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output/"/>
    </mc:Choice>
  </mc:AlternateContent>
  <xr:revisionPtr revIDLastSave="0" documentId="13_ncr:40009_{F14D8CD8-D62C-8D40-8000-65764CA922F6}" xr6:coauthVersionLast="36" xr6:coauthVersionMax="36" xr10:uidLastSave="{00000000-0000-0000-0000-000000000000}"/>
  <bookViews>
    <workbookView xWindow="2420" yWindow="460" windowWidth="23180" windowHeight="14140"/>
  </bookViews>
  <sheets>
    <sheet name="20200414_combined_preds_data" sheetId="1" r:id="rId1"/>
  </sheets>
  <calcPr calcId="0"/>
</workbook>
</file>

<file path=xl/sharedStrings.xml><?xml version="1.0" encoding="utf-8"?>
<sst xmlns="http://schemas.openxmlformats.org/spreadsheetml/2006/main" count="931" uniqueCount="377">
  <si>
    <t>query_name</t>
  </si>
  <si>
    <t>predicted_functional_class_fc</t>
  </si>
  <si>
    <t>fc_prediction_probability</t>
  </si>
  <si>
    <t>predicted_substrate_specificity_ss</t>
  </si>
  <si>
    <t>ss_prediction_probability</t>
  </si>
  <si>
    <t>comments</t>
  </si>
  <si>
    <t>bgcs.x</t>
  </si>
  <si>
    <t>accs</t>
  </si>
  <si>
    <t>aa_seq</t>
  </si>
  <si>
    <t>acc</t>
  </si>
  <si>
    <t>ref_dwnloaded</t>
  </si>
  <si>
    <t>to_remove</t>
  </si>
  <si>
    <t>confidence</t>
  </si>
  <si>
    <t>prot_names</t>
  </si>
  <si>
    <t>likely_substrate</t>
  </si>
  <si>
    <t>small_substrate_group</t>
  </si>
  <si>
    <t>large_substrate_group</t>
  </si>
  <si>
    <t>functional_class</t>
  </si>
  <si>
    <t>transfer_molecule</t>
  </si>
  <si>
    <t>bgcs.y</t>
  </si>
  <si>
    <t>title</t>
  </si>
  <si>
    <t>description</t>
  </si>
  <si>
    <t>details</t>
  </si>
  <si>
    <t>entrez_uid</t>
  </si>
  <si>
    <t>pmid_last</t>
  </si>
  <si>
    <t>pmid</t>
  </si>
  <si>
    <t>cmpnd</t>
  </si>
  <si>
    <t>substrate_group_tr</t>
  </si>
  <si>
    <t>sqnams_tr</t>
  </si>
  <si>
    <t>ACY02013_Pseudomonas_sp._dimethylsulfoniopropionate</t>
  </si>
  <si>
    <t>Aryl-CoA ligase</t>
  </si>
  <si>
    <t>aryl and biaryl derivatives</t>
  </si>
  <si>
    <t>NA</t>
  </si>
  <si>
    <t>ACY02013</t>
  </si>
  <si>
    <t>MSLVPFTPWPTAFAERYRQAGYWRGEPLTQLLETQVQAQPEAIALICGERQLSYAQLDVQATYLAQRLANQGFAPGDRALVQLANKAEFYVVFFALLKAGVAPVNALFSHSRLELLAYAGQVRPRLFIGSRQHPLFADDAFLGQLQVAIPELDTLLLDDDVDPARSLRAWFEPVAASRAYAPTPADQVAFFQLSGGSTGTPKLIPRTHDDYAYSVRRSVEICSFNRDTRYLCALPAAHNFALSSPGALGVLQAGGCVVLAADPGAATCFPLIARHRVSVAALVPPALSLWLQAAAGQASELASLQLLQVGGARLPEAQARRIGSELGCRLQQVFGMAEGLVNYTRLDDDEAHVFGTQGCPMSPADEVRVLDRDDKPVAVGEVGALLTRGPYTIRGYFQSPAHNAQAFDAEGFYRSGDLVRLRADGYLEVVGRIKDQINRGGEKIAAEEVENLLMAHPSITHAALVAMPDTALGEKSCAFVVSRDPALKSIALRKFLRGLGVADYKLPDRFEQLDQLPMTAVGKVDKTRLRQRIAAHLISIA</t>
  </si>
  <si>
    <t>ACY02013.1</t>
  </si>
  <si>
    <t>enterobactin_synthase_subunit_E</t>
  </si>
  <si>
    <t>dimethylsulfoniopropionate</t>
  </si>
  <si>
    <t>C2.through.C4</t>
  </si>
  <si>
    <t>other</t>
  </si>
  <si>
    <t>OTHER</t>
  </si>
  <si>
    <t>BGC0000343</t>
  </si>
  <si>
    <t>Identification of genes for dimethyl sulfide production in bacteria in the gut of Atlantic Herring (Clupea harengus).</t>
  </si>
  <si>
    <t>Curson AR, Sullivan MJ, Todd JD, Johnston AW.</t>
  </si>
  <si>
    <t>ISME J. 2010 Jan;4(1):144-6. doi: 10.1038/ismej.2009.93. Epub 2009 Aug 27.</t>
  </si>
  <si>
    <t>enterobactin</t>
  </si>
  <si>
    <t>BGC0000343_enterobactin_ACY02013_1_other_OTHER</t>
  </si>
  <si>
    <t>BGC0000210_chromomycin_CAE17553_1_shortchain_HOLDOUTTEST</t>
  </si>
  <si>
    <t>Fatty-acyl AMP ligase</t>
  </si>
  <si>
    <t>C13 through C17</t>
  </si>
  <si>
    <t>BGC0000210</t>
  </si>
  <si>
    <t>CAE17553</t>
  </si>
  <si>
    <t>MPFDLARVPEVPLDGLLRRAAAAAPDRVAVRTPTGTTTYAELDGRADDCARSLSRAAGGSGTAVGLVASLDPSFAVAYYGAVRADHVVVLINPHLRGDALAHVLSVAGTTVVVAPPEFAERVAQVRGKLPHLRDVLSPDVLVQGRAGPGGRGRDAPGSAPHLDSVACVQFTSGTTGEPKAVQLTHRNLVVNAAQIASVHGLDGDAVTLNNLPLYHPMHLNAAVYAGATQVLCPSPDPAEAIEAANRHRATHYYSLPVRLAHLAADPRLPGLRLETVRAVFSGGSALLPAQARTLGTHFGIPVVQGYGLAETSPLTHGEPPARPRPGSVGPEVPGTECRVVDMDRRTPLPAGRDGEIQVRGPQLMRGYLGAAGPAVDADGWFSTGDIGHRDQDGYLYLVDRIKDVFKYENWLVSPTEIEQVLITHPAVRDCAVVDHPEPFSGAVAHAFVVLDEDAALPGPAELAAHVNDQVPYYQQIKYLDVVERVPRSPNGKILRRELRARAAHTDRADRLHPGAAGRPHSDLIGENP</t>
  </si>
  <si>
    <t>CAE17553.1</t>
  </si>
  <si>
    <t>acyl_CoA_ligase</t>
  </si>
  <si>
    <t>acetate; isobutyrate; propionate</t>
  </si>
  <si>
    <t>shortchain</t>
  </si>
  <si>
    <t>HOLDOUTTEST</t>
  </si>
  <si>
    <t>CoA</t>
  </si>
  <si>
    <t>Biosynthesis of the antitumor chromomycin A3 in Streptomyces griseus: analysis of the gene cluster and rational design of novel chromomycin analogs.</t>
  </si>
  <si>
    <t>Men‚Äö√Ñ√∂‚àö√ë‚àö‚àÇ‚Äö√†√∂‚Äö√Ñ‚Ä†‚Äö√†√∂‚Äö√†√á¬¨¬®¬¨¬Æ¬¨¬®¬¨¬©ndez N, Nur-e-Alam M, Bra‚Äö√Ñ√∂‚àö√ë‚àö‚àÇ‚Äö√†√∂‚Äö√Ñ‚Ä†‚Äö√†√∂‚Äö√†√á¬¨¬®¬¨¬Æ¬¨¬®¬¨¬±a AF, Rohr J, Salas JA, M‚Äö√Ñ√∂‚àö√ë‚àö‚àÇ‚Äö√†√∂‚Äö√Ñ‚Ä†‚Äö√†√∂‚Äö√†√á¬¨¬®¬¨¬Æ¬¨¬®¬¨¬©ndez C.</t>
  </si>
  <si>
    <t>Chem Biol. 2004 Jan;11(1):21-32.</t>
  </si>
  <si>
    <t>21342468;21244022;17768249;16391039;15255901;15112992</t>
  </si>
  <si>
    <t>chromomycin A3</t>
  </si>
  <si>
    <t>BGC0000210_chromomycin A3_CAE17553_1_shortchain_HOLDOUTTEST</t>
  </si>
  <si>
    <t>4CLL5_ARATH_Arabidopsis_thaliana__Mouse-ear_cress__12-oxo-phytodienoate</t>
  </si>
  <si>
    <t>cinnamate and succinylbenzoate derivatives</t>
  </si>
  <si>
    <t>Contributes to jasmonic acid biosynthesis by initiating the beta-oxidative chain shortening of its precursors. Converts 12-oxo-phytodienoic acid (OPDA) and 3-oxo-2-(2'-pentenyl)-cyclopentane-1-octanoic acid (OPC-8:0) into OPDA-CoA and OPC-8:0-CoA, respectively.</t>
  </si>
  <si>
    <t>4CLL5</t>
  </si>
  <si>
    <t>Mouse-ear</t>
  </si>
  <si>
    <t>4CLL9_ARATH_Arabidopsis_thaliana__Mouse-ear_cress__12-oxo-phytodienoate</t>
  </si>
  <si>
    <t>4CLL9</t>
  </si>
  <si>
    <t>BGC0001256_atromentin_ACH90386_1_aryl_HOLDOUTTEST</t>
  </si>
  <si>
    <t>C6 through C12</t>
  </si>
  <si>
    <t>BGC0001256</t>
  </si>
  <si>
    <t>ACH90386</t>
  </si>
  <si>
    <t>MAPTAVFSNPATNPVANLKASVKTAEGVPATLNDLLLQATEMYPSHELSFITSSAHDSSVQARTFQDFNQRVRNLASALAAWKKPAGEVVVVYLTEHEDNMSAVWACLLAGLVPCLQPALSAQQEHKEGHIAHIRKLFGSATWLTNDAGAMQLDTIKGLDVHLFSDLLASAEKSSVAANYVARQSQPDDEAILFLTSGSTGFSKAVVHTHRTIINACIAKGANYRLTPQTNILNWVGFDHVAGSLEMHIAPLLYGCSQLHVHASAILSDPLLLLRLIDERSIDIAFAPNFLLAKMVRDLEKRTDLHGKFDLSSLRRMNSGGEAVVSKTAVAFVQLLKKLGRNPSKVSFKVAAGFGMTETCAGCIYDVVDLAENSPKHEFLALGAPVHGCEMRIVDPEDGATPRSDGQPGELQVRGPMIFVRYYNNPEATKSSFVEGGWYRTGDIGIIENGNMRLSGRIKDTVIVHGVSYGIPELETYLQTVQGVTHSFLAAAPYRAPGQETEGFVVFYAPTFDLQGDDASKKLSETHRAIKDVSVKMMTLPPQHIVPIPMDQMEKTTLGKLSRARLLSQFVQGALAKHVARAEELISMARGASFVTPSTDDEKALAAIYAGIFNLQSNEVSARDNFFELGGTSIDVIRLKREGEAHFGLSEIPIIQILKNPIVSDLAKYVNGLVNNDASANEYDPIVPLQLSGDKTPIFFVHPGVGEVLIFVNLAKYFQNERPFYAFRARGFEPGHPFFGSMDEMVTSYANAMKKTQPKGPYAIAGYSYGGVVAFEVAKRLESMGEEVKFVGLINIPPHIADRMHEIDWTGGMLNLAYFLSLVTKQDATDLHPKLKTMTKEEQLEVVWKLAPPERVTELQLTPGKLDHWVSIAGSLIECGKSYNPGGNVSAVDVFYAIPLKGSKEDWLNKQLKPWSQFSRGEPQFIDVPGQHYTLMDFDHVPQFQKIFRGRLEARGL</t>
  </si>
  <si>
    <t>ACH90386.1</t>
  </si>
  <si>
    <t>atromentin_synthetase</t>
  </si>
  <si>
    <t>4-hydroxyphenylpyruvate</t>
  </si>
  <si>
    <t>unknown.other</t>
  </si>
  <si>
    <t>aryl</t>
  </si>
  <si>
    <t>condensation</t>
  </si>
  <si>
    <t>Three Redundant Synthetases Secure Redox-Active Pigment Production in the Basidiomycete Paxillus involutus.</t>
  </si>
  <si>
    <t>Braesel J, G‚Äö√Ñ√∂‚àö√ë‚àö‚àÇ‚Äö√†√∂‚Äö√Ñ‚Ä†‚Äö√†√∂‚Äö√†√á‚Äö√Ñ√∂‚àö√ë‚àö‚àÇ‚Äö√†√∂‚Äö√Ñ‚Ä†‚Äö√†√∂‚àö¬∞tze S, Shah F, Heine D, Tauber J, Hertweck C, Tunlid A, Stallforth P, Hoffmeister D.</t>
  </si>
  <si>
    <t>Chem Biol. 2015 Oct 22;22(10):1325-34. doi: 10.1016/j.chembiol.2015.08.016.</t>
  </si>
  <si>
    <t>18805498;26496685</t>
  </si>
  <si>
    <t>atromentin</t>
  </si>
  <si>
    <t>AIS24844_Streptomyces_netropsis_4-acetamidopyrrole-2-carboxylate</t>
  </si>
  <si>
    <t>AIS24844</t>
  </si>
  <si>
    <t>MRSASEAPGTLADLVRAAATARPDATALRSGEEALTFGALREAVPATARRLRHHAPPADGTAALLFENTPECAVAFLAAAYTGTRLVPLEPDTGEDRLLALRRELGPLTVIGHEAKLRALRLPGAASADRWQGGGLLPVEEPPGGAPAPRSNDAPLTAAGPDAPFLYQYTSGSTGEPKAAVHSQRDLVHGGEIYAHTYGITEADRILAAVPLLHSFGMVAGLVTALYTGAELVLPGRFVPAKLLRTLREQACTVLVTTPLACDLLARSAAADRGQPPPGSLRLCLSSGAALPAPVGDRFREHCGPVVQQVYGSTEAGIIAAQRVEDEGADRGVGSPVRGVRIRLVDEGGQDVPPGATGSLWVRTPAMFTHYLDRPGPTGQAFRDGWYVTGDMARMDGEGRLHLVGRKDSFINVGGKKVNPTEVEEVLLAHPAVAEAVVWGERGEQEDGADGVSERVRATVVARAPLSAADLAAHCRGRLLPHQVPGGVEFVASLPKSALGKIRRAAVADAAARKEVAGGAADD</t>
  </si>
  <si>
    <t>AIS24844.1</t>
  </si>
  <si>
    <t>Dst22</t>
  </si>
  <si>
    <t>4-acetamidopyrrole-2-carboxylate</t>
  </si>
  <si>
    <t>PCP</t>
  </si>
  <si>
    <t>BGC0001147</t>
  </si>
  <si>
    <t>Natural combinatorial biosynthesis involving two clusters for the synthesis of three pyrrolamides in Streptomyces netropsis.</t>
  </si>
  <si>
    <t>Vingadassalon A, Lorieux F, Juguet M, Le Goff G, Gerbaud C, Pernodet JL, Lautru S.</t>
  </si>
  <si>
    <t>ACS Chem Biol. 2015 Feb 20;10(2):601-10. doi: 10.1021/cb500652n. Epub 2014 Dec 4.</t>
  </si>
  <si>
    <t>disgocidine</t>
  </si>
  <si>
    <t>BGC0001147_disgocidine_AIS24844_1_other_OTHER</t>
  </si>
  <si>
    <t>BGC0000971_Cinnabaramide_CBW54660_1_longchain_HOLDOUTTEST</t>
  </si>
  <si>
    <t>BGC0000971</t>
  </si>
  <si>
    <t>CBW54660</t>
  </si>
  <si>
    <t>MTTARPEPHADFLTLPDALRYRSERQSHKTAYVFLKDGEDAEESLTYRELHEAACRRAAALTAAGLAGRNAVLMYPSGLEFVRTLLGCMYGRVVGAPVQPPRRRAEVERLRRIADDAGTATVLTTTEVLRDLRERFGDLPALDGLDLVATDDPGLLSTGEGGAPERFPDPRDIALLQYTSGSTGHPKGVMVSHANFLANAVETDALWPCEPDGTVVNWLPLFHDMGMLFGVVLPLWAGIPSYLMAPDSFVRRPARWLEAISRFRGTHSAAPSFAYELCVRAAENGMTAGVGDLSSWRVAANGAEPVRWSTVRAFTDTFAPHGFDPLAMCPGYGLAENTLKATGTGADREPAVLWLSAEALREGRAQPVGERADRAVPVVGSGRPVAGTRIRIVDPVTRRPRPPGQVGEVWISGPCVADGYWGRPAVSEETFRARVADDHEDAAGAPHLRTGDLGFLYGGDLYITGRMKDVIVRKGRNHYPQDIELSAERSVPGVQPNGTAAFSLDDGERERLVVVVEADGRVLGALDAETLRARVRDAVRAEQRITPDDVVVVRRGKLPKTSSGKVQRQACRSLYQDGALTRLVPSAREA</t>
  </si>
  <si>
    <t>CBW54660.1</t>
  </si>
  <si>
    <t>Acyl-CoA_ligase</t>
  </si>
  <si>
    <t>octanoate; hexanoate</t>
  </si>
  <si>
    <t>C5.through.C8</t>
  </si>
  <si>
    <t>longchain</t>
  </si>
  <si>
    <t>Mining the cinnabaramide biosynthetic pathway to generate novel proteasome inhibitors.</t>
  </si>
  <si>
    <t>Rachid S, Huo L, Herrmann J, Stadler M, K‚Äö√Ñ√∂‚àö√ë‚àö‚àÇ‚Äö√†√∂‚Äö√Ñ‚Ä†‚Äö√†√∂‚Äö√†√á‚Äö√Ñ√∂‚àö√ë‚àö‚àÇ‚Äö√†√∂‚Äö√Ñ‚Ä†‚Äö√†√∂‚àö¬∞pcke B, Bitzer J, M‚Äö√Ñ√∂‚àö√ë‚àö‚àÇ‚Äö√†√∂‚Äö√Ñ‚Ä†‚Äö√†√∂‚Äö√†√á¬¨¬®¬¨¬Æ‚Äö√Ñ√∂‚àö‚Ä†¬¨¬•ller R.</t>
  </si>
  <si>
    <t>Chembiochem. 2011 Apr 11;12(6):922-31. doi: 10.1002/cbic.201100024. Epub 2011 Mar 8.</t>
  </si>
  <si>
    <t>Cinnabaramide</t>
  </si>
  <si>
    <t>BGC0000135_reveromycin_BAK64646_1_shortchain_HOLDOUTTEST</t>
  </si>
  <si>
    <t>BGC0000135</t>
  </si>
  <si>
    <t>BAK64646</t>
  </si>
  <si>
    <t>MNESLALVDQFLQTDLDEWTRQVVRRHFDPGTGSPYWLKRAAELDFDPLEITRYDELSALGPFPLSVLRKLDPADLVPQAVPRPIAGRVFDSGGTTGDPKRILYTPAMLQHRQAWRHWSFHTEGFRPDGNWVQGTPTGPHVIGLGVQELSSYGGRMYIVDIDPRWVKRLIRAGKLAEADEYTDHVLGQITNILASQPIDYLNTTSALLTALIRRAPELAAKLKGVRVSGTHCTPAMFRTFKETLNGGSGAIVGRSYGNTFGTSAGIPDEDDGEILPYLPNYPNVTARVVDKQDWTREVGFGEQGQVMLNVLHPDLLLPNFLERDQAVRYDTGAAYPCDGVANVMPLQITRNAPEGIY</t>
  </si>
  <si>
    <t>BAK64646.1</t>
  </si>
  <si>
    <t>hypothetical_protein</t>
  </si>
  <si>
    <t>malonate; methylmalonate</t>
  </si>
  <si>
    <t>malonate.derivatives</t>
  </si>
  <si>
    <t>Reveromycin A biosynthesis uses RevG and RevJ for stereospecific spiroacetal formation.</t>
  </si>
  <si>
    <t>Takahashi S, Toyoda A, Sekiyama Y, Takagi H, Nogawa T, Uramoto M, Suzuki R, Koshino H, Kumano T, Panthee S, Dairi T, Ishikawa J, Ikeda H, Sakaki Y, Osada H.</t>
  </si>
  <si>
    <t>Nat Chem Biol. 2011 Jun 5;7(7):461-8. doi: 10.1038/nchembio.583.</t>
  </si>
  <si>
    <t>reveromycin</t>
  </si>
  <si>
    <t>BGC0001474_thiopeptin_PYC80221_1_aryl_HOLDOUTTEST</t>
  </si>
  <si>
    <t>Short chain acyl-CoA synthetase</t>
  </si>
  <si>
    <t>C2 through C5</t>
  </si>
  <si>
    <t>BGC0001474</t>
  </si>
  <si>
    <t>PYC80221</t>
  </si>
  <si>
    <t>MGESRPWLSEAADRLARARTGLVTEHGRYGWPELLGRARAVAASLPPAPHGWVVPADGSVRSVIGLLAVGLAEPAPRWVLGDPGRWGTGEPVGEVLWRAGAECAPPPGVTAATYATASSGSTGEPRLLFGDPAGLPQAARLYAAGMPEYADAEVFAACSAMDFAAAFYMTVVPALLLARDLLVFAPHRWDLAARELAGRAAVCLAAPVLAALGARAAAGGDFARTTLVPAGGGLTVARAERIAAGFTGCSFLTMLGSTETGLLTVGREVREDGHVGSPLPGKPVWLADTGRDGVGTLWTRGPDTRFAASDGRLLRGAGGAVSTGDLAHLDPSGTGYVLDGRGDDLIKVDGVSVYPNAVAAAVRALPGVLDAAVAVDRTGPADRVLVTAVGETTEEAVRAACGALAQPVVPYRVTVAAAEAVAYNERGKVLR</t>
  </si>
  <si>
    <t>PYC80221.1</t>
  </si>
  <si>
    <t>(S)-4-(1-hydroxyethyl)quinoline-2-carboxylate</t>
  </si>
  <si>
    <t>cinnamate.and.succinylbenzoate.derivatives</t>
  </si>
  <si>
    <t>Thiopeptin, a new feed additive antibiotic: microbiological and chemical studies.</t>
  </si>
  <si>
    <t>Miyairi N, Miyoshi T, Aoki H, Kosaka M, Ikushima H.</t>
  </si>
  <si>
    <t>Antimicrob Agents Chemother. 1972 Mar;1(3):192-6.</t>
  </si>
  <si>
    <t>29983054;5045467</t>
  </si>
  <si>
    <t>thiopeptin</t>
  </si>
  <si>
    <t>AXM90648_Watasenia_scintillans_coelenterazinedisulfate</t>
  </si>
  <si>
    <t>Nonribosomal peptide synthetase</t>
  </si>
  <si>
    <t>bulky mainly phenyl derivatives</t>
  </si>
  <si>
    <t>AXM90648</t>
  </si>
  <si>
    <t>BGC0000894_citrinin_ACA34725_1_shortchain_HOLDOUTTEST</t>
  </si>
  <si>
    <t>BGC0000894</t>
  </si>
  <si>
    <t>ACA34725</t>
  </si>
  <si>
    <t>MGGEHRESRCLCQVLSSATTPHPQTIFGDRRALNQTEPDAGLALTLAVMHVDAFVEIAVNLYYYATMLSSSCAASMLSDCVSSSGLIPGLFWCRPVWLDFPIIALFRPSEALFLTSFPGSRNTTHQSLPRGARVLPGTFPLSCTFAWLEKTVTRNIVVYNIRRYMMPPLTALAGIPLKVAIPAAATTLAYLNARWSVSHDVALGRAFAHTVLQPALAERNDRLNLFYLLEYYALSPKLANNTWIVYNGRSWTFHEGYEMVLRYGHWLKTVHGVKPKEIVAMDFMNSSTFIFLMFGLWSIGAVPAFINYNLSGKPLTHSVKASTARLLFVDEDVRECFPQEQLDIFTSPDFHEDKGPMTVVFFTPDLEAQILQTQPVREDDRARQGVIRRDMAILIYTSGTTGLPKPAIVSWAKCYAGGYFSGSYMGLKQSDRFYTVRENDATAVQYVGETMRYLLAVPPEVDPVTGEDLDKKHNVRIIFGNGLRPDVWNKVKERFNIPTVCEFYASTEGSSATWNLSSNSHSAGAIGRNGAIARFVFERRHAIVAVDHESQQPWRDPKTGLCKAVPRGEPGELLLALDAKDTEAMFQGYFKNNKATEDKIIRDVLTKGDAYFRTGDMIRWDSNGLWYFSDRMGDTFRWRSENVSTSEVAEVLGAHPEVHEANVYGVALPHHDGRAGCAAIVFRHQAQNTDPSSGVIDPSPQVLGDVASYALKNLPKYAVPIFLRVTPEMQATGNNKQQKHVLQKEGVDPSKVNAKDKLYWLRGATYVPFQQKDWERLNAGQSVNHNESLQSFVTRISTI</t>
  </si>
  <si>
    <t>ACA34725.1</t>
  </si>
  <si>
    <t>CtnI</t>
  </si>
  <si>
    <t>acetate; malonate</t>
  </si>
  <si>
    <t>Isolation and characterization of the citrinin biosynthetic gene cluster from Monascus aurantiacus.</t>
  </si>
  <si>
    <t>Li YP, Xu Y, Huang ZB.</t>
  </si>
  <si>
    <t>Biotechnol Lett. 2012 Jan;34(1):131-6. doi: 10.1007/s10529-011-0745-y. Epub 2011 Sep 29.</t>
  </si>
  <si>
    <t>citrinin</t>
  </si>
  <si>
    <t>DMDB_RUEPO_Ruegeria_pomeroyi__strain_ATCC_700808___DSM_15171___DSS-3___Silicibacter_pomeroyi__3-_methylsulfanyl_propanoate</t>
  </si>
  <si>
    <t>DMDB</t>
  </si>
  <si>
    <t>BGC0000093_meilingmycin_ADC45517_1_shortchain_HOLDOUTTEST</t>
  </si>
  <si>
    <t>BGC0000093</t>
  </si>
  <si>
    <t>ADC45517</t>
  </si>
  <si>
    <t>MQRSMRPALLAGQTLGESLTLLAKAAPDSRANFPTAGDDITAADLDIASAAAAHEFLRAGVRPGDIVGVLVPTAARFFTTVFGLWRAGAAISVLPVQAGFGDPRDTARRLARIAEVAGLRHLVLDPDYDELGHELTTMATGVALVSPPSPSATGSPLTLPTVDPDSLAIVQFTSGSTSLPKGVMLHHRTTMAGLRACVVSGAFSPDDVFVQWVPTFHDMGLIGLQAHWLNGADVHAFSPTTFLRRPGTVLEHFATHRGTVMTGPNFSYDYLLDRVPAERLAALDLSSWRLAFNGAEPVSSATVRRFTEALAPSGVGPSVMYPVYGMAEATLSISYPTPGDTPKFRTVDRDQLATTGVAHTVDEAAAAAKPVVSVGRAVHGIELRIVGDDGAVAADGTLGEIQIAGEPVTTGYFRAPDATREVFDDGWLRTGDLGFLLDGELYVTGRRKEMVVVHGQNFFPDDVENVARTVPGVYRHRCVAFSDTDAEGGERIGVIVETDADPAPVLAEVRRRVAAELDLSKVRVYAVKPRWIPRTTSGKWQRVLAARRVAAADGDSAVAYPATGSPDRGERV</t>
  </si>
  <si>
    <t>ADC45517.1</t>
  </si>
  <si>
    <t>AMP-dependent_synthetase_and_ligase</t>
  </si>
  <si>
    <t>acetate; propionate</t>
  </si>
  <si>
    <t>Cloning of separate meilingmycin biosynthesis gene clusters by use of acyltransferase-ketoreductase didomain PCR amplification.</t>
  </si>
  <si>
    <t>He Y, Sun Y, Liu T, Zhou X, Bai L, Deng Z.</t>
  </si>
  <si>
    <t>Appl Environ Microbiol. 2010 May;76(10):3283-92. doi: 10.1128/AEM.02262-09. Epub 2010 Mar 26.</t>
  </si>
  <si>
    <t>12811466;20348291</t>
  </si>
  <si>
    <t>meilingmycin</t>
  </si>
  <si>
    <t>AXM90649_Watasenia_scintillans_coelenterazinedisulfate</t>
  </si>
  <si>
    <t>AXM90649</t>
  </si>
  <si>
    <t>BGC0000466_yatakemycin_ADZ13551_1_aryl_HOLDOUTTEST</t>
  </si>
  <si>
    <t>BGC0000466</t>
  </si>
  <si>
    <t>ADZ13551</t>
  </si>
  <si>
    <t>MRTAPDRTLERLGAQLEYALSRSPHYRQAWGAHRGRVLDDLADLRTLPFTTADAVDAAGPLGLTAVGHGRIARYAESRDTRGRVLGAAATAADLGRASAAMEEALRPHVRPDDLAFVAVPYELSGGAHDTDRALGALGAGVVGVGALSAVCPPERAIALMALLHPSVLVATPDRAVGTHHRLGAAGHDPRSVGLRAQLYVGGACAPAKTARVGALWGTSTAWAYGSTLTPAAGLPCALGTAHLTDTLYHAEVVDPDGQDPVPDGRPGELVLTTLAAEATPLLRFRTGDLVRLGGCGCGDPRPALEQHGRVEDRWSSPTGRALTAVELEQAALSVPGTGLYCVTGAVGGRPTARIDTAAPDVRQEVAEALRRLTGVVWQVDTADRRAFLDATERAGRRRIGLRDLEAV</t>
  </si>
  <si>
    <t>ADZ13551.1</t>
  </si>
  <si>
    <t>YtkN</t>
  </si>
  <si>
    <t>5-hydroxy-6-methoxy-1H-indole-2-carboxylate</t>
  </si>
  <si>
    <t>Characterization of yatakemycin gene cluster revealing a radical S-adenosylmethionine dependent methyltransferase and highlighting spirocyclopropane biosynthesis.</t>
  </si>
  <si>
    <t>Huang W, Xu H, Li Y, Zhang F, Chen XY, He QL, Igarashi Y, Tang GL.</t>
  </si>
  <si>
    <t>J Am Chem Soc. 2012 May 30;134(21):8831-40. doi: 10.1021/ja211098r. Epub 2012 May 21.</t>
  </si>
  <si>
    <t>yatakemycin</t>
  </si>
  <si>
    <t>BGC0000834_novobiocin_AAF67505_1_aryl_HOLDOUTTEST</t>
  </si>
  <si>
    <t>BGC0000834</t>
  </si>
  <si>
    <t>AAF67505</t>
  </si>
  <si>
    <t>MANKDHAPEHYVTRILAEATLDGARPVVRWRDTVITGTQLDRSVRRVVTALREAGVARDHAVAVLTQVNSPWMLIVRYAAHLVGASVVYITGANHGIVTHELPVATRVRMLREAGASVLVFDESNAQLAETVDETVRDKLVLCGLGHPASGTVSVDGRPVDDVSVDFTPEAPELAMVLYTSGTTGQPKGVCRSFGSWNAAALRGAAYPRPVFLTMTAVSQTVAMIVDTVLAAGGSVLLRERFDPADFLRDVGEHRVTETFMGVAQLYAILGHPDARTADLSSLRHVLYLGCPASPERLREAAALLPGVLAQSYGSTEAGRITVLRAADHERPELLATVGRAVPGVTIAIRDPETGHDLPVGEIGEVVVHGPEVMAGYVADPEHTARVIRDGWVHTGDFGSVDERGYVRLFGRMREVVKVQDTRVSPTEVEKVLVGCPGVVDACVYGHRGPDLIEELHAAVVLGTEGAPSFDTLRDHVARAMTPTHAPIRFVRWRRFPINNTGKVNRLRVREVSAEARGDSPDVLVDR</t>
  </si>
  <si>
    <t>AAF67505.1</t>
  </si>
  <si>
    <t>NovL</t>
  </si>
  <si>
    <t>desmethylaminocoumarin</t>
  </si>
  <si>
    <t>amide_bond</t>
  </si>
  <si>
    <t>Streptonivicin, a new antibiotic. I. Discovery and biologic studies.</t>
  </si>
  <si>
    <t>SMITH CG, DIETZ A, SOKOLSKI WT, SAVAGE GM.</t>
  </si>
  <si>
    <t>Antibiot Chemother (Northfield). 1956 Feb;6(2):135-42. No abstract available.</t>
  </si>
  <si>
    <t>10770754;10801869;12436260;12736771;14694473;17139092;15942002;15870333;15752721;24407644;19762445;18568336;18997325;19857499;17329822;16514445;16411240;16274243;16171397;14694473;12876368;12680772;11325587;13355385;13355386;19557032;24543916</t>
  </si>
  <si>
    <t>novobiocin</t>
  </si>
  <si>
    <t>ATY72527_Streptomyces_thioluteus_1-carboxy-2-cyanopropane</t>
  </si>
  <si>
    <t>Long chain acyl-CoA synthetase</t>
  </si>
  <si>
    <t>ATY72527</t>
  </si>
  <si>
    <t>MAEFNEMKTTGDKLYHPELRTLVETARFHAERQPETPAILFEGGTTTYGQLHEESNRIAHAIRAAGAAPGTRVAYLGKESAHYYEILFGCAKSGTVLVPINWRLTAHEVSHILQDSGTELLFLEEEFAPILDRLPDGPPATVVRLGVPEGFAAWKAAHPATEPDVDAGPDTPFAQIYTSGTTGLPKGVVLAHRSCFAIRDALASEGLEWIDWRAGDVALVGIPGFHVGGLWWATQNFNAGVTVVVMRAFAAHAAVELIRDLGVTTACVVPAMLRLMLAEPGITPEHFTTLRKIVYGGSPISEALLEESLAMFGSEFAQIYGLTETGNTACCLPPSAHVPGSPRMKAAGHPYPGIRAKVIDAEGRELPTGSVGEVCLHTPARMVEYWGLPDKTAETLVDGWIHTGDAGYVDEDGYVFISDRIKDAVIVAGENVYPAEIENVLEGHPGVADAVVVGAPDERWGETVHAFVVPAPGHEPTPRDLHRFLVDRLASFKLPAAYEFIDEVPRNPSGKILRRELRERFWSGSDRKVN</t>
  </si>
  <si>
    <t>ATY72527.1</t>
  </si>
  <si>
    <t>AMP-ligase</t>
  </si>
  <si>
    <t>1-carboxy-2-cyanopropane</t>
  </si>
  <si>
    <t>BGC0001574</t>
  </si>
  <si>
    <t>Diisonitrile Natural Product SF2768 Functions As a Chalkophore That Mediates Copper Acquisition in Streptomyces thioluteus.</t>
  </si>
  <si>
    <t>Wang L, Zhu M, Zhang Q, Zhang X, Yang P, Liu Z, Deng Y, Zhu Y, Huang X, Han L, Li S, He J.</t>
  </si>
  <si>
    <t>ACS Chem Biol. 2017 Dec 15;12(12):3067-3075. doi: 10.1021/acschembio.7b00897. Epub 2017 Nov 22.</t>
  </si>
  <si>
    <t>diisonitrile antibiotic SF2768</t>
  </si>
  <si>
    <t>BGC0001574_diisonitrile antibiotic SF2768_ATY72527_1_other_OTHER</t>
  </si>
  <si>
    <t>AJT38684_Streptomyces_griseus_unknown.other</t>
  </si>
  <si>
    <t>AJT38684</t>
  </si>
  <si>
    <t>MKGARQEHKVKDFGQEQIRKLMDEAPELRRELRRNQYLDRSELQQLQDAAFVKMVRHAYVNVPFYRKKYDEAGVDIESIRGASDAFRLPILEKEDLIEAFPHRSIADGYSLDDLTTAVTGGSSGTTVRVAYSDETMRKRVMTAYRIYDMMMGGYHSHHVQTYVYTGKYPLEGLLDGSFPLVHIWTLDPVEDARRKLLDSKPHMLTLYPSRLEDIRRGLTPQDVAELRENLVVINVKSEMSTQAQRDAWAEFFGVPVLDEYGSEEMAGTVAAQCPDKGYHIWEDIAVVEVVDEAGQPLPDGETGELVATCLYNWAMPMIRYRQGDIAALHPADHSCSCGRTLRQLKSFEGRRNSSFTLPSGRFLSSGYLLDVGYTRLMAYADALDSWSLVQREPDLVVFECIPGPAMNEAVREAIQREVSELLFHETKVQVEFVDALRTTNRGKRNQIISLVP</t>
  </si>
  <si>
    <t>AJT38684.1</t>
  </si>
  <si>
    <t>Ind3</t>
  </si>
  <si>
    <t>BGC0001206</t>
  </si>
  <si>
    <t>In vitro reconstitution of indolmycin biosynthesis reveals the molecular basis of oxazolinone assembly.</t>
  </si>
  <si>
    <t>Du YL, Alkhalaf LM, Ryan KS.</t>
  </si>
  <si>
    <t>Proc Natl Acad Sci U S A. 2015 Mar 3;112(9):2717-22. doi: 10.1073/pnas.1419964112. Epub 2015 Feb 17.</t>
  </si>
  <si>
    <t>indolmycin</t>
  </si>
  <si>
    <t>BGC0001206_indolmycin_AJT38684_1_other_OTHER</t>
  </si>
  <si>
    <t>BGC0000210_chromomycin_CAE17538_1_shortchain_HOLDOUTTEST</t>
  </si>
  <si>
    <t>CAE17538</t>
  </si>
  <si>
    <t>MEDRLCARPAARYVTELFTGLHRWSGRIALRTGKRQITFDELLAQSYRIARALERMGHSRHEGIVCLTANPPELVALRLAAHLLGSRFTALNVNVPGDVTGWRGILASVRPAVFLVDRRGAEVLGEPVPGTLTLGVPEAGCDLLARAAEESGEPLAPRAREEDIALLVPSHGTTGPRRGAVHRFSGMRVDWRRPEEGALGDFPAGITTLAVSPLAGNAGEVVLMLLRQGCTALLMDDFDPGRVLATVEAERITSVYLLSGHLRRLLAHPDVGRTDLSSLRYVPYGNAPVPAATVRRAVEVFGPVLAQNYLSSEIRAITLLRQEDHLAAAARRPELLRSVGRALPEVEIRIRGPRDEPLPCGACGEVWLRAPHMMSGYWRDPAGTARVMRGGWLHSGDRGRLDEEGYLYLTGRA</t>
  </si>
  <si>
    <t>CAE17538.1</t>
  </si>
  <si>
    <t>BGC0000210_chromomycin A3_CAE17538_1_shortchain_HOLDOUTTEST</t>
  </si>
  <si>
    <t>BGC0000758_capsular_AAA64650_1_aryl_HOLDOUTTEST</t>
  </si>
  <si>
    <t>BGC0000758</t>
  </si>
  <si>
    <t>AAA64650</t>
  </si>
  <si>
    <t>MLNYIYNHSPIIFQNLMVSIKGKIFMKQRYTKHYYEEIKRLRECNDLFELQNQRFEEFYNYIKKNSEFYSEIIKKNNLSGKKITVANINQLPEITKDDIRKNVDKIITKKKNKLIKMGTGGSTGKSMVFYTNAYDMSRKIAYLDYFKEQHGVYKGMKRVSVGGRKIVPIKQKKKVFWRYNKPLNQLMISAYHADGENLKYYIKKLNKFQPETLDGYTTVIHRIARYILDNNIELSFTPIAIFPNAETLTDLMRDDIEKAFNCPVRNQYASSEGAPFITENKEGELEINVATGVFECKQIHGNIYELIVTGFYTTTTPLLRYKIGDSVELENELPVNYQQKDIKIKRIIGRNNDFLQSREKGIVTNVNLSTAIRFVENDVIESQFVQNDIDNIIVYLVISNDADKNNIIKKLKYELKFRFGTNTNFHFEFVNKIPSTPGGKKRFAINNIK</t>
  </si>
  <si>
    <t>AAA64650.1</t>
  </si>
  <si>
    <t>type_1_capsule_synthesis_gene</t>
  </si>
  <si>
    <t>2,3-dihydroxybenzoate</t>
  </si>
  <si>
    <t>salicylic.acid.derivatives</t>
  </si>
  <si>
    <t>Type 1 capsule genes of Staphylococcus aureus are carried in a staphylococcal cassette chromosome genetic element.</t>
  </si>
  <si>
    <t>Luong TT, Ouyang S, Bush K, Lee CY.</t>
  </si>
  <si>
    <t>J Bacteriol. 2002 Jul;184(13):3623-9.</t>
  </si>
  <si>
    <t>7961465;12057957</t>
  </si>
  <si>
    <t>capsular polysaccharide</t>
  </si>
  <si>
    <t>BGC0000758_capsular polysaccharide_AAA64650_1_aryl_HOLDOUTTEST</t>
  </si>
  <si>
    <t>AMEG_HIPS_SALB_00478_Streptomyces_alboniger_unknown.other</t>
  </si>
  <si>
    <t>AMEG</t>
  </si>
  <si>
    <t>BBD06514_Watasenia_scintillans_coelenterazinedisulfate</t>
  </si>
  <si>
    <t>BBD06514</t>
  </si>
  <si>
    <t>FAD3_MYCTU_Mycobacterium_tuberculosis__strain_ATCC_25618___H37Rv__3-__3aS,4S,7aS_-7a-methyl-1,5-dioxo-octahydro-1H-inden-4-yl_propanoate</t>
  </si>
  <si>
    <t>FAD3</t>
  </si>
  <si>
    <t>AAC26134_Streptomyces_griseus_unknown.other</t>
  </si>
  <si>
    <t>AAC26134</t>
  </si>
  <si>
    <t>MIDDVLDPASAAVPTAEQCVLGPLLRRRAAAAPAAPYALMPDGDLWTYARTLRETEETAAALQALGVVPGELVLSWLPNGPDALRAWYGVNLAGAVLVPLNIAYRGAILRQVIADSGAEVLICRPSLAARLEDSDDAVGAVRTVVLLPGPEDAAQDVEALAGRLATRFRVETALRADRAEFAEPVPAPRPWDPQTVIYTSGTTGPSKGVVSSYAHLYSSCTAAFHGMAGPEDRYLLQLPLFHAGGTIGAYGMLVHGGSVTVVPAFTTGEFWPLIRRTGTTLCTLLGVMATYLLKQPPLPQDTAHPLRAAYVIPFTEGATEFSKRFGVPVRALFNMTEVSCPVLSAPDHHPGVPMHCGEPRPGIAARVVDDHDREVADGEAGELVLRADRPWSFLSGYLGRPAETAAVWRNGWFHTGDTFRRAPDGGLVFVDRKKDAIRRRGENISSFEVEAQAVAHPGVLEAAAVAVPGDEGEDEVLLVVADRDPSAPVDPAALLEFLRERLAHFMLPRYIRVLPELPKTPTGKPTKHTLRAEGVVAGTWDREAAGIRIRREKIV</t>
  </si>
  <si>
    <t>AAC26134.1</t>
  </si>
  <si>
    <t>putative_nonactic_acid:CoASH_ligase</t>
  </si>
  <si>
    <t>BGC0000252</t>
  </si>
  <si>
    <t>Nonactin biosynthesis: the potential nonactin biosynthesis gene cluster contains type II polyketide synthase-like genes.</t>
  </si>
  <si>
    <t>Walczak RJ, Woo AJ, Strohl WR, Priestley ND.</t>
  </si>
  <si>
    <t>FEMS Microbiol Lett. 2000 Feb 1;183(1):171-5.</t>
  </si>
  <si>
    <t>nonactin</t>
  </si>
  <si>
    <t>BGC0000252_nonactin_AAC26134_1_other_OTHER</t>
  </si>
  <si>
    <t>BGC0001163_1_heptadecene_EGJ35087_1_longchain_HOLDOUTTEST</t>
  </si>
  <si>
    <t>BGC0001163</t>
  </si>
  <si>
    <t>EGJ35087</t>
  </si>
  <si>
    <t>MGDDLAVKIRRAGMKDSLDQMSENIQKFSTLVDLLRYRAIHQPDQIIYTFLLNGETPDRYLTHKQLDNHAQAIASELLHQNAKGERALLLYPPGLEFITAFFGCLYAGVLAVPAYPPRSNQNLSRLEAIVADAQAKFALTTTPLLEKIETQLAENSANKQLKWLATDNLPTHQESDWQHPDSKGRVARDPRAKTQPPVRQTSNTLAFLQYTSGSTGKPKGVMVSHGNLLYNSALINRCFQDTPQSRGLSWLPAYHDMGLIGGILQPLYVGLPIILMAPVDFLRKPYRWLKAISKYQVTTSGAPNFAYELCVQKITPKQLETLDLSSWQTAFTGAEPVRASTLERFAQKFAPCGFRREAFYPCYGMAETTLLVTGGLKDQPPVVREFEGEALEQNRVVPVPENRLNQSNGQSNGNVPTRILVGCGRTWLNEKIAIAHPQSLTQVEAGAVGEIWVKGPSVAQGYWNQPEVTEKTFNAYLADTGSGPWLRTGDLGFIQDGELFVTGRLKDLIIIRGRNHYPQDIELTVEKSDPALRPAYGAAFSVEVEQAEQLVIVQEVSRNYLRKLDVDQVVEAIRSAISQEYQLQVYAVLLLKTNSIPKTSSGKVQRHACRAGFLNNSLTVVGQSSLAQQPTIAPTKPEKEPTTNTIGLQQTRHTLQKWIVDWLARETKLPARSINISKSFADYGLDSVTAVELANDLEEWLGVPLSPTLAYDYPNIESLGQYLATVSQQSNSNQGDSPRKIEPRVSSAGSEMQQLWEAQFQNLDRFTSTPFYRSPVTVQSISSSGDQEVDQLLAELEMLSEAQIQEILGKPIK</t>
  </si>
  <si>
    <t>EGJ35087.1</t>
  </si>
  <si>
    <t>AMP-forming_acyl-CoA_synthetase</t>
  </si>
  <si>
    <t>1-heptadecene</t>
  </si>
  <si>
    <t>C13.through.C17</t>
  </si>
  <si>
    <t>Characterization of cyanobacterial hydrocarbon composition and distribution of biosynthetic pathways.</t>
  </si>
  <si>
    <t>Coates RC, Podell S, Korobeynikov A, Lapidus A, Pevzner P, Sherman DH, Allen EE, Gerwick L, Gerwick WH.</t>
  </si>
  <si>
    <t>PLoS One. 2014 Jan 27;9(1):e85140. doi: 10.1371/journal.pone.0085140. eCollection 2014.</t>
  </si>
  <si>
    <t>BGC0001083_merochlorin_AGH68905_1_shortchain_HOLDOUTTEST</t>
  </si>
  <si>
    <t>BGC0001083</t>
  </si>
  <si>
    <t>AGH68905</t>
  </si>
  <si>
    <t>MKGSIAYKSIQKRGLHIGLLPEMAAAVNGSTPITLDHDLDVLPEAGRRLTVSRYAGHVDDLAGRLWAAGVRPDEHVVIHKTHNADIWMLAAAASRIGAVVVMLSPALDAGTVGALIQRVGRPNLLTDVHKLDKLAEVPLADLTARVITVNGDRPGAVSLAGLADAPRVKPVVRPIDAAAVITHTSGTTGIPKLVVHTPRTQGLRLLPQWRLLSLMRKKETVAIHVPFVHSRMVAAMSLALLKEFPVLLLKESDPAGVAEQFIEHRPVLVEALPNLLMDLEHLAEDPRMPFGSVKVFSSTFDAIHPKTMSRLLDASNRRGALFFQIYGQSEVGPAVGRAYFRGSAHKANGRCVGWAMPKGAARVRVVSRDGNPPSEQNPGFIEVAWDGLAKTYFAEQERYDSNRKGDWWRTGDVGYRTRFGCLHMLDREVDMISGVRSSLEVEDVVLGKLSELSELVVVQGPNSEPVPVICTVDDEPLDRDRWRAAVADFPQLADPVQIPQAELPRTATLKVQRLALARRFQEQLEERA</t>
  </si>
  <si>
    <t>AGH68905.1</t>
  </si>
  <si>
    <t>AMP-dependent_synthetase</t>
  </si>
  <si>
    <t>malonate</t>
  </si>
  <si>
    <t>Merochlorins A-D, cyclic meroterpenoid antibiotics biosynthesized in divergent pathways with vanadium-dependent chloroperoxidases.</t>
  </si>
  <si>
    <t>Kaysser L, Bernhardt P, Nam SJ, Loesgen S, Ruby JG, Skewes-Cox P, Jensen PR, Fenical W, Moore BS.</t>
  </si>
  <si>
    <t>J Am Chem Soc. 2012 Jul 25;134(29):11988-91. doi: 10.1021/ja305665f. Epub 2012 Jul 12. Erratum in: J Am Chem Soc. 2014 Oct 15;136(41):14626.</t>
  </si>
  <si>
    <t>merochlorin A</t>
  </si>
  <si>
    <t>BGC0001083_merochlorin A_AGH68905_1_shortchain_HOLDOUTTEST</t>
  </si>
  <si>
    <t>FAD3_RHOJR_Rhodococcus_jostii__strain_RHA1__3-__3aS,4S,7aS_-7a-methyl-1,5-dioxo-octahydro-1H-inden-4-yl_propanoate</t>
  </si>
  <si>
    <t>BGC0001409_dutomycin_AKD43499_1_shortchain_HOLDOUTTEST</t>
  </si>
  <si>
    <t>BGC0001409</t>
  </si>
  <si>
    <t>AKD43499</t>
  </si>
  <si>
    <t>MREPVERLDDLPRRAAEADPDGVAVRTDRGDALTFGELERRVSGCAARIRSLAGGPGVVVAITSVLHPDFAVAYFGTLRAGNVVVPVNPFLRAKGLEALVAASGARLVLTTQEIAGQLGGGVPSLDIGDRALWDTEPLVDVPAVGPDDIASVHFTSGTTGDPKGVRQTHRNLAVNAAQTVHAHGLDSTSVTVNHLPTYHPMHLNSALFAGAEQVLATDPDLAASLRTANEARATRYYSLPMRLSRLAVRPDLAKLRLETVQAIFSGGSALPVPAARTLGDHFGIPVLQGYGLAETAPMTHCGSRTHPKDGSCGPPVPLTECRIVDLTTGKALGPGERGEIQVRGPQLMKGYLGEPDGAAVDAEGWFATGDVGQVDEDGYLFVVDRLKDVFKCDNWLVSPQEIEQVLLAHPAIADGVVVDHPDEFSGAVAVALVVTRRPEEREALDAIAADVNSGLPYYQHIRHIRAVPEIARSGGGKVRRQDLRRLFEDLLVTSD</t>
  </si>
  <si>
    <t>AKD43499.1</t>
  </si>
  <si>
    <t>Characterization of Three Tailoring Enzymes in Dutomycin Biosynthesis and Generation of a Potent Antibacterial Analogue.</t>
  </si>
  <si>
    <t>Sun L, Wang S, Zhang S, Shao L, Zhang Q, Skidmore C, Chang CW, Yu D, Zhan J.</t>
  </si>
  <si>
    <t>ACS Chem Biol. 2016 Jul 15;11(7):1992-2001. doi: 10.1021/acschembio.6b00245. Epub 2016 May 19.</t>
  </si>
  <si>
    <t>dutomycin</t>
  </si>
  <si>
    <t>BGC0001042_sanglifehrin_ACY06269_1_shortchain_HOLDOUTTEST</t>
  </si>
  <si>
    <t>BGC0001042</t>
  </si>
  <si>
    <t>ACY06269</t>
  </si>
  <si>
    <t>MTLFAALGRVAAQGSGRGMHVLRRGQDGDALSYSDLFAEAGRVAAGLLSRGVRPGERVALVLPTSVDFARAFFGVLAAGAVAVPLPGPAPFGSSDAYLRRTSAALRRSRVRTVLTAPAMRPLLGPGLSDGARPVDVLLVPEVAEPSAAHVARAASDPAVVQYTSGTSSEPRGVVLSHGNVAAGVAAIAHGTRLARTDVGCTWLPLFHDMGLIGSFLTPLLHDVDIHLLTPEDYLRSPGDWIRAMGRLGATFTMAPDSGYRYVLRRDAAPPAGLDLSRWRIAVNGAEPVDRRLQDAFAERFAPAGLSENVFLPAYGLAEATLAVAFPPLGRPAKVLRADRDELNRGRYVPVPSGAGPCRELVSVGTPVRRTEVRLTTASGAPAVPGTVGAVEVRGASVTSTGYDRHPEESRRVLLPGGWLATGDLGLWHDGELYIVGRTKEVIIVFGANHWASDIEAVVRDTPGLLVHGVLAEQIWSDEGGRLGLVVETTRHDEASRRATTQHIRARVVAELGITPDTIEFVRRGGIARTSSGKALRRPPPSDTYMSRSGA</t>
  </si>
  <si>
    <t>ACY06269.1</t>
  </si>
  <si>
    <t>CoA_ligase</t>
  </si>
  <si>
    <t>crotonoate</t>
  </si>
  <si>
    <t>Cloning, sequencing and characterization of the biosynthetic gene cluster of sanglifehrin A, a potent cyclophilin inhibitor.</t>
  </si>
  <si>
    <t>Qu X, Jiang N, Xu F, Shao L, Tang G, Wilkinson B, Liu W.</t>
  </si>
  <si>
    <t>Mol Biosyst. 2011 Mar;7(3):852-61.</t>
  </si>
  <si>
    <t>sanglifehrin A</t>
  </si>
  <si>
    <t>BGC0001042_sanglifehrin A_ACY06269_1_shortchain_HOLDOUTTEST</t>
  </si>
  <si>
    <t>BGC0001668_microperfuranone_CBF82791_1_aryl_HOLDOUTTEST</t>
  </si>
  <si>
    <t>BGC0001668</t>
  </si>
  <si>
    <t>CBF82791</t>
  </si>
  <si>
    <t>MVGSVVEAHRQSVGCLRNLSQLLAWASNTSGGLIFYSREDDVLTSTRISYAELLADAGEKARLIGQITGLSSESIILLHFDTQREVIEWFWAATLAGYLPAISTPFVDDTARRKAHLLHLHAQLNQPVVLTSKRLVPEFLGLEELRLHDVESLLSSAAKDGLIQYLGVQKLAEDVAVLMLTSGSTGSAKAVPLRHGQLLTAIQGKSTHHGTLPGDVFYNWVGLDHVASLTEIHLHALILGSDQVHTAASELLRNSLQFVRLLDTHKVAYTFAPNFFLTKVLDSLRENPTFTADLSSLKALISGGESNVVVTCDKLTRELRRRGVQAEVIRPGFGMTETCAGSIYSRACPSYDIRQSLEFASLGSCIPGMHMRIMSITEPGKLAAPGESGELQVAGPVVFDHYYNDETATRNAFTPDGWFITGDLGWIDDAGNLNLAGRTKDTIIVNGVKWSSTELEAAIEEEAVSGLVRSFTVVVPTRPPGSATEEIAVVYSPAYAPEDYHARYETAQVISKTVSLLTGTKPARLIPLPQSLLEKSSLGKISHSKVRAALESGEYASIERADQLILAQYRQFKWRPAKSDSERAVQKALVEFLQVPAEGINMDDSIYDLGVSSLNLILLRSTLQRMLDPKIDIPLSIILNNPTPGAIARSIDSSRSSLAGYNAIVPLQQHRHGGTPLFCIHPGSGEVLVFVALAAHFPTRPVYALRTRGYGSNEQLFGSIEETVETYATQIRQVQPHGPYAIAGYSLGSTLAFEVAKVLEAQGEEVKFLASIDYPPHIAHYVRDLNWTDVLLHIAFFLELIDEKTMVEVTPYLHTLDRQTALTHILNIGDAERARALAIDTKHLGLISDIAENFRVNVKTYKPQGKVQHLDVFVADPPTYAARDRKDWRENKLGRWVDFCETKVEFHDCPGIHAKMLNREHIAGFAKVFKAAMRRRGV</t>
  </si>
  <si>
    <t>CBF82791.1</t>
  </si>
  <si>
    <t>NRPS-like_enzyme,_putative_(JCVI)</t>
  </si>
  <si>
    <t>2-oxo-3-phenylpropanoate</t>
  </si>
  <si>
    <t>Molecular genetic analysis reveals that a nonribosomal peptide synthetase-like (NRPS-like) gene in Aspergillus nidulans is responsible for microperfuranone biosynthesis.</t>
  </si>
  <si>
    <t>Yeh HH, Chiang YM, Entwistle R, Ahuja M, Lee KH, Bruno KS, Wu TK, Oakley BR, Wang CC.</t>
  </si>
  <si>
    <t>Appl Microbiol Biotechnol. 2012 Nov;96(3):739-48. doi: 10.1007/s00253-012-4098-9. Epub 2012 May 25.</t>
  </si>
  <si>
    <t>microperfuranone</t>
  </si>
  <si>
    <t>BGC0000176_difficidin_CAJ57407_1_shortchain_HOLDOUTTEST</t>
  </si>
  <si>
    <t>BGC0000176</t>
  </si>
  <si>
    <t>CAJ57407</t>
  </si>
  <si>
    <t>MKTESGGDISWVTDKLRETQDSEFLIFKGQTFTYDDLLARISFFQKELEQNGIREGECVALIGDYSPNAIFLLMALLLNRNIVVPLSNESREKHLDMFEDAKVNQIIEINENDSWTLRGGSESASHPLLDDLRERGESGIIIFTSGTSGKSKASVLSAGRLLEKYKTAKRKPLRTLIFLKLDHIGGINTLFAILFNGGTIVTSDSRTPESVYQAVDKHAVQVLPATPTFLNMLLMSKADAGYNLSSLKLITYGTEPMPQSTLRGIHRLFPDVRLKQTYGLTELGIFSTKSKDSQSTWMKVGGAGTETKITGGTLWVRSESAMLGYLNAPSPFDEDGWYDTGDQVETDGEYIRILGRKSEIINVGGEKVFPAEVESVFLEIPNVRDVLITGRKNPITGEIVAAEAVLEKEEDIKSFRKRAVAHCKQKLQPYQIPQIISVTDRKLSNDRFKKIRNV</t>
  </si>
  <si>
    <t>CAJ57407.1</t>
  </si>
  <si>
    <t>acyl_CoA_synthetase_(AMP_forming)/AMP_acid_ligase_II</t>
  </si>
  <si>
    <t>acrylate</t>
  </si>
  <si>
    <t>ACP</t>
  </si>
  <si>
    <t>Structural and functional characterization of three polyketide synthase gene clusters in Bacillus amyloliquefaciens FZB 42.</t>
  </si>
  <si>
    <t>Chen XH, Vater J, Piel J, Franke P, Scholz R, Schneider K, Koumoutsi A, Hitzeroth G, Grammel N, Strittmatter AW, Gottschalk G, S‚Äö√Ñ√∂‚àö√ë‚àö‚àÇ‚Äö√†√∂‚Äö√Ñ‚Ä†‚Äö√†√∂‚Äö√†√á¬¨¬®¬¨¬Æ‚Äö√Ñ√∂‚àö‚Ä†¬¨¬•ssmuth RD, Borriss R.</t>
  </si>
  <si>
    <t>J Bacteriol. 2006 Jun;188(11):4024-36.</t>
  </si>
  <si>
    <t>difficidin</t>
  </si>
  <si>
    <t>BGC0000976_Curacin_AEE88290_1_longchain_HOLDOUTTEST</t>
  </si>
  <si>
    <t>BGC0000976</t>
  </si>
  <si>
    <t>AEE88290</t>
  </si>
  <si>
    <t>MVSQGNLLHNQRMIKQAFGHSQQTIVVGWLLTFHDMGLMGNVYLYEN</t>
  </si>
  <si>
    <t>AEE88290.1</t>
  </si>
  <si>
    <t>(R)-3-hydroxymyristate</t>
  </si>
  <si>
    <t>Structural basis of functional group activation by sulfotransferases in complex metabolic pathways.</t>
  </si>
  <si>
    <t>McCarthy JG, Eisman EB, Kulkarni S, Gerwick L, Gerwick WH, Wipf P, Sherman DH, Smith JL.</t>
  </si>
  <si>
    <t>ACS Chem Biol. 2012 Dec 21;7(12):1994-2003. doi: 10.1021/cb300385m. Epub 2012 Sep 26.</t>
  </si>
  <si>
    <t>15332855;10482399;10496976;9443933;7565634;16834357;17928301;19835378;20660778;21387490;21357626;22103656;22991895</t>
  </si>
  <si>
    <t>Curacin A</t>
  </si>
  <si>
    <t>BGC0000976_Curacin A_AEE88290_1_longchain_HOLDOUTTEST</t>
  </si>
  <si>
    <t>BGC0001103_mycosubtilin_AAF08801_1_longchain_HOLDOUTTEST</t>
  </si>
  <si>
    <t>BGC0001103</t>
  </si>
  <si>
    <t>AAF08801</t>
  </si>
  <si>
    <t>MAELIHSTIGRLLEQIAETYPDQEAVVYPDRKIRYTYAQFDSLCRRTAKGLMRMGIGKGDHVAIWASNILEWLAVQFATAKIGAVLVTVNTNYQAHELDYLLKQSDATALIVMDSYRGTSYTDILKSLIPELQETEPGQLKSERYPFLKTLIYIGDKRFPGMYHWDDTEILAKTVSDAELEARMNSLEKDDVINMQYTSGTTGFPKGVMLTHFNVINNAANIAECMVLTSQDRMCIPVPFFHCFGCVLGVLACVSVGATMIPVQEFDPVTVLKTVEKEKCTALHGVPTMFIAELHHPDFNAYDLSTLRTGIMAGSPCPSEVMKAVIEKMGMKDITIAYGQTEASPVITQTRANDSFLRRVETTGRALPHAEVKIVEPGTYQEVQRGGQGELCTRGYHVMKGYYKDEEATRKAINPDGWLFTGDLAVMDEDGYCRITGRLKDMLIRGGENIYPREIEEFLYRHPDILDVQVVGVPDAKFGEEAAAWIKLKDGKTASPEELKDYCKGKIARHKIPRYVIFTDEYPMTASGKIQKYKLREKTIEMFNLSSCQ</t>
  </si>
  <si>
    <t>AAF08801.1</t>
  </si>
  <si>
    <t>YngI</t>
  </si>
  <si>
    <t>myristate</t>
  </si>
  <si>
    <t>The mycosubtilin synthetase of Bacillus subtilis ATCC6633: a multifunctional hybrid between a peptide synthetase, an amino transferase, and a fatty acid synthase.</t>
  </si>
  <si>
    <t>Duitman EH, Hamoen LW, Rembold M, Venema G, Seitz H, Saenger W, Bernhard F, Reinhardt R, Schmidt M, Ullrich C, Stein T, Leenders F, Vater J.</t>
  </si>
  <si>
    <t>Proc Natl Acad Sci U S A. 1999 Nov 9;96(23):13294-9.</t>
  </si>
  <si>
    <t>mycosubtilin</t>
  </si>
  <si>
    <t>BGC0000466_yatakemycin_ADZ13554_1_aryl_HOLDOUTTEST</t>
  </si>
  <si>
    <t>ADZ13554</t>
  </si>
  <si>
    <t>MAILDHTPAAPTTTVPAPAPDRARERHSALRETAQAELHAFEALGRTRVRSWQLDRLREQVAYARRESPFYRRRFAAGGLPDGTDGDELLRRLPFTTKDDLRDGYPFGLIAAPLTSLVRYGESTGTTGSPTSSAITYQDWVRGNVSTELSVGQRFGPGDTVFVAIPYELSFAAYDLDRALETVGATVVGVGILSAVCPIERTARMIATLRPAGIVCSPTRALRLFDLLTEMGHDPAELGVRTVLYVGETCSPAKLAKISRMWQAELISAYGTTETNSLALSCGHGRAHLTEDRHLFEILDPATGTPLADGTTGELVLSTLVAQAMPLLRYRTGDLVSVDPEPCPCGSVRRTVRHHGRASDRLVVDGRPIDRLDLEESVLSVPGTGLYYAAGVRDGLLHIRVECPDRPARQVCAEIADGIRARFRTDATVTEVDRATVGRAMDRMLKPGNLTLEDLEAAR</t>
  </si>
  <si>
    <t>ADZ13554.1</t>
  </si>
  <si>
    <t>YtkQ</t>
  </si>
  <si>
    <t>BGC0001298_4_Z_annimycin_AGY30674_1_longchain_HOLDOUTTEST</t>
  </si>
  <si>
    <t>BGC0001298</t>
  </si>
  <si>
    <t>AGY30674</t>
  </si>
  <si>
    <t>MSLPEPWWRASRSYVSEILSLFAAAPDRDVVHWRGESFSGGDLMRSVTETFLALRNRGVGKGDVVAILVAPNSPDMLTVRYATHLLGGAVCYLRTTNPGTRTTVLPLDHQIQILRETEAVTIFTDAEGSERATELSDGSGIPVTRRHEAGRDGVADIPDAVSWDPDATAFIGFTSGSTGRPKGIRLSGRAWDATIRAWMGVGREYDCSSILVSTPLSHGVAAMVDAVFALGGALYLHESFDAEKFVDTVSAEKDISWTFMATNHVFHVIDHLLERGIRDRDAVEAAGLSSLKRIVYGGSPAAPARIAQAFQLFGPRLAQGYATSESGRITILTPEEHGDPELAATVGRPFPEVEIAVCNSDSGAQLAAGEVGEVRVRSPQMMDGYNGNPELTAQVMRDGWYFTGDIGCLDERGYLTLLGRVAHVIKVGGVKVHPIVLEAEILAHPGVRHAAVYGVQDEDGSEHIHAAIECDPAEVVEVEDICASISEALSPIHVPEKIHVLSELPMNSNGKPDKVLLKSKFA</t>
  </si>
  <si>
    <t>AGY30674.1</t>
  </si>
  <si>
    <t>Ann1</t>
  </si>
  <si>
    <t>polyenoate</t>
  </si>
  <si>
    <t>A cryptic polyene biosynthetic gene cluster in Streptomyces calvus is expressed upon complementation with a functional bldA gene.</t>
  </si>
  <si>
    <t>Kalan L, Gessner A, Thaker MN, Waglechner N, Zhu X, Szawiola A, Bechthold A, Wright GD, Zechel DL.</t>
  </si>
  <si>
    <t>Chem Biol. 2013 Oct 24;20(10):1214-24. doi: 10.1016/j.chembiol.2013.09.006. Epub 2013 Oct 10.</t>
  </si>
  <si>
    <t>4-Z-annimycin</t>
  </si>
  <si>
    <t>manually_checked</t>
  </si>
  <si>
    <t>N</t>
  </si>
  <si>
    <t>Y</t>
  </si>
  <si>
    <t>to_include</t>
  </si>
  <si>
    <t>true substrate</t>
  </si>
  <si>
    <t>reference</t>
  </si>
  <si>
    <t>Steffensky et al. 2000a</t>
  </si>
  <si>
    <t>3-dimethylallyl-4-hydroxybenzoic acid</t>
  </si>
  <si>
    <t>notes</t>
  </si>
  <si>
    <t>amide-bond</t>
  </si>
  <si>
    <r>
      <t>(2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,3</t>
    </r>
    <r>
      <rPr>
        <i/>
        <sz val="12"/>
        <color rgb="FF000000"/>
        <rFont val="Arial"/>
        <family val="2"/>
      </rPr>
      <t>R</t>
    </r>
    <r>
      <rPr>
        <sz val="12"/>
        <color rgb="FF000000"/>
        <rFont val="Arial"/>
        <family val="2"/>
      </rPr>
      <t>)-2-hydroxy-3-(1</t>
    </r>
    <r>
      <rPr>
        <i/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-indol-3-yl)butanoic acid</t>
    </r>
  </si>
  <si>
    <r>
      <t>5-hydroxy-6-methoxy-1</t>
    </r>
    <r>
      <rPr>
        <i/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-indole-2-carboxylic acid</t>
    </r>
  </si>
  <si>
    <t>correct</t>
  </si>
  <si>
    <t>3-methylsulfanyl_propanoate</t>
  </si>
  <si>
    <t>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</si>
</sst>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quotePrefix="1"/>
    <xf numFmtId="0" fontId="0" fillId="34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topLeftCell="A11" workbookViewId="0">
      <pane xSplit="4" topLeftCell="E1" activePane="topRight" state="frozen"/>
      <selection pane="topRight" activeCell="A34" sqref="A34:XFD34"/>
    </sheetView>
  </sheetViews>
  <sheetFormatPr baseColWidth="10" defaultRowHeight="16" x14ac:dyDescent="0.2"/>
  <cols>
    <col min="4" max="6" width="23.1640625" customWidth="1"/>
    <col min="7" max="7" width="52.1640625" customWidth="1"/>
    <col min="8" max="8" width="31.33203125" customWidth="1"/>
  </cols>
  <sheetData>
    <row r="1" spans="1:36" x14ac:dyDescent="0.2">
      <c r="A1" t="s">
        <v>366</v>
      </c>
      <c r="B1" t="s">
        <v>367</v>
      </c>
      <c r="C1" t="s">
        <v>370</v>
      </c>
      <c r="D1" t="s">
        <v>362</v>
      </c>
      <c r="E1" t="s">
        <v>365</v>
      </c>
      <c r="F1" t="s">
        <v>374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</row>
    <row r="2" spans="1:36" s="1" customFormat="1" x14ac:dyDescent="0.2">
      <c r="A2" s="1" t="s">
        <v>37</v>
      </c>
      <c r="D2" s="1" t="s">
        <v>364</v>
      </c>
      <c r="E2" s="1" t="s">
        <v>364</v>
      </c>
      <c r="F2" s="1" t="s">
        <v>363</v>
      </c>
      <c r="G2" s="1" t="s">
        <v>29</v>
      </c>
      <c r="H2" s="1" t="s">
        <v>30</v>
      </c>
      <c r="I2" s="1">
        <v>0.95</v>
      </c>
      <c r="J2" s="1" t="s">
        <v>31</v>
      </c>
      <c r="K2" s="1">
        <v>0.81</v>
      </c>
      <c r="L2" s="1" t="s">
        <v>32</v>
      </c>
      <c r="M2" s="1" t="s">
        <v>33</v>
      </c>
      <c r="N2" s="1" t="s">
        <v>33</v>
      </c>
      <c r="O2" s="1" t="s">
        <v>34</v>
      </c>
      <c r="P2" s="1" t="s">
        <v>35</v>
      </c>
      <c r="Q2" s="1">
        <v>0</v>
      </c>
      <c r="R2" s="1" t="s">
        <v>32</v>
      </c>
      <c r="S2" s="1">
        <v>1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32</v>
      </c>
      <c r="Z2" s="1" t="s">
        <v>41</v>
      </c>
      <c r="AA2" s="1" t="s">
        <v>42</v>
      </c>
      <c r="AB2" s="1" t="s">
        <v>43</v>
      </c>
      <c r="AC2" s="1" t="s">
        <v>44</v>
      </c>
      <c r="AD2" s="1">
        <v>19710707</v>
      </c>
      <c r="AE2" s="1">
        <v>19710707</v>
      </c>
      <c r="AF2" s="1">
        <v>19710707</v>
      </c>
      <c r="AG2" s="1" t="s">
        <v>45</v>
      </c>
      <c r="AH2" s="1" t="s">
        <v>39</v>
      </c>
      <c r="AI2" s="1" t="s">
        <v>46</v>
      </c>
    </row>
    <row r="3" spans="1:36" x14ac:dyDescent="0.2">
      <c r="D3" s="2"/>
      <c r="G3" t="s">
        <v>47</v>
      </c>
      <c r="H3" t="s">
        <v>48</v>
      </c>
      <c r="I3">
        <v>0.91</v>
      </c>
      <c r="J3" t="s">
        <v>49</v>
      </c>
      <c r="K3">
        <v>0.78</v>
      </c>
      <c r="L3" t="s">
        <v>32</v>
      </c>
      <c r="M3" t="s">
        <v>50</v>
      </c>
      <c r="N3" t="s">
        <v>51</v>
      </c>
      <c r="O3" t="s">
        <v>52</v>
      </c>
      <c r="P3" t="s">
        <v>53</v>
      </c>
      <c r="Q3" t="s">
        <v>32</v>
      </c>
      <c r="R3" t="s">
        <v>32</v>
      </c>
      <c r="S3">
        <v>1</v>
      </c>
      <c r="T3" t="s">
        <v>54</v>
      </c>
      <c r="U3" t="s">
        <v>55</v>
      </c>
      <c r="V3" t="s">
        <v>38</v>
      </c>
      <c r="W3" t="s">
        <v>56</v>
      </c>
      <c r="X3" t="s">
        <v>57</v>
      </c>
      <c r="Y3" t="s">
        <v>58</v>
      </c>
      <c r="Z3" t="s">
        <v>50</v>
      </c>
      <c r="AA3" t="s">
        <v>59</v>
      </c>
      <c r="AB3" t="s">
        <v>60</v>
      </c>
      <c r="AC3" t="s">
        <v>61</v>
      </c>
      <c r="AD3">
        <v>15112992</v>
      </c>
      <c r="AE3">
        <v>15112992</v>
      </c>
      <c r="AF3" t="s">
        <v>62</v>
      </c>
      <c r="AG3" t="s">
        <v>63</v>
      </c>
      <c r="AH3" t="s">
        <v>56</v>
      </c>
      <c r="AI3" t="s">
        <v>64</v>
      </c>
    </row>
    <row r="4" spans="1:36" x14ac:dyDescent="0.2">
      <c r="D4" s="2" t="s">
        <v>364</v>
      </c>
      <c r="E4" t="s">
        <v>363</v>
      </c>
      <c r="G4" t="s">
        <v>65</v>
      </c>
      <c r="H4" t="s">
        <v>30</v>
      </c>
      <c r="I4">
        <v>0.87</v>
      </c>
      <c r="J4" t="s">
        <v>66</v>
      </c>
      <c r="K4">
        <v>0.87</v>
      </c>
      <c r="L4" t="s">
        <v>67</v>
      </c>
      <c r="M4" t="s">
        <v>68</v>
      </c>
      <c r="N4" t="s">
        <v>69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  <c r="AE4" t="s">
        <v>32</v>
      </c>
      <c r="AF4" t="s">
        <v>32</v>
      </c>
      <c r="AG4" t="s">
        <v>32</v>
      </c>
      <c r="AH4" t="s">
        <v>32</v>
      </c>
      <c r="AI4" t="s">
        <v>32</v>
      </c>
    </row>
    <row r="5" spans="1:36" x14ac:dyDescent="0.2">
      <c r="D5" s="2" t="s">
        <v>364</v>
      </c>
      <c r="E5" t="s">
        <v>363</v>
      </c>
      <c r="G5" t="s">
        <v>70</v>
      </c>
      <c r="H5" t="s">
        <v>30</v>
      </c>
      <c r="I5">
        <v>0.84</v>
      </c>
      <c r="J5" t="s">
        <v>66</v>
      </c>
      <c r="K5">
        <v>0.78</v>
      </c>
      <c r="L5" t="s">
        <v>67</v>
      </c>
      <c r="M5" t="s">
        <v>71</v>
      </c>
      <c r="N5" t="s">
        <v>69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  <c r="T5" t="s">
        <v>32</v>
      </c>
      <c r="U5" t="s">
        <v>32</v>
      </c>
      <c r="V5" t="s">
        <v>32</v>
      </c>
      <c r="W5" t="s">
        <v>32</v>
      </c>
      <c r="X5" t="s">
        <v>32</v>
      </c>
      <c r="Y5" t="s">
        <v>32</v>
      </c>
      <c r="Z5" t="s">
        <v>32</v>
      </c>
      <c r="AA5" t="s">
        <v>32</v>
      </c>
      <c r="AB5" t="s">
        <v>32</v>
      </c>
      <c r="AC5" t="s">
        <v>32</v>
      </c>
      <c r="AD5" t="s">
        <v>32</v>
      </c>
      <c r="AE5" t="s">
        <v>32</v>
      </c>
      <c r="AF5" t="s">
        <v>32</v>
      </c>
      <c r="AG5" t="s">
        <v>32</v>
      </c>
      <c r="AH5" t="s">
        <v>32</v>
      </c>
      <c r="AI5" t="s">
        <v>32</v>
      </c>
    </row>
    <row r="6" spans="1:36" x14ac:dyDescent="0.2">
      <c r="D6" s="2" t="s">
        <v>364</v>
      </c>
      <c r="E6" t="s">
        <v>363</v>
      </c>
      <c r="G6" t="s">
        <v>72</v>
      </c>
      <c r="H6" t="s">
        <v>48</v>
      </c>
      <c r="I6">
        <v>0.76</v>
      </c>
      <c r="J6" t="s">
        <v>73</v>
      </c>
      <c r="K6">
        <v>0.5</v>
      </c>
      <c r="L6" t="s">
        <v>32</v>
      </c>
      <c r="M6" t="s">
        <v>74</v>
      </c>
      <c r="N6" t="s">
        <v>75</v>
      </c>
      <c r="O6" t="s">
        <v>76</v>
      </c>
      <c r="P6" t="s">
        <v>77</v>
      </c>
      <c r="Q6" t="s">
        <v>32</v>
      </c>
      <c r="R6" t="s">
        <v>32</v>
      </c>
      <c r="S6">
        <v>1</v>
      </c>
      <c r="T6" t="s">
        <v>78</v>
      </c>
      <c r="U6" t="s">
        <v>79</v>
      </c>
      <c r="V6" t="s">
        <v>80</v>
      </c>
      <c r="W6" t="s">
        <v>81</v>
      </c>
      <c r="X6" t="s">
        <v>57</v>
      </c>
      <c r="Y6" t="s">
        <v>82</v>
      </c>
      <c r="Z6" t="s">
        <v>74</v>
      </c>
      <c r="AA6" t="s">
        <v>83</v>
      </c>
      <c r="AB6" t="s">
        <v>84</v>
      </c>
      <c r="AC6" t="s">
        <v>85</v>
      </c>
      <c r="AD6">
        <v>26496685</v>
      </c>
      <c r="AE6">
        <v>26496685</v>
      </c>
      <c r="AF6" t="s">
        <v>86</v>
      </c>
      <c r="AG6" t="s">
        <v>87</v>
      </c>
      <c r="AH6" t="s">
        <v>81</v>
      </c>
      <c r="AI6" t="s">
        <v>72</v>
      </c>
    </row>
    <row r="7" spans="1:36" x14ac:dyDescent="0.2">
      <c r="A7" s="1" t="s">
        <v>93</v>
      </c>
      <c r="B7" s="1"/>
      <c r="C7" s="1"/>
      <c r="D7" s="1" t="s">
        <v>364</v>
      </c>
      <c r="E7" s="1" t="s">
        <v>364</v>
      </c>
      <c r="F7" s="1" t="s">
        <v>364</v>
      </c>
      <c r="G7" s="1" t="s">
        <v>88</v>
      </c>
      <c r="H7" s="1" t="s">
        <v>30</v>
      </c>
      <c r="I7" s="1">
        <v>0.62</v>
      </c>
      <c r="J7" s="1" t="s">
        <v>66</v>
      </c>
      <c r="K7" s="1">
        <v>0.28000000000000003</v>
      </c>
      <c r="L7" s="1" t="s">
        <v>32</v>
      </c>
      <c r="M7" s="1" t="s">
        <v>89</v>
      </c>
      <c r="N7" s="1" t="s">
        <v>89</v>
      </c>
      <c r="O7" s="1" t="s">
        <v>90</v>
      </c>
      <c r="P7" s="1" t="s">
        <v>91</v>
      </c>
      <c r="Q7" s="1" t="s">
        <v>32</v>
      </c>
      <c r="R7" s="1" t="s">
        <v>32</v>
      </c>
      <c r="S7" s="1">
        <v>1</v>
      </c>
      <c r="T7" s="1" t="s">
        <v>92</v>
      </c>
      <c r="U7" s="1" t="s">
        <v>93</v>
      </c>
      <c r="V7" s="1" t="s">
        <v>80</v>
      </c>
      <c r="W7" s="1" t="s">
        <v>39</v>
      </c>
      <c r="X7" s="1" t="s">
        <v>40</v>
      </c>
      <c r="Y7" s="1" t="s">
        <v>94</v>
      </c>
      <c r="Z7" s="1" t="s">
        <v>95</v>
      </c>
      <c r="AA7" s="1" t="s">
        <v>96</v>
      </c>
      <c r="AB7" s="1" t="s">
        <v>97</v>
      </c>
      <c r="AC7" s="1" t="s">
        <v>98</v>
      </c>
      <c r="AD7" s="1">
        <v>25415678</v>
      </c>
      <c r="AE7" s="1">
        <v>25415678</v>
      </c>
      <c r="AF7" s="1">
        <v>25415678</v>
      </c>
      <c r="AG7" s="1" t="s">
        <v>99</v>
      </c>
      <c r="AH7" s="1" t="s">
        <v>39</v>
      </c>
      <c r="AI7" s="1" t="s">
        <v>100</v>
      </c>
      <c r="AJ7" s="1"/>
    </row>
    <row r="8" spans="1:36" s="1" customFormat="1" x14ac:dyDescent="0.2">
      <c r="A8" s="1" t="s">
        <v>107</v>
      </c>
      <c r="D8" s="1" t="s">
        <v>364</v>
      </c>
      <c r="E8" s="1" t="s">
        <v>364</v>
      </c>
      <c r="F8" s="1" t="s">
        <v>364</v>
      </c>
      <c r="G8" s="1" t="s">
        <v>101</v>
      </c>
      <c r="H8" s="1" t="s">
        <v>48</v>
      </c>
      <c r="I8" s="1">
        <v>0.6</v>
      </c>
      <c r="J8" s="1" t="s">
        <v>49</v>
      </c>
      <c r="K8" s="1">
        <v>0.28999999999999998</v>
      </c>
      <c r="L8" s="1" t="s">
        <v>32</v>
      </c>
      <c r="M8" s="1" t="s">
        <v>102</v>
      </c>
      <c r="N8" s="1" t="s">
        <v>103</v>
      </c>
      <c r="O8" s="1" t="s">
        <v>104</v>
      </c>
      <c r="P8" s="1" t="s">
        <v>105</v>
      </c>
      <c r="Q8" s="1" t="s">
        <v>32</v>
      </c>
      <c r="R8" s="1" t="s">
        <v>32</v>
      </c>
      <c r="S8" s="1">
        <v>1</v>
      </c>
      <c r="T8" s="1" t="s">
        <v>106</v>
      </c>
      <c r="U8" s="1" t="s">
        <v>107</v>
      </c>
      <c r="V8" s="1" t="s">
        <v>108</v>
      </c>
      <c r="W8" s="1" t="s">
        <v>109</v>
      </c>
      <c r="X8" s="1" t="s">
        <v>57</v>
      </c>
      <c r="Y8" s="1" t="s">
        <v>58</v>
      </c>
      <c r="Z8" s="1" t="s">
        <v>102</v>
      </c>
      <c r="AA8" s="1" t="s">
        <v>110</v>
      </c>
      <c r="AB8" s="1" t="s">
        <v>111</v>
      </c>
      <c r="AC8" s="1" t="s">
        <v>112</v>
      </c>
      <c r="AD8" s="1">
        <v>21387511</v>
      </c>
      <c r="AE8" s="1">
        <v>21387511</v>
      </c>
      <c r="AF8" s="1">
        <v>21387511</v>
      </c>
      <c r="AG8" s="1" t="s">
        <v>113</v>
      </c>
      <c r="AH8" s="1" t="s">
        <v>109</v>
      </c>
      <c r="AI8" s="1" t="s">
        <v>101</v>
      </c>
    </row>
    <row r="9" spans="1:36" x14ac:dyDescent="0.2">
      <c r="D9" t="s">
        <v>364</v>
      </c>
      <c r="E9" t="s">
        <v>363</v>
      </c>
      <c r="G9" t="s">
        <v>114</v>
      </c>
      <c r="H9" t="s">
        <v>48</v>
      </c>
      <c r="I9">
        <v>0.6</v>
      </c>
      <c r="J9" t="s">
        <v>49</v>
      </c>
      <c r="K9">
        <v>0.37</v>
      </c>
      <c r="L9" t="s">
        <v>32</v>
      </c>
      <c r="M9" t="s">
        <v>115</v>
      </c>
      <c r="N9" t="s">
        <v>116</v>
      </c>
      <c r="O9" t="s">
        <v>117</v>
      </c>
      <c r="P9" t="s">
        <v>118</v>
      </c>
      <c r="Q9" t="s">
        <v>32</v>
      </c>
      <c r="R9" t="s">
        <v>32</v>
      </c>
      <c r="S9">
        <v>1</v>
      </c>
      <c r="T9" t="s">
        <v>119</v>
      </c>
      <c r="U9" t="s">
        <v>120</v>
      </c>
      <c r="V9" t="s">
        <v>121</v>
      </c>
      <c r="W9" t="s">
        <v>56</v>
      </c>
      <c r="X9" t="s">
        <v>57</v>
      </c>
      <c r="Y9" t="s">
        <v>58</v>
      </c>
      <c r="Z9" t="s">
        <v>115</v>
      </c>
      <c r="AA9" t="s">
        <v>122</v>
      </c>
      <c r="AB9" t="s">
        <v>123</v>
      </c>
      <c r="AC9" t="s">
        <v>124</v>
      </c>
      <c r="AD9">
        <v>21642985</v>
      </c>
      <c r="AE9">
        <v>21642985</v>
      </c>
      <c r="AF9">
        <v>21642985</v>
      </c>
      <c r="AG9" t="s">
        <v>125</v>
      </c>
      <c r="AH9" t="s">
        <v>56</v>
      </c>
      <c r="AI9" t="s">
        <v>114</v>
      </c>
    </row>
    <row r="10" spans="1:36" s="3" customFormat="1" x14ac:dyDescent="0.2">
      <c r="G10" s="3" t="s">
        <v>126</v>
      </c>
      <c r="H10" s="3" t="s">
        <v>127</v>
      </c>
      <c r="I10" s="3">
        <v>0.57999999999999996</v>
      </c>
      <c r="J10" s="3" t="s">
        <v>128</v>
      </c>
      <c r="K10" s="3">
        <v>0.56999999999999995</v>
      </c>
      <c r="L10" s="3" t="s">
        <v>32</v>
      </c>
      <c r="M10" s="3" t="s">
        <v>129</v>
      </c>
      <c r="N10" s="3" t="s">
        <v>130</v>
      </c>
      <c r="O10" s="3" t="s">
        <v>131</v>
      </c>
      <c r="P10" s="3" t="s">
        <v>132</v>
      </c>
      <c r="Q10" s="3" t="s">
        <v>32</v>
      </c>
      <c r="R10" s="3" t="s">
        <v>32</v>
      </c>
      <c r="S10" s="3">
        <v>1</v>
      </c>
      <c r="T10" s="3" t="s">
        <v>119</v>
      </c>
      <c r="U10" s="3" t="s">
        <v>133</v>
      </c>
      <c r="V10" s="3" t="s">
        <v>134</v>
      </c>
      <c r="W10" s="3" t="s">
        <v>81</v>
      </c>
      <c r="X10" s="3" t="s">
        <v>57</v>
      </c>
      <c r="Y10" s="3" t="s">
        <v>58</v>
      </c>
      <c r="Z10" s="3" t="s">
        <v>129</v>
      </c>
      <c r="AA10" s="3" t="s">
        <v>135</v>
      </c>
      <c r="AB10" s="3" t="s">
        <v>136</v>
      </c>
      <c r="AC10" s="3" t="s">
        <v>137</v>
      </c>
      <c r="AD10" s="3">
        <v>5045467</v>
      </c>
      <c r="AE10" s="3">
        <v>5045467</v>
      </c>
      <c r="AF10" s="3" t="s">
        <v>138</v>
      </c>
      <c r="AG10" s="3" t="s">
        <v>139</v>
      </c>
      <c r="AH10" s="3" t="s">
        <v>81</v>
      </c>
      <c r="AI10" s="3" t="s">
        <v>126</v>
      </c>
    </row>
    <row r="11" spans="1:36" x14ac:dyDescent="0.2">
      <c r="D11" t="s">
        <v>363</v>
      </c>
      <c r="E11" t="s">
        <v>363</v>
      </c>
      <c r="G11" t="s">
        <v>140</v>
      </c>
      <c r="H11" t="s">
        <v>141</v>
      </c>
      <c r="I11">
        <v>0.51</v>
      </c>
      <c r="J11" t="s">
        <v>142</v>
      </c>
      <c r="K11">
        <v>0.17</v>
      </c>
      <c r="L11" t="s">
        <v>32</v>
      </c>
      <c r="M11" t="s">
        <v>143</v>
      </c>
      <c r="N11" t="s">
        <v>143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32</v>
      </c>
      <c r="U11" t="s">
        <v>32</v>
      </c>
      <c r="V11" t="s">
        <v>32</v>
      </c>
      <c r="W11" t="s">
        <v>32</v>
      </c>
      <c r="X11" t="s">
        <v>32</v>
      </c>
      <c r="Y11" t="s">
        <v>32</v>
      </c>
      <c r="Z11" t="s">
        <v>32</v>
      </c>
      <c r="AA11" t="s">
        <v>32</v>
      </c>
      <c r="AB11" t="s">
        <v>32</v>
      </c>
      <c r="AC11" t="s">
        <v>32</v>
      </c>
      <c r="AD11" t="s">
        <v>32</v>
      </c>
      <c r="AE11" t="s">
        <v>32</v>
      </c>
      <c r="AF11" t="s">
        <v>32</v>
      </c>
      <c r="AG11" t="s">
        <v>32</v>
      </c>
      <c r="AH11" t="s">
        <v>32</v>
      </c>
      <c r="AI11" t="s">
        <v>32</v>
      </c>
    </row>
    <row r="12" spans="1:36" x14ac:dyDescent="0.2">
      <c r="G12" t="s">
        <v>144</v>
      </c>
      <c r="H12" t="s">
        <v>30</v>
      </c>
      <c r="I12">
        <v>0.48</v>
      </c>
      <c r="J12" t="s">
        <v>49</v>
      </c>
      <c r="K12">
        <v>0.24</v>
      </c>
      <c r="L12" t="s">
        <v>32</v>
      </c>
      <c r="M12" t="s">
        <v>145</v>
      </c>
      <c r="N12" t="s">
        <v>146</v>
      </c>
      <c r="O12" t="s">
        <v>147</v>
      </c>
      <c r="P12" t="s">
        <v>148</v>
      </c>
      <c r="Q12" t="s">
        <v>32</v>
      </c>
      <c r="R12" t="s">
        <v>32</v>
      </c>
      <c r="S12">
        <v>1</v>
      </c>
      <c r="T12" t="s">
        <v>149</v>
      </c>
      <c r="U12" t="s">
        <v>150</v>
      </c>
      <c r="V12" t="s">
        <v>38</v>
      </c>
      <c r="W12" t="s">
        <v>56</v>
      </c>
      <c r="X12" t="s">
        <v>57</v>
      </c>
      <c r="Y12" t="s">
        <v>32</v>
      </c>
      <c r="Z12" t="s">
        <v>145</v>
      </c>
      <c r="AA12" t="s">
        <v>151</v>
      </c>
      <c r="AB12" t="s">
        <v>152</v>
      </c>
      <c r="AC12" t="s">
        <v>153</v>
      </c>
      <c r="AD12">
        <v>21956130</v>
      </c>
      <c r="AE12">
        <v>21956130</v>
      </c>
      <c r="AF12">
        <v>21956130</v>
      </c>
      <c r="AG12" t="s">
        <v>154</v>
      </c>
      <c r="AH12" t="s">
        <v>56</v>
      </c>
      <c r="AI12" t="s">
        <v>144</v>
      </c>
    </row>
    <row r="13" spans="1:36" s="1" customFormat="1" x14ac:dyDescent="0.2">
      <c r="A13" s="1" t="s">
        <v>375</v>
      </c>
      <c r="D13" s="1" t="s">
        <v>364</v>
      </c>
      <c r="E13" s="1" t="s">
        <v>364</v>
      </c>
      <c r="F13" s="1" t="s">
        <v>363</v>
      </c>
      <c r="G13" s="1" t="s">
        <v>155</v>
      </c>
      <c r="H13" s="1" t="s">
        <v>30</v>
      </c>
      <c r="I13" s="1">
        <v>0.47</v>
      </c>
      <c r="J13" s="1" t="s">
        <v>66</v>
      </c>
      <c r="K13" s="1">
        <v>0.23</v>
      </c>
      <c r="L13" s="1" t="s">
        <v>32</v>
      </c>
      <c r="M13" s="1" t="s">
        <v>156</v>
      </c>
      <c r="O13" s="1" t="s">
        <v>32</v>
      </c>
      <c r="P13" s="1" t="s">
        <v>32</v>
      </c>
      <c r="Q13" s="1" t="s">
        <v>32</v>
      </c>
      <c r="R13" s="1" t="s">
        <v>32</v>
      </c>
      <c r="S13" s="1" t="s">
        <v>32</v>
      </c>
      <c r="T13" s="1" t="s">
        <v>32</v>
      </c>
      <c r="U13" s="1" t="s">
        <v>32</v>
      </c>
      <c r="V13" s="1" t="s">
        <v>32</v>
      </c>
      <c r="W13" s="1" t="s">
        <v>32</v>
      </c>
      <c r="X13" s="1" t="s">
        <v>32</v>
      </c>
      <c r="Y13" s="1" t="s">
        <v>32</v>
      </c>
      <c r="Z13" s="1" t="s">
        <v>32</v>
      </c>
      <c r="AA13" s="1" t="s">
        <v>32</v>
      </c>
      <c r="AB13" s="1" t="s">
        <v>32</v>
      </c>
      <c r="AC13" s="1" t="s">
        <v>32</v>
      </c>
      <c r="AD13" s="1" t="s">
        <v>32</v>
      </c>
      <c r="AE13" s="1" t="s">
        <v>32</v>
      </c>
      <c r="AF13" s="1" t="s">
        <v>32</v>
      </c>
      <c r="AG13" s="1" t="s">
        <v>32</v>
      </c>
      <c r="AH13" s="1" t="s">
        <v>32</v>
      </c>
      <c r="AI13" s="1" t="s">
        <v>32</v>
      </c>
    </row>
    <row r="14" spans="1:36" x14ac:dyDescent="0.2">
      <c r="D14" t="s">
        <v>363</v>
      </c>
      <c r="G14" t="s">
        <v>157</v>
      </c>
      <c r="H14" t="s">
        <v>30</v>
      </c>
      <c r="I14">
        <v>0.47</v>
      </c>
      <c r="J14" t="s">
        <v>31</v>
      </c>
      <c r="K14">
        <v>0.23</v>
      </c>
      <c r="L14" t="s">
        <v>32</v>
      </c>
      <c r="M14" t="s">
        <v>158</v>
      </c>
      <c r="N14" t="s">
        <v>159</v>
      </c>
      <c r="O14" t="s">
        <v>160</v>
      </c>
      <c r="P14" t="s">
        <v>161</v>
      </c>
      <c r="Q14" t="s">
        <v>32</v>
      </c>
      <c r="R14" t="s">
        <v>32</v>
      </c>
      <c r="S14">
        <v>1</v>
      </c>
      <c r="T14" t="s">
        <v>162</v>
      </c>
      <c r="U14" t="s">
        <v>163</v>
      </c>
      <c r="V14" t="s">
        <v>38</v>
      </c>
      <c r="W14" t="s">
        <v>56</v>
      </c>
      <c r="X14" t="s">
        <v>57</v>
      </c>
      <c r="Y14" t="s">
        <v>58</v>
      </c>
      <c r="Z14" t="s">
        <v>158</v>
      </c>
      <c r="AA14" t="s">
        <v>164</v>
      </c>
      <c r="AB14" t="s">
        <v>165</v>
      </c>
      <c r="AC14" t="s">
        <v>166</v>
      </c>
      <c r="AD14">
        <v>20348291</v>
      </c>
      <c r="AE14">
        <v>20348291</v>
      </c>
      <c r="AF14" t="s">
        <v>167</v>
      </c>
      <c r="AG14" t="s">
        <v>168</v>
      </c>
      <c r="AH14" t="s">
        <v>56</v>
      </c>
      <c r="AI14" t="s">
        <v>157</v>
      </c>
    </row>
    <row r="15" spans="1:36" x14ac:dyDescent="0.2">
      <c r="D15" t="s">
        <v>363</v>
      </c>
      <c r="E15" t="s">
        <v>363</v>
      </c>
      <c r="G15" t="s">
        <v>169</v>
      </c>
      <c r="H15" t="s">
        <v>30</v>
      </c>
      <c r="I15">
        <v>0.46</v>
      </c>
      <c r="J15" t="s">
        <v>31</v>
      </c>
      <c r="K15">
        <v>0.25</v>
      </c>
      <c r="L15" t="s">
        <v>32</v>
      </c>
      <c r="M15" t="s">
        <v>170</v>
      </c>
      <c r="N15" t="s">
        <v>170</v>
      </c>
      <c r="O15" t="s">
        <v>32</v>
      </c>
      <c r="P15" t="s">
        <v>32</v>
      </c>
      <c r="Q15" t="s">
        <v>32</v>
      </c>
      <c r="R15" t="s">
        <v>32</v>
      </c>
      <c r="S15" t="s">
        <v>32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 t="s">
        <v>32</v>
      </c>
      <c r="AG15" t="s">
        <v>32</v>
      </c>
      <c r="AH15" t="s">
        <v>32</v>
      </c>
      <c r="AI15" t="s">
        <v>32</v>
      </c>
    </row>
    <row r="16" spans="1:36" s="1" customFormat="1" x14ac:dyDescent="0.2">
      <c r="A16" s="4" t="s">
        <v>373</v>
      </c>
      <c r="D16" s="1" t="s">
        <v>364</v>
      </c>
      <c r="E16" s="1" t="s">
        <v>364</v>
      </c>
      <c r="F16" s="1" t="s">
        <v>364</v>
      </c>
      <c r="G16" s="1" t="s">
        <v>171</v>
      </c>
      <c r="H16" s="1" t="s">
        <v>30</v>
      </c>
      <c r="I16" s="1">
        <v>0.46</v>
      </c>
      <c r="J16" s="1" t="s">
        <v>66</v>
      </c>
      <c r="K16" s="1">
        <v>0.27</v>
      </c>
      <c r="L16" s="1" t="s">
        <v>32</v>
      </c>
      <c r="M16" s="1" t="s">
        <v>172</v>
      </c>
      <c r="N16" s="1" t="s">
        <v>173</v>
      </c>
      <c r="O16" s="1" t="s">
        <v>174</v>
      </c>
      <c r="P16" s="1" t="s">
        <v>175</v>
      </c>
      <c r="Q16" s="1" t="s">
        <v>32</v>
      </c>
      <c r="R16" s="1" t="s">
        <v>32</v>
      </c>
      <c r="S16" s="1">
        <v>1</v>
      </c>
      <c r="T16" s="1" t="s">
        <v>176</v>
      </c>
      <c r="U16" s="1" t="s">
        <v>177</v>
      </c>
      <c r="V16" s="1" t="s">
        <v>80</v>
      </c>
      <c r="W16" s="1" t="s">
        <v>81</v>
      </c>
      <c r="X16" s="1" t="s">
        <v>57</v>
      </c>
      <c r="Y16" s="1" t="s">
        <v>58</v>
      </c>
      <c r="Z16" s="1" t="s">
        <v>172</v>
      </c>
      <c r="AA16" s="1" t="s">
        <v>178</v>
      </c>
      <c r="AB16" s="1" t="s">
        <v>179</v>
      </c>
      <c r="AC16" s="1" t="s">
        <v>180</v>
      </c>
      <c r="AD16" s="1">
        <v>22612591</v>
      </c>
      <c r="AE16" s="1">
        <v>22612591</v>
      </c>
      <c r="AF16" s="1">
        <v>22612591</v>
      </c>
      <c r="AG16" s="1" t="s">
        <v>181</v>
      </c>
      <c r="AH16" s="1" t="s">
        <v>81</v>
      </c>
      <c r="AI16" s="1" t="s">
        <v>171</v>
      </c>
    </row>
    <row r="17" spans="1:35" s="1" customFormat="1" x14ac:dyDescent="0.2">
      <c r="A17" s="1" t="s">
        <v>369</v>
      </c>
      <c r="B17" s="1" t="s">
        <v>368</v>
      </c>
      <c r="C17" s="1" t="s">
        <v>371</v>
      </c>
      <c r="D17" s="1" t="s">
        <v>364</v>
      </c>
      <c r="E17" s="1" t="s">
        <v>364</v>
      </c>
      <c r="F17" s="1" t="s">
        <v>364</v>
      </c>
      <c r="G17" s="1" t="s">
        <v>182</v>
      </c>
      <c r="H17" s="1" t="s">
        <v>30</v>
      </c>
      <c r="I17" s="1">
        <v>0.46</v>
      </c>
      <c r="J17" s="1" t="s">
        <v>66</v>
      </c>
      <c r="K17" s="1">
        <v>0.22</v>
      </c>
      <c r="L17" s="1" t="s">
        <v>32</v>
      </c>
      <c r="M17" s="1" t="s">
        <v>183</v>
      </c>
      <c r="N17" s="1" t="s">
        <v>184</v>
      </c>
      <c r="O17" s="1" t="s">
        <v>185</v>
      </c>
      <c r="P17" s="1" t="s">
        <v>186</v>
      </c>
      <c r="Q17" s="1" t="s">
        <v>32</v>
      </c>
      <c r="R17" s="1" t="s">
        <v>32</v>
      </c>
      <c r="S17" s="1">
        <v>1</v>
      </c>
      <c r="T17" s="1" t="s">
        <v>187</v>
      </c>
      <c r="U17" s="1" t="s">
        <v>188</v>
      </c>
      <c r="V17" s="1" t="s">
        <v>134</v>
      </c>
      <c r="W17" s="1" t="s">
        <v>81</v>
      </c>
      <c r="X17" s="1" t="s">
        <v>57</v>
      </c>
      <c r="Y17" s="1" t="s">
        <v>189</v>
      </c>
      <c r="Z17" s="1" t="s">
        <v>183</v>
      </c>
      <c r="AA17" s="1" t="s">
        <v>190</v>
      </c>
      <c r="AB17" s="1" t="s">
        <v>191</v>
      </c>
      <c r="AC17" s="1" t="s">
        <v>192</v>
      </c>
      <c r="AD17" s="1">
        <v>24543916</v>
      </c>
      <c r="AE17" s="1">
        <v>24543916</v>
      </c>
      <c r="AF17" s="1" t="s">
        <v>193</v>
      </c>
      <c r="AG17" s="1" t="s">
        <v>194</v>
      </c>
      <c r="AH17" s="1" t="s">
        <v>81</v>
      </c>
      <c r="AI17" s="1" t="s">
        <v>182</v>
      </c>
    </row>
    <row r="18" spans="1:35" s="1" customFormat="1" x14ac:dyDescent="0.2">
      <c r="A18" s="1" t="s">
        <v>201</v>
      </c>
      <c r="D18" s="1" t="s">
        <v>364</v>
      </c>
      <c r="E18" s="1" t="s">
        <v>364</v>
      </c>
      <c r="F18" s="1" t="s">
        <v>363</v>
      </c>
      <c r="G18" s="1" t="s">
        <v>195</v>
      </c>
      <c r="H18" s="1" t="s">
        <v>196</v>
      </c>
      <c r="I18" s="1">
        <v>0.45</v>
      </c>
      <c r="J18" s="1" t="s">
        <v>49</v>
      </c>
      <c r="K18" s="1">
        <v>0.55000000000000004</v>
      </c>
      <c r="L18" s="1" t="s">
        <v>32</v>
      </c>
      <c r="M18" s="1" t="s">
        <v>197</v>
      </c>
      <c r="N18" s="1" t="s">
        <v>197</v>
      </c>
      <c r="O18" s="1" t="s">
        <v>198</v>
      </c>
      <c r="P18" s="1" t="s">
        <v>199</v>
      </c>
      <c r="Q18" s="1" t="s">
        <v>32</v>
      </c>
      <c r="R18" s="1" t="s">
        <v>32</v>
      </c>
      <c r="S18" s="1">
        <v>1</v>
      </c>
      <c r="T18" s="1" t="s">
        <v>200</v>
      </c>
      <c r="U18" s="1" t="s">
        <v>201</v>
      </c>
      <c r="V18" s="1" t="s">
        <v>38</v>
      </c>
      <c r="W18" s="1" t="s">
        <v>56</v>
      </c>
      <c r="X18" s="1" t="s">
        <v>40</v>
      </c>
      <c r="Y18" s="1" t="s">
        <v>94</v>
      </c>
      <c r="Z18" s="1" t="s">
        <v>202</v>
      </c>
      <c r="AA18" s="1" t="s">
        <v>203</v>
      </c>
      <c r="AB18" s="1" t="s">
        <v>204</v>
      </c>
      <c r="AC18" s="1" t="s">
        <v>205</v>
      </c>
      <c r="AD18" s="1">
        <v>29131568</v>
      </c>
      <c r="AE18" s="1">
        <v>29131568</v>
      </c>
      <c r="AF18" s="1">
        <v>29131568</v>
      </c>
      <c r="AG18" s="1" t="s">
        <v>206</v>
      </c>
      <c r="AH18" s="1" t="s">
        <v>39</v>
      </c>
      <c r="AI18" s="1" t="s">
        <v>207</v>
      </c>
    </row>
    <row r="19" spans="1:35" s="1" customFormat="1" x14ac:dyDescent="0.2">
      <c r="A19" s="4" t="s">
        <v>372</v>
      </c>
      <c r="C19" s="1" t="s">
        <v>371</v>
      </c>
      <c r="D19" s="1" t="s">
        <v>364</v>
      </c>
      <c r="E19" s="1" t="s">
        <v>364</v>
      </c>
      <c r="F19" s="1" t="s">
        <v>364</v>
      </c>
      <c r="G19" s="1" t="s">
        <v>208</v>
      </c>
      <c r="H19" s="1" t="s">
        <v>30</v>
      </c>
      <c r="I19" s="1">
        <v>0.45</v>
      </c>
      <c r="J19" s="1" t="s">
        <v>31</v>
      </c>
      <c r="K19" s="1">
        <v>0.23</v>
      </c>
      <c r="L19" s="1" t="s">
        <v>32</v>
      </c>
      <c r="M19" s="1" t="s">
        <v>209</v>
      </c>
      <c r="N19" s="1" t="s">
        <v>209</v>
      </c>
      <c r="O19" s="1" t="s">
        <v>210</v>
      </c>
      <c r="P19" s="1" t="s">
        <v>211</v>
      </c>
      <c r="Q19" s="1" t="s">
        <v>32</v>
      </c>
      <c r="R19" s="1" t="s">
        <v>32</v>
      </c>
      <c r="S19" s="1">
        <v>1</v>
      </c>
      <c r="T19" s="1" t="s">
        <v>212</v>
      </c>
      <c r="U19" s="1" t="s">
        <v>80</v>
      </c>
      <c r="V19" s="1" t="s">
        <v>80</v>
      </c>
      <c r="W19" s="1" t="s">
        <v>39</v>
      </c>
      <c r="X19" s="1" t="s">
        <v>40</v>
      </c>
      <c r="Y19" s="1" t="s">
        <v>189</v>
      </c>
      <c r="Z19" s="1" t="s">
        <v>213</v>
      </c>
      <c r="AA19" s="1" t="s">
        <v>214</v>
      </c>
      <c r="AB19" s="1" t="s">
        <v>215</v>
      </c>
      <c r="AC19" s="1" t="s">
        <v>216</v>
      </c>
      <c r="AD19" s="1">
        <v>25730866</v>
      </c>
      <c r="AE19" s="1">
        <v>25730866</v>
      </c>
      <c r="AF19" s="1">
        <v>25730866</v>
      </c>
      <c r="AG19" s="1" t="s">
        <v>217</v>
      </c>
      <c r="AH19" s="1" t="s">
        <v>39</v>
      </c>
      <c r="AI19" s="1" t="s">
        <v>218</v>
      </c>
    </row>
    <row r="20" spans="1:35" x14ac:dyDescent="0.2">
      <c r="G20" t="s">
        <v>219</v>
      </c>
      <c r="H20" t="s">
        <v>196</v>
      </c>
      <c r="I20">
        <v>0.44</v>
      </c>
      <c r="J20" t="s">
        <v>49</v>
      </c>
      <c r="K20">
        <v>0.45</v>
      </c>
      <c r="L20" t="s">
        <v>32</v>
      </c>
      <c r="M20" t="s">
        <v>50</v>
      </c>
      <c r="N20" t="s">
        <v>220</v>
      </c>
      <c r="O20" t="s">
        <v>221</v>
      </c>
      <c r="P20" t="s">
        <v>222</v>
      </c>
      <c r="Q20" t="s">
        <v>32</v>
      </c>
      <c r="R20" t="s">
        <v>32</v>
      </c>
      <c r="S20">
        <v>1</v>
      </c>
      <c r="T20" t="s">
        <v>54</v>
      </c>
      <c r="U20" t="s">
        <v>55</v>
      </c>
      <c r="V20" t="s">
        <v>38</v>
      </c>
      <c r="W20" t="s">
        <v>56</v>
      </c>
      <c r="X20" t="s">
        <v>57</v>
      </c>
      <c r="Y20" t="s">
        <v>58</v>
      </c>
      <c r="Z20" t="s">
        <v>50</v>
      </c>
      <c r="AA20" t="s">
        <v>59</v>
      </c>
      <c r="AB20" t="s">
        <v>60</v>
      </c>
      <c r="AC20" t="s">
        <v>61</v>
      </c>
      <c r="AD20">
        <v>15112992</v>
      </c>
      <c r="AE20">
        <v>15112992</v>
      </c>
      <c r="AF20" t="s">
        <v>62</v>
      </c>
      <c r="AG20" t="s">
        <v>63</v>
      </c>
      <c r="AH20" t="s">
        <v>56</v>
      </c>
      <c r="AI20" t="s">
        <v>223</v>
      </c>
    </row>
    <row r="21" spans="1:35" x14ac:dyDescent="0.2">
      <c r="G21" t="s">
        <v>224</v>
      </c>
      <c r="H21" t="s">
        <v>30</v>
      </c>
      <c r="I21">
        <v>0.43</v>
      </c>
      <c r="J21" t="s">
        <v>66</v>
      </c>
      <c r="K21">
        <v>0.19</v>
      </c>
      <c r="L21" t="s">
        <v>32</v>
      </c>
      <c r="M21" t="s">
        <v>225</v>
      </c>
      <c r="N21" t="s">
        <v>226</v>
      </c>
      <c r="O21" t="s">
        <v>227</v>
      </c>
      <c r="P21" t="s">
        <v>228</v>
      </c>
      <c r="Q21" t="s">
        <v>32</v>
      </c>
      <c r="R21" t="s">
        <v>32</v>
      </c>
      <c r="S21">
        <v>1</v>
      </c>
      <c r="T21" t="s">
        <v>229</v>
      </c>
      <c r="U21" t="s">
        <v>230</v>
      </c>
      <c r="V21" t="s">
        <v>231</v>
      </c>
      <c r="W21" t="s">
        <v>81</v>
      </c>
      <c r="X21" t="s">
        <v>57</v>
      </c>
      <c r="Y21" t="s">
        <v>58</v>
      </c>
      <c r="Z21" t="s">
        <v>225</v>
      </c>
      <c r="AA21" t="s">
        <v>232</v>
      </c>
      <c r="AB21" t="s">
        <v>233</v>
      </c>
      <c r="AC21" t="s">
        <v>234</v>
      </c>
      <c r="AD21">
        <v>12057957</v>
      </c>
      <c r="AE21">
        <v>12057957</v>
      </c>
      <c r="AF21" t="s">
        <v>235</v>
      </c>
      <c r="AG21" t="s">
        <v>236</v>
      </c>
      <c r="AH21" t="s">
        <v>81</v>
      </c>
      <c r="AI21" t="s">
        <v>237</v>
      </c>
    </row>
    <row r="22" spans="1:35" x14ac:dyDescent="0.2">
      <c r="G22" t="s">
        <v>238</v>
      </c>
      <c r="H22" t="s">
        <v>30</v>
      </c>
      <c r="I22">
        <v>0.42</v>
      </c>
      <c r="J22" t="s">
        <v>66</v>
      </c>
      <c r="K22">
        <v>0.27</v>
      </c>
      <c r="L22" t="s">
        <v>32</v>
      </c>
      <c r="M22" t="s">
        <v>239</v>
      </c>
      <c r="N22">
        <v>478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  <c r="AC22" t="s">
        <v>32</v>
      </c>
      <c r="AD22" t="s">
        <v>32</v>
      </c>
      <c r="AE22" t="s">
        <v>32</v>
      </c>
      <c r="AF22" t="s">
        <v>32</v>
      </c>
      <c r="AG22" t="s">
        <v>32</v>
      </c>
      <c r="AH22" t="s">
        <v>32</v>
      </c>
      <c r="AI22" t="s">
        <v>32</v>
      </c>
    </row>
    <row r="23" spans="1:35" x14ac:dyDescent="0.2">
      <c r="G23" t="s">
        <v>240</v>
      </c>
      <c r="H23" t="s">
        <v>30</v>
      </c>
      <c r="I23">
        <v>0.39</v>
      </c>
      <c r="J23" t="s">
        <v>31</v>
      </c>
      <c r="K23">
        <v>0.16</v>
      </c>
      <c r="L23" t="s">
        <v>32</v>
      </c>
      <c r="M23" t="s">
        <v>241</v>
      </c>
      <c r="N23" t="s">
        <v>241</v>
      </c>
      <c r="O23" t="s">
        <v>32</v>
      </c>
      <c r="P23" t="s">
        <v>32</v>
      </c>
      <c r="Q23" t="s">
        <v>32</v>
      </c>
      <c r="R23" t="s">
        <v>32</v>
      </c>
      <c r="S23" t="s">
        <v>32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  <c r="AC23" t="s">
        <v>32</v>
      </c>
      <c r="AD23" t="s">
        <v>32</v>
      </c>
      <c r="AE23" t="s">
        <v>32</v>
      </c>
      <c r="AF23" t="s">
        <v>32</v>
      </c>
      <c r="AG23" t="s">
        <v>32</v>
      </c>
      <c r="AH23" t="s">
        <v>32</v>
      </c>
      <c r="AI23" t="s">
        <v>32</v>
      </c>
    </row>
    <row r="24" spans="1:35" x14ac:dyDescent="0.2">
      <c r="G24" t="s">
        <v>242</v>
      </c>
      <c r="H24" t="s">
        <v>30</v>
      </c>
      <c r="I24">
        <v>0.39</v>
      </c>
      <c r="J24" t="s">
        <v>66</v>
      </c>
      <c r="K24">
        <v>0.23</v>
      </c>
      <c r="L24" t="s">
        <v>32</v>
      </c>
      <c r="M24" t="s">
        <v>243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  <c r="AC24" t="s">
        <v>32</v>
      </c>
      <c r="AD24" t="s">
        <v>32</v>
      </c>
      <c r="AE24" t="s">
        <v>32</v>
      </c>
      <c r="AF24" t="s">
        <v>32</v>
      </c>
      <c r="AG24" t="s">
        <v>32</v>
      </c>
      <c r="AH24" t="s">
        <v>32</v>
      </c>
      <c r="AI24" t="s">
        <v>32</v>
      </c>
    </row>
    <row r="25" spans="1:35" x14ac:dyDescent="0.2">
      <c r="G25" t="s">
        <v>244</v>
      </c>
      <c r="H25" t="s">
        <v>30</v>
      </c>
      <c r="I25">
        <v>0.39</v>
      </c>
      <c r="J25" t="s">
        <v>66</v>
      </c>
      <c r="K25">
        <v>0.24</v>
      </c>
      <c r="L25" t="s">
        <v>32</v>
      </c>
      <c r="M25" t="s">
        <v>245</v>
      </c>
      <c r="N25" t="s">
        <v>245</v>
      </c>
      <c r="O25" t="s">
        <v>246</v>
      </c>
      <c r="P25" t="s">
        <v>247</v>
      </c>
      <c r="Q25" t="s">
        <v>32</v>
      </c>
      <c r="R25" t="s">
        <v>32</v>
      </c>
      <c r="S25">
        <v>1</v>
      </c>
      <c r="T25" t="s">
        <v>248</v>
      </c>
      <c r="U25" t="s">
        <v>80</v>
      </c>
      <c r="V25" t="s">
        <v>80</v>
      </c>
      <c r="W25" t="s">
        <v>39</v>
      </c>
      <c r="X25" t="s">
        <v>40</v>
      </c>
      <c r="Y25" t="s">
        <v>58</v>
      </c>
      <c r="Z25" t="s">
        <v>249</v>
      </c>
      <c r="AA25" t="s">
        <v>250</v>
      </c>
      <c r="AB25" t="s">
        <v>251</v>
      </c>
      <c r="AC25" t="s">
        <v>252</v>
      </c>
      <c r="AD25">
        <v>10650222</v>
      </c>
      <c r="AE25">
        <v>10650222</v>
      </c>
      <c r="AF25">
        <v>10650222</v>
      </c>
      <c r="AG25" t="s">
        <v>253</v>
      </c>
      <c r="AH25" t="s">
        <v>39</v>
      </c>
      <c r="AI25" t="s">
        <v>254</v>
      </c>
    </row>
    <row r="26" spans="1:35" x14ac:dyDescent="0.2">
      <c r="G26" t="s">
        <v>255</v>
      </c>
      <c r="H26" t="s">
        <v>30</v>
      </c>
      <c r="I26">
        <v>0.38</v>
      </c>
      <c r="J26" t="s">
        <v>66</v>
      </c>
      <c r="K26">
        <v>0.19</v>
      </c>
      <c r="L26" t="s">
        <v>32</v>
      </c>
      <c r="M26" t="s">
        <v>256</v>
      </c>
      <c r="N26" t="s">
        <v>257</v>
      </c>
      <c r="O26" t="s">
        <v>258</v>
      </c>
      <c r="P26" t="s">
        <v>259</v>
      </c>
      <c r="Q26" t="s">
        <v>32</v>
      </c>
      <c r="R26" t="s">
        <v>32</v>
      </c>
      <c r="S26">
        <v>1</v>
      </c>
      <c r="T26" t="s">
        <v>260</v>
      </c>
      <c r="U26" t="s">
        <v>261</v>
      </c>
      <c r="V26" t="s">
        <v>262</v>
      </c>
      <c r="W26" t="s">
        <v>109</v>
      </c>
      <c r="X26" t="s">
        <v>57</v>
      </c>
      <c r="Y26" t="s">
        <v>32</v>
      </c>
      <c r="Z26" t="s">
        <v>256</v>
      </c>
      <c r="AA26" t="s">
        <v>263</v>
      </c>
      <c r="AB26" t="s">
        <v>264</v>
      </c>
      <c r="AC26" t="s">
        <v>265</v>
      </c>
      <c r="AD26">
        <v>24475038</v>
      </c>
      <c r="AE26">
        <v>24475038</v>
      </c>
      <c r="AF26">
        <v>24475038</v>
      </c>
      <c r="AG26" t="s">
        <v>261</v>
      </c>
      <c r="AH26" t="s">
        <v>109</v>
      </c>
      <c r="AI26" t="s">
        <v>255</v>
      </c>
    </row>
    <row r="27" spans="1:35" x14ac:dyDescent="0.2">
      <c r="G27" t="s">
        <v>266</v>
      </c>
      <c r="H27" t="s">
        <v>30</v>
      </c>
      <c r="I27">
        <v>0.38</v>
      </c>
      <c r="J27" t="s">
        <v>66</v>
      </c>
      <c r="K27">
        <v>0.16</v>
      </c>
      <c r="L27" t="s">
        <v>32</v>
      </c>
      <c r="M27" t="s">
        <v>267</v>
      </c>
      <c r="N27" t="s">
        <v>268</v>
      </c>
      <c r="O27" t="s">
        <v>269</v>
      </c>
      <c r="P27" t="s">
        <v>270</v>
      </c>
      <c r="Q27" t="s">
        <v>32</v>
      </c>
      <c r="R27" t="s">
        <v>32</v>
      </c>
      <c r="S27">
        <v>1</v>
      </c>
      <c r="T27" t="s">
        <v>271</v>
      </c>
      <c r="U27" t="s">
        <v>272</v>
      </c>
      <c r="V27" t="s">
        <v>121</v>
      </c>
      <c r="W27" t="s">
        <v>56</v>
      </c>
      <c r="X27" t="s">
        <v>57</v>
      </c>
      <c r="Y27" t="s">
        <v>32</v>
      </c>
      <c r="Z27" t="s">
        <v>267</v>
      </c>
      <c r="AA27" t="s">
        <v>273</v>
      </c>
      <c r="AB27" t="s">
        <v>274</v>
      </c>
      <c r="AC27" t="s">
        <v>275</v>
      </c>
      <c r="AD27">
        <v>22784372</v>
      </c>
      <c r="AE27">
        <v>22784372</v>
      </c>
      <c r="AF27">
        <v>22784372</v>
      </c>
      <c r="AG27" t="s">
        <v>276</v>
      </c>
      <c r="AH27" t="s">
        <v>56</v>
      </c>
      <c r="AI27" t="s">
        <v>277</v>
      </c>
    </row>
    <row r="28" spans="1:35" x14ac:dyDescent="0.2">
      <c r="G28" t="s">
        <v>278</v>
      </c>
      <c r="H28" t="s">
        <v>30</v>
      </c>
      <c r="I28">
        <v>0.37</v>
      </c>
      <c r="J28" t="s">
        <v>31</v>
      </c>
      <c r="K28">
        <v>0.23</v>
      </c>
      <c r="L28" t="s">
        <v>32</v>
      </c>
      <c r="M28" t="s">
        <v>243</v>
      </c>
      <c r="O28" t="s">
        <v>32</v>
      </c>
      <c r="P28" t="s">
        <v>32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  <c r="AC28" t="s">
        <v>32</v>
      </c>
      <c r="AD28" t="s">
        <v>32</v>
      </c>
      <c r="AE28" t="s">
        <v>32</v>
      </c>
      <c r="AF28" t="s">
        <v>32</v>
      </c>
      <c r="AG28" t="s">
        <v>32</v>
      </c>
      <c r="AH28" t="s">
        <v>32</v>
      </c>
      <c r="AI28" t="s">
        <v>32</v>
      </c>
    </row>
    <row r="29" spans="1:35" x14ac:dyDescent="0.2">
      <c r="G29" t="s">
        <v>279</v>
      </c>
      <c r="H29" t="s">
        <v>30</v>
      </c>
      <c r="I29">
        <v>0.36</v>
      </c>
      <c r="J29" t="s">
        <v>31</v>
      </c>
      <c r="K29">
        <v>0.16</v>
      </c>
      <c r="L29" t="s">
        <v>32</v>
      </c>
      <c r="M29" t="s">
        <v>280</v>
      </c>
      <c r="N29" t="s">
        <v>281</v>
      </c>
      <c r="O29" t="s">
        <v>282</v>
      </c>
      <c r="P29" t="s">
        <v>283</v>
      </c>
      <c r="Q29" t="s">
        <v>32</v>
      </c>
      <c r="R29" t="s">
        <v>32</v>
      </c>
      <c r="S29">
        <v>1</v>
      </c>
      <c r="T29" t="s">
        <v>106</v>
      </c>
      <c r="U29" t="s">
        <v>272</v>
      </c>
      <c r="V29" t="s">
        <v>121</v>
      </c>
      <c r="W29" t="s">
        <v>56</v>
      </c>
      <c r="X29" t="s">
        <v>57</v>
      </c>
      <c r="Y29" t="s">
        <v>58</v>
      </c>
      <c r="Z29" t="s">
        <v>280</v>
      </c>
      <c r="AA29" t="s">
        <v>284</v>
      </c>
      <c r="AB29" t="s">
        <v>285</v>
      </c>
      <c r="AC29" t="s">
        <v>286</v>
      </c>
      <c r="AD29">
        <v>27195476</v>
      </c>
      <c r="AE29">
        <v>27195476</v>
      </c>
      <c r="AF29">
        <v>27195476</v>
      </c>
      <c r="AG29" t="s">
        <v>287</v>
      </c>
      <c r="AH29" t="s">
        <v>56</v>
      </c>
      <c r="AI29" t="s">
        <v>279</v>
      </c>
    </row>
    <row r="30" spans="1:35" x14ac:dyDescent="0.2">
      <c r="G30" t="s">
        <v>288</v>
      </c>
      <c r="H30" t="s">
        <v>30</v>
      </c>
      <c r="I30">
        <v>0.35</v>
      </c>
      <c r="J30" t="s">
        <v>66</v>
      </c>
      <c r="K30">
        <v>0.18</v>
      </c>
      <c r="L30" t="s">
        <v>32</v>
      </c>
      <c r="M30" t="s">
        <v>289</v>
      </c>
      <c r="N30" t="s">
        <v>290</v>
      </c>
      <c r="O30" t="s">
        <v>291</v>
      </c>
      <c r="P30" t="s">
        <v>292</v>
      </c>
      <c r="Q30" t="s">
        <v>32</v>
      </c>
      <c r="R30" t="s">
        <v>32</v>
      </c>
      <c r="S30">
        <v>1</v>
      </c>
      <c r="T30" t="s">
        <v>293</v>
      </c>
      <c r="U30" t="s">
        <v>294</v>
      </c>
      <c r="V30" t="s">
        <v>38</v>
      </c>
      <c r="W30" t="s">
        <v>56</v>
      </c>
      <c r="X30" t="s">
        <v>57</v>
      </c>
      <c r="Y30" t="s">
        <v>58</v>
      </c>
      <c r="Z30" t="s">
        <v>289</v>
      </c>
      <c r="AA30" t="s">
        <v>295</v>
      </c>
      <c r="AB30" t="s">
        <v>296</v>
      </c>
      <c r="AC30" t="s">
        <v>297</v>
      </c>
      <c r="AD30">
        <v>21416665</v>
      </c>
      <c r="AE30">
        <v>21416665</v>
      </c>
      <c r="AF30">
        <v>21416665</v>
      </c>
      <c r="AG30" t="s">
        <v>298</v>
      </c>
      <c r="AH30" t="s">
        <v>56</v>
      </c>
      <c r="AI30" t="s">
        <v>299</v>
      </c>
    </row>
    <row r="31" spans="1:35" x14ac:dyDescent="0.2">
      <c r="G31" t="s">
        <v>300</v>
      </c>
      <c r="H31" t="s">
        <v>48</v>
      </c>
      <c r="I31">
        <v>0.32</v>
      </c>
      <c r="J31" t="s">
        <v>73</v>
      </c>
      <c r="K31">
        <v>0.34</v>
      </c>
      <c r="L31" t="s">
        <v>32</v>
      </c>
      <c r="M31" t="s">
        <v>301</v>
      </c>
      <c r="N31" t="s">
        <v>302</v>
      </c>
      <c r="O31" t="s">
        <v>303</v>
      </c>
      <c r="P31" t="s">
        <v>304</v>
      </c>
      <c r="Q31" t="s">
        <v>32</v>
      </c>
      <c r="R31" t="s">
        <v>32</v>
      </c>
      <c r="S31">
        <v>1</v>
      </c>
      <c r="T31" t="s">
        <v>305</v>
      </c>
      <c r="U31" t="s">
        <v>306</v>
      </c>
      <c r="V31" t="s">
        <v>38</v>
      </c>
      <c r="W31" t="s">
        <v>81</v>
      </c>
      <c r="X31" t="s">
        <v>57</v>
      </c>
      <c r="Y31" t="s">
        <v>32</v>
      </c>
      <c r="Z31" t="s">
        <v>301</v>
      </c>
      <c r="AA31" t="s">
        <v>307</v>
      </c>
      <c r="AB31" t="s">
        <v>308</v>
      </c>
      <c r="AC31" t="s">
        <v>309</v>
      </c>
      <c r="AD31">
        <v>22627757</v>
      </c>
      <c r="AE31">
        <v>22627757</v>
      </c>
      <c r="AF31">
        <v>22627757</v>
      </c>
      <c r="AG31" t="s">
        <v>310</v>
      </c>
      <c r="AH31" t="s">
        <v>81</v>
      </c>
      <c r="AI31" t="s">
        <v>300</v>
      </c>
    </row>
    <row r="32" spans="1:35" x14ac:dyDescent="0.2">
      <c r="G32" t="s">
        <v>311</v>
      </c>
      <c r="H32" t="s">
        <v>30</v>
      </c>
      <c r="I32">
        <v>0.32</v>
      </c>
      <c r="J32" t="s">
        <v>128</v>
      </c>
      <c r="K32">
        <v>0.19</v>
      </c>
      <c r="L32" t="s">
        <v>32</v>
      </c>
      <c r="M32" t="s">
        <v>312</v>
      </c>
      <c r="N32" t="s">
        <v>313</v>
      </c>
      <c r="O32" t="s">
        <v>314</v>
      </c>
      <c r="P32" t="s">
        <v>315</v>
      </c>
      <c r="Q32" t="s">
        <v>32</v>
      </c>
      <c r="R32" t="s">
        <v>32</v>
      </c>
      <c r="S32">
        <v>1</v>
      </c>
      <c r="T32" t="s">
        <v>316</v>
      </c>
      <c r="U32" t="s">
        <v>317</v>
      </c>
      <c r="V32" t="s">
        <v>38</v>
      </c>
      <c r="W32" t="s">
        <v>56</v>
      </c>
      <c r="X32" t="s">
        <v>57</v>
      </c>
      <c r="Y32" t="s">
        <v>318</v>
      </c>
      <c r="Z32" t="s">
        <v>312</v>
      </c>
      <c r="AA32" t="s">
        <v>319</v>
      </c>
      <c r="AB32" t="s">
        <v>320</v>
      </c>
      <c r="AC32" t="s">
        <v>321</v>
      </c>
      <c r="AD32">
        <v>16707694</v>
      </c>
      <c r="AE32">
        <v>16707694</v>
      </c>
      <c r="AF32">
        <v>16707694</v>
      </c>
      <c r="AG32" t="s">
        <v>322</v>
      </c>
      <c r="AH32" t="s">
        <v>56</v>
      </c>
      <c r="AI32" t="s">
        <v>311</v>
      </c>
    </row>
    <row r="33" spans="1:35" x14ac:dyDescent="0.2">
      <c r="G33" t="s">
        <v>323</v>
      </c>
      <c r="H33" t="s">
        <v>127</v>
      </c>
      <c r="I33">
        <v>0.32</v>
      </c>
      <c r="J33" t="s">
        <v>128</v>
      </c>
      <c r="K33">
        <v>0.25</v>
      </c>
      <c r="L33" t="s">
        <v>32</v>
      </c>
      <c r="M33" t="s">
        <v>324</v>
      </c>
      <c r="N33" t="s">
        <v>325</v>
      </c>
      <c r="O33" t="s">
        <v>326</v>
      </c>
      <c r="P33" t="s">
        <v>327</v>
      </c>
      <c r="Q33" t="s">
        <v>32</v>
      </c>
      <c r="R33" t="s">
        <v>32</v>
      </c>
      <c r="S33">
        <v>1</v>
      </c>
      <c r="T33" t="s">
        <v>119</v>
      </c>
      <c r="U33" t="s">
        <v>328</v>
      </c>
      <c r="V33" t="s">
        <v>262</v>
      </c>
      <c r="W33" t="s">
        <v>109</v>
      </c>
      <c r="X33" t="s">
        <v>57</v>
      </c>
      <c r="Y33" t="s">
        <v>32</v>
      </c>
      <c r="Z33" t="s">
        <v>324</v>
      </c>
      <c r="AA33" t="s">
        <v>329</v>
      </c>
      <c r="AB33" t="s">
        <v>330</v>
      </c>
      <c r="AC33" t="s">
        <v>331</v>
      </c>
      <c r="AD33">
        <v>22991895</v>
      </c>
      <c r="AE33">
        <v>22991895</v>
      </c>
      <c r="AF33" t="s">
        <v>332</v>
      </c>
      <c r="AG33" t="s">
        <v>333</v>
      </c>
      <c r="AH33" t="s">
        <v>109</v>
      </c>
      <c r="AI33" t="s">
        <v>334</v>
      </c>
    </row>
    <row r="34" spans="1:35" s="1" customFormat="1" x14ac:dyDescent="0.2">
      <c r="A34" s="1" t="s">
        <v>341</v>
      </c>
      <c r="D34" s="1" t="s">
        <v>364</v>
      </c>
      <c r="E34" s="1" t="s">
        <v>364</v>
      </c>
      <c r="F34" s="1" t="s">
        <v>376</v>
      </c>
      <c r="G34" s="1" t="s">
        <v>335</v>
      </c>
      <c r="H34" s="1" t="s">
        <v>30</v>
      </c>
      <c r="I34" s="1">
        <v>0.32</v>
      </c>
      <c r="J34" s="1" t="s">
        <v>49</v>
      </c>
      <c r="K34" s="1">
        <v>0.15</v>
      </c>
      <c r="L34" s="1" t="s">
        <v>32</v>
      </c>
      <c r="M34" s="1" t="s">
        <v>336</v>
      </c>
      <c r="N34" s="1" t="s">
        <v>337</v>
      </c>
      <c r="O34" s="1" t="s">
        <v>338</v>
      </c>
      <c r="P34" s="1" t="s">
        <v>339</v>
      </c>
      <c r="Q34" s="1" t="s">
        <v>32</v>
      </c>
      <c r="R34" s="1" t="s">
        <v>32</v>
      </c>
      <c r="S34" s="1">
        <v>1</v>
      </c>
      <c r="T34" s="1" t="s">
        <v>340</v>
      </c>
      <c r="U34" s="1" t="s">
        <v>341</v>
      </c>
      <c r="V34" s="1" t="s">
        <v>262</v>
      </c>
      <c r="W34" s="1" t="s">
        <v>109</v>
      </c>
      <c r="X34" s="1" t="s">
        <v>57</v>
      </c>
      <c r="Y34" s="1" t="s">
        <v>318</v>
      </c>
      <c r="Z34" s="1" t="s">
        <v>336</v>
      </c>
      <c r="AA34" s="1" t="s">
        <v>342</v>
      </c>
      <c r="AB34" s="1" t="s">
        <v>343</v>
      </c>
      <c r="AC34" s="1" t="s">
        <v>344</v>
      </c>
      <c r="AD34" s="1">
        <v>10557314</v>
      </c>
      <c r="AE34" s="1">
        <v>10557314</v>
      </c>
      <c r="AF34" s="1">
        <v>10557314</v>
      </c>
      <c r="AG34" s="1" t="s">
        <v>345</v>
      </c>
      <c r="AH34" s="1" t="s">
        <v>109</v>
      </c>
      <c r="AI34" s="1" t="s">
        <v>335</v>
      </c>
    </row>
    <row r="35" spans="1:35" x14ac:dyDescent="0.2">
      <c r="G35" t="s">
        <v>346</v>
      </c>
      <c r="H35" t="s">
        <v>30</v>
      </c>
      <c r="I35">
        <v>0.28999999999999998</v>
      </c>
      <c r="J35" t="s">
        <v>66</v>
      </c>
      <c r="K35">
        <v>0.23</v>
      </c>
      <c r="L35" t="s">
        <v>32</v>
      </c>
      <c r="M35" t="s">
        <v>172</v>
      </c>
      <c r="N35" t="s">
        <v>347</v>
      </c>
      <c r="O35" t="s">
        <v>348</v>
      </c>
      <c r="P35" t="s">
        <v>349</v>
      </c>
      <c r="Q35" t="s">
        <v>32</v>
      </c>
      <c r="R35" t="s">
        <v>32</v>
      </c>
      <c r="S35">
        <v>1</v>
      </c>
      <c r="T35" t="s">
        <v>350</v>
      </c>
      <c r="U35" t="s">
        <v>177</v>
      </c>
      <c r="V35" t="s">
        <v>80</v>
      </c>
      <c r="W35" t="s">
        <v>81</v>
      </c>
      <c r="X35" t="s">
        <v>57</v>
      </c>
      <c r="Y35" t="s">
        <v>58</v>
      </c>
      <c r="Z35" t="s">
        <v>172</v>
      </c>
      <c r="AA35" t="s">
        <v>178</v>
      </c>
      <c r="AB35" t="s">
        <v>179</v>
      </c>
      <c r="AC35" t="s">
        <v>180</v>
      </c>
      <c r="AD35">
        <v>22612591</v>
      </c>
      <c r="AE35">
        <v>22612591</v>
      </c>
      <c r="AF35">
        <v>22612591</v>
      </c>
      <c r="AG35" t="s">
        <v>181</v>
      </c>
      <c r="AH35" t="s">
        <v>81</v>
      </c>
      <c r="AI35" t="s">
        <v>346</v>
      </c>
    </row>
    <row r="36" spans="1:35" x14ac:dyDescent="0.2">
      <c r="G36" t="s">
        <v>351</v>
      </c>
      <c r="H36" t="s">
        <v>30</v>
      </c>
      <c r="I36">
        <v>0.26</v>
      </c>
      <c r="J36" t="s">
        <v>128</v>
      </c>
      <c r="K36">
        <v>0.16</v>
      </c>
      <c r="L36" t="s">
        <v>32</v>
      </c>
      <c r="M36" t="s">
        <v>352</v>
      </c>
      <c r="N36" t="s">
        <v>353</v>
      </c>
      <c r="O36" t="s">
        <v>354</v>
      </c>
      <c r="P36" t="s">
        <v>355</v>
      </c>
      <c r="Q36" t="s">
        <v>32</v>
      </c>
      <c r="R36" t="s">
        <v>32</v>
      </c>
      <c r="S36">
        <v>1</v>
      </c>
      <c r="T36" t="s">
        <v>356</v>
      </c>
      <c r="U36" t="s">
        <v>357</v>
      </c>
      <c r="V36" t="s">
        <v>80</v>
      </c>
      <c r="W36" t="s">
        <v>109</v>
      </c>
      <c r="X36" t="s">
        <v>57</v>
      </c>
      <c r="Y36" t="s">
        <v>189</v>
      </c>
      <c r="Z36" t="s">
        <v>352</v>
      </c>
      <c r="AA36" t="s">
        <v>358</v>
      </c>
      <c r="AB36" t="s">
        <v>359</v>
      </c>
      <c r="AC36" t="s">
        <v>360</v>
      </c>
      <c r="AD36">
        <v>24120331</v>
      </c>
      <c r="AE36">
        <v>24120331</v>
      </c>
      <c r="AF36">
        <v>24120331</v>
      </c>
      <c r="AG36" t="s">
        <v>361</v>
      </c>
      <c r="AH36" t="s">
        <v>109</v>
      </c>
      <c r="AI36" t="s">
        <v>351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20200414_combined_preds_data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2020-04-14T19:20:20Z</dcterms:created>
  <dcterms:modified xsi:type="dcterms:W3CDTF">2020-04-15T04:11:23Z</dcterms:modified>
</cp:coreProperties>
</file>