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Wageningen_UR/github/mibig_training_set_build_test/data/model_comparisons/"/>
    </mc:Choice>
  </mc:AlternateContent>
  <xr:revisionPtr revIDLastSave="0" documentId="13_ncr:40009_{C2A5F115-2E92-C149-ABE3-D442CBF4994C}" xr6:coauthVersionLast="36" xr6:coauthVersionMax="36" xr10:uidLastSave="{00000000-0000-0000-0000-000000000000}"/>
  <bookViews>
    <workbookView xWindow="-24540" yWindow="460" windowWidth="24540" windowHeight="14440"/>
  </bookViews>
  <sheets>
    <sheet name="overall_AA34_Precision_Recall_A" sheetId="1" r:id="rId1"/>
  </sheets>
  <calcPr calcId="181029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<sst xmlns="http://schemas.openxmlformats.org/spreadsheetml/2006/main" count="66" uniqueCount="23">
  <si>
    <t>Random Forest</t>
  </si>
  <si>
    <t>Naïve Bayes</t>
  </si>
  <si>
    <t>Feed Forward Neural Network</t>
  </si>
  <si>
    <t>Precision</t>
  </si>
  <si>
    <t>Recall</t>
  </si>
  <si>
    <t>Class: aryl.and.biaryl.derivatives</t>
  </si>
  <si>
    <t>Class: bulky.mainly.phenyl.derivatives.aa</t>
  </si>
  <si>
    <t>Class: C12.through.C17</t>
  </si>
  <si>
    <t>Class: C18.and.up.or.bile.acid</t>
  </si>
  <si>
    <t>Class: C2.through.C5</t>
  </si>
  <si>
    <t>Class: C6.through.C11</t>
  </si>
  <si>
    <t>Class: cinnamate.and.succinylbenzoate.derivatives</t>
  </si>
  <si>
    <t>Class: cyclic.aliphatic.aa</t>
  </si>
  <si>
    <t>Class: cysteine.aa</t>
  </si>
  <si>
    <t>Class: luciferin</t>
  </si>
  <si>
    <t>Class: median.beta.hydroxyacid</t>
  </si>
  <si>
    <t>Class: polar.and.charged.aa</t>
  </si>
  <si>
    <t>Class: small.hydrophilic.aa</t>
  </si>
  <si>
    <t>Class: small.hydrophobic.aa</t>
  </si>
  <si>
    <t>Class: tiny.aa</t>
  </si>
  <si>
    <t>F1-score</t>
  </si>
  <si>
    <t>F1-score (harmonic mean of precsion and recall)</t>
  </si>
  <si>
    <t>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</si>
</sst>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2" fontId="19" fillId="0" borderId="0" xfId="0" applyNumberFormat="1" applyFont="1" applyAlignment="1">
      <alignment horizontal="left" vertical="center" wrapText="1"/>
    </xf>
    <xf numFmtId="0" fontId="20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topLeftCell="D11" workbookViewId="0">
      <selection activeCell="L23" sqref="L23"/>
    </sheetView>
  </sheetViews>
  <sheetFormatPr baseColWidth="10" defaultRowHeight="16" x14ac:dyDescent="0.2"/>
  <cols>
    <col min="1" max="1" width="25.83203125" style="1" customWidth="1"/>
    <col min="2" max="2" width="6.6640625" style="1" customWidth="1"/>
    <col min="3" max="3" width="7.6640625" style="1" customWidth="1"/>
    <col min="4" max="4" width="10.5" style="1" customWidth="1"/>
    <col min="5" max="5" width="6.1640625" style="1" bestFit="1" customWidth="1"/>
    <col min="6" max="6" width="4.5" style="1" bestFit="1" customWidth="1"/>
    <col min="7" max="7" width="6.33203125" style="1" customWidth="1"/>
    <col min="8" max="8" width="6.1640625" style="1" bestFit="1" customWidth="1"/>
    <col min="9" max="9" width="4.5" style="1" bestFit="1" customWidth="1"/>
    <col min="10" max="10" width="6.6640625" style="1" customWidth="1"/>
    <col min="11" max="16384" width="10.83203125" style="1"/>
  </cols>
  <sheetData>
    <row r="1" spans="1:10" ht="23" customHeight="1" x14ac:dyDescent="0.2">
      <c r="A1" s="3"/>
      <c r="B1" s="4" t="s">
        <v>0</v>
      </c>
      <c r="C1" s="4"/>
      <c r="D1" s="4"/>
      <c r="E1" s="4" t="s">
        <v>1</v>
      </c>
      <c r="F1" s="4"/>
      <c r="G1" s="4"/>
      <c r="H1" s="4" t="s">
        <v>2</v>
      </c>
      <c r="I1" s="4"/>
      <c r="J1" s="4"/>
    </row>
    <row r="2" spans="1:10" x14ac:dyDescent="0.2">
      <c r="A2" s="3"/>
      <c r="B2" s="3" t="s">
        <v>3</v>
      </c>
      <c r="C2" s="3" t="s">
        <v>4</v>
      </c>
      <c r="D2" s="3" t="s">
        <v>20</v>
      </c>
      <c r="E2" s="3" t="s">
        <v>3</v>
      </c>
      <c r="F2" s="3" t="s">
        <v>4</v>
      </c>
      <c r="G2" s="3" t="s">
        <v>20</v>
      </c>
      <c r="H2" s="3" t="s">
        <v>3</v>
      </c>
      <c r="I2" s="3" t="s">
        <v>4</v>
      </c>
      <c r="J2" s="3" t="s">
        <v>20</v>
      </c>
    </row>
    <row r="3" spans="1:10" x14ac:dyDescent="0.2">
      <c r="A3" s="3" t="s">
        <v>15</v>
      </c>
      <c r="B3" s="3">
        <v>1</v>
      </c>
      <c r="C3" s="3">
        <v>1</v>
      </c>
      <c r="D3" s="3">
        <f>HARMEAN(B3:C3)</f>
        <v>1</v>
      </c>
      <c r="E3" s="3">
        <v>1</v>
      </c>
      <c r="F3" s="3">
        <v>1</v>
      </c>
      <c r="G3" s="3">
        <f>HARMEAN(E3:F3)</f>
        <v>1</v>
      </c>
      <c r="H3" s="3">
        <v>0.83</v>
      </c>
      <c r="I3" s="3">
        <v>0.91</v>
      </c>
      <c r="J3" s="3">
        <f>HARMEAN(H3:I3)</f>
        <v>0.86816091954022989</v>
      </c>
    </row>
    <row r="4" spans="1:10" x14ac:dyDescent="0.2">
      <c r="A4" s="3" t="s">
        <v>19</v>
      </c>
      <c r="B4" s="3">
        <v>0.95</v>
      </c>
      <c r="C4" s="3">
        <v>1</v>
      </c>
      <c r="D4" s="3">
        <f t="shared" ref="D4:D18" si="0">HARMEAN(B4:C4)</f>
        <v>0.97435897435897445</v>
      </c>
      <c r="E4" s="3">
        <v>0.95</v>
      </c>
      <c r="F4" s="3">
        <v>1</v>
      </c>
      <c r="G4" s="3">
        <f t="shared" ref="G4:G18" si="1">HARMEAN(E4:F4)</f>
        <v>0.97435897435897445</v>
      </c>
      <c r="H4" s="3">
        <v>0.95</v>
      </c>
      <c r="I4" s="3">
        <v>1</v>
      </c>
      <c r="J4" s="3">
        <f t="shared" ref="J4:J17" si="2">HARMEAN(H4:I4)</f>
        <v>0.97435897435897445</v>
      </c>
    </row>
    <row r="5" spans="1:10" x14ac:dyDescent="0.2">
      <c r="A5" s="3" t="s">
        <v>13</v>
      </c>
      <c r="B5" s="3">
        <v>1</v>
      </c>
      <c r="C5" s="3">
        <v>0.94</v>
      </c>
      <c r="D5" s="3">
        <f t="shared" si="0"/>
        <v>0.96907216494845361</v>
      </c>
      <c r="E5" s="3">
        <v>1</v>
      </c>
      <c r="F5" s="3">
        <v>0.94</v>
      </c>
      <c r="G5" s="3">
        <f t="shared" si="1"/>
        <v>0.96907216494845361</v>
      </c>
      <c r="H5" s="3">
        <v>1</v>
      </c>
      <c r="I5" s="3">
        <v>0.88</v>
      </c>
      <c r="J5" s="3">
        <f t="shared" si="2"/>
        <v>0.93617021276595735</v>
      </c>
    </row>
    <row r="6" spans="1:10" x14ac:dyDescent="0.2">
      <c r="A6" s="3" t="s">
        <v>14</v>
      </c>
      <c r="B6" s="3">
        <v>1</v>
      </c>
      <c r="C6" s="3">
        <v>0.94</v>
      </c>
      <c r="D6" s="3">
        <f t="shared" si="0"/>
        <v>0.96907216494845361</v>
      </c>
      <c r="E6" s="3">
        <v>0.9</v>
      </c>
      <c r="F6" s="3">
        <v>1</v>
      </c>
      <c r="G6" s="3">
        <f t="shared" si="1"/>
        <v>0.94736842105263153</v>
      </c>
      <c r="H6" s="3">
        <v>0.77</v>
      </c>
      <c r="I6" s="3">
        <v>0.94</v>
      </c>
      <c r="J6" s="3">
        <f t="shared" si="2"/>
        <v>0.84654970760233916</v>
      </c>
    </row>
    <row r="7" spans="1:10" x14ac:dyDescent="0.2">
      <c r="A7" s="3" t="s">
        <v>18</v>
      </c>
      <c r="B7" s="3">
        <v>0.9</v>
      </c>
      <c r="C7" s="3">
        <v>0.93</v>
      </c>
      <c r="D7" s="3">
        <f t="shared" si="0"/>
        <v>0.9147540983606558</v>
      </c>
      <c r="E7" s="3">
        <v>0.83</v>
      </c>
      <c r="F7" s="3">
        <v>0.93</v>
      </c>
      <c r="G7" s="3">
        <f t="shared" si="1"/>
        <v>0.87715909090909094</v>
      </c>
      <c r="H7" s="3">
        <v>0.84</v>
      </c>
      <c r="I7" s="3">
        <v>0.93</v>
      </c>
      <c r="J7" s="3">
        <f t="shared" si="2"/>
        <v>0.88271186440677962</v>
      </c>
    </row>
    <row r="8" spans="1:10" x14ac:dyDescent="0.2">
      <c r="A8" s="3" t="s">
        <v>5</v>
      </c>
      <c r="B8" s="3">
        <v>0.8</v>
      </c>
      <c r="C8" s="3">
        <v>0.91</v>
      </c>
      <c r="D8" s="3">
        <f t="shared" si="0"/>
        <v>0.8514619883040937</v>
      </c>
      <c r="E8" s="3">
        <v>0.83</v>
      </c>
      <c r="F8" s="3">
        <v>0.91</v>
      </c>
      <c r="G8" s="3">
        <f t="shared" si="1"/>
        <v>0.86816091954022989</v>
      </c>
      <c r="H8" s="3">
        <v>0.81</v>
      </c>
      <c r="I8" s="3">
        <v>0.77</v>
      </c>
      <c r="J8" s="3">
        <f t="shared" si="2"/>
        <v>0.78949367088607592</v>
      </c>
    </row>
    <row r="9" spans="1:10" x14ac:dyDescent="0.2">
      <c r="A9" s="3" t="s">
        <v>6</v>
      </c>
      <c r="B9" s="3">
        <v>0.86</v>
      </c>
      <c r="C9" s="3">
        <v>0.94</v>
      </c>
      <c r="D9" s="3">
        <f t="shared" si="0"/>
        <v>0.89822222222222214</v>
      </c>
      <c r="E9" s="3">
        <v>0.84</v>
      </c>
      <c r="F9" s="3">
        <v>0.91</v>
      </c>
      <c r="G9" s="3">
        <f t="shared" si="1"/>
        <v>0.87360000000000004</v>
      </c>
      <c r="H9" s="3">
        <v>0.84</v>
      </c>
      <c r="I9" s="3">
        <v>0.83</v>
      </c>
      <c r="J9" s="3">
        <f t="shared" si="2"/>
        <v>0.83497005988023953</v>
      </c>
    </row>
    <row r="10" spans="1:10" x14ac:dyDescent="0.2">
      <c r="A10" s="3" t="s">
        <v>16</v>
      </c>
      <c r="B10" s="3">
        <v>0.96</v>
      </c>
      <c r="C10" s="3">
        <v>0.9</v>
      </c>
      <c r="D10" s="3">
        <f t="shared" si="0"/>
        <v>0.92903225806451617</v>
      </c>
      <c r="E10" s="3">
        <v>0.97</v>
      </c>
      <c r="F10" s="3">
        <v>0.9</v>
      </c>
      <c r="G10" s="3">
        <f t="shared" si="1"/>
        <v>0.93368983957219231</v>
      </c>
      <c r="H10" s="3">
        <v>0.91</v>
      </c>
      <c r="I10" s="3">
        <v>0.86</v>
      </c>
      <c r="J10" s="3">
        <f t="shared" si="2"/>
        <v>0.88429378531073444</v>
      </c>
    </row>
    <row r="11" spans="1:10" ht="24" x14ac:dyDescent="0.2">
      <c r="A11" s="3" t="s">
        <v>11</v>
      </c>
      <c r="B11" s="3">
        <v>0.72</v>
      </c>
      <c r="C11" s="3">
        <v>0.88</v>
      </c>
      <c r="D11" s="3">
        <f t="shared" si="0"/>
        <v>0.79200000000000004</v>
      </c>
      <c r="E11" s="3">
        <v>0.7</v>
      </c>
      <c r="F11" s="3">
        <v>0.73</v>
      </c>
      <c r="G11" s="3">
        <f t="shared" si="1"/>
        <v>0.71468531468531471</v>
      </c>
      <c r="H11" s="3">
        <v>0.72</v>
      </c>
      <c r="I11" s="3">
        <v>0.69</v>
      </c>
      <c r="J11" s="3">
        <f t="shared" si="2"/>
        <v>0.70468085106382972</v>
      </c>
    </row>
    <row r="12" spans="1:10" x14ac:dyDescent="0.2">
      <c r="A12" s="3" t="s">
        <v>17</v>
      </c>
      <c r="B12" s="3">
        <v>0.95</v>
      </c>
      <c r="C12" s="3">
        <v>0.84</v>
      </c>
      <c r="D12" s="3">
        <f t="shared" si="0"/>
        <v>0.89162011173184363</v>
      </c>
      <c r="E12" s="3">
        <v>0.97</v>
      </c>
      <c r="F12" s="3">
        <v>0.78</v>
      </c>
      <c r="G12" s="3">
        <f t="shared" si="1"/>
        <v>0.86468571428571439</v>
      </c>
      <c r="H12" s="3">
        <v>0.84</v>
      </c>
      <c r="I12" s="3">
        <v>0.86</v>
      </c>
      <c r="J12" s="3">
        <f t="shared" si="2"/>
        <v>0.84988235294117642</v>
      </c>
    </row>
    <row r="13" spans="1:10" x14ac:dyDescent="0.2">
      <c r="A13" s="3" t="s">
        <v>12</v>
      </c>
      <c r="B13" s="3">
        <v>0.9</v>
      </c>
      <c r="C13" s="3">
        <v>0.82</v>
      </c>
      <c r="D13" s="3">
        <f t="shared" si="0"/>
        <v>0.85813953488372097</v>
      </c>
      <c r="E13" s="3">
        <v>0.92</v>
      </c>
      <c r="F13" s="3">
        <v>1</v>
      </c>
      <c r="G13" s="3">
        <f t="shared" si="1"/>
        <v>0.95833333333333337</v>
      </c>
      <c r="H13" s="3">
        <v>0.75</v>
      </c>
      <c r="I13" s="3">
        <v>0.82</v>
      </c>
      <c r="J13" s="3">
        <f t="shared" si="2"/>
        <v>0.78343949044585992</v>
      </c>
    </row>
    <row r="14" spans="1:10" x14ac:dyDescent="0.2">
      <c r="A14" s="3" t="s">
        <v>7</v>
      </c>
      <c r="B14" s="3">
        <v>0.55000000000000004</v>
      </c>
      <c r="C14" s="3">
        <v>0.76</v>
      </c>
      <c r="D14" s="3">
        <f t="shared" si="0"/>
        <v>0.63816793893129764</v>
      </c>
      <c r="E14" s="3">
        <v>0.52</v>
      </c>
      <c r="F14" s="3">
        <v>0.76</v>
      </c>
      <c r="G14" s="3">
        <f t="shared" si="1"/>
        <v>0.61750000000000005</v>
      </c>
      <c r="H14" s="3">
        <v>0.48</v>
      </c>
      <c r="I14" s="3">
        <v>0.56999999999999995</v>
      </c>
      <c r="J14" s="3">
        <f t="shared" si="2"/>
        <v>0.52114285714285713</v>
      </c>
    </row>
    <row r="15" spans="1:10" x14ac:dyDescent="0.2">
      <c r="A15" s="3" t="s">
        <v>8</v>
      </c>
      <c r="B15" s="3">
        <v>1</v>
      </c>
      <c r="C15" s="3">
        <v>0.72</v>
      </c>
      <c r="D15" s="3">
        <f t="shared" si="0"/>
        <v>0.83720930232558144</v>
      </c>
      <c r="E15" s="3">
        <v>1</v>
      </c>
      <c r="F15" s="3">
        <v>0.72</v>
      </c>
      <c r="G15" s="3">
        <f t="shared" si="1"/>
        <v>0.83720930232558144</v>
      </c>
      <c r="H15" s="3">
        <v>0.93</v>
      </c>
      <c r="I15" s="3">
        <v>0.72</v>
      </c>
      <c r="J15" s="3">
        <f t="shared" si="2"/>
        <v>0.81163636363636371</v>
      </c>
    </row>
    <row r="16" spans="1:10" x14ac:dyDescent="0.2">
      <c r="A16" s="3" t="s">
        <v>9</v>
      </c>
      <c r="B16" s="3">
        <v>0.83</v>
      </c>
      <c r="C16" s="3">
        <v>0.62</v>
      </c>
      <c r="D16" s="3">
        <f t="shared" si="0"/>
        <v>0.70979310344827584</v>
      </c>
      <c r="E16" s="3">
        <v>0.82</v>
      </c>
      <c r="F16" s="3">
        <v>0.56000000000000005</v>
      </c>
      <c r="G16" s="3">
        <f t="shared" si="1"/>
        <v>0.66550724637681158</v>
      </c>
      <c r="H16" s="3">
        <v>0.91</v>
      </c>
      <c r="I16" s="3">
        <v>0.62</v>
      </c>
      <c r="J16" s="3">
        <f t="shared" si="2"/>
        <v>0.737516339869281</v>
      </c>
    </row>
    <row r="17" spans="1:27" x14ac:dyDescent="0.2">
      <c r="A17" s="3" t="s">
        <v>10</v>
      </c>
      <c r="B17" s="3">
        <v>0.83</v>
      </c>
      <c r="C17" s="3">
        <v>0.56000000000000005</v>
      </c>
      <c r="D17" s="3">
        <f t="shared" si="0"/>
        <v>0.66877697841726624</v>
      </c>
      <c r="E17" s="3">
        <v>0.62</v>
      </c>
      <c r="F17" s="3">
        <v>0.56000000000000005</v>
      </c>
      <c r="G17" s="3">
        <f t="shared" si="1"/>
        <v>0.58847457627118638</v>
      </c>
      <c r="H17" s="3">
        <v>0.5</v>
      </c>
      <c r="I17" s="3">
        <v>0.56000000000000005</v>
      </c>
      <c r="J17" s="3">
        <f t="shared" si="2"/>
        <v>0.52830188679245282</v>
      </c>
    </row>
    <row r="18" spans="1:2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</row>
    <row r="21" spans="1:27" x14ac:dyDescent="0.2">
      <c r="B21" s="7" t="s">
        <v>21</v>
      </c>
      <c r="C21" s="7"/>
      <c r="D21" s="7"/>
    </row>
    <row r="22" spans="1:27" ht="27" customHeight="1" x14ac:dyDescent="0.2">
      <c r="B22" s="5" t="s">
        <v>0</v>
      </c>
      <c r="C22" s="5" t="s">
        <v>1</v>
      </c>
      <c r="D22" s="5" t="s">
        <v>2</v>
      </c>
      <c r="F22" s="5"/>
      <c r="G22" s="5"/>
      <c r="I22" s="5"/>
      <c r="J22" s="5"/>
      <c r="L22" s="1" t="s">
        <v>22</v>
      </c>
      <c r="M22" s="3" t="s">
        <v>15</v>
      </c>
      <c r="N22" s="3" t="s">
        <v>19</v>
      </c>
      <c r="O22" s="3" t="s">
        <v>13</v>
      </c>
      <c r="P22" s="3" t="s">
        <v>14</v>
      </c>
      <c r="Q22" s="3" t="s">
        <v>18</v>
      </c>
      <c r="R22" s="3" t="s">
        <v>5</v>
      </c>
      <c r="S22" s="3" t="s">
        <v>6</v>
      </c>
      <c r="T22" s="3" t="s">
        <v>16</v>
      </c>
      <c r="U22" s="3" t="s">
        <v>11</v>
      </c>
      <c r="V22" s="3" t="s">
        <v>17</v>
      </c>
      <c r="W22" s="3" t="s">
        <v>12</v>
      </c>
      <c r="X22" s="3" t="s">
        <v>7</v>
      </c>
      <c r="Y22" s="3" t="s">
        <v>8</v>
      </c>
      <c r="Z22" s="3" t="s">
        <v>9</v>
      </c>
      <c r="AA22" s="3" t="s">
        <v>10</v>
      </c>
    </row>
    <row r="23" spans="1:27" x14ac:dyDescent="0.2">
      <c r="A23" s="3" t="s">
        <v>15</v>
      </c>
      <c r="B23" s="6">
        <v>1</v>
      </c>
      <c r="C23" s="6">
        <v>1</v>
      </c>
      <c r="D23" s="6">
        <v>0.86816091954022989</v>
      </c>
      <c r="K23" s="2" t="s">
        <v>21</v>
      </c>
      <c r="L23" s="5" t="s">
        <v>0</v>
      </c>
      <c r="M23" s="6">
        <v>1</v>
      </c>
      <c r="N23" s="6">
        <v>0.97435897435897445</v>
      </c>
      <c r="O23" s="6">
        <v>0.96907216494845361</v>
      </c>
      <c r="P23" s="6">
        <v>0.96907216494845361</v>
      </c>
      <c r="Q23" s="6">
        <v>0.9147540983606558</v>
      </c>
      <c r="R23" s="6">
        <v>0.8514619883040937</v>
      </c>
      <c r="S23" s="6">
        <v>0.89822222222222214</v>
      </c>
      <c r="T23" s="6">
        <v>0.92903225806451617</v>
      </c>
      <c r="U23" s="6">
        <v>0.79200000000000004</v>
      </c>
      <c r="V23" s="6">
        <v>0.89162011173184363</v>
      </c>
      <c r="W23" s="6">
        <v>0.85813953488372097</v>
      </c>
      <c r="X23" s="6">
        <v>0.63816793893129764</v>
      </c>
      <c r="Y23" s="6">
        <v>0.83720930232558144</v>
      </c>
      <c r="Z23" s="6">
        <v>0.70979310344827584</v>
      </c>
      <c r="AA23" s="6">
        <v>0.66877697841726624</v>
      </c>
    </row>
    <row r="24" spans="1:27" x14ac:dyDescent="0.2">
      <c r="A24" s="3" t="s">
        <v>19</v>
      </c>
      <c r="B24" s="6">
        <v>0.97435897435897445</v>
      </c>
      <c r="C24" s="6">
        <v>0.97435897435897445</v>
      </c>
      <c r="D24" s="6">
        <v>0.97435897435897445</v>
      </c>
      <c r="K24" s="2"/>
      <c r="L24" s="5" t="s">
        <v>1</v>
      </c>
      <c r="M24" s="6">
        <v>1</v>
      </c>
      <c r="N24" s="6">
        <v>0.97435897435897445</v>
      </c>
      <c r="O24" s="6">
        <v>0.96907216494845361</v>
      </c>
      <c r="P24" s="6">
        <v>0.94736842105263153</v>
      </c>
      <c r="Q24" s="6">
        <v>0.87715909090909094</v>
      </c>
      <c r="R24" s="6">
        <v>0.86816091954022989</v>
      </c>
      <c r="S24" s="6">
        <v>0.87360000000000004</v>
      </c>
      <c r="T24" s="6">
        <v>0.93368983957219231</v>
      </c>
      <c r="U24" s="6">
        <v>0.71468531468531471</v>
      </c>
      <c r="V24" s="6">
        <v>0.86468571428571439</v>
      </c>
      <c r="W24" s="6">
        <v>0.95833333333333337</v>
      </c>
      <c r="X24" s="6">
        <v>0.61750000000000005</v>
      </c>
      <c r="Y24" s="6">
        <v>0.83720930232558144</v>
      </c>
      <c r="Z24" s="6">
        <v>0.66550724637681158</v>
      </c>
      <c r="AA24" s="6">
        <v>0.58847457627118638</v>
      </c>
    </row>
    <row r="25" spans="1:27" ht="24" x14ac:dyDescent="0.2">
      <c r="A25" s="3" t="s">
        <v>13</v>
      </c>
      <c r="B25" s="6">
        <v>0.96907216494845361</v>
      </c>
      <c r="C25" s="6">
        <v>0.96907216494845361</v>
      </c>
      <c r="D25" s="6">
        <v>0.93617021276595735</v>
      </c>
      <c r="K25" s="2"/>
      <c r="L25" s="5" t="s">
        <v>2</v>
      </c>
      <c r="M25" s="6">
        <v>0.86816091954022989</v>
      </c>
      <c r="N25" s="6">
        <v>0.97435897435897445</v>
      </c>
      <c r="O25" s="6">
        <v>0.93617021276595735</v>
      </c>
      <c r="P25" s="6">
        <v>0.84654970760233916</v>
      </c>
      <c r="Q25" s="6">
        <v>0.88271186440677962</v>
      </c>
      <c r="R25" s="6">
        <v>0.78949367088607592</v>
      </c>
      <c r="S25" s="6">
        <v>0.83497005988023953</v>
      </c>
      <c r="T25" s="6">
        <v>0.88429378531073444</v>
      </c>
      <c r="U25" s="6">
        <v>0.70468085106382972</v>
      </c>
      <c r="V25" s="6">
        <v>0.84988235294117642</v>
      </c>
      <c r="W25" s="6">
        <v>0.78343949044585992</v>
      </c>
      <c r="X25" s="6">
        <v>0.52114285714285713</v>
      </c>
      <c r="Y25" s="6">
        <v>0.81163636363636371</v>
      </c>
      <c r="Z25" s="6">
        <v>0.737516339869281</v>
      </c>
      <c r="AA25" s="6">
        <v>0.52830188679245282</v>
      </c>
    </row>
    <row r="26" spans="1:27" x14ac:dyDescent="0.2">
      <c r="A26" s="3" t="s">
        <v>14</v>
      </c>
      <c r="B26" s="6">
        <v>0.96907216494845361</v>
      </c>
      <c r="C26" s="6">
        <v>0.94736842105263153</v>
      </c>
      <c r="D26" s="6">
        <v>0.84654970760233916</v>
      </c>
    </row>
    <row r="27" spans="1:27" x14ac:dyDescent="0.2">
      <c r="A27" s="3" t="s">
        <v>18</v>
      </c>
      <c r="B27" s="6">
        <v>0.9147540983606558</v>
      </c>
      <c r="C27" s="6">
        <v>0.87715909090909094</v>
      </c>
      <c r="D27" s="6">
        <v>0.88271186440677962</v>
      </c>
    </row>
    <row r="28" spans="1:27" x14ac:dyDescent="0.2">
      <c r="A28" s="3" t="s">
        <v>5</v>
      </c>
      <c r="B28" s="6">
        <v>0.8514619883040937</v>
      </c>
      <c r="C28" s="6">
        <v>0.86816091954022989</v>
      </c>
      <c r="D28" s="6">
        <v>0.78949367088607592</v>
      </c>
    </row>
    <row r="29" spans="1:27" x14ac:dyDescent="0.2">
      <c r="A29" s="3" t="s">
        <v>6</v>
      </c>
      <c r="B29" s="6">
        <v>0.89822222222222214</v>
      </c>
      <c r="C29" s="6">
        <v>0.87360000000000004</v>
      </c>
      <c r="D29" s="6">
        <v>0.83497005988023953</v>
      </c>
    </row>
    <row r="30" spans="1:27" x14ac:dyDescent="0.2">
      <c r="A30" s="3" t="s">
        <v>16</v>
      </c>
      <c r="B30" s="6">
        <v>0.92903225806451617</v>
      </c>
      <c r="C30" s="6">
        <v>0.93368983957219231</v>
      </c>
      <c r="D30" s="6">
        <v>0.88429378531073444</v>
      </c>
    </row>
    <row r="31" spans="1:27" ht="24" x14ac:dyDescent="0.2">
      <c r="A31" s="3" t="s">
        <v>11</v>
      </c>
      <c r="B31" s="6">
        <v>0.79200000000000004</v>
      </c>
      <c r="C31" s="6">
        <v>0.71468531468531471</v>
      </c>
      <c r="D31" s="6">
        <v>0.70468085106382972</v>
      </c>
    </row>
    <row r="32" spans="1:27" x14ac:dyDescent="0.2">
      <c r="A32" s="3" t="s">
        <v>17</v>
      </c>
      <c r="B32" s="6">
        <v>0.89162011173184363</v>
      </c>
      <c r="C32" s="6">
        <v>0.86468571428571439</v>
      </c>
      <c r="D32" s="6">
        <v>0.84988235294117642</v>
      </c>
    </row>
    <row r="33" spans="1:4" x14ac:dyDescent="0.2">
      <c r="A33" s="3" t="s">
        <v>12</v>
      </c>
      <c r="B33" s="6">
        <v>0.85813953488372097</v>
      </c>
      <c r="C33" s="6">
        <v>0.95833333333333337</v>
      </c>
      <c r="D33" s="6">
        <v>0.78343949044585992</v>
      </c>
    </row>
    <row r="34" spans="1:4" x14ac:dyDescent="0.2">
      <c r="A34" s="3" t="s">
        <v>7</v>
      </c>
      <c r="B34" s="6">
        <v>0.63816793893129764</v>
      </c>
      <c r="C34" s="6">
        <v>0.61750000000000005</v>
      </c>
      <c r="D34" s="6">
        <v>0.52114285714285713</v>
      </c>
    </row>
    <row r="35" spans="1:4" x14ac:dyDescent="0.2">
      <c r="A35" s="3" t="s">
        <v>8</v>
      </c>
      <c r="B35" s="6">
        <v>0.83720930232558144</v>
      </c>
      <c r="C35" s="6">
        <v>0.83720930232558144</v>
      </c>
      <c r="D35" s="6">
        <v>0.81163636363636371</v>
      </c>
    </row>
    <row r="36" spans="1:4" x14ac:dyDescent="0.2">
      <c r="A36" s="3" t="s">
        <v>9</v>
      </c>
      <c r="B36" s="6">
        <v>0.70979310344827584</v>
      </c>
      <c r="C36" s="6">
        <v>0.66550724637681158</v>
      </c>
      <c r="D36" s="6">
        <v>0.737516339869281</v>
      </c>
    </row>
    <row r="37" spans="1:4" x14ac:dyDescent="0.2">
      <c r="A37" s="3" t="s">
        <v>10</v>
      </c>
      <c r="B37" s="6">
        <v>0.66877697841726624</v>
      </c>
      <c r="C37" s="6">
        <v>0.58847457627118638</v>
      </c>
      <c r="D37" s="6">
        <v>0.52830188679245282</v>
      </c>
    </row>
  </sheetData>
  <sortState ref="A3:J19">
    <sortCondition descending="1" ref="D1"/>
  </sortState>
  <mergeCells count="5">
    <mergeCell ref="B21:D21"/>
    <mergeCell ref="K23:K25"/>
    <mergeCell ref="B1:D1"/>
    <mergeCell ref="E1:G1"/>
    <mergeCell ref="H1:J1"/>
  </mergeCells>
  <pageMargins left="0.75" right="0.75" top="1" bottom="1" header="0.5" footer="0.5"/>
  <pageSetup orientation="portrait" horizontalDpi="0" verticalDpi="0"/>
</worksheet>
</file>