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DATA\Portfolio project\Xcell\E2E\"/>
    </mc:Choice>
  </mc:AlternateContent>
  <xr:revisionPtr revIDLastSave="0" documentId="13_ncr:1_{99DC9B15-2A55-4B90-BB3D-7519DAEB0BEB}" xr6:coauthVersionLast="47" xr6:coauthVersionMax="47" xr10:uidLastSave="{00000000-0000-0000-0000-000000000000}"/>
  <bookViews>
    <workbookView xWindow="-108" yWindow="-108" windowWidth="23256" windowHeight="12456" firstSheet="3" activeTab="3" xr2:uid="{42537DFF-CEFE-489B-926F-C508E5E6B0BD}"/>
  </bookViews>
  <sheets>
    <sheet name="Customers_Table" sheetId="3" r:id="rId1"/>
    <sheet name="Orders_Table" sheetId="4" r:id="rId2"/>
    <sheet name="Pvt_ord_qt" sheetId="6" r:id="rId3"/>
    <sheet name="Sheet2" sheetId="7" r:id="rId4"/>
    <sheet name="Pvt Order" sheetId="11" r:id="rId5"/>
    <sheet name="Description_Table" sheetId="5" r:id="rId6"/>
    <sheet name="Revenue" sheetId="8" r:id="rId7"/>
    <sheet name="Dashboard" sheetId="12" r:id="rId8"/>
  </sheets>
  <definedNames>
    <definedName name="_xlnm._FilterDatabase" localSheetId="3" hidden="1">Sheet2!$F$13:$I$31</definedName>
    <definedName name="_xlcn.WorksheetConnection_Analysis_by_KunalSarkar.xlsxOrders_Table1" hidden="1">Orders_Table[]</definedName>
    <definedName name="ExternalData_2" localSheetId="0" hidden="1">'Customers_Table'!$A$1:$D$101</definedName>
    <definedName name="ExternalData_3" localSheetId="1" hidden="1">Orders_Table!$A$1:$P$1001</definedName>
    <definedName name="ExternalData_4" localSheetId="5" hidden="1">Description_Table!$A$1:$E$71</definedName>
    <definedName name="Slicer_Occasion">#N/A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9" r:id="rId27"/>
    <pivotCache cacheId="24" r:id="rId28"/>
  </pivotCaches>
  <extLst>
    <ext xmlns:x14="http://schemas.microsoft.com/office/spreadsheetml/2009/9/main" uri="{876F7934-8845-4945-9796-88D515C7AA90}">
      <x14:pivotCaches>
        <pivotCache cacheId="20" r:id="rId29"/>
      </x14:pivotCaches>
    </ex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Table_a434683b-4576-42f1-b819-513a819dd8ea" name="Customers_Table" connection="Query - Customers_Table"/>
          <x15:modelTable id="Orders_Table_34cba020-0c4b-406a-af91-10ab68cde878" name="Orders_Table" connection="Query - Orders_Table"/>
          <x15:modelTable id="Description_Table_47f27448-abb1-4364-aab9-c81071e96679" name="Description_Table" connection="Query - Description_Table"/>
          <x15:modelTable id="Orders_Table 1" name="Orders_Table 1" connection="WorksheetConnection_Analysis_by_Kunal Sarkar.xlsx!Orders_Table"/>
        </x15:modelTables>
        <x15:modelRelationships>
          <x15:modelRelationship fromTable="Orders_Table" fromColumn="Customer_ID" toTable="Customers_Table" toColumn="Customer_ID"/>
          <x15:modelRelationship fromTable="Orders_Table" fromColumn="Product_ID" toTable="Description_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1" l="1"/>
  <c r="H68" i="7"/>
  <c r="H69" i="7"/>
  <c r="H70" i="7"/>
  <c r="H71" i="7"/>
  <c r="H72" i="7"/>
  <c r="H73" i="7"/>
  <c r="H74" i="7"/>
  <c r="H75" i="7"/>
  <c r="H76" i="7"/>
  <c r="H77" i="7"/>
  <c r="H78" i="7"/>
  <c r="G68" i="7"/>
  <c r="G69" i="7"/>
  <c r="G70" i="7"/>
  <c r="G71" i="7"/>
  <c r="G72" i="7"/>
  <c r="G73" i="7"/>
  <c r="G74" i="7"/>
  <c r="G75" i="7"/>
  <c r="G76" i="7"/>
  <c r="G77" i="7"/>
  <c r="G78" i="7"/>
  <c r="H67" i="7"/>
  <c r="G67" i="7"/>
  <c r="F68" i="7"/>
  <c r="F69" i="7"/>
  <c r="F70" i="7"/>
  <c r="F71" i="7"/>
  <c r="F72" i="7"/>
  <c r="F73" i="7"/>
  <c r="F74" i="7"/>
  <c r="F75" i="7"/>
  <c r="F76" i="7"/>
  <c r="F77" i="7"/>
  <c r="F78" i="7"/>
  <c r="F67" i="7"/>
  <c r="H57" i="7"/>
  <c r="H58" i="7"/>
  <c r="H59" i="7"/>
  <c r="H60" i="7"/>
  <c r="H61" i="7"/>
  <c r="H62" i="7"/>
  <c r="H63" i="7"/>
  <c r="H64" i="7"/>
  <c r="H65" i="7"/>
  <c r="G57" i="7"/>
  <c r="G58" i="7"/>
  <c r="G59" i="7"/>
  <c r="G60" i="7"/>
  <c r="G61" i="7"/>
  <c r="G62" i="7"/>
  <c r="G63" i="7"/>
  <c r="G64" i="7"/>
  <c r="G65" i="7"/>
  <c r="H56" i="7"/>
  <c r="G56" i="7"/>
  <c r="F57" i="7"/>
  <c r="F58" i="7"/>
  <c r="F59" i="7"/>
  <c r="F60" i="7"/>
  <c r="F61" i="7"/>
  <c r="F62" i="7"/>
  <c r="F63" i="7"/>
  <c r="F64" i="7"/>
  <c r="F65" i="7"/>
  <c r="F56" i="7"/>
  <c r="H49" i="7"/>
  <c r="H50" i="7"/>
  <c r="H51" i="7"/>
  <c r="H52" i="7"/>
  <c r="H53" i="7"/>
  <c r="H54" i="7"/>
  <c r="H48" i="7"/>
  <c r="G49" i="7"/>
  <c r="G50" i="7"/>
  <c r="G51" i="7"/>
  <c r="G52" i="7"/>
  <c r="G53" i="7"/>
  <c r="G54" i="7"/>
  <c r="G48" i="7"/>
  <c r="F49" i="7"/>
  <c r="F50" i="7"/>
  <c r="F51" i="7"/>
  <c r="F52" i="7"/>
  <c r="F53" i="7"/>
  <c r="F54" i="7"/>
  <c r="F48" i="7"/>
  <c r="H40" i="7"/>
  <c r="H41" i="7"/>
  <c r="H42" i="7"/>
  <c r="H43" i="7"/>
  <c r="H44" i="7"/>
  <c r="H45" i="7"/>
  <c r="H46" i="7"/>
  <c r="H39" i="7"/>
  <c r="G40" i="7"/>
  <c r="G41" i="7"/>
  <c r="G42" i="7"/>
  <c r="G43" i="7"/>
  <c r="G44" i="7"/>
  <c r="G45" i="7"/>
  <c r="G46" i="7"/>
  <c r="G39" i="7"/>
  <c r="F40" i="7"/>
  <c r="F41" i="7"/>
  <c r="F42" i="7"/>
  <c r="F43" i="7"/>
  <c r="F44" i="7"/>
  <c r="F45" i="7"/>
  <c r="F46" i="7"/>
  <c r="F39" i="7"/>
  <c r="F34" i="7"/>
  <c r="G34" i="7"/>
  <c r="H34" i="7"/>
  <c r="F35" i="7"/>
  <c r="G35" i="7"/>
  <c r="H35" i="7"/>
  <c r="F36" i="7"/>
  <c r="G36" i="7"/>
  <c r="H36" i="7"/>
  <c r="F37" i="7"/>
  <c r="G37" i="7"/>
  <c r="H37" i="7"/>
  <c r="G33" i="7"/>
  <c r="H33" i="7"/>
  <c r="F33" i="7"/>
  <c r="F15" i="7"/>
  <c r="G15" i="7"/>
  <c r="H15" i="7"/>
  <c r="F16" i="7"/>
  <c r="G16" i="7"/>
  <c r="H16" i="7"/>
  <c r="F17" i="7"/>
  <c r="G17" i="7"/>
  <c r="H17" i="7"/>
  <c r="F18" i="7"/>
  <c r="G18" i="7"/>
  <c r="H18" i="7"/>
  <c r="F19" i="7"/>
  <c r="G19" i="7"/>
  <c r="H19" i="7"/>
  <c r="F20" i="7"/>
  <c r="G20" i="7"/>
  <c r="H20" i="7"/>
  <c r="F21" i="7"/>
  <c r="G21" i="7"/>
  <c r="H21" i="7"/>
  <c r="F22" i="7"/>
  <c r="G22" i="7"/>
  <c r="H22" i="7"/>
  <c r="F23" i="7"/>
  <c r="G23" i="7"/>
  <c r="H23" i="7"/>
  <c r="F24" i="7"/>
  <c r="G24" i="7"/>
  <c r="H24" i="7"/>
  <c r="F25" i="7"/>
  <c r="G25" i="7"/>
  <c r="H25" i="7"/>
  <c r="F26" i="7"/>
  <c r="G26" i="7"/>
  <c r="H26" i="7"/>
  <c r="F27" i="7"/>
  <c r="G27" i="7"/>
  <c r="H27" i="7"/>
  <c r="F28" i="7"/>
  <c r="G28" i="7"/>
  <c r="H28" i="7"/>
  <c r="F29" i="7"/>
  <c r="G29" i="7"/>
  <c r="H29" i="7"/>
  <c r="F30" i="7"/>
  <c r="G30" i="7"/>
  <c r="H30" i="7"/>
  <c r="F31" i="7"/>
  <c r="G31" i="7"/>
  <c r="H31" i="7"/>
  <c r="G14" i="7"/>
  <c r="H14" i="7"/>
  <c r="F14" i="7"/>
  <c r="G4" i="7"/>
  <c r="H4" i="7"/>
  <c r="G5" i="7"/>
  <c r="H5" i="7"/>
  <c r="G6" i="7"/>
  <c r="H6" i="7"/>
  <c r="G7" i="7"/>
  <c r="H7" i="7"/>
  <c r="G8" i="7"/>
  <c r="H8" i="7"/>
  <c r="G9" i="7"/>
  <c r="H9" i="7"/>
  <c r="G10" i="7"/>
  <c r="H10" i="7"/>
  <c r="G11" i="7"/>
  <c r="H11" i="7"/>
  <c r="H3" i="7"/>
  <c r="F4" i="7"/>
  <c r="F5" i="7"/>
  <c r="F6" i="7"/>
  <c r="F7" i="7"/>
  <c r="F8" i="7"/>
  <c r="F9" i="7"/>
  <c r="F10" i="7"/>
  <c r="F11" i="7"/>
  <c r="G3" i="7"/>
  <c r="F3" i="7"/>
  <c r="I68" i="7" l="1"/>
  <c r="I58" i="7"/>
  <c r="I61" i="7"/>
  <c r="I63" i="7"/>
  <c r="I64" i="7"/>
  <c r="I56" i="7"/>
  <c r="I50" i="7"/>
  <c r="I51" i="7"/>
  <c r="I53" i="7"/>
  <c r="I48" i="7"/>
  <c r="I41" i="7"/>
  <c r="I42" i="7"/>
  <c r="I44" i="7"/>
  <c r="I45" i="7"/>
  <c r="I39" i="7"/>
  <c r="I35" i="7"/>
  <c r="I36" i="7"/>
  <c r="I33" i="7"/>
  <c r="I15" i="7"/>
  <c r="I18" i="7"/>
  <c r="I20" i="7"/>
  <c r="I22" i="7"/>
  <c r="I24" i="7"/>
  <c r="I26" i="7"/>
  <c r="I28" i="7"/>
  <c r="I30" i="7"/>
  <c r="I14" i="7"/>
  <c r="I5" i="7"/>
  <c r="I7" i="7"/>
  <c r="I9" i="7"/>
  <c r="I11" i="7"/>
  <c r="I69" i="7"/>
  <c r="I70" i="7"/>
  <c r="I71" i="7"/>
  <c r="I72" i="7"/>
  <c r="I73" i="7"/>
  <c r="I74" i="7"/>
  <c r="I75" i="7"/>
  <c r="I76" i="7"/>
  <c r="I77" i="7"/>
  <c r="I78" i="7"/>
  <c r="I67" i="7"/>
  <c r="I57" i="7"/>
  <c r="I59" i="7"/>
  <c r="I60" i="7"/>
  <c r="I62" i="7"/>
  <c r="I65" i="7"/>
  <c r="I49" i="7"/>
  <c r="I52" i="7"/>
  <c r="I54" i="7"/>
  <c r="I40" i="7"/>
  <c r="I43" i="7"/>
  <c r="I46" i="7"/>
  <c r="I34" i="7"/>
  <c r="I37" i="7"/>
  <c r="I16" i="7"/>
  <c r="I17" i="7"/>
  <c r="I19" i="7"/>
  <c r="I21" i="7"/>
  <c r="I23" i="7"/>
  <c r="I25" i="7"/>
  <c r="I27" i="7"/>
  <c r="I29" i="7"/>
  <c r="I31" i="7"/>
  <c r="I4" i="7"/>
  <c r="I6" i="7"/>
  <c r="I8" i="7"/>
  <c r="I10" i="7"/>
  <c r="I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3925E2-6309-4E1E-84B8-1921DE97D471}" keepAlive="1" name="ModelConnection_ExternalData_2" description="Data Model" type="5" refreshedVersion="8" minRefreshableVersion="5" saveData="1">
    <dbPr connection="Data Model Connection" command="Customers_Table" commandType="3"/>
    <extLst>
      <ext xmlns:x15="http://schemas.microsoft.com/office/spreadsheetml/2010/11/main" uri="{DE250136-89BD-433C-8126-D09CA5730AF9}">
        <x15:connection id="" model="1"/>
      </ext>
    </extLst>
  </connection>
  <connection id="2" xr16:uid="{5C4495B8-7C02-4286-83B3-6DFA18B88193}" keepAlive="1" name="ModelConnection_ExternalData_3" description="Data Model" type="5" refreshedVersion="8" minRefreshableVersion="5" saveData="1">
    <dbPr connection="Data Model Connection" command="Orders_Table" commandType="3"/>
    <extLst>
      <ext xmlns:x15="http://schemas.microsoft.com/office/spreadsheetml/2010/11/main" uri="{DE250136-89BD-433C-8126-D09CA5730AF9}">
        <x15:connection id="" model="1"/>
      </ext>
    </extLst>
  </connection>
  <connection id="3" xr16:uid="{C4FB9742-81D1-4D37-8663-D79FF417A5DB}" keepAlive="1" name="ModelConnection_ExternalData_4" description="Data Model" type="5" refreshedVersion="8" minRefreshableVersion="5" saveData="1">
    <dbPr connection="Data Model Connection" command="Description_Table" commandType="3"/>
    <extLst>
      <ext xmlns:x15="http://schemas.microsoft.com/office/spreadsheetml/2010/11/main" uri="{DE250136-89BD-433C-8126-D09CA5730AF9}">
        <x15:connection id="" model="1"/>
      </ext>
    </extLst>
  </connection>
  <connection id="4" xr16:uid="{8AAD1667-1B71-4D66-838D-54268722E493}" name="Query - Customers_Table" description="Connection to the 'Customers_Table' query in the workbook." type="100" refreshedVersion="8" minRefreshableVersion="5">
    <extLst>
      <ext xmlns:x15="http://schemas.microsoft.com/office/spreadsheetml/2010/11/main" uri="{DE250136-89BD-433C-8126-D09CA5730AF9}">
        <x15:connection id="f9f43496-483e-46f6-bca3-f930a7eab998"/>
      </ext>
    </extLst>
  </connection>
  <connection id="5" xr16:uid="{7EA03D6B-472B-46A3-980F-34750BA93444}" name="Query - Description_Table" description="Connection to the 'Description_Table' query in the workbook." type="100" refreshedVersion="8" minRefreshableVersion="5">
    <extLst>
      <ext xmlns:x15="http://schemas.microsoft.com/office/spreadsheetml/2010/11/main" uri="{DE250136-89BD-433C-8126-D09CA5730AF9}">
        <x15:connection id="15425d26-f201-4d65-9185-3f0aa9c16055"/>
      </ext>
    </extLst>
  </connection>
  <connection id="6" xr16:uid="{ABF98071-FDA9-4F14-A6CB-300FFDF50613}" name="Query - Orders_Table" description="Connection to the 'Orders_Table' query in the workbook." type="100" refreshedVersion="8" minRefreshableVersion="5">
    <extLst>
      <ext xmlns:x15="http://schemas.microsoft.com/office/spreadsheetml/2010/11/main" uri="{DE250136-89BD-433C-8126-D09CA5730AF9}">
        <x15:connection id="9d8766ea-5413-4099-96c0-1ed9f66fd08e"/>
      </ext>
    </extLst>
  </connection>
  <connection id="7" xr16:uid="{FD51F649-52E9-4F26-86FE-14372E46DB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04ECBEB6-E84E-4498-856E-171C1D34B5C0}" name="WorksheetConnection_Analysis_by_Kunal Sarkar.xlsx!Orders_Table" type="102" refreshedVersion="8" minRefreshableVersion="5">
    <extLst>
      <ext xmlns:x15="http://schemas.microsoft.com/office/spreadsheetml/2010/11/main" uri="{DE250136-89BD-433C-8126-D09CA5730AF9}">
        <x15:connection id="Orders_Table 1">
          <x15:rangePr sourceName="_xlcn.WorksheetConnection_Analysis_by_KunalSarkar.xlsxOrders_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_Table].[Revenue].[All]}"/>
  </metadataStrings>
  <mdxMetadata count="1">
    <mdx n="0" f="s">
      <ms ns="1" c="0"/>
    </mdx>
  </mdxMetadata>
  <valueMetadata count="1">
    <bk>
      <rc t="1" v="0"/>
    </bk>
  </valueMetadata>
</metadata>
</file>

<file path=xl/sharedStrings.xml><?xml version="1.0" encoding="utf-8"?>
<sst xmlns="http://schemas.openxmlformats.org/spreadsheetml/2006/main" count="5130" uniqueCount="640">
  <si>
    <t>Name</t>
  </si>
  <si>
    <t>Customer_ID</t>
  </si>
  <si>
    <t>City</t>
  </si>
  <si>
    <t>Gender</t>
  </si>
  <si>
    <t>C001</t>
  </si>
  <si>
    <t>Tara Krishnan</t>
  </si>
  <si>
    <t>Panchkula</t>
  </si>
  <si>
    <t>Female</t>
  </si>
  <si>
    <t>C002</t>
  </si>
  <si>
    <t>Myra Edwin</t>
  </si>
  <si>
    <t>Bulandshahr</t>
  </si>
  <si>
    <t>C003</t>
  </si>
  <si>
    <t>Jayesh Lanka</t>
  </si>
  <si>
    <t>Bilaspur</t>
  </si>
  <si>
    <t>Male</t>
  </si>
  <si>
    <t>C004</t>
  </si>
  <si>
    <t>Tarini Bava</t>
  </si>
  <si>
    <t>Miryalaguda</t>
  </si>
  <si>
    <t>C005</t>
  </si>
  <si>
    <t>Hiran Kaul</t>
  </si>
  <si>
    <t>Kottayam</t>
  </si>
  <si>
    <t>C006</t>
  </si>
  <si>
    <t>Rania Mann</t>
  </si>
  <si>
    <t>Karimnagar</t>
  </si>
  <si>
    <t>C007</t>
  </si>
  <si>
    <t>Jayant Kamdar</t>
  </si>
  <si>
    <t>Berhampore</t>
  </si>
  <si>
    <t>C008</t>
  </si>
  <si>
    <t>Veer Ray</t>
  </si>
  <si>
    <t>Chinsurah</t>
  </si>
  <si>
    <t>C009</t>
  </si>
  <si>
    <t>Ritvik Borah</t>
  </si>
  <si>
    <t>Madurai</t>
  </si>
  <si>
    <t>C010</t>
  </si>
  <si>
    <t>Darshit Dave</t>
  </si>
  <si>
    <t>Kanpur</t>
  </si>
  <si>
    <t>C011</t>
  </si>
  <si>
    <t>Lagan Kapoor</t>
  </si>
  <si>
    <t>Orai</t>
  </si>
  <si>
    <t>C012</t>
  </si>
  <si>
    <t>Onkar Mangat</t>
  </si>
  <si>
    <t>C013</t>
  </si>
  <si>
    <t>Manikya Goswami</t>
  </si>
  <si>
    <t>Mangalore</t>
  </si>
  <si>
    <t>C014</t>
  </si>
  <si>
    <t>Indrans Shukla</t>
  </si>
  <si>
    <t>Panvel</t>
  </si>
  <si>
    <t>C015</t>
  </si>
  <si>
    <t>Romil Bajwa</t>
  </si>
  <si>
    <t>Kolkata</t>
  </si>
  <si>
    <t>C016</t>
  </si>
  <si>
    <t>Amani Ganesh</t>
  </si>
  <si>
    <t>Tenali</t>
  </si>
  <si>
    <t>C017</t>
  </si>
  <si>
    <t>Advika Dhar</t>
  </si>
  <si>
    <t>Gangtok</t>
  </si>
  <si>
    <t>C018</t>
  </si>
  <si>
    <t>Eva Vaidya</t>
  </si>
  <si>
    <t>Nizamabad</t>
  </si>
  <si>
    <t>C019</t>
  </si>
  <si>
    <t>Amira Sengupta</t>
  </si>
  <si>
    <t>Danapur</t>
  </si>
  <si>
    <t>C020</t>
  </si>
  <si>
    <t>Samaira Ganesh</t>
  </si>
  <si>
    <t>Machilipatnam</t>
  </si>
  <si>
    <t>C021</t>
  </si>
  <si>
    <t>Siya Talwar</t>
  </si>
  <si>
    <t>Mehsana</t>
  </si>
  <si>
    <t>C022</t>
  </si>
  <si>
    <t>Ivana Rout</t>
  </si>
  <si>
    <t>Khandwa</t>
  </si>
  <si>
    <t>C023</t>
  </si>
  <si>
    <t>Abram Sandhu</t>
  </si>
  <si>
    <t>Bidhannagar</t>
  </si>
  <si>
    <t>C024</t>
  </si>
  <si>
    <t>Jhanvi Chowdhury</t>
  </si>
  <si>
    <t>Kavali</t>
  </si>
  <si>
    <t>C025</t>
  </si>
  <si>
    <t>Ira Bava</t>
  </si>
  <si>
    <t>Singrauli</t>
  </si>
  <si>
    <t>C026</t>
  </si>
  <si>
    <t>Ira Chahal</t>
  </si>
  <si>
    <t>Farrukhabad</t>
  </si>
  <si>
    <t>C027</t>
  </si>
  <si>
    <t>Kashvi Sur</t>
  </si>
  <si>
    <t>Serampore</t>
  </si>
  <si>
    <t>C028</t>
  </si>
  <si>
    <t>Hridaan Rajagopalan</t>
  </si>
  <si>
    <t>Noida</t>
  </si>
  <si>
    <t>C029</t>
  </si>
  <si>
    <t>Badal Sathe</t>
  </si>
  <si>
    <t>Haridwar</t>
  </si>
  <si>
    <t>C030</t>
  </si>
  <si>
    <t>Vardaniya Contractor</t>
  </si>
  <si>
    <t>Sambhal</t>
  </si>
  <si>
    <t>C031</t>
  </si>
  <si>
    <t>Madhup Wable</t>
  </si>
  <si>
    <t>Sasaram</t>
  </si>
  <si>
    <t>C032</t>
  </si>
  <si>
    <t>Mannat Anand</t>
  </si>
  <si>
    <t>Surat</t>
  </si>
  <si>
    <t>C033</t>
  </si>
  <si>
    <t>Suhana Kurian</t>
  </si>
  <si>
    <t>Indore</t>
  </si>
  <si>
    <t>C034</t>
  </si>
  <si>
    <t>Hridaan Sood</t>
  </si>
  <si>
    <t>Bhatpara</t>
  </si>
  <si>
    <t>C035</t>
  </si>
  <si>
    <t>Ira Sarna</t>
  </si>
  <si>
    <t>Vellore</t>
  </si>
  <si>
    <t>C036</t>
  </si>
  <si>
    <t>Biju Bajwa</t>
  </si>
  <si>
    <t>Dibrugarh</t>
  </si>
  <si>
    <t>C037</t>
  </si>
  <si>
    <t>Aradhya Kumar</t>
  </si>
  <si>
    <t>Davanagere</t>
  </si>
  <si>
    <t>C038</t>
  </si>
  <si>
    <t>Yakshit Shah</t>
  </si>
  <si>
    <t>Aizawl</t>
  </si>
  <si>
    <t>C039</t>
  </si>
  <si>
    <t>Kaira Bahl</t>
  </si>
  <si>
    <t>Kamarhati</t>
  </si>
  <si>
    <t>C040</t>
  </si>
  <si>
    <t>Hazel Mangat</t>
  </si>
  <si>
    <t>Pallavaram</t>
  </si>
  <si>
    <t>C041</t>
  </si>
  <si>
    <t>Rati Dhingra</t>
  </si>
  <si>
    <t>Karaikudi</t>
  </si>
  <si>
    <t>C042</t>
  </si>
  <si>
    <t>Eshani Sharma</t>
  </si>
  <si>
    <t>Ajmer</t>
  </si>
  <si>
    <t>C043</t>
  </si>
  <si>
    <t>Yasmin Sheth</t>
  </si>
  <si>
    <t>C044</t>
  </si>
  <si>
    <t>Seher Mann</t>
  </si>
  <si>
    <t>Agra</t>
  </si>
  <si>
    <t>C045</t>
  </si>
  <si>
    <t>Divit Mahajan</t>
  </si>
  <si>
    <t>Maheshtala</t>
  </si>
  <si>
    <t>C046</t>
  </si>
  <si>
    <t>Tara Kannan</t>
  </si>
  <si>
    <t>Guna</t>
  </si>
  <si>
    <t>C047</t>
  </si>
  <si>
    <t>Bhamini Ravi</t>
  </si>
  <si>
    <t>Jorhat</t>
  </si>
  <si>
    <t>C048</t>
  </si>
  <si>
    <t>Aradhya Kale</t>
  </si>
  <si>
    <t>Guntakal</t>
  </si>
  <si>
    <t>C049</t>
  </si>
  <si>
    <t>Aarush Balasubramanian</t>
  </si>
  <si>
    <t>Imphal</t>
  </si>
  <si>
    <t>C050</t>
  </si>
  <si>
    <t>Chirag Srinivas</t>
  </si>
  <si>
    <t>C051</t>
  </si>
  <si>
    <t>Aradhya Batta</t>
  </si>
  <si>
    <t>Kota</t>
  </si>
  <si>
    <t>C052</t>
  </si>
  <si>
    <t>Vardaniya Apte</t>
  </si>
  <si>
    <t>Dhanbad</t>
  </si>
  <si>
    <t>C053</t>
  </si>
  <si>
    <t>Kismat Kapadia</t>
  </si>
  <si>
    <t>Bharatpur</t>
  </si>
  <si>
    <t>C054</t>
  </si>
  <si>
    <t>Umang Ahuja</t>
  </si>
  <si>
    <t>C055</t>
  </si>
  <si>
    <t>Umang Luthra</t>
  </si>
  <si>
    <t>C056</t>
  </si>
  <si>
    <t>Pihu Choudhury</t>
  </si>
  <si>
    <t>C057</t>
  </si>
  <si>
    <t>Zain Hegde</t>
  </si>
  <si>
    <t>Delhi</t>
  </si>
  <si>
    <t>C058</t>
  </si>
  <si>
    <t>Charvi Kanda</t>
  </si>
  <si>
    <t>C059</t>
  </si>
  <si>
    <t>Nirvi Wagle</t>
  </si>
  <si>
    <t>Kalyan-Dombivli</t>
  </si>
  <si>
    <t>C060</t>
  </si>
  <si>
    <t>Riya Wagle</t>
  </si>
  <si>
    <t>Satara</t>
  </si>
  <si>
    <t>C061</t>
  </si>
  <si>
    <t>Akarsh Ramesh</t>
  </si>
  <si>
    <t>C062</t>
  </si>
  <si>
    <t>Inaaya  Sarraf</t>
  </si>
  <si>
    <t>Nagpur</t>
  </si>
  <si>
    <t>C063</t>
  </si>
  <si>
    <t>Arhaan Ahluwalia</t>
  </si>
  <si>
    <t>Jamnagar</t>
  </si>
  <si>
    <t>C064</t>
  </si>
  <si>
    <t>Indrajit Kale</t>
  </si>
  <si>
    <t>Srikakulam</t>
  </si>
  <si>
    <t>C065</t>
  </si>
  <si>
    <t>Badal Vora</t>
  </si>
  <si>
    <t>North Dumdum</t>
  </si>
  <si>
    <t>C066</t>
  </si>
  <si>
    <t>Eshani Buch</t>
  </si>
  <si>
    <t>Malegaon</t>
  </si>
  <si>
    <t>C067</t>
  </si>
  <si>
    <t>Eva Sankaran</t>
  </si>
  <si>
    <t>Anand</t>
  </si>
  <si>
    <t>C068</t>
  </si>
  <si>
    <t>Ritvik Garde</t>
  </si>
  <si>
    <t>C069</t>
  </si>
  <si>
    <t>Hunar Tripathi</t>
  </si>
  <si>
    <t>Madhyamgram</t>
  </si>
  <si>
    <t>C070</t>
  </si>
  <si>
    <t>Emir Gokhale</t>
  </si>
  <si>
    <t>C071</t>
  </si>
  <si>
    <t>Purab Sheth</t>
  </si>
  <si>
    <t>Tiruppur</t>
  </si>
  <si>
    <t>C072</t>
  </si>
  <si>
    <t>Charvi Karnik</t>
  </si>
  <si>
    <t>Hyderabad</t>
  </si>
  <si>
    <t>C073</t>
  </si>
  <si>
    <t>Zeeshan Tailor</t>
  </si>
  <si>
    <t>Parbhani</t>
  </si>
  <si>
    <t>C074</t>
  </si>
  <si>
    <t>Vanya Apte</t>
  </si>
  <si>
    <t>Sultan Pur Majra</t>
  </si>
  <si>
    <t>C075</t>
  </si>
  <si>
    <t>Yashvi Bansal</t>
  </si>
  <si>
    <t>Aligarh</t>
  </si>
  <si>
    <t>C076</t>
  </si>
  <si>
    <t>Oorja Dayal</t>
  </si>
  <si>
    <t>Gaya</t>
  </si>
  <si>
    <t>C077</t>
  </si>
  <si>
    <t>Gokul Ahluwalia</t>
  </si>
  <si>
    <t>C078</t>
  </si>
  <si>
    <t>Jivika Rajan</t>
  </si>
  <si>
    <t>Bhubaneswar</t>
  </si>
  <si>
    <t>C079</t>
  </si>
  <si>
    <t>Vedika Sankaran</t>
  </si>
  <si>
    <t>Bhilai</t>
  </si>
  <si>
    <t>C080</t>
  </si>
  <si>
    <t>Mohanlal Garde</t>
  </si>
  <si>
    <t>Bhopal</t>
  </si>
  <si>
    <t>C081</t>
  </si>
  <si>
    <t>Kaira Ramachandran</t>
  </si>
  <si>
    <t>Ratlam</t>
  </si>
  <si>
    <t>C082</t>
  </si>
  <si>
    <t>Anya Chaudhari</t>
  </si>
  <si>
    <t>Ahmednagar</t>
  </si>
  <si>
    <t>C083</t>
  </si>
  <si>
    <t>Aaryahi Sodhi</t>
  </si>
  <si>
    <t>Raurkela Industrial Township</t>
  </si>
  <si>
    <t>C084</t>
  </si>
  <si>
    <t>Anahita Shankar</t>
  </si>
  <si>
    <t>Tiruchirappalli</t>
  </si>
  <si>
    <t>C085</t>
  </si>
  <si>
    <t>Bhamini Johal</t>
  </si>
  <si>
    <t>Raipur</t>
  </si>
  <si>
    <t>C086</t>
  </si>
  <si>
    <t>Ivana Amble</t>
  </si>
  <si>
    <t>Purnia</t>
  </si>
  <si>
    <t>C087</t>
  </si>
  <si>
    <t>Rania Bhatt</t>
  </si>
  <si>
    <t>C088</t>
  </si>
  <si>
    <t>Shalv Kulkarni</t>
  </si>
  <si>
    <t>Khora</t>
  </si>
  <si>
    <t>C089</t>
  </si>
  <si>
    <t>Oorja Dey</t>
  </si>
  <si>
    <t>Nellore</t>
  </si>
  <si>
    <t>C090</t>
  </si>
  <si>
    <t>Drishya De</t>
  </si>
  <si>
    <t>Anantapuram</t>
  </si>
  <si>
    <t>C091</t>
  </si>
  <si>
    <t>Adira Rajan</t>
  </si>
  <si>
    <t>New Delhi</t>
  </si>
  <si>
    <t>C092</t>
  </si>
  <si>
    <t>Zoya Mani</t>
  </si>
  <si>
    <t>C093</t>
  </si>
  <si>
    <t>Mamooty Bawa</t>
  </si>
  <si>
    <t>Tumkur</t>
  </si>
  <si>
    <t>C094</t>
  </si>
  <si>
    <t>Raghav Babu</t>
  </si>
  <si>
    <t>Deoghar</t>
  </si>
  <si>
    <t>C095</t>
  </si>
  <si>
    <t>Mahika Cherian</t>
  </si>
  <si>
    <t>Warangal</t>
  </si>
  <si>
    <t>C096</t>
  </si>
  <si>
    <t>Kavya Reddy</t>
  </si>
  <si>
    <t>Medininagar</t>
  </si>
  <si>
    <t>C097</t>
  </si>
  <si>
    <t>Nakul Randhawa</t>
  </si>
  <si>
    <t>Sri Ganganagar</t>
  </si>
  <si>
    <t>C098</t>
  </si>
  <si>
    <t>Navya Golla</t>
  </si>
  <si>
    <t>Cuttack</t>
  </si>
  <si>
    <t>C099</t>
  </si>
  <si>
    <t>Ranbir Loyal</t>
  </si>
  <si>
    <t>C100</t>
  </si>
  <si>
    <t>Pranay Chaudhary</t>
  </si>
  <si>
    <t>Phagwara</t>
  </si>
  <si>
    <t>Order_ID</t>
  </si>
  <si>
    <t>Product_ID</t>
  </si>
  <si>
    <t>Quantity</t>
  </si>
  <si>
    <t>Order_Date</t>
  </si>
  <si>
    <t>Order_Time</t>
  </si>
  <si>
    <t>Delivery_Date</t>
  </si>
  <si>
    <t>Delivery_Time</t>
  </si>
  <si>
    <t>Location</t>
  </si>
  <si>
    <t>Occasion</t>
  </si>
  <si>
    <t>Bardhaman</t>
  </si>
  <si>
    <t>Anniversary</t>
  </si>
  <si>
    <t>Guwahati</t>
  </si>
  <si>
    <t>Birthday</t>
  </si>
  <si>
    <t>Pune</t>
  </si>
  <si>
    <t>Raksha Bandhan</t>
  </si>
  <si>
    <t>Kollam</t>
  </si>
  <si>
    <t>Nandyal</t>
  </si>
  <si>
    <t>Holi</t>
  </si>
  <si>
    <t>Pudukkottai</t>
  </si>
  <si>
    <t>Asansol</t>
  </si>
  <si>
    <t>Katni</t>
  </si>
  <si>
    <t>Valentine's Day</t>
  </si>
  <si>
    <t>Haldia</t>
  </si>
  <si>
    <t>Jaipur</t>
  </si>
  <si>
    <t>Kozhikode</t>
  </si>
  <si>
    <t>Ahmedabad</t>
  </si>
  <si>
    <t>Thiruvananthapuram</t>
  </si>
  <si>
    <t>All Occasions</t>
  </si>
  <si>
    <t>Munger</t>
  </si>
  <si>
    <t>Karnal</t>
  </si>
  <si>
    <t>Gandhidham</t>
  </si>
  <si>
    <t>Darbhanga</t>
  </si>
  <si>
    <t>Diwali</t>
  </si>
  <si>
    <t>Vijayanagaram</t>
  </si>
  <si>
    <t>Jamalpur</t>
  </si>
  <si>
    <t>Agartala</t>
  </si>
  <si>
    <t>Khammam</t>
  </si>
  <si>
    <t>Amravati</t>
  </si>
  <si>
    <t>Bhavnagar</t>
  </si>
  <si>
    <t>Morena</t>
  </si>
  <si>
    <t>Panipat</t>
  </si>
  <si>
    <t>Sambalpur</t>
  </si>
  <si>
    <t>Ambala</t>
  </si>
  <si>
    <t>Belgaum</t>
  </si>
  <si>
    <t>Ludhiana</t>
  </si>
  <si>
    <t>Panihati</t>
  </si>
  <si>
    <t>Berhampur</t>
  </si>
  <si>
    <t>Bathinda</t>
  </si>
  <si>
    <t>Thrissur</t>
  </si>
  <si>
    <t>Hospet</t>
  </si>
  <si>
    <t>Faridabad</t>
  </si>
  <si>
    <t>Durg</t>
  </si>
  <si>
    <t>Amroha</t>
  </si>
  <si>
    <t>Moradabad</t>
  </si>
  <si>
    <t>Saharsa</t>
  </si>
  <si>
    <t>Sirsa</t>
  </si>
  <si>
    <t>Chittoor</t>
  </si>
  <si>
    <t>Nanded</t>
  </si>
  <si>
    <t>Nangloi Jat</t>
  </si>
  <si>
    <t>Tirupati</t>
  </si>
  <si>
    <t>Rajkot</t>
  </si>
  <si>
    <t>Raiganj</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</si>
  <si>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</si>
  <si>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</si>
  <si>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</si>
  <si>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</si>
  <si>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</si>
  <si>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</si>
  <si>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</si>
  <si>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</si>
  <si>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</si>
  <si>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</si>
  <si>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</si>
  <si>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</si>
  <si>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</si>
  <si>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</si>
  <si>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</si>
  <si>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</si>
  <si>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</si>
  <si>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</si>
  <si>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</si>
  <si>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</si>
  <si>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</si>
  <si>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</si>
  <si>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</si>
  <si>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</si>
  <si>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</si>
  <si>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</si>
  <si>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</si>
  <si>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</si>
  <si>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</si>
  <si>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</si>
  <si>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</si>
  <si>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</si>
  <si>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</si>
  <si>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</si>
  <si>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</si>
  <si>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</si>
  <si>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</si>
  <si>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</si>
  <si>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</si>
  <si>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</si>
  <si>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</si>
  <si>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</si>
  <si>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</si>
  <si>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</si>
  <si>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</si>
  <si>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</si>
  <si>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</si>
  <si>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</si>
  <si>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</si>
  <si>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</si>
  <si>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</si>
  <si>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</si>
  <si>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</si>
  <si>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</si>
  <si>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</si>
  <si>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</si>
  <si>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</si>
  <si>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</si>
  <si>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</si>
  <si>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</si>
  <si>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</si>
  <si>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</si>
  <si>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</si>
  <si>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</si>
  <si>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</si>
  <si>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</si>
  <si>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</si>
  <si>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</si>
  <si>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</si>
  <si>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</si>
  <si>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</si>
  <si>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</si>
  <si>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</si>
  <si>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</si>
  <si>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</si>
  <si>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</si>
  <si>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</si>
  <si>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</si>
  <si>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</si>
  <si>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Quantity</t>
  </si>
  <si>
    <t>Sum of Price (INR)</t>
  </si>
  <si>
    <t>Product</t>
  </si>
  <si>
    <t>Price</t>
  </si>
  <si>
    <t>Sum of Qt</t>
  </si>
  <si>
    <t>Revenue</t>
  </si>
  <si>
    <t>CAKE</t>
  </si>
  <si>
    <t>COLORS</t>
  </si>
  <si>
    <t>PLANTS</t>
  </si>
  <si>
    <t>RAKSHA BANDHAN</t>
  </si>
  <si>
    <t>SOFT TOYS</t>
  </si>
  <si>
    <t>SWEETS</t>
  </si>
  <si>
    <t>Month</t>
  </si>
  <si>
    <t>Order Hour</t>
  </si>
  <si>
    <t>Sum of Revenue</t>
  </si>
  <si>
    <t>Qt</t>
  </si>
  <si>
    <t>Distinct Count of Order_ID</t>
  </si>
  <si>
    <t>Ichalkaranji</t>
  </si>
  <si>
    <t>Dharmavaram</t>
  </si>
  <si>
    <t>Bhalswa Jahangir Pur</t>
  </si>
  <si>
    <t>Ujjain</t>
  </si>
  <si>
    <t>Nadiad</t>
  </si>
  <si>
    <t>Vasai-Virar</t>
  </si>
  <si>
    <t>Gopalpur</t>
  </si>
  <si>
    <t>Chandigarh</t>
  </si>
  <si>
    <t>Salem</t>
  </si>
  <si>
    <t>Bokaro</t>
  </si>
  <si>
    <t>Eluru</t>
  </si>
  <si>
    <t>Bidar</t>
  </si>
  <si>
    <t>Guntur</t>
  </si>
  <si>
    <t>Secunderabad</t>
  </si>
  <si>
    <t>Siwan</t>
  </si>
  <si>
    <t>Silchar</t>
  </si>
  <si>
    <t>Chennai</t>
  </si>
  <si>
    <t>Siliguri</t>
  </si>
  <si>
    <t>Dehri</t>
  </si>
  <si>
    <t>Thoothukudi</t>
  </si>
  <si>
    <t>Ulhasnagar</t>
  </si>
  <si>
    <t>Ambarnath</t>
  </si>
  <si>
    <t>Ghaziabad</t>
  </si>
  <si>
    <t>Arrah</t>
  </si>
  <si>
    <t>Suryapet</t>
  </si>
  <si>
    <t>Jabalpur</t>
  </si>
  <si>
    <t>Alwar</t>
  </si>
  <si>
    <t>Vijayawada</t>
  </si>
  <si>
    <t>Bahraich</t>
  </si>
  <si>
    <t>Ramagundam</t>
  </si>
  <si>
    <t>Aurangabad</t>
  </si>
  <si>
    <t>Hazaribagh</t>
  </si>
  <si>
    <t>Bally</t>
  </si>
  <si>
    <t>Bareilly</t>
  </si>
  <si>
    <t>Kumbakonam</t>
  </si>
  <si>
    <t>Lucknow</t>
  </si>
  <si>
    <t>Anantapur</t>
  </si>
  <si>
    <t>Tirunelveli</t>
  </si>
  <si>
    <t>Saharanpur</t>
  </si>
  <si>
    <t>Mirzapur</t>
  </si>
  <si>
    <t>Kishanganj</t>
  </si>
  <si>
    <t>Malda</t>
  </si>
  <si>
    <t>Latur</t>
  </si>
  <si>
    <t>Thane</t>
  </si>
  <si>
    <t>Bangalore</t>
  </si>
  <si>
    <t>Bikaner</t>
  </si>
  <si>
    <t>Shivpuri</t>
  </si>
  <si>
    <t>Bhusawal</t>
  </si>
  <si>
    <t>Ongole</t>
  </si>
  <si>
    <t>Chapra</t>
  </si>
  <si>
    <t>Kharagpur</t>
  </si>
  <si>
    <t>Pali</t>
  </si>
  <si>
    <t>Junagadh</t>
  </si>
  <si>
    <t>Bellary</t>
  </si>
  <si>
    <t>Durgapur</t>
  </si>
  <si>
    <t>Jalandhar</t>
  </si>
  <si>
    <t>Mira-Bhayandar</t>
  </si>
  <si>
    <t>Alappuzha</t>
  </si>
  <si>
    <t>Pondicherry</t>
  </si>
  <si>
    <t>Gudivada</t>
  </si>
  <si>
    <t>Kadapa</t>
  </si>
  <si>
    <t>Hindupur</t>
  </si>
  <si>
    <t>Muzaffarnagar</t>
  </si>
  <si>
    <t>Dehradun</t>
  </si>
  <si>
    <t>Uluberia</t>
  </si>
  <si>
    <t>Gulbarga</t>
  </si>
  <si>
    <t>Narasaraopet</t>
  </si>
  <si>
    <t>South Dumdum</t>
  </si>
  <si>
    <t>Etawah</t>
  </si>
  <si>
    <t>Mysore</t>
  </si>
  <si>
    <t>Motihari</t>
  </si>
  <si>
    <t>Gorakhpur</t>
  </si>
  <si>
    <t>Ozhukarai</t>
  </si>
  <si>
    <t>Kirari Suleman Nagar</t>
  </si>
  <si>
    <t>Ramgarh</t>
  </si>
  <si>
    <t>Barasat</t>
  </si>
  <si>
    <t>Mau</t>
  </si>
  <si>
    <t>Srinagar</t>
  </si>
  <si>
    <t>Jhansi</t>
  </si>
  <si>
    <t>Bhind</t>
  </si>
  <si>
    <t>Begusarai</t>
  </si>
  <si>
    <t>Mahbubnagar</t>
  </si>
  <si>
    <t>Jodhpur</t>
  </si>
  <si>
    <t>Bhilwara</t>
  </si>
  <si>
    <t>Rewa</t>
  </si>
  <si>
    <t>Allahabad</t>
  </si>
  <si>
    <t>Varanasi</t>
  </si>
  <si>
    <t>Avadi</t>
  </si>
  <si>
    <t>Bettiah</t>
  </si>
  <si>
    <t>Kurnool</t>
  </si>
  <si>
    <t>Sangli-Miraj &amp; Kupwad</t>
  </si>
  <si>
    <t>Satna</t>
  </si>
  <si>
    <t>Giridih</t>
  </si>
  <si>
    <t>Nashik</t>
  </si>
  <si>
    <t>Rohtak</t>
  </si>
  <si>
    <t>Rampur</t>
  </si>
  <si>
    <t>Ranchi</t>
  </si>
  <si>
    <t>Kulti</t>
  </si>
  <si>
    <t>Sagar</t>
  </si>
  <si>
    <t>Raichur</t>
  </si>
  <si>
    <t>Kochi</t>
  </si>
  <si>
    <t>Tezpur</t>
  </si>
  <si>
    <t>Tiruvottiyur</t>
  </si>
  <si>
    <t>Bijapur</t>
  </si>
  <si>
    <t>Dewas</t>
  </si>
  <si>
    <t>Amaravati</t>
  </si>
  <si>
    <t>Gwalior</t>
  </si>
  <si>
    <t>Bihar Sharif</t>
  </si>
  <si>
    <t>Pimpri-Chinchwad</t>
  </si>
  <si>
    <t>Rajpur Sonarpur</t>
  </si>
  <si>
    <t>Fatehpur</t>
  </si>
  <si>
    <t>Mathura</t>
  </si>
  <si>
    <t>Mango</t>
  </si>
  <si>
    <t>Ambattur</t>
  </si>
  <si>
    <t>Gandhinagar</t>
  </si>
  <si>
    <t>Hosur</t>
  </si>
  <si>
    <t>Udaipur</t>
  </si>
  <si>
    <t>Shimoga</t>
  </si>
  <si>
    <t>Shimla</t>
  </si>
  <si>
    <t>Shahjahanpur</t>
  </si>
  <si>
    <t>Dindigul</t>
  </si>
  <si>
    <t>Chandrapur</t>
  </si>
  <si>
    <t>Unnao</t>
  </si>
  <si>
    <t>Akola</t>
  </si>
  <si>
    <t>Bhagalpur</t>
  </si>
  <si>
    <t>Phusro</t>
  </si>
  <si>
    <t>Patiala</t>
  </si>
  <si>
    <t>Jammu</t>
  </si>
  <si>
    <t>Bhimavaram</t>
  </si>
  <si>
    <t>Kolhapur</t>
  </si>
  <si>
    <t>Muzaffarpur</t>
  </si>
  <si>
    <t>Amritsar</t>
  </si>
  <si>
    <t>Erode</t>
  </si>
  <si>
    <t>Proddatur</t>
  </si>
  <si>
    <t>Ballia</t>
  </si>
  <si>
    <t>Jaunpur</t>
  </si>
  <si>
    <t>Adoni</t>
  </si>
  <si>
    <t>Naihati</t>
  </si>
  <si>
    <t>Tadepalligudem</t>
  </si>
  <si>
    <t>Dhule</t>
  </si>
  <si>
    <t>Surendranagar Dudhrej</t>
  </si>
  <si>
    <t>Rourkela</t>
  </si>
  <si>
    <t>Loni</t>
  </si>
  <si>
    <t>Visakhapatnam</t>
  </si>
  <si>
    <t>Jalgaon</t>
  </si>
  <si>
    <t>Gurgaon</t>
  </si>
  <si>
    <t>Korba</t>
  </si>
  <si>
    <t>Hapur</t>
  </si>
  <si>
    <t>Tinsukia</t>
  </si>
  <si>
    <t>Bhiwandi</t>
  </si>
  <si>
    <t>Howrah</t>
  </si>
  <si>
    <t>Udupi</t>
  </si>
  <si>
    <t>Solapur</t>
  </si>
  <si>
    <t>Jalna</t>
  </si>
  <si>
    <t>Bongaigaon</t>
  </si>
  <si>
    <t>Navi Mumbai</t>
  </si>
  <si>
    <t>Burhanpur</t>
  </si>
  <si>
    <t>Madanapalle</t>
  </si>
  <si>
    <t>Patna</t>
  </si>
  <si>
    <t>Buxar</t>
  </si>
  <si>
    <t>Raebareli</t>
  </si>
  <si>
    <t>Hajipur</t>
  </si>
  <si>
    <t>Rajahmundry</t>
  </si>
  <si>
    <t>Bhiwani</t>
  </si>
  <si>
    <t>Sikar</t>
  </si>
  <si>
    <t>Morbi</t>
  </si>
  <si>
    <t>Tadipatri</t>
  </si>
  <si>
    <t>Kakinada</t>
  </si>
  <si>
    <t>Sonipat</t>
  </si>
  <si>
    <t>Jehanabad</t>
  </si>
  <si>
    <t>Meerut</t>
  </si>
  <si>
    <t>Yamunanagar</t>
  </si>
  <si>
    <t>Month_Name</t>
  </si>
  <si>
    <t>February</t>
  </si>
  <si>
    <t>March</t>
  </si>
  <si>
    <t>August</t>
  </si>
  <si>
    <t>November</t>
  </si>
  <si>
    <t>June</t>
  </si>
  <si>
    <t>December</t>
  </si>
  <si>
    <t>October</t>
  </si>
  <si>
    <t>May</t>
  </si>
  <si>
    <t>April</t>
  </si>
  <si>
    <t>July</t>
  </si>
  <si>
    <t>January</t>
  </si>
  <si>
    <t>September</t>
  </si>
  <si>
    <t>All</t>
  </si>
  <si>
    <t>Days_to_process_order</t>
  </si>
  <si>
    <t>Average of Days_to_process_order</t>
  </si>
  <si>
    <t>Average of Revenue</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</si>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</sst>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horizontal="center"/>
    </xf>
    <xf numFmtId="0" fontId="0" fillId="0" borderId="0" xfId="0" applyAlignment="1">
      <alignment horizontal="center"/>
    </xf>
    <xf numFmtId="0" fontId="1" fillId="0" borderId="1" xfId="0" applyFont="1" applyBorder="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0" xfId="0" applyNumberFormat="1"/>
    <xf numFmtId="0" fontId="0" fillId="0" borderId="0" xfId="0" applyBorder="1"/>
  </cellXfs>
  <cellStyles count="1">
    <cellStyle name="Normal" xfId="0" builtinId="0"/>
  </cellStyles>
  <dxfs count="23">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alcChain" Target="calcChain.xml"/><Relationship Id="rId21" Type="http://schemas.openxmlformats.org/officeDocument/2006/relationships/pivotCacheDefinition" Target="pivotCache/pivotCacheDefinition13.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11/relationships/timelineCache" Target="timelineCaches/timelineCache1.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1.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12.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2.xml"/><Relationship Id="rId44" Type="http://schemas.openxmlformats.org/officeDocument/2006/relationships/customXml" Target="../customXml/item5.xml"/><Relationship Id="rId52"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[Analysis_by_Kunal Sarkar.xlsx]Revenue!PivotTable2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Monthly sales trend</a:t>
            </a:r>
          </a:p>
        </c:rich>
      </c:tx>
      <c:layout>
        <c:manualLayout>
          <c:xMode val="edge"/>
          <c:yMode val="edge"/>
          <c:x val="0.37956349206349205"/>
          <c:y val="1.29701686121919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prstDash val="solid"/>
            <a:round/>
          </a:ln>
          <a:effectLst/>
        </c:spPr>
        <c:marker>
          <c:symbol val="circle"/>
          <c:size val="6"/>
          <c:spPr>
            <a:solidFill>
              <a:schemeClr val="bg1">
                <a:lumMod val="9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prstDash val="solid"/>
            <a:round/>
          </a:ln>
          <a:effectLst/>
        </c:spPr>
        <c:marker>
          <c:symbol val="circle"/>
          <c:size val="6"/>
          <c:spPr>
            <a:solidFill>
              <a:schemeClr val="bg1">
                <a:lumMod val="95000"/>
              </a:schemeClr>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fld id="{BBAA8CDD-35C4-4DD7-B405-02FF69106022}" type="VALUE">
                  <a:rPr lang="en-US">
                    <a:latin typeface="Arial" panose="020B0604020202020204" pitchFamily="34" charset="0"/>
                    <a:cs typeface="Arial" panose="020B0604020202020204" pitchFamily="34" charset="0"/>
                  </a:rPr>
                  <a:pPr>
                    <a:defRPr sz="800" b="1">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6005485969058136E-2"/>
          <c:y val="8.6450044667899378E-2"/>
          <c:w val="0.96212121212121215"/>
          <c:h val="0.69849479567033002"/>
        </c:manualLayout>
      </c:layout>
      <c:lineChart>
        <c:grouping val="standard"/>
        <c:varyColors val="0"/>
        <c:ser>
          <c:idx val="0"/>
          <c:order val="0"/>
          <c:tx>
            <c:strRef>
              <c:f>Revenue!$B$6</c:f>
              <c:strCache>
                <c:ptCount val="1"/>
                <c:pt idx="0">
                  <c:v>Total</c:v>
                </c:pt>
              </c:strCache>
            </c:strRef>
          </c:tx>
          <c:spPr>
            <a:ln w="22225" cap="rnd">
              <a:solidFill>
                <a:schemeClr val="accent1"/>
              </a:solidFill>
              <a:prstDash val="solid"/>
              <a:round/>
            </a:ln>
            <a:effectLst/>
          </c:spPr>
          <c:marker>
            <c:symbol val="circle"/>
            <c:size val="6"/>
            <c:spPr>
              <a:solidFill>
                <a:schemeClr val="bg1">
                  <a:lumMod val="95000"/>
                </a:schemeClr>
              </a:solidFill>
              <a:ln w="9525">
                <a:solidFill>
                  <a:schemeClr val="accent1"/>
                </a:solidFill>
              </a:ln>
              <a:effectLst/>
            </c:spPr>
          </c:marker>
          <c:dPt>
            <c:idx val="9"/>
            <c:marker>
              <c:symbol val="circle"/>
              <c:size val="6"/>
              <c:spPr>
                <a:solidFill>
                  <a:schemeClr val="bg1">
                    <a:lumMod val="95000"/>
                  </a:schemeClr>
                </a:solidFill>
                <a:ln w="9525">
                  <a:solidFill>
                    <a:schemeClr val="accent1"/>
                  </a:solidFill>
                </a:ln>
                <a:effectLst/>
              </c:spPr>
            </c:marker>
            <c:bubble3D val="0"/>
            <c:extLst>
              <c:ext xmlns:c16="http://schemas.microsoft.com/office/drawing/2014/chart" uri="{C3380CC4-5D6E-409C-BE32-E72D297353CC}">
                <c16:uniqueId val="{00000000-20D6-4800-AE4B-6F937C390875}"/>
              </c:ext>
            </c:extLst>
          </c:dPt>
          <c:dLbls>
            <c:dLbl>
              <c:idx val="9"/>
              <c:tx>
                <c:rich>
                  <a:bodyPr/>
                  <a:lstStyle/>
                  <a:p>
                    <a:fld id="{BBAA8CDD-35C4-4DD7-B405-02FF69106022}" type="VALUE">
                      <a:rPr lang="en-US">
                        <a:latin typeface="Arial" panose="020B0604020202020204" pitchFamily="34" charset="0"/>
                        <a:cs typeface="Arial" panose="020B0604020202020204" pitchFamily="34" charset="0"/>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0D6-4800-AE4B-6F937C390875}"/>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Revenue!$A$7:$A$19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Revenue!$B$7:$B$19</c:f>
              <c:numCache>
                <c:formatCode>General</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24C8-4B5C-B9E2-00E044153EE0}"/>
            </c:ext>
          </c:extLst>
        </c:ser>
        <c:dLbls>
          <c:dLblPos val="t"/>
          <c:showLegendKey val="0"/>
          <c:showVal val="1"/>
          <c:showCatName val="0"/>
          <c:showSerName val="0"/>
          <c:showPercent val="0"/>
          <c:showBubbleSize val="0"/>
        </c:dLbls>
        <c:marker val="1"/>
        <c:smooth val="0"/>
        <c:axId val="1585231664"/>
        <c:axId val="947748784"/>
      </c:lineChart>
      <c:catAx>
        <c:axId val="158523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47748784"/>
        <c:crosses val="autoZero"/>
        <c:auto val="1"/>
        <c:lblAlgn val="ctr"/>
        <c:lblOffset val="100"/>
        <c:noMultiLvlLbl val="0"/>
      </c:catAx>
      <c:valAx>
        <c:axId val="9477487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523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2000">
          <a:schemeClr val="accent6">
            <a:lumMod val="60000"/>
            <a:lumOff val="40000"/>
          </a:schemeClr>
        </a:gs>
        <a:gs pos="78000">
          <a:schemeClr val="accent6">
            <a:lumMod val="60000"/>
            <a:lumOff val="4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[Analysis_by_Kunal Sarkar.xlsx]Revenue!PivotTable12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alpha val="88000"/>
            </a:schemeClr>
          </a:solidFill>
          <a:ln w="25400">
            <a:solidFill>
              <a:schemeClr val="accen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2010913890001"/>
          <c:y val="0.14013983165897367"/>
          <c:w val="0.79875216869077803"/>
          <c:h val="0.85514690871974319"/>
        </c:manualLayout>
      </c:layout>
      <c:barChart>
        <c:barDir val="bar"/>
        <c:grouping val="clustered"/>
        <c:varyColors val="0"/>
        <c:ser>
          <c:idx val="0"/>
          <c:order val="0"/>
          <c:tx>
            <c:strRef>
              <c:f>Revenue!$H$6</c:f>
              <c:strCache>
                <c:ptCount val="1"/>
                <c:pt idx="0">
                  <c:v>Total</c:v>
                </c:pt>
              </c:strCache>
            </c:strRef>
          </c:tx>
          <c:spPr>
            <a:solidFill>
              <a:schemeClr val="bg1">
                <a:lumMod val="95000"/>
                <a:alpha val="88000"/>
              </a:schemeClr>
            </a:solidFill>
            <a:ln w="25400">
              <a:solidFill>
                <a:schemeClr val="accent1"/>
              </a:solid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Revenue!$G$7:$G$14</c:f>
              <c:strCache>
                <c:ptCount val="7"/>
                <c:pt idx="0">
                  <c:v>Colors</c:v>
                </c:pt>
                <c:pt idx="1">
                  <c:v>Soft Toys</c:v>
                </c:pt>
                <c:pt idx="2">
                  <c:v>Sweets</c:v>
                </c:pt>
                <c:pt idx="3">
                  <c:v>Cake</c:v>
                </c:pt>
                <c:pt idx="4">
                  <c:v>Raksha Bandhan</c:v>
                </c:pt>
                <c:pt idx="5">
                  <c:v>Plants</c:v>
                </c:pt>
                <c:pt idx="6">
                  <c:v>Mugs</c:v>
                </c:pt>
              </c:strCache>
            </c:strRef>
          </c:cat>
          <c:val>
            <c:numRef>
              <c:f>Revenue!$H$7:$H$14</c:f>
              <c:numCache>
                <c:formatCode>General</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9673-434C-A362-67C5A0BAFA97}"/>
            </c:ext>
          </c:extLst>
        </c:ser>
        <c:dLbls>
          <c:dLblPos val="outEnd"/>
          <c:showLegendKey val="0"/>
          <c:showVal val="1"/>
          <c:showCatName val="0"/>
          <c:showSerName val="0"/>
          <c:showPercent val="0"/>
          <c:showBubbleSize val="0"/>
        </c:dLbls>
        <c:gapWidth val="182"/>
        <c:axId val="1585285024"/>
        <c:axId val="947713264"/>
      </c:barChart>
      <c:catAx>
        <c:axId val="158528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47713264"/>
        <c:crosses val="autoZero"/>
        <c:auto val="1"/>
        <c:lblAlgn val="ctr"/>
        <c:lblOffset val="100"/>
        <c:noMultiLvlLbl val="0"/>
      </c:catAx>
      <c:valAx>
        <c:axId val="94771326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528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2000">
          <a:schemeClr val="accent6">
            <a:lumMod val="60000"/>
            <a:lumOff val="40000"/>
          </a:schemeClr>
        </a:gs>
        <a:gs pos="78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[Analysis_by_Kunal Sarkar.xlsx]Revenue!PivotTable15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Occassion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Arial" panose="020B06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Arial" panose="020B06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Revenue!$G$17:$G$24</c:f>
              <c:strCache>
                <c:ptCount val="7"/>
                <c:pt idx="0">
                  <c:v>Anniversary</c:v>
                </c:pt>
                <c:pt idx="1">
                  <c:v>Raksha Bandhan</c:v>
                </c:pt>
                <c:pt idx="2">
                  <c:v>All Occasions</c:v>
                </c:pt>
                <c:pt idx="3">
                  <c:v>Holi</c:v>
                </c:pt>
                <c:pt idx="4">
                  <c:v>Birthday</c:v>
                </c:pt>
                <c:pt idx="5">
                  <c:v>Valentine's Day</c:v>
                </c:pt>
                <c:pt idx="6">
                  <c:v>Diwali</c:v>
                </c:pt>
              </c:strCache>
            </c:strRef>
          </c:cat>
          <c:val>
            <c:numRef>
              <c:f>Revenue!$H$17:$H$24</c:f>
              <c:numCache>
                <c:formatCode>General</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BD2B-44B4-9625-214364DD6193}"/>
            </c:ext>
          </c:extLst>
        </c:ser>
        <c:dLbls>
          <c:dLblPos val="inEnd"/>
          <c:showLegendKey val="0"/>
          <c:showVal val="1"/>
          <c:showCatName val="0"/>
          <c:showSerName val="0"/>
          <c:showPercent val="0"/>
          <c:showBubbleSize val="0"/>
        </c:dLbls>
        <c:gapWidth val="75"/>
        <c:overlap val="40"/>
        <c:axId val="1585292912"/>
        <c:axId val="947739184"/>
      </c:barChart>
      <c:catAx>
        <c:axId val="158529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47739184"/>
        <c:crosses val="autoZero"/>
        <c:auto val="1"/>
        <c:lblAlgn val="ctr"/>
        <c:lblOffset val="100"/>
        <c:noMultiLvlLbl val="0"/>
      </c:catAx>
      <c:valAx>
        <c:axId val="9477391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8529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2000">
          <a:schemeClr val="accent6">
            <a:lumMod val="60000"/>
            <a:lumOff val="40000"/>
          </a:schemeClr>
        </a:gs>
        <a:gs pos="78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[Analysis_by_Kunal Sarkar.xlsx]Pvt Order!PivotTable13</c:name>
    <c:fmtId val="2"/>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US"/>
              <a:t>Avg  Order qt per State</a:t>
            </a:r>
          </a:p>
        </c:rich>
      </c:tx>
      <c:layout>
        <c:manualLayout>
          <c:xMode val="edge"/>
          <c:yMode val="edge"/>
          <c:x val="0.31763888888888892"/>
          <c:y val="6.0185185185185182E-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2.7777777777777779E-3"/>
              <c:y val="-0.25462962962962965"/>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5.5555555555555679E-3"/>
              <c:y val="-0.30555555555555558"/>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0"/>
              <c:y val="-0.25462962962962965"/>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2.7777777777777779E-3"/>
              <c:y val="-0.23611111111111116"/>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0"/>
              <c:y val="-0.23611111111111116"/>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0"/>
              <c:y val="-0.23611111111111116"/>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2.777777777777676E-3"/>
              <c:y val="-0.26388888888888895"/>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2.7777777777777779E-3"/>
              <c:y val="-0.25000000000000006"/>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8.3333333333333332E-3"/>
              <c:y val="-0.24074074074074078"/>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2"/>
        <c:dLbl>
          <c:idx val="0"/>
          <c:layout>
            <c:manualLayout>
              <c:x val="3.472222222222222E-3"/>
              <c:y val="-0.29741863075196412"/>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13"/>
        <c:spPr>
          <a:solidFill>
            <a:schemeClr val="accent1">
              <a:alpha val="85000"/>
            </a:schemeClr>
          </a:solidFill>
          <a:ln w="9525" cap="flat" cmpd="sng" algn="ctr">
            <a:solidFill>
              <a:schemeClr val="lt1">
                <a:alpha val="50000"/>
              </a:schemeClr>
            </a:solidFill>
            <a:round/>
          </a:ln>
          <a:effectLst/>
        </c:spPr>
        <c:dLbl>
          <c:idx val="0"/>
          <c:layout>
            <c:manualLayout>
              <c:x val="-1.0416666666666666E-2"/>
              <c:y val="-0.25813692480359146"/>
            </c:manualLayout>
          </c:layout>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barChart>
        <c:barDir val="col"/>
        <c:grouping val="stacked"/>
        <c:varyColors val="0"/>
        <c:ser>
          <c:idx val="0"/>
          <c:order val="0"/>
          <c:tx>
            <c:strRef>
              <c:f>'Pvt Order'!$B$1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2"/>
            <c:invertIfNegative val="0"/>
            <c:bubble3D val="0"/>
          </c:dPt>
          <c:dPt>
            <c:idx val="7"/>
            <c:invertIfNegative val="0"/>
            <c:bubble3D val="0"/>
            <c:extLst>
              <c:ext xmlns:c16="http://schemas.microsoft.com/office/drawing/2014/chart" uri="{C3380CC4-5D6E-409C-BE32-E72D297353CC}">
                <c16:uniqueId val="{00000008-3920-4CEF-B62A-23841AD5375B}"/>
              </c:ext>
            </c:extLst>
          </c:dPt>
          <c:dPt>
            <c:idx val="9"/>
            <c:invertIfNegative val="0"/>
            <c:bubble3D val="0"/>
            <c:extLst>
              <c:ext xmlns:c16="http://schemas.microsoft.com/office/drawing/2014/chart" uri="{C3380CC4-5D6E-409C-BE32-E72D297353CC}">
                <c16:uniqueId val="{0000000A-3920-4CEF-B62A-23841AD5375B}"/>
              </c:ext>
            </c:extLst>
          </c:dPt>
          <c:dLbls>
            <c:dLbl>
              <c:idx val="2"/>
              <c:layout>
                <c:manualLayout>
                  <c:x val="-5.5555555555555679E-3"/>
                  <c:y val="-0.30555555555555558"/>
                </c:manualLayout>
              </c:layout>
              <c:dLblPos val="ctr"/>
              <c:showLegendKey val="0"/>
              <c:showVal val="1"/>
              <c:showCatName val="0"/>
              <c:showSerName val="0"/>
              <c:showPercent val="0"/>
              <c:showBubbleSize val="0"/>
              <c:extLst>
                <c:ext xmlns:c15="http://schemas.microsoft.com/office/drawing/2012/chart" uri="{CE6537A1-D6FC-4f65-9D91-7224C49458BB}"/>
              </c:extLst>
            </c:dLbl>
            <c:dLbl>
              <c:idx val="7"/>
              <c:layout>
                <c:manualLayout>
                  <c:x val="-1.0416666666666666E-2"/>
                  <c:y val="-0.258136924803591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920-4CEF-B62A-23841AD5375B}"/>
                </c:ext>
              </c:extLst>
            </c:dLbl>
            <c:spPr>
              <a:solidFill>
                <a:sysClr val="window" lastClr="FFFFFF">
                  <a:lumMod val="95000"/>
                  <a:alpha val="75000"/>
                </a:sysClr>
              </a:solidFill>
              <a:ln>
                <a:solidFill>
                  <a:srgbClr val="4472C4"/>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a:solidFill>
                        <a:schemeClr val="dk1">
                          <a:lumMod val="50000"/>
                          <a:lumOff val="50000"/>
                        </a:schemeClr>
                      </a:solidFill>
                    </a:ln>
                    <a:effectLst/>
                  </c:spPr>
                </c15:leaderLines>
              </c:ext>
            </c:extLst>
          </c:dLbls>
          <c:cat>
            <c:strRef>
              <c:f>'Pvt Order'!$A$2:$A$12</c:f>
              <c:strCache>
                <c:ptCount val="10"/>
                <c:pt idx="0">
                  <c:v>Sri Ganganagar</c:v>
                </c:pt>
                <c:pt idx="1">
                  <c:v>Bhilai</c:v>
                </c:pt>
                <c:pt idx="2">
                  <c:v>Imphal</c:v>
                </c:pt>
                <c:pt idx="3">
                  <c:v>Cuttack</c:v>
                </c:pt>
                <c:pt idx="4">
                  <c:v>Guntakal</c:v>
                </c:pt>
                <c:pt idx="5">
                  <c:v>Bhopal</c:v>
                </c:pt>
                <c:pt idx="6">
                  <c:v>North Dumdum</c:v>
                </c:pt>
                <c:pt idx="7">
                  <c:v>Bidhannagar</c:v>
                </c:pt>
                <c:pt idx="8">
                  <c:v>Aizawl</c:v>
                </c:pt>
                <c:pt idx="9">
                  <c:v>Chinsurah</c:v>
                </c:pt>
              </c:strCache>
            </c:strRef>
          </c:cat>
          <c:val>
            <c:numRef>
              <c:f>'Pvt Order'!$B$2:$B$12</c:f>
              <c:numCache>
                <c:formatCode>General</c:formatCode>
                <c:ptCount val="10"/>
                <c:pt idx="0">
                  <c:v>3</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3920-4CEF-B62A-23841AD5375B}"/>
            </c:ext>
          </c:extLst>
        </c:ser>
        <c:dLbls>
          <c:dLblPos val="ctr"/>
          <c:showLegendKey val="0"/>
          <c:showVal val="1"/>
          <c:showCatName val="0"/>
          <c:showSerName val="0"/>
          <c:showPercent val="0"/>
          <c:showBubbleSize val="0"/>
        </c:dLbls>
        <c:gapWidth val="150"/>
        <c:overlap val="100"/>
        <c:axId val="1585337920"/>
        <c:axId val="947728624"/>
      </c:barChart>
      <c:catAx>
        <c:axId val="1585337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0" i="0" u="none" strike="noStrike" kern="1200" cap="all" baseline="0">
                <a:solidFill>
                  <a:schemeClr val="tx1"/>
                </a:solidFill>
                <a:latin typeface="+mn-lt"/>
                <a:ea typeface="+mn-ea"/>
                <a:cs typeface="+mn-cs"/>
              </a:defRPr>
            </a:pPr>
            <a:endParaRPr lang="en-US"/>
          </a:p>
        </c:txPr>
        <c:crossAx val="947728624"/>
        <c:crosses val="autoZero"/>
        <c:auto val="1"/>
        <c:lblAlgn val="ctr"/>
        <c:lblOffset val="100"/>
        <c:noMultiLvlLbl val="0"/>
      </c:catAx>
      <c:valAx>
        <c:axId val="9477286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8533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32000">
          <a:schemeClr val="accent6">
            <a:lumMod val="60000"/>
            <a:lumOff val="40000"/>
          </a:schemeClr>
        </a:gs>
        <a:gs pos="78000">
          <a:schemeClr val="accent6">
            <a:lumMod val="60000"/>
            <a:lumOff val="40000"/>
          </a:schemeClr>
        </a:gs>
      </a:gsLst>
      <a:lin ang="5400000" scaled="1"/>
      <a:tileRect/>
    </a:gradFill>
    <a:ln w="9525" cap="flat" cmpd="sng" algn="ctr">
      <a:solidFill>
        <a:schemeClr val="dk1">
          <a:lumMod val="25000"/>
          <a:lumOff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[Analysis_by_Kunal Sarkar.xlsx]Revenue!PivotTable4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Hour of the day</a:t>
            </a:r>
          </a:p>
        </c:rich>
      </c:tx>
      <c:layout>
        <c:manualLayout>
          <c:xMode val="edge"/>
          <c:yMode val="edge"/>
          <c:x val="0.363091791361131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bg1">
                <a:lumMod val="8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6"/>
          <c:spPr>
            <a:solidFill>
              <a:schemeClr val="bg1">
                <a:lumMod val="8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bg1">
                <a:lumMod val="8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Revenue!$H$28</c:f>
              <c:strCache>
                <c:ptCount val="1"/>
                <c:pt idx="0">
                  <c:v>Total</c:v>
                </c:pt>
              </c:strCache>
            </c:strRef>
          </c:tx>
          <c:spPr>
            <a:ln w="28575" cap="rnd">
              <a:solidFill>
                <a:schemeClr val="accent1"/>
              </a:solidFill>
              <a:round/>
            </a:ln>
            <a:effectLst/>
          </c:spPr>
          <c:marker>
            <c:symbol val="circle"/>
            <c:size val="6"/>
            <c:spPr>
              <a:solidFill>
                <a:schemeClr val="bg1">
                  <a:lumMod val="85000"/>
                </a:schemeClr>
              </a:solidFill>
              <a:ln w="9525">
                <a:solidFill>
                  <a:schemeClr val="accent1"/>
                </a:solidFill>
              </a:ln>
              <a:effectLst/>
            </c:spPr>
          </c:marker>
          <c:cat>
            <c:strRef>
              <c:f>Revenue!$G$29:$G$53</c:f>
              <c:strCache>
                <c:ptCount val="24"/>
                <c:pt idx="0">
                  <c:v>8</c:v>
                </c:pt>
                <c:pt idx="1">
                  <c:v>1</c:v>
                </c:pt>
                <c:pt idx="2">
                  <c:v>10</c:v>
                </c:pt>
                <c:pt idx="3">
                  <c:v>22</c:v>
                </c:pt>
                <c:pt idx="4">
                  <c:v>6</c:v>
                </c:pt>
                <c:pt idx="5">
                  <c:v>14</c:v>
                </c:pt>
                <c:pt idx="6">
                  <c:v>2</c:v>
                </c:pt>
                <c:pt idx="7">
                  <c:v>4</c:v>
                </c:pt>
                <c:pt idx="8">
                  <c:v>19</c:v>
                </c:pt>
                <c:pt idx="9">
                  <c:v>15</c:v>
                </c:pt>
                <c:pt idx="10">
                  <c:v>20</c:v>
                </c:pt>
                <c:pt idx="11">
                  <c:v>13</c:v>
                </c:pt>
                <c:pt idx="12">
                  <c:v>11</c:v>
                </c:pt>
                <c:pt idx="13">
                  <c:v>23</c:v>
                </c:pt>
                <c:pt idx="14">
                  <c:v>16</c:v>
                </c:pt>
                <c:pt idx="15">
                  <c:v>9</c:v>
                </c:pt>
                <c:pt idx="16">
                  <c:v>12</c:v>
                </c:pt>
                <c:pt idx="17">
                  <c:v>7</c:v>
                </c:pt>
                <c:pt idx="18">
                  <c:v>5</c:v>
                </c:pt>
                <c:pt idx="19">
                  <c:v>18</c:v>
                </c:pt>
                <c:pt idx="20">
                  <c:v>3</c:v>
                </c:pt>
                <c:pt idx="21">
                  <c:v>0</c:v>
                </c:pt>
                <c:pt idx="22">
                  <c:v>17</c:v>
                </c:pt>
                <c:pt idx="23">
                  <c:v>21</c:v>
                </c:pt>
              </c:strCache>
            </c:strRef>
          </c:cat>
          <c:val>
            <c:numRef>
              <c:f>Revenue!$H$29:$H$53</c:f>
              <c:numCache>
                <c:formatCode>General</c:formatCode>
                <c:ptCount val="24"/>
                <c:pt idx="0">
                  <c:v>56</c:v>
                </c:pt>
                <c:pt idx="1">
                  <c:v>54</c:v>
                </c:pt>
                <c:pt idx="2">
                  <c:v>51</c:v>
                </c:pt>
                <c:pt idx="3">
                  <c:v>49</c:v>
                </c:pt>
                <c:pt idx="4">
                  <c:v>49</c:v>
                </c:pt>
                <c:pt idx="5">
                  <c:v>46</c:v>
                </c:pt>
                <c:pt idx="6">
                  <c:v>46</c:v>
                </c:pt>
                <c:pt idx="7">
                  <c:v>45</c:v>
                </c:pt>
                <c:pt idx="8">
                  <c:v>44</c:v>
                </c:pt>
                <c:pt idx="9">
                  <c:v>43</c:v>
                </c:pt>
                <c:pt idx="10">
                  <c:v>42</c:v>
                </c:pt>
                <c:pt idx="11">
                  <c:v>42</c:v>
                </c:pt>
                <c:pt idx="12">
                  <c:v>40</c:v>
                </c:pt>
                <c:pt idx="13">
                  <c:v>39</c:v>
                </c:pt>
                <c:pt idx="14">
                  <c:v>39</c:v>
                </c:pt>
                <c:pt idx="15">
                  <c:v>39</c:v>
                </c:pt>
                <c:pt idx="16">
                  <c:v>38</c:v>
                </c:pt>
                <c:pt idx="17">
                  <c:v>38</c:v>
                </c:pt>
                <c:pt idx="18">
                  <c:v>37</c:v>
                </c:pt>
                <c:pt idx="19">
                  <c:v>35</c:v>
                </c:pt>
                <c:pt idx="20">
                  <c:v>34</c:v>
                </c:pt>
                <c:pt idx="21">
                  <c:v>33</c:v>
                </c:pt>
                <c:pt idx="22">
                  <c:v>32</c:v>
                </c:pt>
                <c:pt idx="23">
                  <c:v>29</c:v>
                </c:pt>
              </c:numCache>
            </c:numRef>
          </c:val>
          <c:smooth val="0"/>
          <c:extLst>
            <c:ext xmlns:c16="http://schemas.microsoft.com/office/drawing/2014/chart" uri="{C3380CC4-5D6E-409C-BE32-E72D297353CC}">
              <c16:uniqueId val="{00000000-093B-46E9-98A2-0A98DAE541EE}"/>
            </c:ext>
          </c:extLst>
        </c:ser>
        <c:dLbls>
          <c:showLegendKey val="0"/>
          <c:showVal val="0"/>
          <c:showCatName val="0"/>
          <c:showSerName val="0"/>
          <c:showPercent val="0"/>
          <c:showBubbleSize val="0"/>
        </c:dLbls>
        <c:marker val="1"/>
        <c:smooth val="0"/>
        <c:axId val="1223676496"/>
        <c:axId val="636634800"/>
      </c:lineChart>
      <c:catAx>
        <c:axId val="12236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34800"/>
        <c:crosses val="autoZero"/>
        <c:auto val="1"/>
        <c:lblAlgn val="ctr"/>
        <c:lblOffset val="100"/>
        <c:noMultiLvlLbl val="0"/>
      </c:catAx>
      <c:valAx>
        <c:axId val="63663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67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2000">
          <a:schemeClr val="accent6">
            <a:lumMod val="60000"/>
            <a:lumOff val="40000"/>
          </a:schemeClr>
        </a:gs>
        <a:gs pos="78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[Analysis_by_Kunal Sarkar.xlsx]Revenue!PivotTable5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2.5462668816039986E-17"/>
              <c:y val="-0.365740740740740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4.4444352544167211E-2"/>
              <c:y val="-0.395851502814116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3.3333333333333333E-2"/>
              <c:y val="-0.4074074074074073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3.888888888888889E-2"/>
              <c:y val="-0.351851851851851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1.1111111111111112E-2"/>
              <c:y val="-0.43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Revenue!$B$22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DC61-4D19-AC92-E456427E0B6B}"/>
              </c:ext>
            </c:extLst>
          </c:dPt>
          <c:dPt>
            <c:idx val="1"/>
            <c:invertIfNegative val="0"/>
            <c:bubble3D val="0"/>
            <c:extLst>
              <c:ext xmlns:c16="http://schemas.microsoft.com/office/drawing/2014/chart" uri="{C3380CC4-5D6E-409C-BE32-E72D297353CC}">
                <c16:uniqueId val="{00000001-DC61-4D19-AC92-E456427E0B6B}"/>
              </c:ext>
            </c:extLst>
          </c:dPt>
          <c:dPt>
            <c:idx val="2"/>
            <c:invertIfNegative val="0"/>
            <c:bubble3D val="0"/>
            <c:extLst>
              <c:ext xmlns:c16="http://schemas.microsoft.com/office/drawing/2014/chart" uri="{C3380CC4-5D6E-409C-BE32-E72D297353CC}">
                <c16:uniqueId val="{00000002-DC61-4D19-AC92-E456427E0B6B}"/>
              </c:ext>
            </c:extLst>
          </c:dPt>
          <c:dPt>
            <c:idx val="3"/>
            <c:invertIfNegative val="0"/>
            <c:bubble3D val="0"/>
            <c:extLst>
              <c:ext xmlns:c16="http://schemas.microsoft.com/office/drawing/2014/chart" uri="{C3380CC4-5D6E-409C-BE32-E72D297353CC}">
                <c16:uniqueId val="{00000003-DC61-4D19-AC92-E456427E0B6B}"/>
              </c:ext>
            </c:extLst>
          </c:dPt>
          <c:dPt>
            <c:idx val="4"/>
            <c:invertIfNegative val="0"/>
            <c:bubble3D val="0"/>
            <c:extLst>
              <c:ext xmlns:c16="http://schemas.microsoft.com/office/drawing/2014/chart" uri="{C3380CC4-5D6E-409C-BE32-E72D297353CC}">
                <c16:uniqueId val="{00000004-DC61-4D19-AC92-E456427E0B6B}"/>
              </c:ext>
            </c:extLst>
          </c:dPt>
          <c:dLbls>
            <c:dLbl>
              <c:idx val="0"/>
              <c:layout>
                <c:manualLayout>
                  <c:x val="-1.1111111111111112E-2"/>
                  <c:y val="-0.435185185185185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61-4D19-AC92-E456427E0B6B}"/>
                </c:ext>
              </c:extLst>
            </c:dLbl>
            <c:dLbl>
              <c:idx val="1"/>
              <c:layout>
                <c:manualLayout>
                  <c:x val="-2.5462668816039986E-17"/>
                  <c:y val="-0.365740740740740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61-4D19-AC92-E456427E0B6B}"/>
                </c:ext>
              </c:extLst>
            </c:dLbl>
            <c:dLbl>
              <c:idx val="2"/>
              <c:layout>
                <c:manualLayout>
                  <c:x val="4.4444352544167211E-2"/>
                  <c:y val="-0.3958515028141167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61-4D19-AC92-E456427E0B6B}"/>
                </c:ext>
              </c:extLst>
            </c:dLbl>
            <c:dLbl>
              <c:idx val="3"/>
              <c:layout>
                <c:manualLayout>
                  <c:x val="3.3333333333333333E-2"/>
                  <c:y val="-0.4074074074074073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61-4D19-AC92-E456427E0B6B}"/>
                </c:ext>
              </c:extLst>
            </c:dLbl>
            <c:dLbl>
              <c:idx val="4"/>
              <c:layout>
                <c:manualLayout>
                  <c:x val="3.888888888888889E-2"/>
                  <c:y val="-0.3518518518518519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61-4D19-AC92-E456427E0B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Revenue!$A$23:$A$28</c:f>
              <c:strCache>
                <c:ptCount val="5"/>
                <c:pt idx="0">
                  <c:v>Magnam Set</c:v>
                </c:pt>
                <c:pt idx="1">
                  <c:v>Quia Gift</c:v>
                </c:pt>
                <c:pt idx="2">
                  <c:v>Dolores Gift</c:v>
                </c:pt>
                <c:pt idx="3">
                  <c:v>Harum Pack</c:v>
                </c:pt>
                <c:pt idx="4">
                  <c:v>Deserunt Box</c:v>
                </c:pt>
              </c:strCache>
            </c:strRef>
          </c:cat>
          <c:val>
            <c:numRef>
              <c:f>Revenue!$B$23:$B$28</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DC61-4D19-AC92-E456427E0B6B}"/>
            </c:ext>
          </c:extLst>
        </c:ser>
        <c:dLbls>
          <c:showLegendKey val="0"/>
          <c:showVal val="0"/>
          <c:showCatName val="0"/>
          <c:showSerName val="0"/>
          <c:showPercent val="0"/>
          <c:showBubbleSize val="0"/>
        </c:dLbls>
        <c:gapWidth val="150"/>
        <c:overlap val="100"/>
        <c:axId val="1255671616"/>
        <c:axId val="636626160"/>
      </c:barChart>
      <c:catAx>
        <c:axId val="1255671616"/>
        <c:scaling>
          <c:orientation val="minMax"/>
        </c:scaling>
        <c:delete val="1"/>
        <c:axPos val="b"/>
        <c:numFmt formatCode="General" sourceLinked="1"/>
        <c:majorTickMark val="none"/>
        <c:minorTickMark val="none"/>
        <c:tickLblPos val="nextTo"/>
        <c:crossAx val="636626160"/>
        <c:crosses val="autoZero"/>
        <c:auto val="1"/>
        <c:lblAlgn val="ctr"/>
        <c:lblOffset val="100"/>
        <c:noMultiLvlLbl val="0"/>
      </c:catAx>
      <c:valAx>
        <c:axId val="6366261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5567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2000">
          <a:schemeClr val="accent6">
            <a:lumMod val="60000"/>
            <a:lumOff val="40000"/>
          </a:schemeClr>
        </a:gs>
        <a:gs pos="78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30480</xdr:rowOff>
    </xdr:from>
    <xdr:to>
      <xdr:col>9</xdr:col>
      <xdr:colOff>220980</xdr:colOff>
      <xdr:row>21</xdr:row>
      <xdr:rowOff>7620</xdr:rowOff>
    </xdr:to>
    <xdr:graphicFrame macro="">
      <xdr:nvGraphicFramePr>
        <xdr:cNvPr id="2" name="Chart 1">
          <a:extLst>
            <a:ext uri="{FF2B5EF4-FFF2-40B4-BE49-F238E27FC236}">
              <a16:creationId xmlns:a16="http://schemas.microsoft.com/office/drawing/2014/main" id="{1C330B1D-DA12-433A-8F1A-B85451A4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373380</xdr:colOff>
      <xdr:row>21</xdr:row>
      <xdr:rowOff>114300</xdr:rowOff>
    </xdr:from>
    <xdr:to>
      <xdr:col>21</xdr:col>
      <xdr:colOff>579120</xdr:colOff>
      <xdr:row>36</xdr:row>
      <xdr:rowOff>0</xdr:rowOff>
    </xdr:to>
    <xdr:graphicFrame macro="">
      <xdr:nvGraphicFramePr>
        <xdr:cNvPr id="3" name="Chart 2">
          <a:extLst>
            <a:ext uri="{FF2B5EF4-FFF2-40B4-BE49-F238E27FC236}">
              <a16:creationId xmlns:a16="http://schemas.microsoft.com/office/drawing/2014/main" id="{43651179-842E-4631-BACD-F3E01D24D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320040</xdr:colOff>
      <xdr:row>21</xdr:row>
      <xdr:rowOff>121920</xdr:rowOff>
    </xdr:from>
    <xdr:to>
      <xdr:col>15</xdr:col>
      <xdr:colOff>297180</xdr:colOff>
      <xdr:row>35</xdr:row>
      <xdr:rowOff>175260</xdr:rowOff>
    </xdr:to>
    <xdr:graphicFrame macro="">
      <xdr:nvGraphicFramePr>
        <xdr:cNvPr id="4" name="Chart 3">
          <a:extLst>
            <a:ext uri="{FF2B5EF4-FFF2-40B4-BE49-F238E27FC236}">
              <a16:creationId xmlns:a16="http://schemas.microsoft.com/office/drawing/2014/main" id="{776A75B0-B67F-4821-A3EF-4967C02CF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304800</xdr:colOff>
      <xdr:row>7</xdr:row>
      <xdr:rowOff>15240</xdr:rowOff>
    </xdr:from>
    <xdr:to>
      <xdr:col>15</xdr:col>
      <xdr:colOff>304800</xdr:colOff>
      <xdr:row>21</xdr:row>
      <xdr:rowOff>0</xdr:rowOff>
    </xdr:to>
    <xdr:graphicFrame macro="">
      <xdr:nvGraphicFramePr>
        <xdr:cNvPr id="5" name="Chart 4">
          <a:extLst>
            <a:ext uri="{FF2B5EF4-FFF2-40B4-BE49-F238E27FC236}">
              <a16:creationId xmlns:a16="http://schemas.microsoft.com/office/drawing/2014/main" id="{17B7F66D-59FE-4616-A06A-F6FF89934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114300</xdr:rowOff>
    </xdr:from>
    <xdr:to>
      <xdr:col>9</xdr:col>
      <xdr:colOff>236220</xdr:colOff>
      <xdr:row>36</xdr:row>
      <xdr:rowOff>0</xdr:rowOff>
    </xdr:to>
    <xdr:graphicFrame macro="">
      <xdr:nvGraphicFramePr>
        <xdr:cNvPr id="7" name="Chart 6">
          <a:extLst>
            <a:ext uri="{FF2B5EF4-FFF2-40B4-BE49-F238E27FC236}">
              <a16:creationId xmlns:a16="http://schemas.microsoft.com/office/drawing/2014/main" id="{E6194685-236E-43BB-9996-4537E4F12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365760</xdr:colOff>
      <xdr:row>7</xdr:row>
      <xdr:rowOff>30480</xdr:rowOff>
    </xdr:from>
    <xdr:to>
      <xdr:col>21</xdr:col>
      <xdr:colOff>548640</xdr:colOff>
      <xdr:row>21</xdr:row>
      <xdr:rowOff>22860</xdr:rowOff>
    </xdr:to>
    <xdr:graphicFrame macro="">
      <xdr:nvGraphicFramePr>
        <xdr:cNvPr id="8" name="Chart 7">
          <a:extLst>
            <a:ext uri="{FF2B5EF4-FFF2-40B4-BE49-F238E27FC236}">
              <a16:creationId xmlns:a16="http://schemas.microsoft.com/office/drawing/2014/main" id="{9990F7A2-8CDE-4EBA-AC16-8A2992A70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0</xdr:row>
      <xdr:rowOff>60960</xdr:rowOff>
    </xdr:from>
    <xdr:to>
      <xdr:col>4</xdr:col>
      <xdr:colOff>365760</xdr:colOff>
      <xdr:row>6</xdr:row>
      <xdr:rowOff>76200</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EA250120-F888-A8E4-1BB1-7DDCB5E475F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8100" y="60960"/>
              <a:ext cx="276606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381000</xdr:colOff>
      <xdr:row>0</xdr:row>
      <xdr:rowOff>129540</xdr:rowOff>
    </xdr:from>
    <xdr:to>
      <xdr:col>19</xdr:col>
      <xdr:colOff>259080</xdr:colOff>
      <xdr:row>3</xdr:row>
      <xdr:rowOff>87630</xdr:rowOff>
    </xdr:to>
    <xdr:sp macro="" textlink="'Pvt Order'!C3">
      <xdr:nvSpPr>
        <xdr:cNvPr id="15" name="Rectangle: Rounded Corners 14">
          <a:extLst>
            <a:ext uri="{FF2B5EF4-FFF2-40B4-BE49-F238E27FC236}">
              <a16:creationId xmlns:a16="http://schemas.microsoft.com/office/drawing/2014/main" id="{7BA23479-0539-49FC-8937-E326FD5FA077}"/>
            </a:ext>
          </a:extLst>
        </xdr:cNvPr>
        <xdr:cNvSpPr/>
      </xdr:nvSpPr>
      <xdr:spPr>
        <a:xfrm>
          <a:off x="9525000" y="129540"/>
          <a:ext cx="2316480" cy="506730"/>
        </a:xfrm>
        <a:prstGeom prst="roundRect">
          <a:avLst/>
        </a:prstGeom>
        <a:gradFill>
          <a:gsLst>
            <a:gs pos="48944">
              <a:schemeClr val="accent6">
                <a:lumMod val="40000"/>
                <a:lumOff val="60000"/>
              </a:schemeClr>
            </a:gs>
            <a:gs pos="0">
              <a:schemeClr val="accent1">
                <a:lumMod val="5000"/>
                <a:lumOff val="95000"/>
              </a:schemeClr>
            </a:gs>
            <a:gs pos="32000">
              <a:schemeClr val="accent6">
                <a:lumMod val="40000"/>
                <a:lumOff val="60000"/>
              </a:schemeClr>
            </a:gs>
            <a:gs pos="80000">
              <a:schemeClr val="accent6">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BCCB090-82F0-4503-A3A1-051E5E2EA551}" type="TxLink">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pPr marL="0" indent="0" algn="ctr"/>
            <a:t>1000</a:t>
          </a:fld>
          <a:r>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t> </a:t>
          </a:r>
          <a:br>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br>
          <a:r>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t>Total Order Quantity</a:t>
          </a:r>
          <a:endParaRPr lang="en-IN" sz="1200" b="1" i="0" u="none" strike="noStrike">
            <a:solidFill>
              <a:schemeClr val="accent5">
                <a:lumMod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15</xdr:col>
      <xdr:colOff>388620</xdr:colOff>
      <xdr:row>3</xdr:row>
      <xdr:rowOff>160020</xdr:rowOff>
    </xdr:from>
    <xdr:to>
      <xdr:col>19</xdr:col>
      <xdr:colOff>259080</xdr:colOff>
      <xdr:row>6</xdr:row>
      <xdr:rowOff>118110</xdr:rowOff>
    </xdr:to>
    <xdr:sp macro="" textlink="Revenue!G4">
      <xdr:nvSpPr>
        <xdr:cNvPr id="16" name="Rectangle: Rounded Corners 15">
          <a:extLst>
            <a:ext uri="{FF2B5EF4-FFF2-40B4-BE49-F238E27FC236}">
              <a16:creationId xmlns:a16="http://schemas.microsoft.com/office/drawing/2014/main" id="{FAFB7C5D-339D-4E97-84EC-32BE7DF33008}"/>
            </a:ext>
          </a:extLst>
        </xdr:cNvPr>
        <xdr:cNvSpPr/>
      </xdr:nvSpPr>
      <xdr:spPr>
        <a:xfrm>
          <a:off x="9532620" y="708660"/>
          <a:ext cx="2308860" cy="506730"/>
        </a:xfrm>
        <a:prstGeom prst="roundRect">
          <a:avLst/>
        </a:prstGeom>
        <a:gradFill>
          <a:gsLst>
            <a:gs pos="48944">
              <a:schemeClr val="accent6">
                <a:lumMod val="40000"/>
                <a:lumOff val="60000"/>
              </a:schemeClr>
            </a:gs>
            <a:gs pos="0">
              <a:schemeClr val="accent1">
                <a:lumMod val="5000"/>
                <a:lumOff val="95000"/>
              </a:schemeClr>
            </a:gs>
            <a:gs pos="32000">
              <a:schemeClr val="accent6">
                <a:lumMod val="40000"/>
                <a:lumOff val="60000"/>
              </a:schemeClr>
            </a:gs>
            <a:gs pos="80000">
              <a:schemeClr val="accent6">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339ECA8-920E-4236-9635-D6417B631082}" type="TxLink">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pPr marL="0" indent="0" algn="ctr"/>
            <a:t>5.53</a:t>
          </a:fld>
          <a:r>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t> (avg) </a:t>
          </a:r>
          <a:br>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br>
          <a:r>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t>Days to process an order.</a:t>
          </a:r>
          <a:endParaRPr lang="en-IN" sz="1200" b="1" i="0" u="none" strike="noStrike">
            <a:solidFill>
              <a:schemeClr val="accent5">
                <a:lumMod val="50000"/>
              </a:schemeClr>
            </a:solidFill>
            <a:latin typeface="Arial" panose="020B0604020202020204" pitchFamily="34" charset="0"/>
            <a:ea typeface="Calibri"/>
            <a:cs typeface="Arial" panose="020B0604020202020204" pitchFamily="34" charset="0"/>
          </a:endParaRPr>
        </a:p>
      </xdr:txBody>
    </xdr:sp>
    <xdr:clientData/>
  </xdr:twoCellAnchor>
  <xdr:twoCellAnchor editAs="oneCell">
    <xdr:from>
      <xdr:col>4</xdr:col>
      <xdr:colOff>449580</xdr:colOff>
      <xdr:row>0</xdr:row>
      <xdr:rowOff>91440</xdr:rowOff>
    </xdr:from>
    <xdr:to>
      <xdr:col>9</xdr:col>
      <xdr:colOff>228600</xdr:colOff>
      <xdr:row>6</xdr:row>
      <xdr:rowOff>99060</xdr:rowOff>
    </xdr:to>
    <mc:AlternateContent xmlns:mc="http://schemas.openxmlformats.org/markup-compatibility/2006" xmlns:a14="http://schemas.microsoft.com/office/drawing/2010/main">
      <mc:Choice Requires="a14">
        <xdr:graphicFrame macro="">
          <xdr:nvGraphicFramePr>
            <xdr:cNvPr id="23" name="Occasion">
              <a:extLst>
                <a:ext uri="{FF2B5EF4-FFF2-40B4-BE49-F238E27FC236}">
                  <a16:creationId xmlns:a16="http://schemas.microsoft.com/office/drawing/2014/main" id="{6CAE6B80-44D0-DAF1-83D2-71E6380E918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887980" y="91440"/>
              <a:ext cx="282702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297180</xdr:colOff>
      <xdr:row>0</xdr:row>
      <xdr:rowOff>106680</xdr:rowOff>
    </xdr:from>
    <xdr:to>
      <xdr:col>12</xdr:col>
      <xdr:colOff>251460</xdr:colOff>
      <xdr:row>6</xdr:row>
      <xdr:rowOff>129540</xdr:rowOff>
    </xdr:to>
    <xdr:sp macro="" textlink="Revenue!A2">
      <xdr:nvSpPr>
        <xdr:cNvPr id="24" name="Rectangle: Rounded Corners 23">
          <a:extLst>
            <a:ext uri="{FF2B5EF4-FFF2-40B4-BE49-F238E27FC236}">
              <a16:creationId xmlns:a16="http://schemas.microsoft.com/office/drawing/2014/main" id="{C74E95F2-43D8-49B8-9074-FCAF89CBBACD}"/>
            </a:ext>
          </a:extLst>
        </xdr:cNvPr>
        <xdr:cNvSpPr/>
      </xdr:nvSpPr>
      <xdr:spPr>
        <a:xfrm>
          <a:off x="5783580" y="106680"/>
          <a:ext cx="1783080" cy="1120140"/>
        </a:xfrm>
        <a:prstGeom prst="roundRect">
          <a:avLst/>
        </a:prstGeom>
        <a:gradFill>
          <a:gsLst>
            <a:gs pos="48944">
              <a:schemeClr val="accent6">
                <a:lumMod val="40000"/>
                <a:lumOff val="60000"/>
              </a:schemeClr>
            </a:gs>
            <a:gs pos="0">
              <a:schemeClr val="accent1">
                <a:lumMod val="5000"/>
                <a:lumOff val="95000"/>
              </a:schemeClr>
            </a:gs>
            <a:gs pos="32000">
              <a:schemeClr val="accent6">
                <a:lumMod val="40000"/>
                <a:lumOff val="60000"/>
              </a:schemeClr>
            </a:gs>
            <a:gs pos="80000">
              <a:schemeClr val="accent6">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accent5">
                  <a:lumMod val="50000"/>
                </a:schemeClr>
              </a:solidFill>
              <a:latin typeface="Arial" panose="020B0604020202020204" pitchFamily="34" charset="0"/>
              <a:ea typeface="Calibri"/>
              <a:cs typeface="Arial" panose="020B0604020202020204" pitchFamily="34" charset="0"/>
            </a:rPr>
            <a:t>Total Revenue</a:t>
          </a:r>
          <a:br>
            <a:rPr lang="en-US" sz="1400" b="1" i="0" u="none" strike="noStrike">
              <a:solidFill>
                <a:schemeClr val="accent5">
                  <a:lumMod val="50000"/>
                </a:schemeClr>
              </a:solidFill>
              <a:latin typeface="Arial" panose="020B0604020202020204" pitchFamily="34" charset="0"/>
              <a:ea typeface="Calibri"/>
              <a:cs typeface="Arial" panose="020B0604020202020204" pitchFamily="34" charset="0"/>
            </a:rPr>
          </a:br>
          <a:fld id="{B4A7756A-B550-4ABD-969A-26A4B9A3EDEB}" type="TxLink">
            <a:rPr lang="en-US" sz="1400" b="1" i="0" u="none" strike="noStrike">
              <a:solidFill>
                <a:schemeClr val="accent5">
                  <a:lumMod val="50000"/>
                </a:schemeClr>
              </a:solidFill>
              <a:latin typeface="Arial" panose="020B0604020202020204" pitchFamily="34" charset="0"/>
              <a:ea typeface="Calibri"/>
              <a:cs typeface="Arial" panose="020B0604020202020204" pitchFamily="34" charset="0"/>
            </a:rPr>
            <a:pPr algn="ctr"/>
            <a:t>3520984</a:t>
          </a:fld>
          <a:endParaRPr lang="en-IN" sz="1400" b="1">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xdr:from>
      <xdr:col>12</xdr:col>
      <xdr:colOff>342900</xdr:colOff>
      <xdr:row>0</xdr:row>
      <xdr:rowOff>114300</xdr:rowOff>
    </xdr:from>
    <xdr:to>
      <xdr:col>15</xdr:col>
      <xdr:colOff>297180</xdr:colOff>
      <xdr:row>6</xdr:row>
      <xdr:rowOff>129540</xdr:rowOff>
    </xdr:to>
    <xdr:sp macro="" textlink="Revenue!H4">
      <xdr:nvSpPr>
        <xdr:cNvPr id="26" name="Rectangle: Rounded Corners 25">
          <a:extLst>
            <a:ext uri="{FF2B5EF4-FFF2-40B4-BE49-F238E27FC236}">
              <a16:creationId xmlns:a16="http://schemas.microsoft.com/office/drawing/2014/main" id="{A908D043-BB16-4D70-BFC8-8168748537FB}"/>
            </a:ext>
          </a:extLst>
        </xdr:cNvPr>
        <xdr:cNvSpPr/>
      </xdr:nvSpPr>
      <xdr:spPr>
        <a:xfrm>
          <a:off x="7658100" y="114300"/>
          <a:ext cx="1783080" cy="1112520"/>
        </a:xfrm>
        <a:prstGeom prst="roundRect">
          <a:avLst/>
        </a:prstGeom>
        <a:gradFill>
          <a:gsLst>
            <a:gs pos="48944">
              <a:schemeClr val="accent6">
                <a:lumMod val="40000"/>
                <a:lumOff val="60000"/>
              </a:schemeClr>
            </a:gs>
            <a:gs pos="0">
              <a:schemeClr val="accent1">
                <a:lumMod val="5000"/>
                <a:lumOff val="95000"/>
              </a:schemeClr>
            </a:gs>
            <a:gs pos="32000">
              <a:schemeClr val="accent6">
                <a:lumMod val="40000"/>
                <a:lumOff val="60000"/>
              </a:schemeClr>
            </a:gs>
            <a:gs pos="80000">
              <a:schemeClr val="accent6">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60178A-24A6-44D4-8553-597995D72CC9}" type="TxLink">
            <a:rPr lang="en-US" sz="1400" b="1" i="0" u="none" strike="noStrike">
              <a:solidFill>
                <a:schemeClr val="accent5">
                  <a:lumMod val="50000"/>
                </a:schemeClr>
              </a:solidFill>
              <a:latin typeface="Arial" panose="020B0604020202020204" pitchFamily="34" charset="0"/>
              <a:ea typeface="Calibri"/>
              <a:cs typeface="Arial" panose="020B0604020202020204" pitchFamily="34" charset="0"/>
            </a:rPr>
            <a:pPr marL="0" indent="0" algn="ctr"/>
            <a:t>3520.984</a:t>
          </a:fld>
          <a:br>
            <a:rPr lang="en-US" sz="1400" b="1" i="0" u="none" strike="noStrike">
              <a:solidFill>
                <a:schemeClr val="accent5">
                  <a:lumMod val="50000"/>
                </a:schemeClr>
              </a:solidFill>
              <a:latin typeface="Arial" panose="020B0604020202020204" pitchFamily="34" charset="0"/>
              <a:ea typeface="Calibri"/>
              <a:cs typeface="Arial" panose="020B0604020202020204" pitchFamily="34" charset="0"/>
            </a:rPr>
          </a:br>
          <a:r>
            <a:rPr lang="en-US" sz="1400" b="1" i="0" u="none" strike="noStrike">
              <a:solidFill>
                <a:schemeClr val="accent5">
                  <a:lumMod val="50000"/>
                </a:schemeClr>
              </a:solidFill>
              <a:latin typeface="Arial" panose="020B0604020202020204" pitchFamily="34" charset="0"/>
              <a:ea typeface="Calibri"/>
              <a:cs typeface="Arial" panose="020B0604020202020204" pitchFamily="34" charset="0"/>
            </a:rPr>
            <a:t>Average Order Value</a:t>
          </a:r>
          <a:endParaRPr lang="en-IN" sz="1400" b="1" i="0" u="none" strike="noStrike">
            <a:solidFill>
              <a:schemeClr val="accent5">
                <a:lumMod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19</xdr:col>
      <xdr:colOff>434340</xdr:colOff>
      <xdr:row>0</xdr:row>
      <xdr:rowOff>167640</xdr:rowOff>
    </xdr:from>
    <xdr:to>
      <xdr:col>21</xdr:col>
      <xdr:colOff>533400</xdr:colOff>
      <xdr:row>6</xdr:row>
      <xdr:rowOff>106680</xdr:rowOff>
    </xdr:to>
    <xdr:sp macro="" textlink="">
      <xdr:nvSpPr>
        <xdr:cNvPr id="28" name="Rectangle 27">
          <a:extLst>
            <a:ext uri="{FF2B5EF4-FFF2-40B4-BE49-F238E27FC236}">
              <a16:creationId xmlns:a16="http://schemas.microsoft.com/office/drawing/2014/main" id="{FFDFCB6E-F631-EB21-69C4-EFEA9F6168DC}"/>
            </a:ext>
          </a:extLst>
        </xdr:cNvPr>
        <xdr:cNvSpPr/>
      </xdr:nvSpPr>
      <xdr:spPr>
        <a:xfrm>
          <a:off x="12016740" y="167640"/>
          <a:ext cx="1318260" cy="103632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605671296" backgroundQuery="1" createdVersion="8" refreshedVersion="8" minRefreshableVersion="3" recordCount="0" supportSubquery="1" supportAdvancedDrill="1" xr:uid="{EBB849AB-06C4-4DD1-8864-E1A9E3467134}">
  <cacheSource type="external" connectionId="7"/>
  <cacheFields count="2">
    <cacheField name="[Description_Table].[Product_Name].[Product_Name]" caption="Product_Name" numFmtId="0" hierarchy="5"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Sum of Quantity]" caption="Sum of Quantity" numFmtId="0" hierarchy="46"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fieldsUsage count="2">
        <fieldUsage x="-1"/>
        <fieldUsage x="0"/>
      </fieldsUsage>
    </cacheHierarchy>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604629626" backgroundQuery="1" createdVersion="8" refreshedVersion="8" minRefreshableVersion="3" recordCount="0" supportSubquery="1" supportAdvancedDrill="1" xr:uid="{95F29803-C075-46D2-A75B-384340337C6F}">
  <cacheSource type="external" connectionId="7"/>
  <cacheFields count="2">
    <cacheField name="[Description_Table].[Category].[Category]" caption="Category" numFmtId="0" hierarchy="6" level="1">
      <sharedItems count="7">
        <s v="Cake"/>
        <s v="Colors"/>
        <s v="Mugs"/>
        <s v="Plants"/>
        <s v="Raksha Bandhan"/>
        <s v="Soft Toys"/>
        <s v="Sweets"/>
      </sharedItems>
    </cacheField>
    <cacheField name="[Measures].[Sum of Quantity]" caption="Sum of Quantity" numFmtId="0" hierarchy="46"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2" memberValueDatatype="130" unbalanced="0">
      <fieldsUsage count="2">
        <fieldUsage x="-1"/>
        <fieldUsage x="0"/>
      </fieldsUsage>
    </cacheHierarchy>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603587964" backgroundQuery="1" createdVersion="8" refreshedVersion="8" minRefreshableVersion="3" recordCount="0" supportSubquery="1" supportAdvancedDrill="1" xr:uid="{19A0067C-F68E-4280-8367-88EBD748EDE2}">
  <cacheSource type="external" connectionId="7"/>
  <cacheFields count="2">
    <cacheField name="[Customers_Table].[City].[City]" caption="City" numFmtId="0" hierarchy="2" level="1">
      <sharedItems count="86">
        <s v="Agra"/>
        <s v="Ahmednagar"/>
        <s v="Aizawl"/>
        <s v="Ajmer"/>
        <s v="Aligarh"/>
        <s v="Anand"/>
        <s v="Anantapuram"/>
        <s v="Berhampore"/>
        <s v="Bharatpur"/>
        <s v="Bhatpara"/>
        <s v="Bhilai"/>
        <s v="Bhopal"/>
        <s v="Bhubaneswar"/>
        <s v="Bidhannagar"/>
        <s v="Bilaspur"/>
        <s v="Bulandshahr"/>
        <s v="Chinsurah"/>
        <s v="Cuttack"/>
        <s v="Danapur"/>
        <s v="Davanagere"/>
        <s v="Delhi"/>
        <s v="Deoghar"/>
        <s v="Dhanbad"/>
        <s v="Dibrugarh"/>
        <s v="Farrukhabad"/>
        <s v="Gangtok"/>
        <s v="Gaya"/>
        <s v="Guna"/>
        <s v="Guntakal"/>
        <s v="Haridwar"/>
        <s v="Hyderabad"/>
        <s v="Imphal"/>
        <s v="Indore"/>
        <s v="Jamnagar"/>
        <s v="Jorhat"/>
        <s v="Kalyan-Dombivli"/>
        <s v="Kamarhati"/>
        <s v="Kanpur"/>
        <s v="Karaikudi"/>
        <s v="Karimnagar"/>
        <s v="Kavali"/>
        <s v="Khandwa"/>
        <s v="Khora"/>
        <s v="Kolkata"/>
        <s v="Kota"/>
        <s v="Kottayam"/>
        <s v="Machilipatnam"/>
        <s v="Madhyamgram"/>
        <s v="Madurai"/>
        <s v="Maheshtala"/>
        <s v="Malegaon"/>
        <s v="Mangalore"/>
        <s v="Medininagar"/>
        <s v="Mehsana"/>
        <s v="Miryalaguda"/>
        <s v="Nagpur"/>
        <s v="Nellore"/>
        <s v="New Delhi"/>
        <s v="Nizamabad"/>
        <s v="Noida"/>
        <s v="North Dumdum"/>
        <s v="Orai"/>
        <s v="Pallavaram"/>
        <s v="Panchkula"/>
        <s v="Panvel"/>
        <s v="Parbhani"/>
        <s v="Phagwara"/>
        <s v="Purnia"/>
        <s v="Raipur"/>
        <s v="Ratlam"/>
        <s v="Raurkela Industrial Township"/>
        <s v="Sambhal"/>
        <s v="Sasaram"/>
        <s v="Satara"/>
        <s v="Serampore"/>
        <s v="Singrauli"/>
        <s v="Sri Ganganagar"/>
        <s v="Srikakulam"/>
        <s v="Sultan Pur Majra"/>
        <s v="Surat"/>
        <s v="Tenali"/>
        <s v="Tiruchirappalli"/>
        <s v="Tiruppur"/>
        <s v="Tumkur"/>
        <s v="Vellore"/>
        <s v="Warangal"/>
      </sharedItems>
    </cacheField>
    <cacheField name="[Measures].[Sum of Quantity]" caption="Sum of Quantity" numFmtId="0" hierarchy="46"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0"/>
      </fieldsUsage>
    </cacheHierarchy>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602546294" backgroundQuery="1" createdVersion="8" refreshedVersion="8" minRefreshableVersion="3" recordCount="0" supportSubquery="1" supportAdvancedDrill="1" xr:uid="{16AE7B5D-3338-457E-8312-207E8E0C4982}">
  <cacheSource type="external" connectionId="7"/>
  <cacheFields count="2">
    <cacheField name="[Customers_Table].[Gender].[Gender]" caption="Gender" numFmtId="0" hierarchy="3" level="1">
      <sharedItems count="2">
        <s v="Female"/>
        <s v="Male"/>
      </sharedItems>
    </cacheField>
    <cacheField name="[Measures].[Sum of Quantity]" caption="Sum of Quantity" numFmtId="0" hierarchy="46"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fieldsUsage count="2">
        <fieldUsage x="-1"/>
        <fieldUsage x="0"/>
      </fieldsUsage>
    </cacheHierarchy>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60162037" backgroundQuery="1" createdVersion="8" refreshedVersion="8" minRefreshableVersion="3" recordCount="0" supportSubquery="1" supportAdvancedDrill="1" xr:uid="{9361ECF0-5017-40A4-8F22-8F001D107191}">
  <cacheSource type="external" connectionId="7"/>
  <cacheFields count="2">
    <cacheField name="[Description_Table].[Category].[Category]" caption="Category" numFmtId="0" hierarchy="6" level="1">
      <sharedItems count="7">
        <s v="Cake"/>
        <s v="Colors"/>
        <s v="Mugs"/>
        <s v="Plants"/>
        <s v="Raksha Bandhan"/>
        <s v="Soft Toys"/>
        <s v="Sweets"/>
      </sharedItems>
    </cacheField>
    <cacheField name="[Measures].[Sum of Revenue]" caption="Sum of Revenue" numFmtId="0" hierarchy="53"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2" memberValueDatatype="130" unbalanced="0">
      <fieldsUsage count="2">
        <fieldUsage x="-1"/>
        <fieldUsage x="0"/>
      </fieldsUsage>
    </cacheHierarchy>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600694446" backgroundQuery="1" createdVersion="8" refreshedVersion="8" minRefreshableVersion="3" recordCount="0" supportSubquery="1" supportAdvancedDrill="1" xr:uid="{6046A0C4-AB3C-4AF1-AC63-618439AD1163}">
  <cacheSource type="external" connectionId="7"/>
  <cacheFields count="4">
    <cacheField name="[Description_Table].[Category].[Category]" caption="Category" numFmtId="0" hierarchy="6" level="1">
      <sharedItems count="7">
        <s v="Cake"/>
        <s v="Colors"/>
        <s v="Mugs"/>
        <s v="Plants"/>
        <s v="Raksha Bandhan"/>
        <s v="Soft Toys"/>
        <s v="Sweets"/>
      </sharedItems>
    </cacheField>
    <cacheField name="[Description_Table].[Product_Name].[Product_Name]" caption="Product_Name" numFmtId="0" hierarchy="5" level="1">
      <sharedItems count="68">
        <s v="Accusantium Gift"/>
        <s v="Architecto Gift"/>
        <s v="Id Box"/>
        <s v="Mollitia Set"/>
        <s v="Occaecati Gift"/>
        <s v="Pariatur Box"/>
        <s v="Pariatur Set"/>
        <s v="Quos Box"/>
        <s v="Sed Pack"/>
        <s v="Aliquam Box"/>
        <s v="Aperiam Box"/>
        <s v="Deserunt Box"/>
        <s v="Earum Set"/>
        <s v="Eius Gift"/>
        <s v="Harum Pack"/>
        <s v="In Set"/>
        <s v="Maiores Gift"/>
        <s v="Nam Gift"/>
        <s v="Natus Gift"/>
        <s v="Nihil Box"/>
        <s v="Officiis Pack"/>
        <s v="Quas Box"/>
        <s v="Quia Gift"/>
        <s v="Recusandae Pack"/>
        <s v="Reiciendis Box"/>
        <s v="Sed Set"/>
        <s v="Voluptate Pack"/>
        <s v="Voluptatem Box"/>
        <s v="Ad Box"/>
        <s v="Et Set"/>
        <s v="Iure Gift"/>
        <s v="Maxime Set"/>
        <s v="Voluptate Set"/>
        <s v="Cum Gift"/>
        <s v="Dolorum Set"/>
        <s v="Eligendi Set"/>
        <s v="Iusto Box"/>
        <s v="Nemo Set"/>
        <s v="Non Set"/>
        <s v="Qui Gift"/>
        <s v="Voluptas Box"/>
        <s v="Dolorum Box"/>
        <s v="Error Gift"/>
        <s v="Iusto Set"/>
        <s v="Maiores Box"/>
        <s v="Quisquam Pack"/>
        <s v="Repudiandae Box"/>
        <s v="Delectus Gift"/>
        <s v="Dolores Gift"/>
        <s v="Exercitationem Pack"/>
        <s v="Fuga Set"/>
        <s v="Fugit Set"/>
        <s v="Magnam Set"/>
        <s v="Nostrum Box"/>
        <s v="Placeat Pack"/>
        <s v="Quas Gift"/>
        <s v="Quos Set"/>
        <s v="Accusantium Set"/>
        <s v="Adipisci Set"/>
        <s v="Aut Box"/>
        <s v="Dignissimos Pack"/>
        <s v="Ea Set"/>
        <s v="Expedita Gift"/>
        <s v="Ipsam Set"/>
        <s v="Provident Pack"/>
        <s v="Qui Box"/>
        <s v="Ut Pack"/>
        <s v="Velit Set"/>
      </sharedItems>
    </cacheField>
    <cacheField name="[Measures].[Sum of Quantity]" caption="Sum of Quantity" numFmtId="0" hierarchy="46" level="32767"/>
    <cacheField name="[Measures].[Sum of Price (INR)]" caption="Sum of Price (INR)" numFmtId="0" hierarchy="47"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fieldsUsage count="2">
        <fieldUsage x="-1"/>
        <fieldUsage x="1"/>
      </fieldsUsage>
    </cacheHierarchy>
    <cacheHierarchy uniqueName="[Description_Table].[Category]" caption="Category" attribute="1" defaultMemberUniqueName="[Description_Table].[Category].[All]" allUniqueName="[Description_Table].[Category].[All]" dimensionUniqueName="[Description_Table]" displayFolder="" count="2" memberValueDatatype="130" unbalanced="0">
      <fieldsUsage count="2">
        <fieldUsage x="-1"/>
        <fieldUsage x="0"/>
      </fieldsUsage>
    </cacheHierarchy>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599537038" backgroundQuery="1" createdVersion="8" refreshedVersion="8" minRefreshableVersion="3" recordCount="0" supportSubquery="1" supportAdvancedDrill="1" xr:uid="{2EB96A73-2E6A-46FE-9104-682CD446F23A}">
  <cacheSource type="external" connectionId="7"/>
  <cacheFields count="1">
    <cacheField name="[Measures].[Distinct Count of Order_ID]" caption="Distinct Count of Order_ID" numFmtId="0" hierarchy="52"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598842591" backgroundQuery="1" createdVersion="8" refreshedVersion="8" minRefreshableVersion="3" recordCount="0" supportSubquery="1" supportAdvancedDrill="1" xr:uid="{AEA001B0-293C-4DAE-970F-A31690DF85C4}">
  <cacheSource type="external" connectionId="7"/>
  <cacheFields count="2">
    <cacheField name="[Customers_Table].[Gender].[Gender]" caption="Gender" numFmtId="0" hierarchy="3" level="1">
      <sharedItems count="2">
        <s v="Female"/>
        <s v="Male"/>
      </sharedItems>
    </cacheField>
    <cacheField name="[Measures].[Sum of Revenue 2]" caption="Sum of Revenue 2" numFmtId="0" hierarchy="49"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fieldsUsage count="2">
        <fieldUsage x="-1"/>
        <fieldUsage x="0"/>
      </fieldsUsage>
    </cacheHierarchy>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86376388888" backgroundQuery="1" createdVersion="8" refreshedVersion="8" minRefreshableVersion="3" recordCount="0" supportSubquery="1" supportAdvancedDrill="1" xr:uid="{82FCC935-05C7-4DD4-8BD7-20668542188C}">
  <cacheSource type="external" connectionId="7"/>
  <cacheFields count="3">
    <cacheField name="[Description_Table].[Product_Name].[Product_Name]" caption="Product_Name" numFmtId="0" hierarchy="5"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Average of Days_to_process_order]" caption="Average of Days_to_process_order" numFmtId="0" hierarchy="56" level="32767"/>
    <cacheField name="[Measures].[Average of Quantity]" caption="Average of Quantity" numFmtId="0" hierarchy="58"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fieldsUsage count="2">
        <fieldUsage x="-1"/>
        <fieldUsage x="0"/>
      </fieldsUsage>
    </cacheHierarchy>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9648842594" backgroundQuery="1" createdVersion="8" refreshedVersion="8" minRefreshableVersion="3" recordCount="0" supportSubquery="1" supportAdvancedDrill="1" xr:uid="{70860CA4-68B2-40DC-BC50-4AA419AAACD1}">
  <cacheSource type="external" connectionId="7"/>
  <cacheFields count="1">
    <cacheField name="[Measures].[Average of Revenue]" caption="Average of Revenue" numFmtId="0" hierarchy="57"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802708333" backgroundQuery="1" createdVersion="8" refreshedVersion="8" minRefreshableVersion="3" recordCount="0" supportSubquery="1" supportAdvancedDrill="1" xr:uid="{A52E4C50-C031-4A4F-91D7-F520A2DEB9C3}">
  <cacheSource type="external" connectionId="7"/>
  <cacheFields count="1">
    <cacheField name="[Measures].[Average of Days_to_process_order]" caption="Average of Days_to_process_order" numFmtId="0" hierarchy="56"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597685183" backgroundQuery="1" createdVersion="8" refreshedVersion="8" minRefreshableVersion="3" recordCount="0" supportSubquery="1" supportAdvancedDrill="1" xr:uid="{0C32CDA5-FFE3-4A16-B213-986EA239CAFE}">
  <cacheSource type="external" connectionId="7"/>
  <cacheFields count="3">
    <cacheField name="[Description_Table].[Product_Name].[Product_Name]" caption="Product_Name" numFmtId="0" hierarchy="5"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Orders_Table].[Revenue].[Revenue]" caption="Revenue" numFmtId="0" hierarchy="23" level="1">
      <sharedItems containsSemiMixedTypes="0" containsNonDate="0" containsString="0"/>
    </cacheField>
    <cacheField name="[Measures].[Sum of Revenue]" caption="Sum of Revenue" numFmtId="0" hierarchy="53"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fieldsUsage count="2">
        <fieldUsage x="-1"/>
        <fieldUsage x="0"/>
      </fieldsUsage>
    </cacheHierarchy>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2" memberValueDatatype="20" unbalanced="0">
      <fieldsUsage count="2">
        <fieldUsage x="-1"/>
        <fieldUsage x="1"/>
      </fieldsUsage>
    </cacheHierarchy>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596412036" backgroundQuery="1" createdVersion="8" refreshedVersion="8" minRefreshableVersion="3" recordCount="0" supportSubquery="1" supportAdvancedDrill="1" xr:uid="{F8913634-4EBA-459F-BCA9-7834A6783263}">
  <cacheSource type="external" connectionId="7"/>
  <cacheFields count="2">
    <cacheField name="[Measures].[Sum of Revenue]" caption="Sum of Revenue" numFmtId="0" hierarchy="53" level="32767"/>
    <cacheField name="[Orders_Table].[Month_Name].[Month_Name]" caption="Month_Name" numFmtId="0" hierarchy="24" level="1">
      <sharedItems count="12">
        <s v="April"/>
        <s v="August"/>
        <s v="December"/>
        <s v="February"/>
        <s v="January"/>
        <s v="July"/>
        <s v="June"/>
        <s v="March"/>
        <s v="May"/>
        <s v="November"/>
        <s v="October"/>
        <s v="September"/>
      </sharedItems>
    </cacheField>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2" memberValueDatatype="130" unbalanced="0">
      <fieldsUsage count="2">
        <fieldUsage x="-1"/>
        <fieldUsage x="1"/>
      </fieldsUsage>
    </cacheHierarchy>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877595138889" backgroundQuery="1" createdVersion="8" refreshedVersion="8" minRefreshableVersion="3" recordCount="0" supportSubquery="1" supportAdvancedDrill="1" xr:uid="{A427F65F-ABE7-4C18-904D-563561FAAFA2}">
  <cacheSource type="external" connectionId="7"/>
  <cacheFields count="1">
    <cacheField name="[Measures].[Sum of Revenue]" caption="Sum of Revenue" numFmtId="0" hierarchy="53"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958071643516" backgroundQuery="1" createdVersion="8" refreshedVersion="8" minRefreshableVersion="3" recordCount="0" supportSubquery="1" supportAdvancedDrill="1" xr:uid="{F8C8CD67-8A68-4B74-A73B-2AD5DEBE8428}">
  <cacheSource type="external" connectionId="7"/>
  <cacheFields count="2">
    <cacheField name="[Orders_Table].[Occasion].[Occasion]" caption="Occasion" numFmtId="0" hierarchy="18" level="1">
      <sharedItems count="7">
        <s v="All Occasions"/>
        <s v="Anniversary"/>
        <s v="Birthday"/>
        <s v="Diwali"/>
        <s v="Holi"/>
        <s v="Raksha Bandhan"/>
        <s v="Valentine's Day"/>
      </sharedItems>
    </cacheField>
    <cacheField name="[Measures].[Sum of Revenue]" caption="Sum of Revenue" numFmtId="0" hierarchy="53"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0"/>
      </fieldsUsage>
    </cacheHierarchy>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8.434238657406" backgroundQuery="1" createdVersion="8" refreshedVersion="8" minRefreshableVersion="3" recordCount="0" supportSubquery="1" supportAdvancedDrill="1" xr:uid="{B16ABF2D-C8CA-48BF-B57C-7DCA70088E5D}">
  <cacheSource type="external" connectionId="7"/>
  <cacheFields count="2">
    <cacheField name="[Orders_Table].[Order Hour].[Order Hour]" caption="Order Hour"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_Table].[Order Hour].&amp;[0]"/>
            <x15:cachedUniqueName index="1" name="[Orders_Table].[Order Hour].&amp;[1]"/>
            <x15:cachedUniqueName index="2" name="[Orders_Table].[Order Hour].&amp;[2]"/>
            <x15:cachedUniqueName index="3" name="[Orders_Table].[Order Hour].&amp;[3]"/>
            <x15:cachedUniqueName index="4" name="[Orders_Table].[Order Hour].&amp;[4]"/>
            <x15:cachedUniqueName index="5" name="[Orders_Table].[Order Hour].&amp;[5]"/>
            <x15:cachedUniqueName index="6" name="[Orders_Table].[Order Hour].&amp;[6]"/>
            <x15:cachedUniqueName index="7" name="[Orders_Table].[Order Hour].&amp;[7]"/>
            <x15:cachedUniqueName index="8" name="[Orders_Table].[Order Hour].&amp;[8]"/>
            <x15:cachedUniqueName index="9" name="[Orders_Table].[Order Hour].&amp;[9]"/>
            <x15:cachedUniqueName index="10" name="[Orders_Table].[Order Hour].&amp;[10]"/>
            <x15:cachedUniqueName index="11" name="[Orders_Table].[Order Hour].&amp;[11]"/>
            <x15:cachedUniqueName index="12" name="[Orders_Table].[Order Hour].&amp;[12]"/>
            <x15:cachedUniqueName index="13" name="[Orders_Table].[Order Hour].&amp;[13]"/>
            <x15:cachedUniqueName index="14" name="[Orders_Table].[Order Hour].&amp;[14]"/>
            <x15:cachedUniqueName index="15" name="[Orders_Table].[Order Hour].&amp;[15]"/>
            <x15:cachedUniqueName index="16" name="[Orders_Table].[Order Hour].&amp;[16]"/>
            <x15:cachedUniqueName index="17" name="[Orders_Table].[Order Hour].&amp;[17]"/>
            <x15:cachedUniqueName index="18" name="[Orders_Table].[Order Hour].&amp;[18]"/>
            <x15:cachedUniqueName index="19" name="[Orders_Table].[Order Hour].&amp;[19]"/>
            <x15:cachedUniqueName index="20" name="[Orders_Table].[Order Hour].&amp;[20]"/>
            <x15:cachedUniqueName index="21" name="[Orders_Table].[Order Hour].&amp;[21]"/>
            <x15:cachedUniqueName index="22" name="[Orders_Table].[Order Hour].&amp;[22]"/>
            <x15:cachedUniqueName index="23" name="[Orders_Table].[Order Hour].&amp;[23]"/>
          </x15:cachedUniqueNames>
        </ext>
      </extLst>
    </cacheField>
    <cacheField name="[Measures].[Distinct Count of Order_ID]" caption="Distinct Count of Order_ID" numFmtId="0" hierarchy="52"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2" memberValueDatatype="20" unbalanced="0">
      <fieldsUsage count="2">
        <fieldUsage x="-1"/>
        <fieldUsage x="0"/>
      </fieldsUsage>
    </cacheHierarchy>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8.620999768522" backgroundQuery="1" createdVersion="8" refreshedVersion="8" minRefreshableVersion="3" recordCount="0" supportSubquery="1" supportAdvancedDrill="1" xr:uid="{72CEDF96-0903-4A0D-B62F-FCEE60AA76AD}">
  <cacheSource type="external" connectionId="7"/>
  <cacheFields count="2">
    <cacheField name="[Description_Table].[Product_Name].[Product_Name]" caption="Product_Name" numFmtId="0" hierarchy="5" level="1">
      <sharedItems count="5">
        <s v="Deserunt Box"/>
        <s v="Dolores Gift"/>
        <s v="Harum Pack"/>
        <s v="Magnam Set"/>
        <s v="Quia Gift"/>
      </sharedItems>
    </cacheField>
    <cacheField name="[Measures].[Sum of Revenue]" caption="Sum of Revenue" numFmtId="0" hierarchy="53"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fieldsUsage count="2">
        <fieldUsage x="-1"/>
        <fieldUsage x="0"/>
      </fieldsUsage>
    </cacheHierarchy>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8.628004282407" backgroundQuery="1" createdVersion="8" refreshedVersion="8" minRefreshableVersion="3" recordCount="0" supportSubquery="1" supportAdvancedDrill="1" xr:uid="{B03AFCBB-5FE7-47BF-8FE1-DAF6FA72A9DF}">
  <cacheSource type="external" connectionId="7"/>
  <cacheFields count="3">
    <cacheField name="[Description_Table].[Category].[Category]" caption="Category" numFmtId="0" hierarchy="6" level="1">
      <sharedItems count="7">
        <s v="Cake"/>
        <s v="Colors"/>
        <s v="Mugs"/>
        <s v="Plants"/>
        <s v="Raksha Bandhan"/>
        <s v="Soft Toys"/>
        <s v="Sweets"/>
      </sharedItems>
    </cacheField>
    <cacheField name="[Measures].[Sum of Revenue]" caption="Sum of Revenue" numFmtId="0" hierarchy="53" level="32767"/>
    <cacheField name="[Orders_Table].[Occasion].[Occasion]" caption="Occasion" numFmtId="0" hierarchy="18" level="1">
      <sharedItems containsSemiMixedTypes="0" containsNonDate="0" containsString="0"/>
    </cacheField>
  </cacheFields>
  <cacheHierarchies count="59">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Description_Table].[Product_ID]" caption="Product_ID" attribute="1" defaultMemberUniqueName="[Description_Table].[Product_ID].[All]" allUniqueName="[Description_Table].[Product_ID].[All]" dimensionUniqueName="[Description_Table]" displayFolder="" count="2"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cacheHierarchy uniqueName="[Description_Table].[Category]" caption="Category" attribute="1" defaultMemberUniqueName="[Description_Table].[Category].[All]" allUniqueName="[Description_Table].[Category].[All]" dimensionUniqueName="[Description_Table]" displayFolder="" count="2" memberValueDatatype="130" unbalanced="0">
      <fieldsUsage count="2">
        <fieldUsage x="-1"/>
        <fieldUsage x="0"/>
      </fieldsUsage>
    </cacheHierarchy>
    <cacheHierarchy uniqueName="[Description_Table].[Price (INR)]" caption="Price (INR)" attribute="1" defaultMemberUniqueName="[Description_Table].[Price (INR)].[All]" allUniqueName="[Description_Table].[Price (INR)].[All]" dimensionUniqueName="[Description_Table]" displayFolder="" count="2" memberValueDatatype="20" unbalanced="0"/>
    <cacheHierarchy uniqueName="[Description_Table].[Occasion]" caption="Occasion" attribute="1" defaultMemberUniqueName="[Description_Table].[Occasion].[All]" allUniqueName="[Description_Table].[Occasion].[All]" dimensionUniqueName="[Description_Table]"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2"/>
      </fieldsUsage>
    </cacheHierarchy>
    <cacheHierarchy uniqueName="[Orders_Table].[Month]" caption="Month" attribute="1" defaultMemberUniqueName="[Orders_Table].[Month].[All]" allUniqueName="[Orders_Table].[Month].[All]" dimensionUniqueName="[Orders_Table]" displayFolder="" count="2" memberValueDatatype="20" unbalanced="0"/>
    <cacheHierarchy uniqueName="[Orders_Table].[Order Hour]" caption="Order Hour" attribute="1" defaultMemberUniqueName="[Orders_Table].[Order Hour].[All]" allUniqueName="[Orders_Table].[Order Hour].[All]" dimensionUniqueName="[Orders_Table]" displayFolder="" count="2"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20" unbalanced="0"/>
    <cacheHierarchy uniqueName="[Orders_Table].[Revenue]" caption="Revenue" attribute="1" defaultMemberUniqueName="[Orders_Table].[Revenue].[All]" allUniqueName="[Orders_Table].[Revenue].[All]" dimensionUniqueName="[Orders_Table]" displayFolder="" count="2" memberValueDatatype="20" unbalanced="0"/>
    <cacheHierarchy uniqueName="[Orders_Table].[Month_Name]" caption="Month_Name" attribute="1" defaultMemberUniqueName="[Orders_Table].[Month_Name].[All]" allUniqueName="[Orders_Table].[Month_Name].[All]" dimensionUniqueName="[Orders_Table]" displayFolder="" count="2" memberValueDatatype="130" unbalanced="0"/>
    <cacheHierarchy uniqueName="[Orders_Table 1].[Order_ID]" caption="Order_ID" attribute="1" defaultMemberUniqueName="[Orders_Table 1].[Order_ID].[All]" allUniqueName="[Orders_Table 1].[Order_ID].[All]" dimensionUniqueName="[Orders_Table 1]" displayFolder="" count="2" memberValueDatatype="20" unbalanced="0"/>
    <cacheHierarchy uniqueName="[Orders_Table 1].[Customer_ID]" caption="Customer_ID" attribute="1" defaultMemberUniqueName="[Orders_Table 1].[Customer_ID].[All]" allUniqueName="[Orders_Table 1].[Customer_ID].[All]" dimensionUniqueName="[Orders_Table 1]" displayFolder="" count="2" memberValueDatatype="130" unbalanced="0"/>
    <cacheHierarchy uniqueName="[Orders_Table 1].[Product_ID]" caption="Product_ID" attribute="1" defaultMemberUniqueName="[Orders_Table 1].[Product_ID].[All]" allUniqueName="[Orders_Table 1].[Product_ID].[All]" dimensionUniqueName="[Orders_Table 1]" displayFolder="" count="2" memberValueDatatype="20" unbalanced="0"/>
    <cacheHierarchy uniqueName="[Orders_Table 1].[Quantity]" caption="Quantity" attribute="1" defaultMemberUniqueName="[Orders_Table 1].[Quantity].[All]" allUniqueName="[Orders_Table 1].[Quantity].[All]" dimensionUniqueName="[Orders_Table 1]" displayFolder="" count="2" memberValueDatatype="20" unbalanced="0"/>
    <cacheHierarchy uniqueName="[Orders_Table 1].[Order_Date]" caption="Order_Date" attribute="1" time="1" defaultMemberUniqueName="[Orders_Table 1].[Order_Date].[All]" allUniqueName="[Orders_Table 1].[Order_Date].[All]" dimensionUniqueName="[Orders_Table 1]" displayFolder="" count="2" memberValueDatatype="7" unbalanced="0"/>
    <cacheHierarchy uniqueName="[Orders_Table 1].[Order_Time]" caption="Order_Time" attribute="1" time="1" defaultMemberUniqueName="[Orders_Table 1].[Order_Time].[All]" allUniqueName="[Orders_Table 1].[Order_Time].[All]" dimensionUniqueName="[Orders_Table 1]" displayFolder="" count="2" memberValueDatatype="7" unbalanced="0"/>
    <cacheHierarchy uniqueName="[Orders_Table 1].[Delivery_Date]" caption="Delivery_Date" attribute="1" time="1" defaultMemberUniqueName="[Orders_Table 1].[Delivery_Date].[All]" allUniqueName="[Orders_Table 1].[Delivery_Date].[All]" dimensionUniqueName="[Orders_Table 1]" displayFolder="" count="2" memberValueDatatype="7" unbalanced="0"/>
    <cacheHierarchy uniqueName="[Orders_Table 1].[Delivery_Time]" caption="Delivery_Time" attribute="1" time="1" defaultMemberUniqueName="[Orders_Table 1].[Delivery_Time].[All]" allUniqueName="[Orders_Table 1].[Delivery_Time].[All]" dimensionUniqueName="[Orders_Table 1]" displayFolder="" count="2" memberValueDatatype="7" unbalanced="0"/>
    <cacheHierarchy uniqueName="[Orders_Table 1].[Location]" caption="Location" attribute="1" defaultMemberUniqueName="[Orders_Table 1].[Location].[All]" allUniqueName="[Orders_Table 1].[Location].[All]" dimensionUniqueName="[Orders_Table 1]" displayFolder="" count="2" memberValueDatatype="130" unbalanced="0"/>
    <cacheHierarchy uniqueName="[Orders_Table 1].[Occasion]" caption="Occasion" attribute="1" defaultMemberUniqueName="[Orders_Table 1].[Occasion].[All]" allUniqueName="[Orders_Table 1].[Occasion].[All]" dimensionUniqueName="[Orders_Table 1]" displayFolder="" count="2" memberValueDatatype="130" unbalanced="0"/>
    <cacheHierarchy uniqueName="[Orders_Table 1].[Month]" caption="Month" attribute="1" defaultMemberUniqueName="[Orders_Table 1].[Month].[All]" allUniqueName="[Orders_Table 1].[Month].[All]" dimensionUniqueName="[Orders_Table 1]" displayFolder="" count="2" memberValueDatatype="20" unbalanced="0"/>
    <cacheHierarchy uniqueName="[Orders_Table 1].[Order Hour]" caption="Order Hour" attribute="1" defaultMemberUniqueName="[Orders_Table 1].[Order Hour].[All]" allUniqueName="[Orders_Table 1].[Order Hour].[All]" dimensionUniqueName="[Orders_Table 1]" displayFolder="" count="2"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2" memberValueDatatype="20" unbalanced="0"/>
    <cacheHierarchy uniqueName="[Orders_Table 1].[Price (INR)]" caption="Price (INR)" attribute="1" defaultMemberUniqueName="[Orders_Table 1].[Price (INR)].[All]" allUniqueName="[Orders_Table 1].[Price (INR)].[All]" dimensionUniqueName="[Orders_Table 1]" displayFolder="" count="2" memberValueDatatype="20" unbalanced="0"/>
    <cacheHierarchy uniqueName="[Orders_Table 1].[Revenue]" caption="Revenue" attribute="1" defaultMemberUniqueName="[Orders_Table 1].[Revenue].[All]" allUniqueName="[Orders_Table 1].[Revenue].[All]" dimensionUniqueName="[Orders_Table 1]" displayFolder="" count="2" memberValueDatatype="20" unbalanced="0"/>
    <cacheHierarchy uniqueName="[Orders_Table 1].[Month_Name]" caption="Month_Name" attribute="1" defaultMemberUniqueName="[Orders_Table 1].[Month_Name].[All]" allUniqueName="[Orders_Table 1].[Month_Name].[All]" dimensionUniqueName="[Orders_Table 1]" displayFolder="" count="2"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8.655041203703" backgroundQuery="1" createdVersion="8" refreshedVersion="8" minRefreshableVersion="3" recordCount="0" supportSubquery="1" supportAdvancedDrill="1" xr:uid="{15A7EF58-126A-4C48-ABB4-19492B439F54}">
  <cacheSource type="external" connectionId="7"/>
  <cacheFields count="1">
    <cacheField name="[Measures].[Distinct Count of Order_ID]" caption="Distinct Count of Order_ID" numFmtId="0" hierarchy="52" level="32767"/>
  </cacheFields>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8.822726157407" backgroundQuery="1" createdVersion="8" refreshedVersion="8" minRefreshableVersion="3" recordCount="0" supportSubquery="1" supportAdvancedDrill="1" xr:uid="{3589E947-1CA0-4866-8C20-A4D9538EE36A}">
  <cacheSource type="external" connectionId="7"/>
  <cacheFields count="3">
    <cacheField name="[Customers_Table].[City].[City]" caption="City" numFmtId="0" hierarchy="2" level="1">
      <sharedItems count="20">
        <s v="Aizawl"/>
        <s v="Bhilai"/>
        <s v="Bhopal"/>
        <s v="Bidhannagar"/>
        <s v="Chinsurah"/>
        <s v="Cuttack"/>
        <s v="Guntakal"/>
        <s v="Imphal"/>
        <s v="North Dumdum"/>
        <s v="Sri Ganganagar"/>
        <s v="Berhampore" u="1"/>
        <s v="Bhatpara" u="1"/>
        <s v="Dhanbad" u="1"/>
        <s v="Noida" u="1"/>
        <s v="Deoghar" u="1"/>
        <s v="Dibrugarh" u="1"/>
        <s v="Guna" u="1"/>
        <s v="Karaikudi" u="1"/>
        <s v="Kavali" u="1"/>
        <s v="Panchkula" u="1"/>
      </sharedItems>
    </cacheField>
    <cacheField name="[Measures].[Distinct Count of Order_ID]" caption="Distinct Count of Order_ID" numFmtId="0" hierarchy="52" level="32767"/>
    <cacheField name="[Orders_Table].[Order_Date].[Order_Date]" caption="Order_Date" numFmtId="0" hierarchy="13" level="1">
      <sharedItems containsSemiMixedTypes="0" containsNonDate="0" containsString="0"/>
    </cacheField>
  </cacheFields>
  <cacheHierarchies count="59">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0"/>
      </fieldsUsage>
    </cacheHierarchy>
    <cacheHierarchy uniqueName="[Customers_Table].[Gender]" caption="Gender" attribute="1" defaultMemberUniqueName="[Customers_Table].[Gender].[All]" allUniqueName="[Customers_Table].[Gender].[All]" dimensionUniqueName="[Customers_Table]" displayFolder="" count="2" memberValueDatatype="130" unbalanced="0"/>
    <cacheHierarchy uniqueName="[Description_Table].[Product_ID]" caption="Product_ID" attribute="1" defaultMemberUniqueName="[Description_Table].[Product_ID].[All]" allUniqueName="[Description_Table].[Product_ID].[All]" dimensionUniqueName="[Description_Table]" displayFolder="" count="2"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cacheHierarchy uniqueName="[Description_Table].[Category]" caption="Category" attribute="1" defaultMemberUniqueName="[Description_Table].[Category].[All]" allUniqueName="[Description_Table].[Category].[All]" dimensionUniqueName="[Description_Table]" displayFolder="" count="2" memberValueDatatype="130" unbalanced="0"/>
    <cacheHierarchy uniqueName="[Description_Table].[Price (INR)]" caption="Price (INR)" attribute="1" defaultMemberUniqueName="[Description_Table].[Price (INR)].[All]" allUniqueName="[Description_Table].[Price (INR)].[All]" dimensionUniqueName="[Description_Table]" displayFolder="" count="2" memberValueDatatype="20" unbalanced="0"/>
    <cacheHierarchy uniqueName="[Description_Table].[Occasion]" caption="Occasion" attribute="1" defaultMemberUniqueName="[Description_Table].[Occasion].[All]" allUniqueName="[Description_Table].[Occasion].[All]" dimensionUniqueName="[Description_Table]"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fieldsUsage count="2">
        <fieldUsage x="-1"/>
        <fieldUsage x="2"/>
      </fieldsUsage>
    </cacheHierarchy>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caption="Month" attribute="1" defaultMemberUniqueName="[Orders_Table].[Month].[All]" allUniqueName="[Orders_Table].[Month].[All]" dimensionUniqueName="[Orders_Table]" displayFolder="" count="2" memberValueDatatype="20" unbalanced="0"/>
    <cacheHierarchy uniqueName="[Orders_Table].[Order Hour]" caption="Order Hour" attribute="1" defaultMemberUniqueName="[Orders_Table].[Order Hour].[All]" allUniqueName="[Orders_Table].[Order Hour].[All]" dimensionUniqueName="[Orders_Table]" displayFolder="" count="2"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20" unbalanced="0"/>
    <cacheHierarchy uniqueName="[Orders_Table].[Revenue]" caption="Revenue" attribute="1" defaultMemberUniqueName="[Orders_Table].[Revenue].[All]" allUniqueName="[Orders_Table].[Revenue].[All]" dimensionUniqueName="[Orders_Table]" displayFolder="" count="2" memberValueDatatype="20" unbalanced="0"/>
    <cacheHierarchy uniqueName="[Orders_Table].[Month_Name]" caption="Month_Name" attribute="1" defaultMemberUniqueName="[Orders_Table].[Month_Name].[All]" allUniqueName="[Orders_Table].[Month_Name].[All]" dimensionUniqueName="[Orders_Table]" displayFolder="" count="2" memberValueDatatype="130" unbalanced="0"/>
    <cacheHierarchy uniqueName="[Orders_Table 1].[Order_ID]" caption="Order_ID" attribute="1" defaultMemberUniqueName="[Orders_Table 1].[Order_ID].[All]" allUniqueName="[Orders_Table 1].[Order_ID].[All]" dimensionUniqueName="[Orders_Table 1]" displayFolder="" count="2" memberValueDatatype="20" unbalanced="0"/>
    <cacheHierarchy uniqueName="[Orders_Table 1].[Customer_ID]" caption="Customer_ID" attribute="1" defaultMemberUniqueName="[Orders_Table 1].[Customer_ID].[All]" allUniqueName="[Orders_Table 1].[Customer_ID].[All]" dimensionUniqueName="[Orders_Table 1]" displayFolder="" count="2" memberValueDatatype="130" unbalanced="0"/>
    <cacheHierarchy uniqueName="[Orders_Table 1].[Product_ID]" caption="Product_ID" attribute="1" defaultMemberUniqueName="[Orders_Table 1].[Product_ID].[All]" allUniqueName="[Orders_Table 1].[Product_ID].[All]" dimensionUniqueName="[Orders_Table 1]" displayFolder="" count="2" memberValueDatatype="20" unbalanced="0"/>
    <cacheHierarchy uniqueName="[Orders_Table 1].[Quantity]" caption="Quantity" attribute="1" defaultMemberUniqueName="[Orders_Table 1].[Quantity].[All]" allUniqueName="[Orders_Table 1].[Quantity].[All]" dimensionUniqueName="[Orders_Table 1]" displayFolder="" count="2" memberValueDatatype="20" unbalanced="0"/>
    <cacheHierarchy uniqueName="[Orders_Table 1].[Order_Date]" caption="Order_Date" attribute="1" time="1" defaultMemberUniqueName="[Orders_Table 1].[Order_Date].[All]" allUniqueName="[Orders_Table 1].[Order_Date].[All]" dimensionUniqueName="[Orders_Table 1]" displayFolder="" count="2" memberValueDatatype="7" unbalanced="0"/>
    <cacheHierarchy uniqueName="[Orders_Table 1].[Order_Time]" caption="Order_Time" attribute="1" time="1" defaultMemberUniqueName="[Orders_Table 1].[Order_Time].[All]" allUniqueName="[Orders_Table 1].[Order_Time].[All]" dimensionUniqueName="[Orders_Table 1]" displayFolder="" count="2" memberValueDatatype="7" unbalanced="0"/>
    <cacheHierarchy uniqueName="[Orders_Table 1].[Delivery_Date]" caption="Delivery_Date" attribute="1" time="1" defaultMemberUniqueName="[Orders_Table 1].[Delivery_Date].[All]" allUniqueName="[Orders_Table 1].[Delivery_Date].[All]" dimensionUniqueName="[Orders_Table 1]" displayFolder="" count="2" memberValueDatatype="7" unbalanced="0"/>
    <cacheHierarchy uniqueName="[Orders_Table 1].[Delivery_Time]" caption="Delivery_Time" attribute="1" time="1" defaultMemberUniqueName="[Orders_Table 1].[Delivery_Time].[All]" allUniqueName="[Orders_Table 1].[Delivery_Time].[All]" dimensionUniqueName="[Orders_Table 1]" displayFolder="" count="2" memberValueDatatype="7" unbalanced="0"/>
    <cacheHierarchy uniqueName="[Orders_Table 1].[Location]" caption="Location" attribute="1" defaultMemberUniqueName="[Orders_Table 1].[Location].[All]" allUniqueName="[Orders_Table 1].[Location].[All]" dimensionUniqueName="[Orders_Table 1]" displayFolder="" count="2" memberValueDatatype="130" unbalanced="0"/>
    <cacheHierarchy uniqueName="[Orders_Table 1].[Occasion]" caption="Occasion" attribute="1" defaultMemberUniqueName="[Orders_Table 1].[Occasion].[All]" allUniqueName="[Orders_Table 1].[Occasion].[All]" dimensionUniqueName="[Orders_Table 1]" displayFolder="" count="2" memberValueDatatype="130" unbalanced="0"/>
    <cacheHierarchy uniqueName="[Orders_Table 1].[Month]" caption="Month" attribute="1" defaultMemberUniqueName="[Orders_Table 1].[Month].[All]" allUniqueName="[Orders_Table 1].[Month].[All]" dimensionUniqueName="[Orders_Table 1]" displayFolder="" count="2" memberValueDatatype="20" unbalanced="0"/>
    <cacheHierarchy uniqueName="[Orders_Table 1].[Order Hour]" caption="Order Hour" attribute="1" defaultMemberUniqueName="[Orders_Table 1].[Order Hour].[All]" allUniqueName="[Orders_Table 1].[Order Hour].[All]" dimensionUniqueName="[Orders_Table 1]" displayFolder="" count="2"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2" memberValueDatatype="20" unbalanced="0"/>
    <cacheHierarchy uniqueName="[Orders_Table 1].[Price (INR)]" caption="Price (INR)" attribute="1" defaultMemberUniqueName="[Orders_Table 1].[Price (INR)].[All]" allUniqueName="[Orders_Table 1].[Price (INR)].[All]" dimensionUniqueName="[Orders_Table 1]" displayFolder="" count="2" memberValueDatatype="20" unbalanced="0"/>
    <cacheHierarchy uniqueName="[Orders_Table 1].[Revenue]" caption="Revenue" attribute="1" defaultMemberUniqueName="[Orders_Table 1].[Revenue].[All]" allUniqueName="[Orders_Table 1].[Revenue].[All]" dimensionUniqueName="[Orders_Table 1]" displayFolder="" count="2" memberValueDatatype="20" unbalanced="0"/>
    <cacheHierarchy uniqueName="[Orders_Table 1].[Month_Name]" caption="Month_Name" attribute="1" defaultMemberUniqueName="[Orders_Table 1].[Month_Name].[All]" allUniqueName="[Orders_Table 1].[Month_Name].[All]" dimensionUniqueName="[Orders_Table 1]" displayFolder="" count="2"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8.63188252315" backgroundQuery="1" createdVersion="3" refreshedVersion="8" minRefreshableVersion="3" recordCount="0" supportSubquery="1" supportAdvancedDrill="1" xr:uid="{6D80CD6E-6A88-4CB9-913A-0CAA4DF59930}">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Description_Table].[Product_ID]" caption="Product_ID" attribute="1" defaultMemberUniqueName="[Description_Table].[Product_ID].[All]" allUniqueName="[Description_Table].[Product_ID].[All]" dimensionUniqueName="[Description_Table]" displayFolder="" count="2" memberValueDatatype="20" unbalanced="0"/>
    <cacheHierarchy uniqueName="[Description_Table].[Product_Name]" caption="Product_Name" attribute="1" defaultMemberUniqueName="[Description_Table].[Product_Name].[All]" allUniqueName="[Description_Table].[Product_Name].[All]" dimensionUniqueName="[Description_Table]" displayFolder="" count="2" memberValueDatatype="130" unbalanced="0"/>
    <cacheHierarchy uniqueName="[Description_Table].[Category]" caption="Category" attribute="1" defaultMemberUniqueName="[Description_Table].[Category].[All]" allUniqueName="[Description_Table].[Category].[All]" dimensionUniqueName="[Description_Table]" displayFolder="" count="2" memberValueDatatype="130" unbalanced="0"/>
    <cacheHierarchy uniqueName="[Description_Table].[Price (INR)]" caption="Price (INR)" attribute="1" defaultMemberUniqueName="[Description_Table].[Price (INR)].[All]" allUniqueName="[Description_Table].[Price (INR)].[All]" dimensionUniqueName="[Description_Table]" displayFolder="" count="2" memberValueDatatype="20" unbalanced="0"/>
    <cacheHierarchy uniqueName="[Description_Table].[Occasion]" caption="Occasion" attribute="1" defaultMemberUniqueName="[Description_Table].[Occasion].[All]" allUniqueName="[Description_Table].[Occasion].[All]" dimensionUniqueName="[Description_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caption="Month" attribute="1" defaultMemberUniqueName="[Orders_Table].[Month].[All]" allUniqueName="[Orders_Table].[Month].[All]" dimensionUniqueName="[Orders_Table]" displayFolder="" count="2" memberValueDatatype="20" unbalanced="0"/>
    <cacheHierarchy uniqueName="[Orders_Table].[Order Hour]" caption="Order Hour" attribute="1" defaultMemberUniqueName="[Orders_Table].[Order Hour].[All]" allUniqueName="[Orders_Table].[Order Hour].[All]" dimensionUniqueName="[Orders_Table]" displayFolder="" count="2"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20" unbalanced="0"/>
    <cacheHierarchy uniqueName="[Orders_Table].[Revenue]" caption="Revenue" attribute="1" defaultMemberUniqueName="[Orders_Table].[Revenue].[All]" allUniqueName="[Orders_Table].[Revenue].[All]" dimensionUniqueName="[Orders_Table]" displayFolder="" count="2" memberValueDatatype="20" unbalanced="0"/>
    <cacheHierarchy uniqueName="[Orders_Table].[Month_Name]" caption="Month_Name" attribute="1" defaultMemberUniqueName="[Orders_Table].[Month_Name].[All]" allUniqueName="[Orders_Table].[Month_Name].[All]" dimensionUniqueName="[Orders_Table]" displayFolder="" count="2" memberValueDatatype="130" unbalanced="0"/>
    <cacheHierarchy uniqueName="[Orders_Table 1].[Order_ID]" caption="Order_ID" attribute="1" defaultMemberUniqueName="[Orders_Table 1].[Order_ID].[All]" allUniqueName="[Orders_Table 1].[Order_ID].[All]" dimensionUniqueName="[Orders_Table 1]" displayFolder="" count="2" memberValueDatatype="20" unbalanced="0"/>
    <cacheHierarchy uniqueName="[Orders_Table 1].[Customer_ID]" caption="Customer_ID" attribute="1" defaultMemberUniqueName="[Orders_Table 1].[Customer_ID].[All]" allUniqueName="[Orders_Table 1].[Customer_ID].[All]" dimensionUniqueName="[Orders_Table 1]" displayFolder="" count="2" memberValueDatatype="130" unbalanced="0"/>
    <cacheHierarchy uniqueName="[Orders_Table 1].[Product_ID]" caption="Product_ID" attribute="1" defaultMemberUniqueName="[Orders_Table 1].[Product_ID].[All]" allUniqueName="[Orders_Table 1].[Product_ID].[All]" dimensionUniqueName="[Orders_Table 1]" displayFolder="" count="2" memberValueDatatype="20" unbalanced="0"/>
    <cacheHierarchy uniqueName="[Orders_Table 1].[Quantity]" caption="Quantity" attribute="1" defaultMemberUniqueName="[Orders_Table 1].[Quantity].[All]" allUniqueName="[Orders_Table 1].[Quantity].[All]" dimensionUniqueName="[Orders_Table 1]" displayFolder="" count="2" memberValueDatatype="20" unbalanced="0"/>
    <cacheHierarchy uniqueName="[Orders_Table 1].[Order_Date]" caption="Order_Date" attribute="1" time="1" defaultMemberUniqueName="[Orders_Table 1].[Order_Date].[All]" allUniqueName="[Orders_Table 1].[Order_Date].[All]" dimensionUniqueName="[Orders_Table 1]" displayFolder="" count="2" memberValueDatatype="7" unbalanced="0"/>
    <cacheHierarchy uniqueName="[Orders_Table 1].[Order_Time]" caption="Order_Time" attribute="1" time="1" defaultMemberUniqueName="[Orders_Table 1].[Order_Time].[All]" allUniqueName="[Orders_Table 1].[Order_Time].[All]" dimensionUniqueName="[Orders_Table 1]" displayFolder="" count="2" memberValueDatatype="7" unbalanced="0"/>
    <cacheHierarchy uniqueName="[Orders_Table 1].[Delivery_Date]" caption="Delivery_Date" attribute="1" time="1" defaultMemberUniqueName="[Orders_Table 1].[Delivery_Date].[All]" allUniqueName="[Orders_Table 1].[Delivery_Date].[All]" dimensionUniqueName="[Orders_Table 1]" displayFolder="" count="2" memberValueDatatype="7" unbalanced="0"/>
    <cacheHierarchy uniqueName="[Orders_Table 1].[Delivery_Time]" caption="Delivery_Time" attribute="1" time="1" defaultMemberUniqueName="[Orders_Table 1].[Delivery_Time].[All]" allUniqueName="[Orders_Table 1].[Delivery_Time].[All]" dimensionUniqueName="[Orders_Table 1]" displayFolder="" count="2" memberValueDatatype="7" unbalanced="0"/>
    <cacheHierarchy uniqueName="[Orders_Table 1].[Location]" caption="Location" attribute="1" defaultMemberUniqueName="[Orders_Table 1].[Location].[All]" allUniqueName="[Orders_Table 1].[Location].[All]" dimensionUniqueName="[Orders_Table 1]" displayFolder="" count="2" memberValueDatatype="130" unbalanced="0"/>
    <cacheHierarchy uniqueName="[Orders_Table 1].[Occasion]" caption="Occasion" attribute="1" defaultMemberUniqueName="[Orders_Table 1].[Occasion].[All]" allUniqueName="[Orders_Table 1].[Occasion].[All]" dimensionUniqueName="[Orders_Table 1]" displayFolder="" count="2" memberValueDatatype="130" unbalanced="0"/>
    <cacheHierarchy uniqueName="[Orders_Table 1].[Month]" caption="Month" attribute="1" defaultMemberUniqueName="[Orders_Table 1].[Month].[All]" allUniqueName="[Orders_Table 1].[Month].[All]" dimensionUniqueName="[Orders_Table 1]" displayFolder="" count="2" memberValueDatatype="20" unbalanced="0"/>
    <cacheHierarchy uniqueName="[Orders_Table 1].[Order Hour]" caption="Order Hour" attribute="1" defaultMemberUniqueName="[Orders_Table 1].[Order Hour].[All]" allUniqueName="[Orders_Table 1].[Order Hour].[All]" dimensionUniqueName="[Orders_Table 1]" displayFolder="" count="2"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2" memberValueDatatype="20" unbalanced="0"/>
    <cacheHierarchy uniqueName="[Orders_Table 1].[Price (INR)]" caption="Price (INR)" attribute="1" defaultMemberUniqueName="[Orders_Table 1].[Price (INR)].[All]" allUniqueName="[Orders_Table 1].[Price (INR)].[All]" dimensionUniqueName="[Orders_Table 1]" displayFolder="" count="2" memberValueDatatype="20" unbalanced="0"/>
    <cacheHierarchy uniqueName="[Orders_Table 1].[Revenue]" caption="Revenue" attribute="1" defaultMemberUniqueName="[Orders_Table 1].[Revenue].[All]" allUniqueName="[Orders_Table 1].[Revenue].[All]" dimensionUniqueName="[Orders_Table 1]" displayFolder="" count="2" memberValueDatatype="20" unbalanced="0"/>
    <cacheHierarchy uniqueName="[Orders_Table 1].[Month_Name]" caption="Month_Name" attribute="1" defaultMemberUniqueName="[Orders_Table 1].[Month_Name].[All]" allUniqueName="[Orders_Table 1].[Month_Name].[All]" dimensionUniqueName="[Orders_Table 1]" displayFolder="" count="2"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3"/>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4"/>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7"/>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2"/>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4"/>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3"/>
        </ext>
      </extLst>
    </cacheHierarchy>
  </cacheHierarchies>
  <kpis count="0"/>
  <dimensions count="5">
    <dimension name="Customers_Table" uniqueName="[Customers_Table]" caption="Customers_Table"/>
    <dimension name="Description_Table" uniqueName="[Description_Table]" caption="Description_Table"/>
    <dimension measure="1" name="Measures" uniqueName="[Measures]" caption="Measures"/>
    <dimension name="Orders_Table" uniqueName="[Orders_Table]" caption="Orders_Table"/>
    <dimension name="Orders_Table 1" uniqueName="[Orders_Table 1]" caption="Orders_Table 1"/>
  </dimensions>
  <measureGroups count="4">
    <measureGroup name="Customers_Table" caption="Customers_Table"/>
    <measureGroup name="Description_Table" caption="Description_Table"/>
    <measureGroup name="Orders_Table" caption="Orders_Table"/>
    <measureGroup name="Orders_Table 1" caption="Orders_Table 1"/>
  </measureGroups>
  <maps count="6">
    <map measureGroup="0" dimension="0"/>
    <map measureGroup="1" dimension="1"/>
    <map measureGroup="2" dimension="0"/>
    <map measureGroup="2" dimension="1"/>
    <map measureGroup="2" dimension="3"/>
    <map measureGroup="3" dimension="4"/>
  </maps>
  <extLst>
    <ext xmlns:x14="http://schemas.microsoft.com/office/spreadsheetml/2009/9/main" uri="{725AE2AE-9491-48be-B2B4-4EB974FC3084}">
      <x14:pivotCacheDefinition slicerData="1" pivotCacheId="48041903"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7.962654976851" backgroundQuery="1" createdVersion="3" refreshedVersion="8" minRefreshableVersion="3" recordCount="0" supportSubquery="1" supportAdvancedDrill="1" xr:uid="{CC464D3D-E698-40DA-8743-234AEC43AA67}">
  <cacheSource type="external" connectionId="7">
    <extLst>
      <ext xmlns:x14="http://schemas.microsoft.com/office/spreadsheetml/2009/9/main" uri="{F057638F-6D5F-4e77-A914-E7F072B9BCA8}">
        <x14:sourceConnection name="ThisWorkbookDataModel"/>
      </ext>
    </extLst>
  </cacheSource>
  <cacheFields count="0"/>
  <cacheHierarchies count="59">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Description_Table].[Product_ID]" caption="Product_ID" attribute="1" defaultMemberUniqueName="[Description_Table].[Product_ID].[All]" allUniqueName="[Description_Table].[Product_ID].[All]" dimensionUniqueName="[Description_Table]" displayFolder="" count="0" memberValueDatatype="20" unbalanced="0"/>
    <cacheHierarchy uniqueName="[Description_Table].[Product_Name]" caption="Product_Name" attribute="1" defaultMemberUniqueName="[Description_Table].[Product_Name].[All]" allUniqueName="[Description_Table].[Product_Name].[All]" dimensionUniqueName="[Description_Table]" displayFolder="" count="0" memberValueDatatype="130" unbalanced="0"/>
    <cacheHierarchy uniqueName="[Description_Table].[Category]" caption="Category" attribute="1" defaultMemberUniqueName="[Description_Table].[Category].[All]" allUniqueName="[Description_Table].[Category].[All]" dimensionUniqueName="[Description_Table]" displayFolder="" count="0" memberValueDatatype="130" unbalanced="0"/>
    <cacheHierarchy uniqueName="[Description_Table].[Price (INR)]" caption="Price (INR)" attribute="1" defaultMemberUniqueName="[Description_Table].[Price (INR)].[All]" allUniqueName="[Description_Table].[Price (INR)].[All]" dimensionUniqueName="[Description_Table]" displayFolder="" count="0" memberValueDatatype="20" unbalanced="0"/>
    <cacheHierarchy uniqueName="[Description_Table].[Occasion]" caption="Occasion" attribute="1" defaultMemberUniqueName="[Description_Table].[Occasion].[All]" allUniqueName="[Description_Table].[Occasion].[All]" dimensionUniqueName="[Description_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caption="Month" attribute="1" defaultMemberUniqueName="[Orders_Table].[Month].[All]" allUniqueName="[Orders_Table].[Month].[All]" dimensionUniqueName="[Orders_Table]" displayFolder="" count="0" memberValueDatatype="20" unbalanced="0"/>
    <cacheHierarchy uniqueName="[Orders_Table].[Order Hour]" caption="Order Hour" attribute="1" defaultMemberUniqueName="[Orders_Table].[Order Hour].[All]" allUniqueName="[Orders_Table].[Order Hour].[All]" dimensionUniqueName="[Orders_Table]" displayFolder="" count="0" memberValueDatatype="20" unbalanced="0"/>
    <cacheHierarchy uniqueName="[Orders_Table].[Days_to_process_order]" caption="Days_to_process_order" attribute="1" defaultMemberUniqueName="[Orders_Table].[Days_to_process_order].[All]" allUniqueName="[Orders_Table].[Days_to_process_order].[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Month_Name]" caption="Month_Name" attribute="1" defaultMemberUniqueName="[Orders_Table].[Month_Name].[All]" allUniqueName="[Orders_Table].[Month_Name].[All]" dimensionUniqueName="[Orders_Table]" displayFolder="" count="0" memberValueDatatype="130" unbalanced="0"/>
    <cacheHierarchy uniqueName="[Orders_Table 1].[Order_ID]" caption="Order_ID" attribute="1" defaultMemberUniqueName="[Orders_Table 1].[Order_ID].[All]" allUniqueName="[Orders_Table 1].[Order_ID].[All]" dimensionUniqueName="[Orders_Table 1]" displayFolder="" count="0" memberValueDatatype="20" unbalanced="0"/>
    <cacheHierarchy uniqueName="[Orders_Table 1].[Customer_ID]" caption="Customer_ID" attribute="1" defaultMemberUniqueName="[Orders_Table 1].[Customer_ID].[All]" allUniqueName="[Orders_Table 1].[Customer_ID].[All]" dimensionUniqueName="[Orders_Table 1]" displayFolder="" count="0" memberValueDatatype="130" unbalanced="0"/>
    <cacheHierarchy uniqueName="[Orders_Table 1].[Product_ID]" caption="Product_ID" attribute="1" defaultMemberUniqueName="[Orders_Table 1].[Product_ID].[All]" allUniqueName="[Orders_Table 1].[Product_ID].[All]" dimensionUniqueName="[Orders_Table 1]" displayFolder="" count="0" memberValueDatatype="20" unbalanced="0"/>
    <cacheHierarchy uniqueName="[Orders_Table 1].[Quantity]" caption="Quantity" attribute="1" defaultMemberUniqueName="[Orders_Table 1].[Quantity].[All]" allUniqueName="[Orders_Table 1].[Quantity].[All]" dimensionUniqueName="[Orders_Table 1]" displayFolder="" count="0" memberValueDatatype="20" unbalanced="0"/>
    <cacheHierarchy uniqueName="[Orders_Table 1].[Order_Date]" caption="Order_Date" attribute="1" time="1" defaultMemberUniqueName="[Orders_Table 1].[Order_Date].[All]" allUniqueName="[Orders_Table 1].[Order_Date].[All]" dimensionUniqueName="[Orders_Table 1]" displayFolder="" count="0" memberValueDatatype="7" unbalanced="0"/>
    <cacheHierarchy uniqueName="[Orders_Table 1].[Order_Time]" caption="Order_Time" attribute="1" time="1" defaultMemberUniqueName="[Orders_Table 1].[Order_Time].[All]" allUniqueName="[Orders_Table 1].[Order_Time].[All]" dimensionUniqueName="[Orders_Table 1]" displayFolder="" count="0" memberValueDatatype="7" unbalanced="0"/>
    <cacheHierarchy uniqueName="[Orders_Table 1].[Delivery_Date]" caption="Delivery_Date" attribute="1" time="1" defaultMemberUniqueName="[Orders_Table 1].[Delivery_Date].[All]" allUniqueName="[Orders_Table 1].[Delivery_Date].[All]" dimensionUniqueName="[Orders_Table 1]" displayFolder="" count="0" memberValueDatatype="7" unbalanced="0"/>
    <cacheHierarchy uniqueName="[Orders_Table 1].[Delivery_Time]" caption="Delivery_Time" attribute="1" time="1" defaultMemberUniqueName="[Orders_Table 1].[Delivery_Time].[All]" allUniqueName="[Orders_Table 1].[Delivery_Time].[All]" dimensionUniqueName="[Orders_Table 1]" displayFolder="" count="0" memberValueDatatype="7" unbalanced="0"/>
    <cacheHierarchy uniqueName="[Orders_Table 1].[Location]" caption="Location" attribute="1" defaultMemberUniqueName="[Orders_Table 1].[Location].[All]" allUniqueName="[Orders_Table 1].[Location].[All]" dimensionUniqueName="[Orders_Table 1]" displayFolder="" count="0" memberValueDatatype="130" unbalanced="0"/>
    <cacheHierarchy uniqueName="[Orders_Table 1].[Occasion]" caption="Occasion" attribute="1" defaultMemberUniqueName="[Orders_Table 1].[Occasion].[All]" allUniqueName="[Orders_Table 1].[Occasion].[All]" dimensionUniqueName="[Orders_Table 1]" displayFolder="" count="0" memberValueDatatype="130" unbalanced="0"/>
    <cacheHierarchy uniqueName="[Orders_Table 1].[Month]" caption="Month" attribute="1" defaultMemberUniqueName="[Orders_Table 1].[Month].[All]" allUniqueName="[Orders_Table 1].[Month].[All]" dimensionUniqueName="[Orders_Table 1]" displayFolder="" count="0" memberValueDatatype="20" unbalanced="0"/>
    <cacheHierarchy uniqueName="[Orders_Table 1].[Order Hour]" caption="Order Hour" attribute="1" defaultMemberUniqueName="[Orders_Table 1].[Order Hour].[All]" allUniqueName="[Orders_Table 1].[Order Hour].[All]" dimensionUniqueName="[Orders_Table 1]" displayFolder="" count="0" memberValueDatatype="20" unbalanced="0"/>
    <cacheHierarchy uniqueName="[Orders_Table 1].[Order_Processing_time]" caption="Order_Processing_time" attribute="1" defaultMemberUniqueName="[Orders_Table 1].[Order_Processing_time].[All]" allUniqueName="[Orders_Table 1].[Order_Processing_time].[All]" dimensionUniqueName="[Orders_Table 1]" displayFolder="" count="0" memberValueDatatype="20" unbalanced="0"/>
    <cacheHierarchy uniqueName="[Orders_Table 1].[Price (INR)]" caption="Price (INR)" attribute="1" defaultMemberUniqueName="[Orders_Table 1].[Price (INR)].[All]" allUniqueName="[Orders_Table 1].[Price (INR)].[All]" dimensionUniqueName="[Orders_Table 1]" displayFolder="" count="0" memberValueDatatype="20" unbalanced="0"/>
    <cacheHierarchy uniqueName="[Orders_Table 1].[Revenue]" caption="Revenue" attribute="1" defaultMemberUniqueName="[Orders_Table 1].[Revenue].[All]" allUniqueName="[Orders_Table 1].[Revenue].[All]" dimensionUniqueName="[Orders_Table 1]" displayFolder="" count="0" memberValueDatatype="20" unbalanced="0"/>
    <cacheHierarchy uniqueName="[Orders_Table 1].[Month_Name]" caption="Month_Name" attribute="1" defaultMemberUniqueName="[Orders_Table 1].[Month_Name].[All]" allUniqueName="[Orders_Table 1].[Month_Name].[All]" dimensionUniqueName="[Orders_Table 1]" displayFolder="" count="0" memberValueDatatype="130" unbalanced="0"/>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Description_Table]" caption="__XL_Count Description_Table" measure="1" displayFolder="" measureGroup="Description_Table" count="0" hidden="1"/>
    <cacheHierarchy uniqueName="[Measures].[__XL_Count Orders_Table 1]" caption="__XL_Count Orders_Table 1" measure="1" displayFolder="" measureGroup="Orders_Table 1" count="0" hidden="1"/>
    <cacheHierarchy uniqueName="[Measures].[__No measures defined]" caption="__No measures defined" measure="1" displayFolder="" count="0" hidden="1"/>
    <cacheHierarchy uniqueName="[Measures].[Sum of Quantity]" caption="Sum of Quantity" measure="1" displayFolder="" measureGroup="Orders_Table" count="0" hidden="1">
      <extLst>
        <ext xmlns:x15="http://schemas.microsoft.com/office/spreadsheetml/2010/11/main" uri="{B97F6D7D-B522-45F9-BDA1-12C45D357490}">
          <x15:cacheHierarchy aggregatedColumn="12"/>
        </ext>
      </extLst>
    </cacheHierarchy>
    <cacheHierarchy uniqueName="[Measures].[Sum of Price (INR)]" caption="Sum of Price (INR)" measure="1" displayFolder="" measureGroup="Description_Table"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_Table 1" count="0" hidden="1">
      <extLst>
        <ext xmlns:x15="http://schemas.microsoft.com/office/spreadsheetml/2010/11/main" uri="{B97F6D7D-B522-45F9-BDA1-12C45D357490}">
          <x15:cacheHierarchy aggregatedColumn="3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Distinct Count of Order_ID]" caption="Distinct Count of Order_ID" measure="1" displayFolder="" measureGroup="Orders_Table"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3"/>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16"/>
        </ext>
      </extLst>
    </cacheHierarchy>
    <cacheHierarchy uniqueName="[Measures].[Sum of Days_to_process_order]" caption="Sum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Days_to_process_order]" caption="Average of Days_to_process_order" measure="1" displayFolder="" measureGroup="Orders_Table"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_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17007008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06423-D148-4195-8FBD-DFE80E8D84AC}" name="PivotTable1" cacheId="1" applyNumberFormats="0" applyBorderFormats="0" applyFontFormats="0" applyPatternFormats="0" applyAlignmentFormats="0" applyWidthHeightFormats="1" dataCaption="Values" tag="0f61cbfb-0be8-4756-bda2-6080ec7767e5" updatedVersion="8" minRefreshableVersion="3" useAutoFormatting="1" itemPrintTitles="1" createdVersion="8" indent="0" outline="1" outlineData="1" multipleFieldFilters="0">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uantity"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Description_Table 1]"/>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C445C4-0131-4CC0-8DF4-F079554821F4}" name="PivotTable4" cacheId="2" applyNumberFormats="0" applyBorderFormats="0" applyFontFormats="0" applyPatternFormats="0" applyAlignmentFormats="0" applyWidthHeightFormats="1" dataCaption="Values" tag="e6c009fe-4968-4994-8308-8af09cf90ea0" updatedVersion="8" minRefreshableVersion="3" useAutoFormatting="1" itemPrintTitles="1" createdVersion="8" indent="0" outline="1" outlineData="1" multipleFieldFilters="0">
  <location ref="D8:E95" firstHeaderRow="1" firstDataRow="1" firstDataCol="1"/>
  <pivotFields count="2">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Sum of Quantity"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622D5-57A8-4F04-88F3-D887E902A721}" name="PivotTable3" cacheId="3" applyNumberFormats="0" applyBorderFormats="0" applyFontFormats="0" applyPatternFormats="0" applyAlignmentFormats="0" applyWidthHeightFormats="1" dataCaption="Values" tag="e2a59394-ff5a-4678-b1c9-775e074ef310" updatedVersion="8" minRefreshableVersion="3" useAutoFormatting="1" itemPrintTitles="1" createdVersion="8" indent="0" outline="1" outlineData="1" multipleFieldFilters="0">
  <location ref="D3:E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Quantity"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E6722F-D5A4-4F85-83EA-FCB531C4BB91}" name="PivotTable2" cacheId="0" applyNumberFormats="0" applyBorderFormats="0" applyFontFormats="0" applyPatternFormats="0" applyAlignmentFormats="0" applyWidthHeightFormats="1" dataCaption="Values" tag="73d0a432-51ff-4fa8-8b59-9ea2500a5462" updatedVersion="8" minRefreshableVersion="3" useAutoFormatting="1" itemPrintTitles="1" createdVersion="8" indent="0" outline="1" outlineData="1" multipleFieldFilters="0">
  <location ref="A13:B82" firstHeaderRow="1" firstDataRow="1" firstDataCol="1"/>
  <pivotFields count="2">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dataField="1" subtotalTop="0" showAll="0" defaultSubtotal="0"/>
  </pivotFields>
  <rowFields count="1">
    <field x="0"/>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Quantity"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735393-4B1E-4840-8CD4-F4C09A08134B}" name="PivotTable5" cacheId="5" applyNumberFormats="0" applyBorderFormats="0" applyFontFormats="0" applyPatternFormats="0" applyAlignmentFormats="0" applyWidthHeightFormats="1" dataCaption="Values" tag="378e5035-463f-4e4f-a9a4-3c384e384159" updatedVersion="8" minRefreshableVersion="3" useAutoFormatting="1" itemPrintTitles="1" createdVersion="8" indent="0" outline="1" outlineData="1" multipleFieldFilters="0">
  <location ref="A1:C7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dataField="1" subtotalTop="0" showAll="0" defaultSubtotal="0"/>
    <pivotField dataField="1" subtotalTop="0" showAll="0" defaultSubtotal="0"/>
  </pivotFields>
  <rowFields count="2">
    <field x="0"/>
    <field x="1"/>
  </rowFields>
  <rowItems count="78">
    <i>
      <x/>
    </i>
    <i r="1">
      <x/>
    </i>
    <i r="1">
      <x v="1"/>
    </i>
    <i r="1">
      <x v="2"/>
    </i>
    <i r="1">
      <x v="3"/>
    </i>
    <i r="1">
      <x v="4"/>
    </i>
    <i r="1">
      <x v="5"/>
    </i>
    <i r="1">
      <x v="6"/>
    </i>
    <i r="1">
      <x v="7"/>
    </i>
    <i r="1">
      <x v="8"/>
    </i>
    <i>
      <x v="1"/>
    </i>
    <i r="1">
      <x v="9"/>
    </i>
    <i r="1">
      <x v="10"/>
    </i>
    <i r="1">
      <x v="11"/>
    </i>
    <i r="1">
      <x v="12"/>
    </i>
    <i r="1">
      <x v="13"/>
    </i>
    <i r="1">
      <x v="14"/>
    </i>
    <i r="1">
      <x v="15"/>
    </i>
    <i r="1">
      <x v="16"/>
    </i>
    <i r="1">
      <x v="17"/>
    </i>
    <i r="1">
      <x v="18"/>
    </i>
    <i r="1">
      <x v="19"/>
    </i>
    <i r="1">
      <x v="20"/>
    </i>
    <i r="1">
      <x v="21"/>
    </i>
    <i r="1">
      <x v="22"/>
    </i>
    <i r="1">
      <x v="23"/>
    </i>
    <i r="1">
      <x v="24"/>
    </i>
    <i r="1">
      <x v="25"/>
    </i>
    <i r="1">
      <x v="26"/>
    </i>
    <i r="1">
      <x v="27"/>
    </i>
    <i>
      <x v="2"/>
    </i>
    <i r="1">
      <x v="28"/>
    </i>
    <i r="1">
      <x v="29"/>
    </i>
    <i r="1">
      <x v="30"/>
    </i>
    <i r="1">
      <x v="31"/>
    </i>
    <i r="1">
      <x v="32"/>
    </i>
    <i>
      <x v="3"/>
    </i>
    <i r="1">
      <x v="33"/>
    </i>
    <i r="1">
      <x v="34"/>
    </i>
    <i r="1">
      <x v="35"/>
    </i>
    <i r="1">
      <x v="36"/>
    </i>
    <i r="1">
      <x v="37"/>
    </i>
    <i r="1">
      <x v="38"/>
    </i>
    <i r="1">
      <x v="39"/>
    </i>
    <i r="1">
      <x v="40"/>
    </i>
    <i>
      <x v="4"/>
    </i>
    <i r="1">
      <x v="41"/>
    </i>
    <i r="1">
      <x v="42"/>
    </i>
    <i r="1">
      <x v="43"/>
    </i>
    <i r="1">
      <x v="44"/>
    </i>
    <i r="1">
      <x v="22"/>
    </i>
    <i r="1">
      <x v="45"/>
    </i>
    <i r="1">
      <x v="46"/>
    </i>
    <i>
      <x v="5"/>
    </i>
    <i r="1">
      <x v="47"/>
    </i>
    <i r="1">
      <x v="48"/>
    </i>
    <i r="1">
      <x v="49"/>
    </i>
    <i r="1">
      <x v="50"/>
    </i>
    <i r="1">
      <x v="51"/>
    </i>
    <i r="1">
      <x v="52"/>
    </i>
    <i r="1">
      <x v="53"/>
    </i>
    <i r="1">
      <x v="54"/>
    </i>
    <i r="1">
      <x v="55"/>
    </i>
    <i r="1">
      <x v="56"/>
    </i>
    <i>
      <x v="6"/>
    </i>
    <i r="1">
      <x v="57"/>
    </i>
    <i r="1">
      <x v="58"/>
    </i>
    <i r="1">
      <x v="59"/>
    </i>
    <i r="1">
      <x v="60"/>
    </i>
    <i r="1">
      <x v="61"/>
    </i>
    <i r="1">
      <x v="42"/>
    </i>
    <i r="1">
      <x v="62"/>
    </i>
    <i r="1">
      <x v="63"/>
    </i>
    <i r="1">
      <x v="64"/>
    </i>
    <i r="1">
      <x v="65"/>
    </i>
    <i r="1">
      <x v="66"/>
    </i>
    <i r="1">
      <x v="67"/>
    </i>
    <i t="grand">
      <x/>
    </i>
  </rowItems>
  <colFields count="1">
    <field x="-2"/>
  </colFields>
  <colItems count="2">
    <i>
      <x/>
    </i>
    <i i="1">
      <x v="1"/>
    </i>
  </colItems>
  <dataFields count="2">
    <dataField name="Sum of Quantity" fld="2" baseField="0" baseItem="0"/>
    <dataField name="Sum of Price (INR)" fld="3"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EEE83D-ACFA-4E20-B1B4-F008193DE7C1}" name="PivotTable8" cacheId="6" applyNumberFormats="0" applyBorderFormats="0" applyFontFormats="0" applyPatternFormats="0" applyAlignmentFormats="0" applyWidthHeightFormats="1" dataCaption="Values" tag="9c662493-770e-42d2-b914-a3af35cf5761" updatedVersion="8" minRefreshableVersion="3" useAutoFormatting="1" itemPrintTitles="1" createdVersion="8" indent="0" outline="1" outlineData="1" multipleFieldFilters="0">
  <location ref="K21:K22" firstHeaderRow="1" firstDataRow="1" firstDataCol="0"/>
  <pivotFields count="1">
    <pivotField dataField="1" subtotalTop="0" showAll="0" defaultSubtotal="0"/>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caption="Distinct 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23806B-FCB2-4367-8E2E-BF93FF9BD1F2}" name="PivotTable7" cacheId="7" applyNumberFormats="0" applyBorderFormats="0" applyFontFormats="0" applyPatternFormats="0" applyAlignmentFormats="0" applyWidthHeightFormats="1" dataCaption="Values" tag="95e28a91-4cc9-4b6d-bfa9-8df2cd4ed222" updatedVersion="8" minRefreshableVersion="3" useAutoFormatting="1" itemPrintTitles="1" createdVersion="8" indent="0" outline="1" outlineData="1" multipleFieldFilters="0">
  <location ref="K14:L1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403CC1-D726-4ECC-9A93-310691E830AF}" name="PivotTable6" cacheId="4" applyNumberFormats="0" applyBorderFormats="0" applyFontFormats="0" applyPatternFormats="0" applyAlignmentFormats="0" applyWidthHeightFormats="1" dataCaption="Values" tag="27c8005c-67d7-4b82-875c-c9335955532f" updatedVersion="8" minRefreshableVersion="3" useAutoFormatting="1" itemPrintTitles="1" createdVersion="8" indent="0" outline="1" outlineData="1" multipleFieldFilters="0">
  <location ref="K2:L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2"/>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Orders_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7DB661-41A4-4E99-981A-1B9C522127FE}" name="PivotTable6"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422732-CD47-48F2-BDE9-B9EF44D31CB7}" name="PivotTable13" cacheId="2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1:B12" firstHeaderRow="1" firstDataRow="1" firstDataCol="1"/>
  <pivotFields count="3">
    <pivotField axis="axisRow" allDrilled="1"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1"/>
    </i>
    <i>
      <x v="7"/>
    </i>
    <i>
      <x v="5"/>
    </i>
    <i>
      <x v="6"/>
    </i>
    <i>
      <x v="2"/>
    </i>
    <i>
      <x v="8"/>
    </i>
    <i>
      <x v="3"/>
    </i>
    <i>
      <x/>
    </i>
    <i>
      <x v="4"/>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6"/>
          </reference>
        </references>
      </pivotArea>
    </chartFormat>
    <chartFormat chart="2" format="3">
      <pivotArea type="data" outline="0" fieldPosition="0">
        <references count="2">
          <reference field="4294967294" count="1" selected="0">
            <x v="0"/>
          </reference>
          <reference field="0" count="1" selected="0">
            <x v="19"/>
          </reference>
        </references>
      </pivotArea>
    </chartFormat>
    <chartFormat chart="2" format="4">
      <pivotArea type="data" outline="0" fieldPosition="0">
        <references count="2">
          <reference field="4294967294" count="1" selected="0">
            <x v="0"/>
          </reference>
          <reference field="0" count="1" selected="0">
            <x v="7"/>
          </reference>
        </references>
      </pivotArea>
    </chartFormat>
    <chartFormat chart="2" format="5">
      <pivotArea type="data" outline="0" fieldPosition="0">
        <references count="2">
          <reference field="4294967294" count="1" selected="0">
            <x v="0"/>
          </reference>
          <reference field="0" count="1" selected="0">
            <x v="17"/>
          </reference>
        </references>
      </pivotArea>
    </chartFormat>
    <chartFormat chart="2" format="6">
      <pivotArea type="data" outline="0" fieldPosition="0">
        <references count="2">
          <reference field="4294967294" count="1" selected="0">
            <x v="0"/>
          </reference>
          <reference field="0" count="1" selected="0">
            <x v="11"/>
          </reference>
        </references>
      </pivotArea>
    </chartFormat>
    <chartFormat chart="2" format="7">
      <pivotArea type="data" outline="0" fieldPosition="0">
        <references count="2">
          <reference field="4294967294" count="1" selected="0">
            <x v="0"/>
          </reference>
          <reference field="0" count="1" selected="0">
            <x v="18"/>
          </reference>
        </references>
      </pivotArea>
    </chartFormat>
    <chartFormat chart="2" format="8">
      <pivotArea type="data" outline="0" fieldPosition="0">
        <references count="2">
          <reference field="4294967294" count="1" selected="0">
            <x v="0"/>
          </reference>
          <reference field="0" count="1" selected="0">
            <x v="14"/>
          </reference>
        </references>
      </pivotArea>
    </chartFormat>
    <chartFormat chart="2" format="9">
      <pivotArea type="data" outline="0" fieldPosition="0">
        <references count="2">
          <reference field="4294967294" count="1" selected="0">
            <x v="0"/>
          </reference>
          <reference field="0" count="1" selected="0">
            <x v="13"/>
          </reference>
        </references>
      </pivotArea>
    </chartFormat>
    <chartFormat chart="2" format="10">
      <pivotArea type="data" outline="0" fieldPosition="0">
        <references count="2">
          <reference field="4294967294" count="1" selected="0">
            <x v="0"/>
          </reference>
          <reference field="0" count="1" selected="0">
            <x v="15"/>
          </reference>
        </references>
      </pivotArea>
    </chartFormat>
    <chartFormat chart="2" format="11">
      <pivotArea type="data" outline="0" fieldPosition="0">
        <references count="2">
          <reference field="4294967294" count="1" selected="0">
            <x v="0"/>
          </reference>
          <reference field="0" count="1" selected="0">
            <x v="10"/>
          </reference>
        </references>
      </pivotArea>
    </chartFormat>
    <chartFormat chart="2" format="12">
      <pivotArea type="data" outline="0" fieldPosition="0">
        <references count="2">
          <reference field="4294967294" count="1" selected="0">
            <x v="0"/>
          </reference>
          <reference field="0" count="1" selected="0">
            <x v="12"/>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6" name="[Orders_Table].[Order_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 fld="0" type="count" id="1"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4C4268-4D82-4BAD-A79A-A9AD18CF72AD}"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85" firstHeaderRow="0" firstDataRow="1" firstDataCol="1"/>
  <pivotFields count="3">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dataField="1" subtotalTop="0" showAll="0" defaultSubtotal="0"/>
    <pivotField dataField="1" subtotalTop="0" showAll="0" defaultSubtotal="0"/>
  </pivotFields>
  <rowFields count="1">
    <field x="0"/>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Fields count="1">
    <field x="-2"/>
  </colFields>
  <colItems count="2">
    <i>
      <x/>
    </i>
    <i i="1">
      <x v="1"/>
    </i>
  </colItems>
  <dataFields count="2">
    <dataField name="Average of Quantity" fld="2" subtotal="average" baseField="0" baseItem="0"/>
    <dataField name="Average of Days_to_process_order" fld="1"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process_order"/>
    <pivotHierarchy dragToData="1"/>
    <pivotHierarchy dragToData="1" caption="Average of Quantity"/>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4440FD-48FD-434C-B66E-29961E2437E0}"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Average of Days_to_process_order"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process_ord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75E3EC-BC23-4ED9-93D4-C5E981A9B6A5}" name="PivotTable2"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6:B19"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 count="1" selected="0">
            <x v="9"/>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1B40E4-8010-42EB-AA79-364F8AF2706C}" name="PivotTable1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6:H24"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51A28B-2B63-48BD-8D2F-A6752DBCBADC}" name="PivotTable12"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G6:H14"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Sum of Revenue" fld="1" baseField="0" baseItem="0"/>
  </dataField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2">
          <reference field="4294967294" count="1" selected="0">
            <x v="0"/>
          </reference>
          <reference field="0" count="1" selected="0">
            <x v="6"/>
          </reference>
        </references>
      </pivotArea>
    </chartFormat>
    <chartFormat chart="2" format="6" series="1">
      <pivotArea type="data" outline="0" fieldPosition="0">
        <references count="2">
          <reference field="4294967294" count="1" selected="0">
            <x v="0"/>
          </reference>
          <reference field="0" count="1" selected="0">
            <x v="5"/>
          </reference>
        </references>
      </pivotArea>
    </chartFormat>
    <chartFormat chart="2" format="7" series="1">
      <pivotArea type="data" outline="0" fieldPosition="0">
        <references count="2">
          <reference field="4294967294" count="1" selected="0">
            <x v="0"/>
          </reference>
          <reference field="0"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caption="Average of Revenue"/>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0B5526-CC0F-4808-850C-18E733086DB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B2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name="Sum of Revenue" fld="1"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1331DBE-2D77-4CEB-B67D-7C9A6D423918}"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8:H53" firstHeaderRow="1" firstDataRow="1" firstDataCol="1"/>
  <pivotFields count="2">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5">
    <i>
      <x v="8"/>
    </i>
    <i>
      <x v="1"/>
    </i>
    <i>
      <x v="10"/>
    </i>
    <i>
      <x v="22"/>
    </i>
    <i>
      <x v="6"/>
    </i>
    <i>
      <x v="14"/>
    </i>
    <i>
      <x v="2"/>
    </i>
    <i>
      <x v="4"/>
    </i>
    <i>
      <x v="19"/>
    </i>
    <i>
      <x v="15"/>
    </i>
    <i>
      <x v="20"/>
    </i>
    <i>
      <x v="13"/>
    </i>
    <i>
      <x v="11"/>
    </i>
    <i>
      <x v="23"/>
    </i>
    <i>
      <x v="16"/>
    </i>
    <i>
      <x v="9"/>
    </i>
    <i>
      <x v="12"/>
    </i>
    <i>
      <x v="7"/>
    </i>
    <i>
      <x v="5"/>
    </i>
    <i>
      <x v="18"/>
    </i>
    <i>
      <x v="3"/>
    </i>
    <i>
      <x/>
    </i>
    <i>
      <x v="17"/>
    </i>
    <i>
      <x v="21"/>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1A30C5A-256F-415B-80A3-DD865B5A9A1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D35D5D9-C52E-4271-AA37-0FB2DB2DC617}"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2" firstHeaderRow="1" firstDataRow="1" firstDataCol="1" rowPageCount="1" colPageCount="1"/>
  <pivotFields count="3">
    <pivotField axis="axisRow" allDrilled="1" subtotalTop="0" showAll="0" sortType="descending"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69">
    <i>
      <x v="32"/>
    </i>
    <i>
      <x v="53"/>
    </i>
    <i>
      <x v="12"/>
    </i>
    <i>
      <x v="25"/>
    </i>
    <i>
      <x v="10"/>
    </i>
    <i>
      <x v="42"/>
    </i>
    <i>
      <x v="19"/>
    </i>
    <i>
      <x v="21"/>
    </i>
    <i>
      <x v="37"/>
    </i>
    <i>
      <x v="11"/>
    </i>
    <i>
      <x v="5"/>
    </i>
    <i>
      <x v="22"/>
    </i>
    <i>
      <x v="17"/>
    </i>
    <i>
      <x v="28"/>
    </i>
    <i>
      <x v="48"/>
    </i>
    <i>
      <x v="7"/>
    </i>
    <i>
      <x v="23"/>
    </i>
    <i>
      <x v="63"/>
    </i>
    <i>
      <x v="9"/>
    </i>
    <i>
      <x v="40"/>
    </i>
    <i>
      <x v="20"/>
    </i>
    <i>
      <x v="24"/>
    </i>
    <i>
      <x v="60"/>
    </i>
    <i>
      <x v="33"/>
    </i>
    <i>
      <x v="1"/>
    </i>
    <i>
      <x v="67"/>
    </i>
    <i>
      <x v="52"/>
    </i>
    <i>
      <x v="43"/>
    </i>
    <i>
      <x v="55"/>
    </i>
    <i>
      <x v="61"/>
    </i>
    <i>
      <x v="47"/>
    </i>
    <i>
      <x v="29"/>
    </i>
    <i>
      <x v="62"/>
    </i>
    <i>
      <x v="65"/>
    </i>
    <i>
      <x v="44"/>
    </i>
    <i>
      <x v="27"/>
    </i>
    <i>
      <x v="59"/>
    </i>
    <i>
      <x v="54"/>
    </i>
    <i>
      <x v="2"/>
    </i>
    <i>
      <x v="15"/>
    </i>
    <i>
      <x v="14"/>
    </i>
    <i>
      <x v="26"/>
    </i>
    <i>
      <x v="57"/>
    </i>
    <i>
      <x v="41"/>
    </i>
    <i>
      <x v="3"/>
    </i>
    <i>
      <x v="38"/>
    </i>
    <i>
      <x v="31"/>
    </i>
    <i>
      <x v="46"/>
    </i>
    <i>
      <x v="35"/>
    </i>
    <i>
      <x v="6"/>
    </i>
    <i>
      <x v="45"/>
    </i>
    <i>
      <x v="39"/>
    </i>
    <i>
      <x v="30"/>
    </i>
    <i>
      <x v="56"/>
    </i>
    <i>
      <x v="58"/>
    </i>
    <i>
      <x v="36"/>
    </i>
    <i>
      <x v="4"/>
    </i>
    <i>
      <x v="18"/>
    </i>
    <i>
      <x v="50"/>
    </i>
    <i>
      <x v="16"/>
    </i>
    <i>
      <x v="34"/>
    </i>
    <i>
      <x v="66"/>
    </i>
    <i>
      <x/>
    </i>
    <i>
      <x v="49"/>
    </i>
    <i>
      <x v="51"/>
    </i>
    <i>
      <x v="64"/>
    </i>
    <i>
      <x v="13"/>
    </i>
    <i>
      <x v="8"/>
    </i>
    <i t="grand">
      <x/>
    </i>
  </rowItems>
  <colItems count="1">
    <i/>
  </colItems>
  <pageFields count="1">
    <pageField fld="1" hier="23" name="[Orders_Table].[Revenue].[All]" cap="All"/>
  </pageFields>
  <dataFields count="1">
    <dataField name="Revenue" fld="2"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scription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04D3A2D-29D3-4A8E-9173-7D0C3725A33E}"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A6AB29F6-6D22-4B08-8B64-92FEF00207E7}" autoFormatId="16" applyNumberFormats="0" applyBorderFormats="0" applyFontFormats="0" applyPatternFormats="0" applyAlignmentFormats="0" applyWidthHeightFormats="0">
  <queryTableRefresh nextId="8">
    <queryTableFields count="4">
      <queryTableField id="1" name="Customer_ID" tableColumnId="1"/>
      <queryTableField id="2" name="Name" tableColumnId="2"/>
      <queryTableField id="3" name="City" tableColumnId="3"/>
      <queryTableField id="6" name="Gender" tableColumnId="6"/>
    </queryTableFields>
  </queryTableRefresh>
  <extLst>
    <ext xmlns:x15="http://schemas.microsoft.com/office/spreadsheetml/2010/11/main" uri="{883FBD77-0823-4a55-B5E3-86C4891E6966}">
      <x15:queryTable sourceDataName="Query - Customers_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3AD978A4-2CA0-4A3E-9E38-E775D6C9ED40}" autoFormatId="16" applyNumberFormats="0" applyBorderFormats="0" applyFontFormats="0" applyPatternFormats="0" applyAlignmentFormats="0" applyWidthHeightFormats="0">
  <queryTableRefresh nextId="28">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Order Hour" tableColumnId="12"/>
      <queryTableField id="26" name="Days_to_process_order" tableColumnId="16"/>
      <queryTableField id="23" name="Price (INR)" tableColumnId="14"/>
      <queryTableField id="17" name="Revenue" tableColumnId="21"/>
      <queryTableField id="25" name="Month_Name" tableColumnId="15"/>
    </queryTableFields>
  </queryTableRefresh>
  <extLst>
    <ext xmlns:x15="http://schemas.microsoft.com/office/spreadsheetml/2010/11/main" uri="{883FBD77-0823-4a55-B5E3-86C4891E6966}">
      <x15:queryTable sourceDataName="Query - Orders_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6E82BB5-15C4-4666-B195-3DB090103240}" autoFormatId="16" applyNumberFormats="0" applyBorderFormats="0" applyFontFormats="0" applyPatternFormats="0" applyAlignmentFormats="0" applyWidthHeightFormats="0">
  <queryTableRefresh nextId="8">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Description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73A878A-79EB-45B6-91A9-F5879D3AE52C}" sourceName="[Orders_Table].[Occasion]">
  <data>
    <olap pivotCacheId="48041903">
      <levels count="2">
        <level uniqueName="[Orders_Table].[Occasion].[(All)]" sourceCaption="(All)" count="0"/>
        <level uniqueName="[Orders_Table].[Occasion].[Occasion]" sourceCaption="Occasion" count="7">
          <ranges>
            <range startItem="0">
              <i n="[Orders_Table].[Occasion].&amp;[All Occasions]" c="All Occasions"/>
              <i n="[Orders_Table].[Occasion].&amp;[Anniversary]" c="Anniversary"/>
              <i n="[Orders_Table].[Occasion].&amp;[Birthday]" c="Birthday"/>
              <i n="[Orders_Table].[Occasion].&amp;[Diwali]" c="Diwali"/>
              <i n="[Orders_Table].[Occasion].&amp;[Holi]" c="Holi"/>
              <i n="[Orders_Table].[Occasion].&amp;[Raksha Bandhan]" c="Raksha Bandhan"/>
              <i n="[Orders_Table].[Occasion].&amp;[Valentine's Day]" c="Valentine's Day"/>
            </range>
          </ranges>
        </level>
      </levels>
      <selections count="1">
        <selection n="[Orders_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B2ECD13-FA40-4BE0-BDA9-61C4F865F136}" cache="Slicer_Occasion" caption="Occasion" columnCount="3" level="1"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A316FB-9DB4-40D6-8C3A-17DC71601C99}" name="Customers_Table" displayName="Customers_Table" ref="A1:D101" tableType="queryTable" totalsRowShown="0">
  <autoFilter ref="A1:D101" xr:uid="{39A316FB-9DB4-40D6-8C3A-17DC71601C99}"/>
  <tableColumns count="4">
    <tableColumn id="1" xr3:uid="{B8CEF386-5523-4897-BD01-044AB279EB28}" uniqueName="1" name="Customer_ID" queryTableFieldId="1" dataDxfId="22"/>
    <tableColumn id="2" xr3:uid="{865B96B3-D18D-4FDC-815E-F3A96187492E}" uniqueName="2" name="Name" queryTableFieldId="2" dataDxfId="21"/>
    <tableColumn id="3" xr3:uid="{01F16B38-8CFC-44AE-9429-3D812B27A672}" uniqueName="3" name="City" queryTableFieldId="3" dataDxfId="20"/>
    <tableColumn id="6" xr3:uid="{4CDBDBE5-45E8-4DD2-8187-E75E6A08DA76}" uniqueName="6" name="Gender"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3CA3CF-3439-4CDC-B877-B67D8F7D6BD5}" name="Orders_Table" displayName="Orders_Table" ref="A1:P1001" tableType="queryTable" totalsRowShown="0" dataDxfId="18">
  <autoFilter ref="A1:P1001" xr:uid="{733CA3CF-3439-4CDC-B877-B67D8F7D6BD5}"/>
  <tableColumns count="16">
    <tableColumn id="1" xr3:uid="{8F5DD474-3499-4918-901E-303489433F5A}" uniqueName="1" name="Order_ID" queryTableFieldId="1" dataDxfId="17"/>
    <tableColumn id="2" xr3:uid="{3FE08F8F-CA6A-49AD-BBD3-4CDDBFA2F6B2}" uniqueName="2" name="Customer_ID" queryTableFieldId="2" dataDxfId="16"/>
    <tableColumn id="3" xr3:uid="{43BBBE9F-68B5-4796-ABD5-8662EED2B169}" uniqueName="3" name="Product_ID" queryTableFieldId="3" dataDxfId="15"/>
    <tableColumn id="4" xr3:uid="{4FC6997B-8E39-4AA9-98E3-2123FB1E93D3}" uniqueName="4" name="Quantity" queryTableFieldId="4" dataDxfId="14"/>
    <tableColumn id="5" xr3:uid="{962C4410-75BC-48AA-9BF2-E629522D9F32}" uniqueName="5" name="Order_Date" queryTableFieldId="5" dataDxfId="13"/>
    <tableColumn id="6" xr3:uid="{C5BABF59-975A-4E7B-8EA6-9BFA7C642606}" uniqueName="6" name="Order_Time" queryTableFieldId="6" dataDxfId="12"/>
    <tableColumn id="7" xr3:uid="{C5059194-D3BF-4FE7-88C4-544F98A16053}" uniqueName="7" name="Delivery_Date" queryTableFieldId="7" dataDxfId="11"/>
    <tableColumn id="8" xr3:uid="{294B603E-C876-462F-935D-6B4B9486B5C6}" uniqueName="8" name="Delivery_Time" queryTableFieldId="8" dataDxfId="10"/>
    <tableColumn id="9" xr3:uid="{A94EF7F3-31E8-4354-BA35-D5F9F7C7AB91}" uniqueName="9" name="Location" queryTableFieldId="9" dataDxfId="9"/>
    <tableColumn id="10" xr3:uid="{0D79F735-5A53-476F-A867-F916999ECFCC}" uniqueName="10" name="Occasion" queryTableFieldId="10" dataDxfId="8"/>
    <tableColumn id="11" xr3:uid="{FEDC1188-C497-4E00-8DDD-DF9502A95E0B}" uniqueName="11" name="Month" queryTableFieldId="11" dataDxfId="7"/>
    <tableColumn id="12" xr3:uid="{C54FA381-6172-42DC-B6FF-3B87B374C178}" uniqueName="12" name="Order Hour" queryTableFieldId="12" dataDxfId="6"/>
    <tableColumn id="16" xr3:uid="{75CEDBE4-3BB6-4ADB-B9C8-8330B31FA1DE}" uniqueName="16" name="Days_to_process_order" queryTableFieldId="26"/>
    <tableColumn id="14" xr3:uid="{6285EAE2-D9EB-49E3-872B-6EA1DFC8295E}" uniqueName="14" name="Price (INR)" queryTableFieldId="23"/>
    <tableColumn id="21" xr3:uid="{73FBCF8F-EC8C-4479-951C-E4B1BF9D1C80}" uniqueName="21" name="Revenue" queryTableFieldId="17" dataDxfId="5"/>
    <tableColumn id="15" xr3:uid="{C6CFD03D-5080-40CF-AA1B-D1876FE786B2}" uniqueName="15" name="Month_Name"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B199EC-14BB-4023-89AD-92D8E09E5AF5}" name="Description_Table" displayName="Description_Table" ref="A1:E71" tableType="queryTable" totalsRowShown="0">
  <autoFilter ref="A1:E71" xr:uid="{87B199EC-14BB-4023-89AD-92D8E09E5AF5}"/>
  <tableColumns count="5">
    <tableColumn id="1" xr3:uid="{898EA83C-3BB9-4DED-8B1F-72B2B2D2473B}" uniqueName="1" name="Product_ID" queryTableFieldId="1" dataDxfId="4"/>
    <tableColumn id="2" xr3:uid="{9B31485C-2264-4898-A2C7-F3F9C7F3AD15}" uniqueName="2" name="Product_Name" queryTableFieldId="2" dataDxfId="3"/>
    <tableColumn id="3" xr3:uid="{49FBB286-AB16-4232-973A-647DDDD39EBB}" uniqueName="3" name="Category" queryTableFieldId="3" dataDxfId="2"/>
    <tableColumn id="4" xr3:uid="{94554EB0-9BC9-4A62-BE56-BDB78511D032}" uniqueName="4" name="Price (INR)" queryTableFieldId="4" dataDxfId="1"/>
    <tableColumn id="5" xr3:uid="{559A8880-37DB-4A24-9F57-1A2A9A09F69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E05C716-30DB-4820-92DB-FB3DF3784130}" sourceName="[Orders_Table].[Order_Date]">
  <pivotTables>
    <pivotTable tabId="11" name="PivotTable13"/>
  </pivotTables>
  <state minimalRefreshVersion="6" lastRefreshVersion="6" pivotCacheId="1700700814" filterType="dateBetween">
    <selection startDate="2023-05-01T00:00:00" endDate="2023-05-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8F1B172-38C5-4A8A-B852-FD27B977A12D}" cache="Timeline_Order_Date" caption="Order_Date" showHeader="0" level="2" selectionLevel="2" scrollPosition="2023-04-22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C6D6-5E86-4C58-B65A-2A1BCF4EBD08}">
  <dimension ref="A1:D101"/>
  <sheetViews>
    <sheetView workbookViewId="0">
      <selection activeCell="B22" sqref="B22"/>
    </sheetView>
  </sheetViews>
  <sheetFormatPr defaultRowHeight="14.4" x14ac:dyDescent="0.3"/>
  <cols>
    <col min="1" max="1" width="16.33203125" style="5" bestFit="1" customWidth="1"/>
    <col min="2" max="2" width="21.33203125" style="5" bestFit="1" customWidth="1"/>
    <col min="3" max="3" width="24.6640625" style="5" bestFit="1" customWidth="1"/>
    <col min="4" max="4" width="11.5546875" style="5" bestFit="1" customWidth="1"/>
    <col min="5" max="5" width="37" bestFit="1" customWidth="1"/>
    <col min="6" max="6" width="9.33203125" bestFit="1" customWidth="1"/>
    <col min="7" max="7" width="45.33203125" bestFit="1" customWidth="1"/>
  </cols>
  <sheetData>
    <row r="1" spans="1:4" x14ac:dyDescent="0.3">
      <c r="A1" s="5" t="s">
        <v>1</v>
      </c>
      <c r="B1" s="5" t="s">
        <v>0</v>
      </c>
      <c r="C1" s="5" t="s">
        <v>2</v>
      </c>
      <c r="D1" s="5" t="s">
        <v>3</v>
      </c>
    </row>
    <row r="2" spans="1:4" x14ac:dyDescent="0.3">
      <c r="A2" s="5" t="s">
        <v>4</v>
      </c>
      <c r="B2" s="5" t="s">
        <v>5</v>
      </c>
      <c r="C2" s="5" t="s">
        <v>6</v>
      </c>
      <c r="D2" s="5" t="s">
        <v>7</v>
      </c>
    </row>
    <row r="3" spans="1:4" x14ac:dyDescent="0.3">
      <c r="A3" s="5" t="s">
        <v>8</v>
      </c>
      <c r="B3" s="5" t="s">
        <v>9</v>
      </c>
      <c r="C3" s="5" t="s">
        <v>10</v>
      </c>
      <c r="D3" s="5" t="s">
        <v>7</v>
      </c>
    </row>
    <row r="4" spans="1:4" x14ac:dyDescent="0.3">
      <c r="A4" s="5" t="s">
        <v>11</v>
      </c>
      <c r="B4" s="5" t="s">
        <v>12</v>
      </c>
      <c r="C4" s="5" t="s">
        <v>13</v>
      </c>
      <c r="D4" s="5" t="s">
        <v>14</v>
      </c>
    </row>
    <row r="5" spans="1:4" x14ac:dyDescent="0.3">
      <c r="A5" s="5" t="s">
        <v>15</v>
      </c>
      <c r="B5" s="5" t="s">
        <v>16</v>
      </c>
      <c r="C5" s="5" t="s">
        <v>17</v>
      </c>
      <c r="D5" s="5" t="s">
        <v>14</v>
      </c>
    </row>
    <row r="6" spans="1:4" x14ac:dyDescent="0.3">
      <c r="A6" s="5" t="s">
        <v>18</v>
      </c>
      <c r="B6" s="5" t="s">
        <v>19</v>
      </c>
      <c r="C6" s="5" t="s">
        <v>20</v>
      </c>
      <c r="D6" s="5" t="s">
        <v>14</v>
      </c>
    </row>
    <row r="7" spans="1:4" x14ac:dyDescent="0.3">
      <c r="A7" s="5" t="s">
        <v>21</v>
      </c>
      <c r="B7" s="5" t="s">
        <v>22</v>
      </c>
      <c r="C7" s="5" t="s">
        <v>23</v>
      </c>
      <c r="D7" s="5" t="s">
        <v>7</v>
      </c>
    </row>
    <row r="8" spans="1:4" x14ac:dyDescent="0.3">
      <c r="A8" s="5" t="s">
        <v>24</v>
      </c>
      <c r="B8" s="5" t="s">
        <v>25</v>
      </c>
      <c r="C8" s="5" t="s">
        <v>26</v>
      </c>
      <c r="D8" s="5" t="s">
        <v>14</v>
      </c>
    </row>
    <row r="9" spans="1:4" x14ac:dyDescent="0.3">
      <c r="A9" s="5" t="s">
        <v>27</v>
      </c>
      <c r="B9" s="5" t="s">
        <v>28</v>
      </c>
      <c r="C9" s="5" t="s">
        <v>29</v>
      </c>
      <c r="D9" s="5" t="s">
        <v>7</v>
      </c>
    </row>
    <row r="10" spans="1:4" x14ac:dyDescent="0.3">
      <c r="A10" s="5" t="s">
        <v>30</v>
      </c>
      <c r="B10" s="5" t="s">
        <v>31</v>
      </c>
      <c r="C10" s="5" t="s">
        <v>32</v>
      </c>
      <c r="D10" s="5" t="s">
        <v>7</v>
      </c>
    </row>
    <row r="11" spans="1:4" x14ac:dyDescent="0.3">
      <c r="A11" s="5" t="s">
        <v>33</v>
      </c>
      <c r="B11" s="5" t="s">
        <v>34</v>
      </c>
      <c r="C11" s="5" t="s">
        <v>35</v>
      </c>
      <c r="D11" s="5" t="s">
        <v>14</v>
      </c>
    </row>
    <row r="12" spans="1:4" x14ac:dyDescent="0.3">
      <c r="A12" s="5" t="s">
        <v>36</v>
      </c>
      <c r="B12" s="5" t="s">
        <v>37</v>
      </c>
      <c r="C12" s="5" t="s">
        <v>38</v>
      </c>
      <c r="D12" s="5" t="s">
        <v>7</v>
      </c>
    </row>
    <row r="13" spans="1:4" x14ac:dyDescent="0.3">
      <c r="A13" s="5" t="s">
        <v>39</v>
      </c>
      <c r="B13" s="5" t="s">
        <v>40</v>
      </c>
      <c r="C13" s="5" t="s">
        <v>13</v>
      </c>
      <c r="D13" s="5" t="s">
        <v>14</v>
      </c>
    </row>
    <row r="14" spans="1:4" x14ac:dyDescent="0.3">
      <c r="A14" s="5" t="s">
        <v>41</v>
      </c>
      <c r="B14" s="5" t="s">
        <v>42</v>
      </c>
      <c r="C14" s="5" t="s">
        <v>43</v>
      </c>
      <c r="D14" s="5" t="s">
        <v>7</v>
      </c>
    </row>
    <row r="15" spans="1:4" x14ac:dyDescent="0.3">
      <c r="A15" s="5" t="s">
        <v>44</v>
      </c>
      <c r="B15" s="5" t="s">
        <v>45</v>
      </c>
      <c r="C15" s="5" t="s">
        <v>46</v>
      </c>
      <c r="D15" s="5" t="s">
        <v>7</v>
      </c>
    </row>
    <row r="16" spans="1:4" x14ac:dyDescent="0.3">
      <c r="A16" s="5" t="s">
        <v>47</v>
      </c>
      <c r="B16" s="5" t="s">
        <v>48</v>
      </c>
      <c r="C16" s="5" t="s">
        <v>49</v>
      </c>
      <c r="D16" s="5" t="s">
        <v>7</v>
      </c>
    </row>
    <row r="17" spans="1:4" x14ac:dyDescent="0.3">
      <c r="A17" s="5" t="s">
        <v>50</v>
      </c>
      <c r="B17" s="5" t="s">
        <v>51</v>
      </c>
      <c r="C17" s="5" t="s">
        <v>52</v>
      </c>
      <c r="D17" s="5" t="s">
        <v>14</v>
      </c>
    </row>
    <row r="18" spans="1:4" x14ac:dyDescent="0.3">
      <c r="A18" s="5" t="s">
        <v>53</v>
      </c>
      <c r="B18" s="5" t="s">
        <v>54</v>
      </c>
      <c r="C18" s="5" t="s">
        <v>55</v>
      </c>
      <c r="D18" s="5" t="s">
        <v>14</v>
      </c>
    </row>
    <row r="19" spans="1:4" x14ac:dyDescent="0.3">
      <c r="A19" s="5" t="s">
        <v>56</v>
      </c>
      <c r="B19" s="5" t="s">
        <v>57</v>
      </c>
      <c r="C19" s="5" t="s">
        <v>58</v>
      </c>
      <c r="D19" s="5" t="s">
        <v>14</v>
      </c>
    </row>
    <row r="20" spans="1:4" x14ac:dyDescent="0.3">
      <c r="A20" s="5" t="s">
        <v>59</v>
      </c>
      <c r="B20" s="5" t="s">
        <v>60</v>
      </c>
      <c r="C20" s="5" t="s">
        <v>61</v>
      </c>
      <c r="D20" s="5" t="s">
        <v>14</v>
      </c>
    </row>
    <row r="21" spans="1:4" x14ac:dyDescent="0.3">
      <c r="A21" s="5" t="s">
        <v>62</v>
      </c>
      <c r="B21" s="5" t="s">
        <v>63</v>
      </c>
      <c r="C21" s="5" t="s">
        <v>64</v>
      </c>
      <c r="D21" s="5" t="s">
        <v>14</v>
      </c>
    </row>
    <row r="22" spans="1:4" x14ac:dyDescent="0.3">
      <c r="A22" s="5" t="s">
        <v>65</v>
      </c>
      <c r="B22" s="5" t="s">
        <v>66</v>
      </c>
      <c r="C22" s="5" t="s">
        <v>67</v>
      </c>
      <c r="D22" s="5" t="s">
        <v>14</v>
      </c>
    </row>
    <row r="23" spans="1:4" x14ac:dyDescent="0.3">
      <c r="A23" s="5" t="s">
        <v>68</v>
      </c>
      <c r="B23" s="5" t="s">
        <v>69</v>
      </c>
      <c r="C23" s="5" t="s">
        <v>70</v>
      </c>
      <c r="D23" s="5" t="s">
        <v>14</v>
      </c>
    </row>
    <row r="24" spans="1:4" x14ac:dyDescent="0.3">
      <c r="A24" s="5" t="s">
        <v>71</v>
      </c>
      <c r="B24" s="5" t="s">
        <v>72</v>
      </c>
      <c r="C24" s="5" t="s">
        <v>73</v>
      </c>
      <c r="D24" s="5" t="s">
        <v>14</v>
      </c>
    </row>
    <row r="25" spans="1:4" x14ac:dyDescent="0.3">
      <c r="A25" s="5" t="s">
        <v>74</v>
      </c>
      <c r="B25" s="5" t="s">
        <v>75</v>
      </c>
      <c r="C25" s="5" t="s">
        <v>76</v>
      </c>
      <c r="D25" s="5" t="s">
        <v>7</v>
      </c>
    </row>
    <row r="26" spans="1:4" x14ac:dyDescent="0.3">
      <c r="A26" s="5" t="s">
        <v>77</v>
      </c>
      <c r="B26" s="5" t="s">
        <v>78</v>
      </c>
      <c r="C26" s="5" t="s">
        <v>79</v>
      </c>
      <c r="D26" s="5" t="s">
        <v>7</v>
      </c>
    </row>
    <row r="27" spans="1:4" x14ac:dyDescent="0.3">
      <c r="A27" s="5" t="s">
        <v>80</v>
      </c>
      <c r="B27" s="5" t="s">
        <v>81</v>
      </c>
      <c r="C27" s="5" t="s">
        <v>82</v>
      </c>
      <c r="D27" s="5" t="s">
        <v>7</v>
      </c>
    </row>
    <row r="28" spans="1:4" x14ac:dyDescent="0.3">
      <c r="A28" s="5" t="s">
        <v>83</v>
      </c>
      <c r="B28" s="5" t="s">
        <v>84</v>
      </c>
      <c r="C28" s="5" t="s">
        <v>85</v>
      </c>
      <c r="D28" s="5" t="s">
        <v>7</v>
      </c>
    </row>
    <row r="29" spans="1:4" x14ac:dyDescent="0.3">
      <c r="A29" s="5" t="s">
        <v>86</v>
      </c>
      <c r="B29" s="5" t="s">
        <v>87</v>
      </c>
      <c r="C29" s="5" t="s">
        <v>88</v>
      </c>
      <c r="D29" s="5" t="s">
        <v>7</v>
      </c>
    </row>
    <row r="30" spans="1:4" x14ac:dyDescent="0.3">
      <c r="A30" s="5" t="s">
        <v>89</v>
      </c>
      <c r="B30" s="5" t="s">
        <v>90</v>
      </c>
      <c r="C30" s="5" t="s">
        <v>91</v>
      </c>
      <c r="D30" s="5" t="s">
        <v>7</v>
      </c>
    </row>
    <row r="31" spans="1:4" x14ac:dyDescent="0.3">
      <c r="A31" s="5" t="s">
        <v>92</v>
      </c>
      <c r="B31" s="5" t="s">
        <v>93</v>
      </c>
      <c r="C31" s="5" t="s">
        <v>94</v>
      </c>
      <c r="D31" s="5" t="s">
        <v>14</v>
      </c>
    </row>
    <row r="32" spans="1:4" x14ac:dyDescent="0.3">
      <c r="A32" s="5" t="s">
        <v>95</v>
      </c>
      <c r="B32" s="5" t="s">
        <v>96</v>
      </c>
      <c r="C32" s="5" t="s">
        <v>97</v>
      </c>
      <c r="D32" s="5" t="s">
        <v>7</v>
      </c>
    </row>
    <row r="33" spans="1:4" x14ac:dyDescent="0.3">
      <c r="A33" s="5" t="s">
        <v>98</v>
      </c>
      <c r="B33" s="5" t="s">
        <v>99</v>
      </c>
      <c r="C33" s="5" t="s">
        <v>100</v>
      </c>
      <c r="D33" s="5" t="s">
        <v>14</v>
      </c>
    </row>
    <row r="34" spans="1:4" x14ac:dyDescent="0.3">
      <c r="A34" s="5" t="s">
        <v>101</v>
      </c>
      <c r="B34" s="5" t="s">
        <v>102</v>
      </c>
      <c r="C34" s="5" t="s">
        <v>103</v>
      </c>
      <c r="D34" s="5" t="s">
        <v>7</v>
      </c>
    </row>
    <row r="35" spans="1:4" x14ac:dyDescent="0.3">
      <c r="A35" s="5" t="s">
        <v>104</v>
      </c>
      <c r="B35" s="5" t="s">
        <v>105</v>
      </c>
      <c r="C35" s="5" t="s">
        <v>106</v>
      </c>
      <c r="D35" s="5" t="s">
        <v>14</v>
      </c>
    </row>
    <row r="36" spans="1:4" x14ac:dyDescent="0.3">
      <c r="A36" s="5" t="s">
        <v>107</v>
      </c>
      <c r="B36" s="5" t="s">
        <v>108</v>
      </c>
      <c r="C36" s="5" t="s">
        <v>109</v>
      </c>
      <c r="D36" s="5" t="s">
        <v>14</v>
      </c>
    </row>
    <row r="37" spans="1:4" x14ac:dyDescent="0.3">
      <c r="A37" s="5" t="s">
        <v>110</v>
      </c>
      <c r="B37" s="5" t="s">
        <v>111</v>
      </c>
      <c r="C37" s="5" t="s">
        <v>112</v>
      </c>
      <c r="D37" s="5" t="s">
        <v>7</v>
      </c>
    </row>
    <row r="38" spans="1:4" x14ac:dyDescent="0.3">
      <c r="A38" s="5" t="s">
        <v>113</v>
      </c>
      <c r="B38" s="5" t="s">
        <v>114</v>
      </c>
      <c r="C38" s="5" t="s">
        <v>115</v>
      </c>
      <c r="D38" s="5" t="s">
        <v>14</v>
      </c>
    </row>
    <row r="39" spans="1:4" x14ac:dyDescent="0.3">
      <c r="A39" s="5" t="s">
        <v>116</v>
      </c>
      <c r="B39" s="5" t="s">
        <v>117</v>
      </c>
      <c r="C39" s="5" t="s">
        <v>118</v>
      </c>
      <c r="D39" s="5" t="s">
        <v>7</v>
      </c>
    </row>
    <row r="40" spans="1:4" x14ac:dyDescent="0.3">
      <c r="A40" s="5" t="s">
        <v>119</v>
      </c>
      <c r="B40" s="5" t="s">
        <v>120</v>
      </c>
      <c r="C40" s="5" t="s">
        <v>121</v>
      </c>
      <c r="D40" s="5" t="s">
        <v>14</v>
      </c>
    </row>
    <row r="41" spans="1:4" x14ac:dyDescent="0.3">
      <c r="A41" s="5" t="s">
        <v>122</v>
      </c>
      <c r="B41" s="5" t="s">
        <v>123</v>
      </c>
      <c r="C41" s="5" t="s">
        <v>124</v>
      </c>
      <c r="D41" s="5" t="s">
        <v>7</v>
      </c>
    </row>
    <row r="42" spans="1:4" x14ac:dyDescent="0.3">
      <c r="A42" s="5" t="s">
        <v>125</v>
      </c>
      <c r="B42" s="5" t="s">
        <v>126</v>
      </c>
      <c r="C42" s="5" t="s">
        <v>127</v>
      </c>
      <c r="D42" s="5" t="s">
        <v>14</v>
      </c>
    </row>
    <row r="43" spans="1:4" x14ac:dyDescent="0.3">
      <c r="A43" s="5" t="s">
        <v>128</v>
      </c>
      <c r="B43" s="5" t="s">
        <v>129</v>
      </c>
      <c r="C43" s="5" t="s">
        <v>130</v>
      </c>
      <c r="D43" s="5" t="s">
        <v>14</v>
      </c>
    </row>
    <row r="44" spans="1:4" x14ac:dyDescent="0.3">
      <c r="A44" s="5" t="s">
        <v>131</v>
      </c>
      <c r="B44" s="5" t="s">
        <v>132</v>
      </c>
      <c r="C44" s="5" t="s">
        <v>109</v>
      </c>
      <c r="D44" s="5" t="s">
        <v>7</v>
      </c>
    </row>
    <row r="45" spans="1:4" x14ac:dyDescent="0.3">
      <c r="A45" s="5" t="s">
        <v>133</v>
      </c>
      <c r="B45" s="5" t="s">
        <v>134</v>
      </c>
      <c r="C45" s="5" t="s">
        <v>135</v>
      </c>
      <c r="D45" s="5" t="s">
        <v>14</v>
      </c>
    </row>
    <row r="46" spans="1:4" x14ac:dyDescent="0.3">
      <c r="A46" s="5" t="s">
        <v>136</v>
      </c>
      <c r="B46" s="5" t="s">
        <v>137</v>
      </c>
      <c r="C46" s="5" t="s">
        <v>138</v>
      </c>
      <c r="D46" s="5" t="s">
        <v>7</v>
      </c>
    </row>
    <row r="47" spans="1:4" x14ac:dyDescent="0.3">
      <c r="A47" s="5" t="s">
        <v>139</v>
      </c>
      <c r="B47" s="5" t="s">
        <v>140</v>
      </c>
      <c r="C47" s="5" t="s">
        <v>141</v>
      </c>
      <c r="D47" s="5" t="s">
        <v>14</v>
      </c>
    </row>
    <row r="48" spans="1:4" x14ac:dyDescent="0.3">
      <c r="A48" s="5" t="s">
        <v>142</v>
      </c>
      <c r="B48" s="5" t="s">
        <v>143</v>
      </c>
      <c r="C48" s="5" t="s">
        <v>144</v>
      </c>
      <c r="D48" s="5" t="s">
        <v>14</v>
      </c>
    </row>
    <row r="49" spans="1:4" x14ac:dyDescent="0.3">
      <c r="A49" s="5" t="s">
        <v>145</v>
      </c>
      <c r="B49" s="5" t="s">
        <v>146</v>
      </c>
      <c r="C49" s="5" t="s">
        <v>147</v>
      </c>
      <c r="D49" s="5" t="s">
        <v>14</v>
      </c>
    </row>
    <row r="50" spans="1:4" x14ac:dyDescent="0.3">
      <c r="A50" s="5" t="s">
        <v>148</v>
      </c>
      <c r="B50" s="5" t="s">
        <v>149</v>
      </c>
      <c r="C50" s="5" t="s">
        <v>150</v>
      </c>
      <c r="D50" s="5" t="s">
        <v>7</v>
      </c>
    </row>
    <row r="51" spans="1:4" x14ac:dyDescent="0.3">
      <c r="A51" s="5" t="s">
        <v>151</v>
      </c>
      <c r="B51" s="5" t="s">
        <v>152</v>
      </c>
      <c r="C51" s="5" t="s">
        <v>150</v>
      </c>
      <c r="D51" s="5" t="s">
        <v>7</v>
      </c>
    </row>
    <row r="52" spans="1:4" x14ac:dyDescent="0.3">
      <c r="A52" s="5" t="s">
        <v>153</v>
      </c>
      <c r="B52" s="5" t="s">
        <v>154</v>
      </c>
      <c r="C52" s="5" t="s">
        <v>155</v>
      </c>
      <c r="D52" s="5" t="s">
        <v>7</v>
      </c>
    </row>
    <row r="53" spans="1:4" x14ac:dyDescent="0.3">
      <c r="A53" s="5" t="s">
        <v>156</v>
      </c>
      <c r="B53" s="5" t="s">
        <v>157</v>
      </c>
      <c r="C53" s="5" t="s">
        <v>158</v>
      </c>
      <c r="D53" s="5" t="s">
        <v>14</v>
      </c>
    </row>
    <row r="54" spans="1:4" x14ac:dyDescent="0.3">
      <c r="A54" s="5" t="s">
        <v>159</v>
      </c>
      <c r="B54" s="5" t="s">
        <v>160</v>
      </c>
      <c r="C54" s="5" t="s">
        <v>161</v>
      </c>
      <c r="D54" s="5" t="s">
        <v>7</v>
      </c>
    </row>
    <row r="55" spans="1:4" x14ac:dyDescent="0.3">
      <c r="A55" s="5" t="s">
        <v>162</v>
      </c>
      <c r="B55" s="5" t="s">
        <v>163</v>
      </c>
      <c r="C55" s="5" t="s">
        <v>73</v>
      </c>
      <c r="D55" s="5" t="s">
        <v>7</v>
      </c>
    </row>
    <row r="56" spans="1:4" x14ac:dyDescent="0.3">
      <c r="A56" s="5" t="s">
        <v>164</v>
      </c>
      <c r="B56" s="5" t="s">
        <v>165</v>
      </c>
      <c r="C56" s="5" t="s">
        <v>150</v>
      </c>
      <c r="D56" s="5" t="s">
        <v>14</v>
      </c>
    </row>
    <row r="57" spans="1:4" x14ac:dyDescent="0.3">
      <c r="A57" s="5" t="s">
        <v>166</v>
      </c>
      <c r="B57" s="5" t="s">
        <v>167</v>
      </c>
      <c r="C57" s="5" t="s">
        <v>91</v>
      </c>
      <c r="D57" s="5" t="s">
        <v>14</v>
      </c>
    </row>
    <row r="58" spans="1:4" x14ac:dyDescent="0.3">
      <c r="A58" s="5" t="s">
        <v>168</v>
      </c>
      <c r="B58" s="5" t="s">
        <v>169</v>
      </c>
      <c r="C58" s="5" t="s">
        <v>170</v>
      </c>
      <c r="D58" s="5" t="s">
        <v>7</v>
      </c>
    </row>
    <row r="59" spans="1:4" x14ac:dyDescent="0.3">
      <c r="A59" s="5" t="s">
        <v>171</v>
      </c>
      <c r="B59" s="5" t="s">
        <v>172</v>
      </c>
      <c r="C59" s="5" t="s">
        <v>147</v>
      </c>
      <c r="D59" s="5" t="s">
        <v>14</v>
      </c>
    </row>
    <row r="60" spans="1:4" x14ac:dyDescent="0.3">
      <c r="A60" s="5" t="s">
        <v>173</v>
      </c>
      <c r="B60" s="5" t="s">
        <v>174</v>
      </c>
      <c r="C60" s="5" t="s">
        <v>175</v>
      </c>
      <c r="D60" s="5" t="s">
        <v>14</v>
      </c>
    </row>
    <row r="61" spans="1:4" x14ac:dyDescent="0.3">
      <c r="A61" s="5" t="s">
        <v>176</v>
      </c>
      <c r="B61" s="5" t="s">
        <v>177</v>
      </c>
      <c r="C61" s="5" t="s">
        <v>178</v>
      </c>
      <c r="D61" s="5" t="s">
        <v>14</v>
      </c>
    </row>
    <row r="62" spans="1:4" x14ac:dyDescent="0.3">
      <c r="A62" s="5" t="s">
        <v>179</v>
      </c>
      <c r="B62" s="5" t="s">
        <v>180</v>
      </c>
      <c r="C62" s="5" t="s">
        <v>76</v>
      </c>
      <c r="D62" s="5" t="s">
        <v>7</v>
      </c>
    </row>
    <row r="63" spans="1:4" x14ac:dyDescent="0.3">
      <c r="A63" s="5" t="s">
        <v>181</v>
      </c>
      <c r="B63" s="5" t="s">
        <v>182</v>
      </c>
      <c r="C63" s="5" t="s">
        <v>183</v>
      </c>
      <c r="D63" s="5" t="s">
        <v>14</v>
      </c>
    </row>
    <row r="64" spans="1:4" x14ac:dyDescent="0.3">
      <c r="A64" s="5" t="s">
        <v>184</v>
      </c>
      <c r="B64" s="5" t="s">
        <v>185</v>
      </c>
      <c r="C64" s="5" t="s">
        <v>186</v>
      </c>
      <c r="D64" s="5" t="s">
        <v>14</v>
      </c>
    </row>
    <row r="65" spans="1:4" x14ac:dyDescent="0.3">
      <c r="A65" s="5" t="s">
        <v>187</v>
      </c>
      <c r="B65" s="5" t="s">
        <v>188</v>
      </c>
      <c r="C65" s="5" t="s">
        <v>189</v>
      </c>
      <c r="D65" s="5" t="s">
        <v>14</v>
      </c>
    </row>
    <row r="66" spans="1:4" x14ac:dyDescent="0.3">
      <c r="A66" s="5" t="s">
        <v>190</v>
      </c>
      <c r="B66" s="5" t="s">
        <v>191</v>
      </c>
      <c r="C66" s="5" t="s">
        <v>192</v>
      </c>
      <c r="D66" s="5" t="s">
        <v>14</v>
      </c>
    </row>
    <row r="67" spans="1:4" x14ac:dyDescent="0.3">
      <c r="A67" s="5" t="s">
        <v>193</v>
      </c>
      <c r="B67" s="5" t="s">
        <v>194</v>
      </c>
      <c r="C67" s="5" t="s">
        <v>195</v>
      </c>
      <c r="D67" s="5" t="s">
        <v>7</v>
      </c>
    </row>
    <row r="68" spans="1:4" x14ac:dyDescent="0.3">
      <c r="A68" s="5" t="s">
        <v>196</v>
      </c>
      <c r="B68" s="5" t="s">
        <v>197</v>
      </c>
      <c r="C68" s="5" t="s">
        <v>198</v>
      </c>
      <c r="D68" s="5" t="s">
        <v>14</v>
      </c>
    </row>
    <row r="69" spans="1:4" x14ac:dyDescent="0.3">
      <c r="A69" s="5" t="s">
        <v>199</v>
      </c>
      <c r="B69" s="5" t="s">
        <v>200</v>
      </c>
      <c r="C69" s="5" t="s">
        <v>175</v>
      </c>
      <c r="D69" s="5" t="s">
        <v>14</v>
      </c>
    </row>
    <row r="70" spans="1:4" x14ac:dyDescent="0.3">
      <c r="A70" s="5" t="s">
        <v>201</v>
      </c>
      <c r="B70" s="5" t="s">
        <v>202</v>
      </c>
      <c r="C70" s="5" t="s">
        <v>203</v>
      </c>
      <c r="D70" s="5" t="s">
        <v>7</v>
      </c>
    </row>
    <row r="71" spans="1:4" x14ac:dyDescent="0.3">
      <c r="A71" s="5" t="s">
        <v>204</v>
      </c>
      <c r="B71" s="5" t="s">
        <v>205</v>
      </c>
      <c r="C71" s="5" t="s">
        <v>106</v>
      </c>
      <c r="D71" s="5" t="s">
        <v>14</v>
      </c>
    </row>
    <row r="72" spans="1:4" x14ac:dyDescent="0.3">
      <c r="A72" s="5" t="s">
        <v>206</v>
      </c>
      <c r="B72" s="5" t="s">
        <v>207</v>
      </c>
      <c r="C72" s="5" t="s">
        <v>208</v>
      </c>
      <c r="D72" s="5" t="s">
        <v>14</v>
      </c>
    </row>
    <row r="73" spans="1:4" x14ac:dyDescent="0.3">
      <c r="A73" s="5" t="s">
        <v>209</v>
      </c>
      <c r="B73" s="5" t="s">
        <v>210</v>
      </c>
      <c r="C73" s="5" t="s">
        <v>211</v>
      </c>
      <c r="D73" s="5" t="s">
        <v>14</v>
      </c>
    </row>
    <row r="74" spans="1:4" x14ac:dyDescent="0.3">
      <c r="A74" s="5" t="s">
        <v>212</v>
      </c>
      <c r="B74" s="5" t="s">
        <v>213</v>
      </c>
      <c r="C74" s="5" t="s">
        <v>214</v>
      </c>
      <c r="D74" s="5" t="s">
        <v>14</v>
      </c>
    </row>
    <row r="75" spans="1:4" x14ac:dyDescent="0.3">
      <c r="A75" s="5" t="s">
        <v>215</v>
      </c>
      <c r="B75" s="5" t="s">
        <v>216</v>
      </c>
      <c r="C75" s="5" t="s">
        <v>217</v>
      </c>
      <c r="D75" s="5" t="s">
        <v>7</v>
      </c>
    </row>
    <row r="76" spans="1:4" x14ac:dyDescent="0.3">
      <c r="A76" s="5" t="s">
        <v>218</v>
      </c>
      <c r="B76" s="5" t="s">
        <v>219</v>
      </c>
      <c r="C76" s="5" t="s">
        <v>220</v>
      </c>
      <c r="D76" s="5" t="s">
        <v>7</v>
      </c>
    </row>
    <row r="77" spans="1:4" x14ac:dyDescent="0.3">
      <c r="A77" s="5" t="s">
        <v>221</v>
      </c>
      <c r="B77" s="5" t="s">
        <v>222</v>
      </c>
      <c r="C77" s="5" t="s">
        <v>223</v>
      </c>
      <c r="D77" s="5" t="s">
        <v>7</v>
      </c>
    </row>
    <row r="78" spans="1:4" x14ac:dyDescent="0.3">
      <c r="A78" s="5" t="s">
        <v>224</v>
      </c>
      <c r="B78" s="5" t="s">
        <v>225</v>
      </c>
      <c r="C78" s="5" t="s">
        <v>6</v>
      </c>
      <c r="D78" s="5" t="s">
        <v>7</v>
      </c>
    </row>
    <row r="79" spans="1:4" x14ac:dyDescent="0.3">
      <c r="A79" s="5" t="s">
        <v>226</v>
      </c>
      <c r="B79" s="5" t="s">
        <v>227</v>
      </c>
      <c r="C79" s="5" t="s">
        <v>228</v>
      </c>
      <c r="D79" s="5" t="s">
        <v>7</v>
      </c>
    </row>
    <row r="80" spans="1:4" x14ac:dyDescent="0.3">
      <c r="A80" s="5" t="s">
        <v>229</v>
      </c>
      <c r="B80" s="5" t="s">
        <v>230</v>
      </c>
      <c r="C80" s="5" t="s">
        <v>231</v>
      </c>
      <c r="D80" s="5" t="s">
        <v>7</v>
      </c>
    </row>
    <row r="81" spans="1:4" x14ac:dyDescent="0.3">
      <c r="A81" s="5" t="s">
        <v>232</v>
      </c>
      <c r="B81" s="5" t="s">
        <v>233</v>
      </c>
      <c r="C81" s="5" t="s">
        <v>234</v>
      </c>
      <c r="D81" s="5" t="s">
        <v>14</v>
      </c>
    </row>
    <row r="82" spans="1:4" x14ac:dyDescent="0.3">
      <c r="A82" s="5" t="s">
        <v>235</v>
      </c>
      <c r="B82" s="5" t="s">
        <v>236</v>
      </c>
      <c r="C82" s="5" t="s">
        <v>237</v>
      </c>
      <c r="D82" s="5" t="s">
        <v>14</v>
      </c>
    </row>
    <row r="83" spans="1:4" x14ac:dyDescent="0.3">
      <c r="A83" s="5" t="s">
        <v>238</v>
      </c>
      <c r="B83" s="5" t="s">
        <v>239</v>
      </c>
      <c r="C83" s="5" t="s">
        <v>240</v>
      </c>
      <c r="D83" s="5" t="s">
        <v>7</v>
      </c>
    </row>
    <row r="84" spans="1:4" x14ac:dyDescent="0.3">
      <c r="A84" s="5" t="s">
        <v>241</v>
      </c>
      <c r="B84" s="5" t="s">
        <v>242</v>
      </c>
      <c r="C84" s="5" t="s">
        <v>243</v>
      </c>
      <c r="D84" s="5" t="s">
        <v>14</v>
      </c>
    </row>
    <row r="85" spans="1:4" x14ac:dyDescent="0.3">
      <c r="A85" s="5" t="s">
        <v>244</v>
      </c>
      <c r="B85" s="5" t="s">
        <v>245</v>
      </c>
      <c r="C85" s="5" t="s">
        <v>246</v>
      </c>
      <c r="D85" s="5" t="s">
        <v>14</v>
      </c>
    </row>
    <row r="86" spans="1:4" x14ac:dyDescent="0.3">
      <c r="A86" s="5" t="s">
        <v>247</v>
      </c>
      <c r="B86" s="5" t="s">
        <v>248</v>
      </c>
      <c r="C86" s="5" t="s">
        <v>249</v>
      </c>
      <c r="D86" s="5" t="s">
        <v>14</v>
      </c>
    </row>
    <row r="87" spans="1:4" x14ac:dyDescent="0.3">
      <c r="A87" s="5" t="s">
        <v>250</v>
      </c>
      <c r="B87" s="5" t="s">
        <v>251</v>
      </c>
      <c r="C87" s="5" t="s">
        <v>252</v>
      </c>
      <c r="D87" s="5" t="s">
        <v>7</v>
      </c>
    </row>
    <row r="88" spans="1:4" x14ac:dyDescent="0.3">
      <c r="A88" s="5" t="s">
        <v>253</v>
      </c>
      <c r="B88" s="5" t="s">
        <v>254</v>
      </c>
      <c r="C88" s="5" t="s">
        <v>192</v>
      </c>
      <c r="D88" s="5" t="s">
        <v>7</v>
      </c>
    </row>
    <row r="89" spans="1:4" x14ac:dyDescent="0.3">
      <c r="A89" s="5" t="s">
        <v>255</v>
      </c>
      <c r="B89" s="5" t="s">
        <v>256</v>
      </c>
      <c r="C89" s="5" t="s">
        <v>257</v>
      </c>
      <c r="D89" s="5" t="s">
        <v>7</v>
      </c>
    </row>
    <row r="90" spans="1:4" x14ac:dyDescent="0.3">
      <c r="A90" s="5" t="s">
        <v>258</v>
      </c>
      <c r="B90" s="5" t="s">
        <v>259</v>
      </c>
      <c r="C90" s="5" t="s">
        <v>260</v>
      </c>
      <c r="D90" s="5" t="s">
        <v>7</v>
      </c>
    </row>
    <row r="91" spans="1:4" x14ac:dyDescent="0.3">
      <c r="A91" s="5" t="s">
        <v>261</v>
      </c>
      <c r="B91" s="5" t="s">
        <v>262</v>
      </c>
      <c r="C91" s="5" t="s">
        <v>263</v>
      </c>
      <c r="D91" s="5" t="s">
        <v>7</v>
      </c>
    </row>
    <row r="92" spans="1:4" x14ac:dyDescent="0.3">
      <c r="A92" s="5" t="s">
        <v>264</v>
      </c>
      <c r="B92" s="5" t="s">
        <v>265</v>
      </c>
      <c r="C92" s="5" t="s">
        <v>266</v>
      </c>
      <c r="D92" s="5" t="s">
        <v>7</v>
      </c>
    </row>
    <row r="93" spans="1:4" x14ac:dyDescent="0.3">
      <c r="A93" s="5" t="s">
        <v>267</v>
      </c>
      <c r="B93" s="5" t="s">
        <v>268</v>
      </c>
      <c r="C93" s="5" t="s">
        <v>112</v>
      </c>
      <c r="D93" s="5" t="s">
        <v>14</v>
      </c>
    </row>
    <row r="94" spans="1:4" x14ac:dyDescent="0.3">
      <c r="A94" s="5" t="s">
        <v>269</v>
      </c>
      <c r="B94" s="5" t="s">
        <v>270</v>
      </c>
      <c r="C94" s="5" t="s">
        <v>271</v>
      </c>
      <c r="D94" s="5" t="s">
        <v>14</v>
      </c>
    </row>
    <row r="95" spans="1:4" x14ac:dyDescent="0.3">
      <c r="A95" s="5" t="s">
        <v>272</v>
      </c>
      <c r="B95" s="5" t="s">
        <v>273</v>
      </c>
      <c r="C95" s="5" t="s">
        <v>274</v>
      </c>
      <c r="D95" s="5" t="s">
        <v>7</v>
      </c>
    </row>
    <row r="96" spans="1:4" x14ac:dyDescent="0.3">
      <c r="A96" s="5" t="s">
        <v>275</v>
      </c>
      <c r="B96" s="5" t="s">
        <v>276</v>
      </c>
      <c r="C96" s="5" t="s">
        <v>277</v>
      </c>
      <c r="D96" s="5" t="s">
        <v>7</v>
      </c>
    </row>
    <row r="97" spans="1:4" x14ac:dyDescent="0.3">
      <c r="A97" s="5" t="s">
        <v>278</v>
      </c>
      <c r="B97" s="5" t="s">
        <v>279</v>
      </c>
      <c r="C97" s="5" t="s">
        <v>280</v>
      </c>
      <c r="D97" s="5" t="s">
        <v>14</v>
      </c>
    </row>
    <row r="98" spans="1:4" x14ac:dyDescent="0.3">
      <c r="A98" s="5" t="s">
        <v>281</v>
      </c>
      <c r="B98" s="5" t="s">
        <v>282</v>
      </c>
      <c r="C98" s="5" t="s">
        <v>283</v>
      </c>
      <c r="D98" s="5" t="s">
        <v>7</v>
      </c>
    </row>
    <row r="99" spans="1:4" x14ac:dyDescent="0.3">
      <c r="A99" s="5" t="s">
        <v>284</v>
      </c>
      <c r="B99" s="5" t="s">
        <v>285</v>
      </c>
      <c r="C99" s="5" t="s">
        <v>286</v>
      </c>
      <c r="D99" s="5" t="s">
        <v>14</v>
      </c>
    </row>
    <row r="100" spans="1:4" x14ac:dyDescent="0.3">
      <c r="A100" s="5" t="s">
        <v>287</v>
      </c>
      <c r="B100" s="5" t="s">
        <v>288</v>
      </c>
      <c r="C100" s="5" t="s">
        <v>158</v>
      </c>
      <c r="D100" s="5" t="s">
        <v>7</v>
      </c>
    </row>
    <row r="101" spans="1:4" x14ac:dyDescent="0.3">
      <c r="A101" s="5" t="s">
        <v>289</v>
      </c>
      <c r="B101" s="5" t="s">
        <v>290</v>
      </c>
      <c r="C101" s="5" t="s">
        <v>291</v>
      </c>
      <c r="D101" s="5"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3D449-AE95-429A-B52A-FFB0C4BC405D}">
  <dimension ref="A1:U1001"/>
  <sheetViews>
    <sheetView topLeftCell="F1" workbookViewId="0">
      <selection activeCell="M1" sqref="M1:M1048576"/>
    </sheetView>
  </sheetViews>
  <sheetFormatPr defaultRowHeight="14.4" x14ac:dyDescent="0.3"/>
  <cols>
    <col min="1" max="1" width="13" bestFit="1" customWidth="1"/>
    <col min="2" max="2" width="16.33203125" style="5" bestFit="1" customWidth="1"/>
    <col min="3" max="3" width="14.88671875" style="5" bestFit="1" customWidth="1"/>
    <col min="4" max="4" width="12.77734375" style="5" bestFit="1" customWidth="1"/>
    <col min="5" max="5" width="15.109375" style="5" bestFit="1" customWidth="1"/>
    <col min="6" max="6" width="15.33203125" bestFit="1" customWidth="1"/>
    <col min="7" max="7" width="17.109375" style="5" bestFit="1" customWidth="1"/>
    <col min="8" max="8" width="17.33203125" style="5" bestFit="1" customWidth="1"/>
    <col min="9" max="9" width="24.6640625" style="5" bestFit="1" customWidth="1"/>
    <col min="10" max="10" width="14.44140625" style="5" bestFit="1" customWidth="1"/>
    <col min="11" max="11" width="11.21875" style="5" bestFit="1" customWidth="1"/>
    <col min="12" max="12" width="14.77734375" style="5" bestFit="1" customWidth="1"/>
    <col min="13" max="13" width="23.109375" style="5" bestFit="1" customWidth="1"/>
    <col min="14" max="14" width="12.109375" style="5" bestFit="1" customWidth="1"/>
    <col min="15" max="15" width="12.77734375" style="5" bestFit="1" customWidth="1"/>
    <col min="16" max="17" width="15" style="5" bestFit="1" customWidth="1"/>
    <col min="18" max="20" width="12.77734375" style="5" bestFit="1" customWidth="1"/>
    <col min="21" max="21" width="29.6640625" style="5" bestFit="1" customWidth="1"/>
  </cols>
  <sheetData>
    <row r="1" spans="1:21" x14ac:dyDescent="0.3">
      <c r="A1" s="5" t="s">
        <v>292</v>
      </c>
      <c r="B1" s="5" t="s">
        <v>1</v>
      </c>
      <c r="C1" s="5" t="s">
        <v>293</v>
      </c>
      <c r="D1" s="5" t="s">
        <v>294</v>
      </c>
      <c r="E1" s="5" t="s">
        <v>295</v>
      </c>
      <c r="F1" s="5" t="s">
        <v>296</v>
      </c>
      <c r="G1" s="5" t="s">
        <v>297</v>
      </c>
      <c r="H1" s="5" t="s">
        <v>298</v>
      </c>
      <c r="I1" s="5" t="s">
        <v>299</v>
      </c>
      <c r="J1" s="5" t="s">
        <v>300</v>
      </c>
      <c r="K1" s="5" t="s">
        <v>445</v>
      </c>
      <c r="L1" s="5" t="s">
        <v>446</v>
      </c>
      <c r="M1" t="s">
        <v>636</v>
      </c>
      <c r="N1" t="s">
        <v>356</v>
      </c>
      <c r="O1" s="5" t="s">
        <v>438</v>
      </c>
      <c r="P1" t="s">
        <v>622</v>
      </c>
      <c r="Q1"/>
      <c r="R1"/>
      <c r="S1"/>
      <c r="T1"/>
      <c r="U1"/>
    </row>
    <row r="2" spans="1:21" x14ac:dyDescent="0.3">
      <c r="A2" s="5">
        <v>449</v>
      </c>
      <c r="B2" s="5" t="s">
        <v>136</v>
      </c>
      <c r="C2" s="5">
        <v>49</v>
      </c>
      <c r="D2" s="5">
        <v>4</v>
      </c>
      <c r="E2" s="7">
        <v>44970</v>
      </c>
      <c r="F2" s="8">
        <v>0.13780092592592594</v>
      </c>
      <c r="G2" s="7">
        <v>44973</v>
      </c>
      <c r="H2" s="8">
        <v>0.4233912037037037</v>
      </c>
      <c r="I2" s="5" t="s">
        <v>450</v>
      </c>
      <c r="J2" t="s">
        <v>313</v>
      </c>
      <c r="K2" s="5">
        <v>2</v>
      </c>
      <c r="L2" s="5">
        <v>10</v>
      </c>
      <c r="M2">
        <v>3</v>
      </c>
      <c r="N2">
        <v>903</v>
      </c>
      <c r="O2" s="5">
        <v>3612</v>
      </c>
      <c r="P2" t="s">
        <v>623</v>
      </c>
      <c r="Q2"/>
      <c r="R2"/>
      <c r="S2"/>
      <c r="T2"/>
      <c r="U2"/>
    </row>
    <row r="3" spans="1:21" x14ac:dyDescent="0.3">
      <c r="A3" s="5">
        <v>126</v>
      </c>
      <c r="B3" s="5" t="s">
        <v>122</v>
      </c>
      <c r="C3" s="5">
        <v>19</v>
      </c>
      <c r="D3" s="5">
        <v>5</v>
      </c>
      <c r="E3" s="7">
        <v>44961</v>
      </c>
      <c r="F3" s="8">
        <v>0.10305555555555555</v>
      </c>
      <c r="G3" s="7">
        <v>44970</v>
      </c>
      <c r="H3" s="8">
        <v>0.55321759259259262</v>
      </c>
      <c r="I3" s="5" t="s">
        <v>451</v>
      </c>
      <c r="J3" t="s">
        <v>313</v>
      </c>
      <c r="K3" s="5">
        <v>2</v>
      </c>
      <c r="L3" s="5">
        <v>13</v>
      </c>
      <c r="M3">
        <v>9</v>
      </c>
      <c r="N3">
        <v>1234</v>
      </c>
      <c r="O3" s="5">
        <v>6170</v>
      </c>
      <c r="P3" t="s">
        <v>623</v>
      </c>
      <c r="Q3"/>
      <c r="R3"/>
      <c r="S3"/>
      <c r="T3"/>
      <c r="U3"/>
    </row>
    <row r="4" spans="1:21" x14ac:dyDescent="0.3">
      <c r="A4" s="5">
        <v>223</v>
      </c>
      <c r="B4" s="5" t="s">
        <v>153</v>
      </c>
      <c r="C4" s="5">
        <v>49</v>
      </c>
      <c r="D4" s="5">
        <v>2</v>
      </c>
      <c r="E4" s="7">
        <v>44962</v>
      </c>
      <c r="F4" s="8">
        <v>0.36417824074074073</v>
      </c>
      <c r="G4" s="7">
        <v>44970</v>
      </c>
      <c r="H4" s="8">
        <v>0.4291550925925926</v>
      </c>
      <c r="I4" s="5" t="s">
        <v>452</v>
      </c>
      <c r="J4" t="s">
        <v>313</v>
      </c>
      <c r="K4" s="5">
        <v>2</v>
      </c>
      <c r="L4" s="5">
        <v>10</v>
      </c>
      <c r="M4">
        <v>8</v>
      </c>
      <c r="N4">
        <v>903</v>
      </c>
      <c r="O4" s="5">
        <v>1806</v>
      </c>
      <c r="P4" t="s">
        <v>623</v>
      </c>
      <c r="Q4"/>
      <c r="R4"/>
      <c r="S4"/>
      <c r="T4"/>
      <c r="U4"/>
    </row>
    <row r="5" spans="1:21" x14ac:dyDescent="0.3">
      <c r="A5" s="5">
        <v>451</v>
      </c>
      <c r="B5" s="5" t="s">
        <v>229</v>
      </c>
      <c r="C5" s="5">
        <v>33</v>
      </c>
      <c r="D5" s="5">
        <v>5</v>
      </c>
      <c r="E5" s="7">
        <v>44964</v>
      </c>
      <c r="F5" s="8">
        <v>1.1712962962962963E-2</v>
      </c>
      <c r="G5" s="7">
        <v>44970</v>
      </c>
      <c r="H5" s="8">
        <v>0.88260416666666663</v>
      </c>
      <c r="I5" s="5" t="s">
        <v>453</v>
      </c>
      <c r="J5" t="s">
        <v>313</v>
      </c>
      <c r="K5" s="5">
        <v>2</v>
      </c>
      <c r="L5" s="5">
        <v>21</v>
      </c>
      <c r="M5">
        <v>6</v>
      </c>
      <c r="N5">
        <v>314</v>
      </c>
      <c r="O5" s="5">
        <v>1570</v>
      </c>
      <c r="P5" t="s">
        <v>623</v>
      </c>
      <c r="Q5"/>
      <c r="R5"/>
      <c r="S5"/>
      <c r="T5"/>
      <c r="U5"/>
    </row>
    <row r="6" spans="1:21" x14ac:dyDescent="0.3">
      <c r="A6" s="5">
        <v>291</v>
      </c>
      <c r="B6" s="5" t="s">
        <v>209</v>
      </c>
      <c r="C6" s="5">
        <v>49</v>
      </c>
      <c r="D6" s="5">
        <v>2</v>
      </c>
      <c r="E6" s="7">
        <v>44967</v>
      </c>
      <c r="F6" s="8">
        <v>8.7962962962962968E-3</v>
      </c>
      <c r="G6" s="7">
        <v>44968</v>
      </c>
      <c r="H6" s="8">
        <v>0.95336805555555559</v>
      </c>
      <c r="I6" s="5" t="s">
        <v>454</v>
      </c>
      <c r="J6" t="s">
        <v>313</v>
      </c>
      <c r="K6" s="5">
        <v>2</v>
      </c>
      <c r="L6" s="5">
        <v>22</v>
      </c>
      <c r="M6">
        <v>1</v>
      </c>
      <c r="N6">
        <v>903</v>
      </c>
      <c r="O6" s="5">
        <v>1806</v>
      </c>
      <c r="P6" t="s">
        <v>623</v>
      </c>
      <c r="Q6"/>
      <c r="R6"/>
      <c r="S6"/>
      <c r="T6"/>
      <c r="U6"/>
    </row>
    <row r="7" spans="1:21" x14ac:dyDescent="0.3">
      <c r="A7" s="5">
        <v>997</v>
      </c>
      <c r="B7" s="5" t="s">
        <v>284</v>
      </c>
      <c r="C7" s="5">
        <v>19</v>
      </c>
      <c r="D7" s="5">
        <v>2</v>
      </c>
      <c r="E7" s="7">
        <v>44961</v>
      </c>
      <c r="F7" s="8">
        <v>0.18642361111111111</v>
      </c>
      <c r="G7" s="7">
        <v>44967</v>
      </c>
      <c r="H7" s="8">
        <v>0.49333333333333335</v>
      </c>
      <c r="I7" s="5" t="s">
        <v>455</v>
      </c>
      <c r="J7" t="s">
        <v>313</v>
      </c>
      <c r="K7" s="5">
        <v>2</v>
      </c>
      <c r="L7" s="5">
        <v>11</v>
      </c>
      <c r="M7">
        <v>6</v>
      </c>
      <c r="N7">
        <v>1234</v>
      </c>
      <c r="O7" s="5">
        <v>2468</v>
      </c>
      <c r="P7" t="s">
        <v>623</v>
      </c>
      <c r="Q7"/>
      <c r="R7"/>
      <c r="S7"/>
      <c r="T7"/>
      <c r="U7"/>
    </row>
    <row r="8" spans="1:21" x14ac:dyDescent="0.3">
      <c r="A8" s="5">
        <v>131</v>
      </c>
      <c r="B8" s="5" t="s">
        <v>226</v>
      </c>
      <c r="C8" s="5">
        <v>3</v>
      </c>
      <c r="D8" s="5">
        <v>5</v>
      </c>
      <c r="E8" s="7">
        <v>44961</v>
      </c>
      <c r="F8" s="8">
        <v>0.85474537037037035</v>
      </c>
      <c r="G8" s="7">
        <v>44968</v>
      </c>
      <c r="H8" s="8">
        <v>0.35350694444444447</v>
      </c>
      <c r="I8" s="5" t="s">
        <v>178</v>
      </c>
      <c r="J8" t="s">
        <v>313</v>
      </c>
      <c r="K8" s="5">
        <v>2</v>
      </c>
      <c r="L8" s="5">
        <v>8</v>
      </c>
      <c r="M8">
        <v>7</v>
      </c>
      <c r="N8">
        <v>1534</v>
      </c>
      <c r="O8" s="5">
        <v>7670</v>
      </c>
      <c r="P8" t="s">
        <v>623</v>
      </c>
      <c r="Q8"/>
      <c r="R8"/>
      <c r="S8"/>
      <c r="T8"/>
      <c r="U8"/>
    </row>
    <row r="9" spans="1:21" x14ac:dyDescent="0.3">
      <c r="A9" s="5">
        <v>493</v>
      </c>
      <c r="B9" s="5" t="s">
        <v>107</v>
      </c>
      <c r="C9" s="5">
        <v>11</v>
      </c>
      <c r="D9" s="5">
        <v>1</v>
      </c>
      <c r="E9" s="7">
        <v>44962</v>
      </c>
      <c r="F9" s="8">
        <v>0.92458333333333331</v>
      </c>
      <c r="G9" s="7">
        <v>44963</v>
      </c>
      <c r="H9" s="8">
        <v>0.65498842592592588</v>
      </c>
      <c r="I9" s="5" t="s">
        <v>456</v>
      </c>
      <c r="J9" t="s">
        <v>313</v>
      </c>
      <c r="K9" s="5">
        <v>2</v>
      </c>
      <c r="L9" s="5">
        <v>15</v>
      </c>
      <c r="M9">
        <v>1</v>
      </c>
      <c r="N9">
        <v>1096</v>
      </c>
      <c r="O9" s="5">
        <v>1096</v>
      </c>
      <c r="P9" t="s">
        <v>623</v>
      </c>
      <c r="Q9"/>
      <c r="R9"/>
      <c r="S9"/>
      <c r="T9"/>
      <c r="U9"/>
    </row>
    <row r="10" spans="1:21" x14ac:dyDescent="0.3">
      <c r="A10" s="5">
        <v>728</v>
      </c>
      <c r="B10" s="5" t="s">
        <v>212</v>
      </c>
      <c r="C10" s="5">
        <v>52</v>
      </c>
      <c r="D10" s="5">
        <v>2</v>
      </c>
      <c r="E10" s="7">
        <v>44965</v>
      </c>
      <c r="F10" s="8">
        <v>0.57344907407407408</v>
      </c>
      <c r="G10" s="7">
        <v>44968</v>
      </c>
      <c r="H10" s="8">
        <v>0.67171296296296301</v>
      </c>
      <c r="I10" s="5" t="s">
        <v>6</v>
      </c>
      <c r="J10" t="s">
        <v>313</v>
      </c>
      <c r="K10" s="5">
        <v>2</v>
      </c>
      <c r="L10" s="5">
        <v>16</v>
      </c>
      <c r="M10">
        <v>3</v>
      </c>
      <c r="N10">
        <v>236</v>
      </c>
      <c r="O10" s="5">
        <v>472</v>
      </c>
      <c r="P10" t="s">
        <v>623</v>
      </c>
      <c r="Q10"/>
      <c r="R10"/>
      <c r="S10"/>
      <c r="T10"/>
      <c r="U10"/>
    </row>
    <row r="11" spans="1:21" x14ac:dyDescent="0.3">
      <c r="A11" s="5">
        <v>994</v>
      </c>
      <c r="B11" s="5" t="s">
        <v>15</v>
      </c>
      <c r="C11" s="5">
        <v>68</v>
      </c>
      <c r="D11" s="5">
        <v>2</v>
      </c>
      <c r="E11" s="7">
        <v>44970</v>
      </c>
      <c r="F11" s="8">
        <v>0.94763888888888892</v>
      </c>
      <c r="G11" s="7">
        <v>44978</v>
      </c>
      <c r="H11" s="8">
        <v>0.28159722222222222</v>
      </c>
      <c r="I11" s="5" t="s">
        <v>457</v>
      </c>
      <c r="J11" t="s">
        <v>313</v>
      </c>
      <c r="K11" s="5">
        <v>2</v>
      </c>
      <c r="L11" s="5">
        <v>6</v>
      </c>
      <c r="M11">
        <v>8</v>
      </c>
      <c r="N11">
        <v>597</v>
      </c>
      <c r="O11" s="5">
        <v>1194</v>
      </c>
      <c r="P11" t="s">
        <v>623</v>
      </c>
      <c r="Q11"/>
      <c r="R11"/>
      <c r="S11"/>
      <c r="T11"/>
      <c r="U11"/>
    </row>
    <row r="12" spans="1:21" x14ac:dyDescent="0.3">
      <c r="A12" s="5">
        <v>492</v>
      </c>
      <c r="B12" s="5" t="s">
        <v>142</v>
      </c>
      <c r="C12" s="5">
        <v>33</v>
      </c>
      <c r="D12" s="5">
        <v>2</v>
      </c>
      <c r="E12" s="7">
        <v>44961</v>
      </c>
      <c r="F12" s="8">
        <v>0.57945601851851847</v>
      </c>
      <c r="G12" s="7">
        <v>44970</v>
      </c>
      <c r="H12" s="8">
        <v>0.50315972222222227</v>
      </c>
      <c r="I12" s="5" t="s">
        <v>458</v>
      </c>
      <c r="J12" t="s">
        <v>313</v>
      </c>
      <c r="K12" s="5">
        <v>2</v>
      </c>
      <c r="L12" s="5">
        <v>12</v>
      </c>
      <c r="M12">
        <v>9</v>
      </c>
      <c r="N12">
        <v>314</v>
      </c>
      <c r="O12" s="5">
        <v>628</v>
      </c>
      <c r="P12" t="s">
        <v>623</v>
      </c>
      <c r="Q12"/>
      <c r="R12"/>
      <c r="S12"/>
      <c r="T12"/>
      <c r="U12"/>
    </row>
    <row r="13" spans="1:21" x14ac:dyDescent="0.3">
      <c r="A13" s="5">
        <v>446</v>
      </c>
      <c r="B13" s="5" t="s">
        <v>229</v>
      </c>
      <c r="C13" s="5">
        <v>33</v>
      </c>
      <c r="D13" s="5">
        <v>5</v>
      </c>
      <c r="E13" s="7">
        <v>44969</v>
      </c>
      <c r="F13" s="8">
        <v>0.12087962962962963</v>
      </c>
      <c r="G13" s="7">
        <v>44972</v>
      </c>
      <c r="H13" s="8">
        <v>0.46074074074074073</v>
      </c>
      <c r="I13" s="5" t="s">
        <v>459</v>
      </c>
      <c r="J13" t="s">
        <v>313</v>
      </c>
      <c r="K13" s="5">
        <v>2</v>
      </c>
      <c r="L13" s="5">
        <v>11</v>
      </c>
      <c r="M13">
        <v>3</v>
      </c>
      <c r="N13">
        <v>314</v>
      </c>
      <c r="O13" s="5">
        <v>1570</v>
      </c>
      <c r="P13" t="s">
        <v>623</v>
      </c>
      <c r="Q13"/>
      <c r="R13"/>
      <c r="S13"/>
      <c r="T13"/>
      <c r="U13"/>
    </row>
    <row r="14" spans="1:21" x14ac:dyDescent="0.3">
      <c r="A14" s="5">
        <v>734</v>
      </c>
      <c r="B14" s="5" t="s">
        <v>27</v>
      </c>
      <c r="C14" s="5">
        <v>49</v>
      </c>
      <c r="D14" s="5">
        <v>3</v>
      </c>
      <c r="E14" s="7">
        <v>44968</v>
      </c>
      <c r="F14" s="8">
        <v>0.48931712962962964</v>
      </c>
      <c r="G14" s="7">
        <v>44971</v>
      </c>
      <c r="H14" s="8">
        <v>0.37923611111111111</v>
      </c>
      <c r="I14" s="5" t="s">
        <v>331</v>
      </c>
      <c r="J14" t="s">
        <v>313</v>
      </c>
      <c r="K14" s="5">
        <v>2</v>
      </c>
      <c r="L14" s="5">
        <v>9</v>
      </c>
      <c r="M14">
        <v>3</v>
      </c>
      <c r="N14">
        <v>903</v>
      </c>
      <c r="O14" s="5">
        <v>2709</v>
      </c>
      <c r="P14" t="s">
        <v>623</v>
      </c>
      <c r="Q14"/>
      <c r="R14"/>
      <c r="S14"/>
      <c r="T14"/>
      <c r="U14"/>
    </row>
    <row r="15" spans="1:21" x14ac:dyDescent="0.3">
      <c r="A15" s="5">
        <v>280</v>
      </c>
      <c r="B15" s="5" t="s">
        <v>11</v>
      </c>
      <c r="C15" s="5">
        <v>19</v>
      </c>
      <c r="D15" s="5">
        <v>3</v>
      </c>
      <c r="E15" s="7">
        <v>44964</v>
      </c>
      <c r="F15" s="8">
        <v>0.73943287037037042</v>
      </c>
      <c r="G15" s="7">
        <v>44969</v>
      </c>
      <c r="H15" s="8">
        <v>0.68825231481481486</v>
      </c>
      <c r="I15" s="5" t="s">
        <v>43</v>
      </c>
      <c r="J15" t="s">
        <v>313</v>
      </c>
      <c r="K15" s="5">
        <v>2</v>
      </c>
      <c r="L15" s="5">
        <v>16</v>
      </c>
      <c r="M15">
        <v>5</v>
      </c>
      <c r="N15">
        <v>1234</v>
      </c>
      <c r="O15" s="5">
        <v>3702</v>
      </c>
      <c r="P15" t="s">
        <v>623</v>
      </c>
      <c r="Q15"/>
      <c r="R15"/>
      <c r="S15"/>
      <c r="T15"/>
      <c r="U15"/>
    </row>
    <row r="16" spans="1:21" x14ac:dyDescent="0.3">
      <c r="A16" s="5">
        <v>490</v>
      </c>
      <c r="B16" s="5" t="s">
        <v>218</v>
      </c>
      <c r="C16" s="5">
        <v>2</v>
      </c>
      <c r="D16" s="5">
        <v>1</v>
      </c>
      <c r="E16" s="7">
        <v>44969</v>
      </c>
      <c r="F16" s="8">
        <v>0.51947916666666671</v>
      </c>
      <c r="G16" s="7">
        <v>44971</v>
      </c>
      <c r="H16" s="8">
        <v>0.51896990740740745</v>
      </c>
      <c r="I16" s="5" t="s">
        <v>460</v>
      </c>
      <c r="J16" t="s">
        <v>313</v>
      </c>
      <c r="K16" s="5">
        <v>2</v>
      </c>
      <c r="L16" s="5">
        <v>12</v>
      </c>
      <c r="M16">
        <v>2</v>
      </c>
      <c r="N16">
        <v>441</v>
      </c>
      <c r="O16" s="5">
        <v>441</v>
      </c>
      <c r="P16" t="s">
        <v>623</v>
      </c>
      <c r="Q16"/>
      <c r="R16"/>
      <c r="S16"/>
      <c r="T16"/>
      <c r="U16"/>
    </row>
    <row r="17" spans="1:21" x14ac:dyDescent="0.3">
      <c r="A17" s="5">
        <v>651</v>
      </c>
      <c r="B17" s="5" t="s">
        <v>53</v>
      </c>
      <c r="C17" s="5">
        <v>11</v>
      </c>
      <c r="D17" s="5">
        <v>4</v>
      </c>
      <c r="E17" s="7">
        <v>44970</v>
      </c>
      <c r="F17" s="8">
        <v>9.4768518518518516E-2</v>
      </c>
      <c r="G17" s="7">
        <v>44976</v>
      </c>
      <c r="H17" s="8">
        <v>0.49715277777777778</v>
      </c>
      <c r="I17" s="5" t="s">
        <v>337</v>
      </c>
      <c r="J17" t="s">
        <v>313</v>
      </c>
      <c r="K17" s="5">
        <v>2</v>
      </c>
      <c r="L17" s="5">
        <v>11</v>
      </c>
      <c r="M17">
        <v>6</v>
      </c>
      <c r="N17">
        <v>1096</v>
      </c>
      <c r="O17" s="5">
        <v>4384</v>
      </c>
      <c r="P17" t="s">
        <v>623</v>
      </c>
      <c r="Q17"/>
      <c r="R17"/>
      <c r="S17"/>
      <c r="T17"/>
      <c r="U17"/>
    </row>
    <row r="18" spans="1:21" x14ac:dyDescent="0.3">
      <c r="A18" s="5">
        <v>366</v>
      </c>
      <c r="B18" s="5" t="s">
        <v>101</v>
      </c>
      <c r="C18" s="5">
        <v>3</v>
      </c>
      <c r="D18" s="5">
        <v>3</v>
      </c>
      <c r="E18" s="7">
        <v>44965</v>
      </c>
      <c r="F18" s="8">
        <v>0.96929398148148149</v>
      </c>
      <c r="G18" s="7">
        <v>44973</v>
      </c>
      <c r="H18" s="8">
        <v>0.45252314814814815</v>
      </c>
      <c r="I18" s="5" t="s">
        <v>49</v>
      </c>
      <c r="J18" t="s">
        <v>313</v>
      </c>
      <c r="K18" s="5">
        <v>2</v>
      </c>
      <c r="L18" s="5">
        <v>10</v>
      </c>
      <c r="M18">
        <v>8</v>
      </c>
      <c r="N18">
        <v>1534</v>
      </c>
      <c r="O18" s="5">
        <v>4602</v>
      </c>
      <c r="P18" t="s">
        <v>623</v>
      </c>
      <c r="Q18"/>
      <c r="R18"/>
      <c r="S18"/>
      <c r="T18"/>
      <c r="U18"/>
    </row>
    <row r="19" spans="1:21" x14ac:dyDescent="0.3">
      <c r="A19" s="5">
        <v>952</v>
      </c>
      <c r="B19" s="5" t="s">
        <v>83</v>
      </c>
      <c r="C19" s="5">
        <v>49</v>
      </c>
      <c r="D19" s="5">
        <v>4</v>
      </c>
      <c r="E19" s="7">
        <v>44969</v>
      </c>
      <c r="F19" s="8">
        <v>0.11674768518518519</v>
      </c>
      <c r="G19" s="7">
        <v>44979</v>
      </c>
      <c r="H19" s="8">
        <v>0.38829861111111114</v>
      </c>
      <c r="I19" s="5" t="s">
        <v>461</v>
      </c>
      <c r="J19" t="s">
        <v>313</v>
      </c>
      <c r="K19" s="5">
        <v>2</v>
      </c>
      <c r="L19" s="5">
        <v>9</v>
      </c>
      <c r="M19">
        <v>10</v>
      </c>
      <c r="N19">
        <v>903</v>
      </c>
      <c r="O19" s="5">
        <v>3612</v>
      </c>
      <c r="P19" t="s">
        <v>623</v>
      </c>
      <c r="Q19"/>
      <c r="R19"/>
      <c r="S19"/>
      <c r="T19"/>
      <c r="U19"/>
    </row>
    <row r="20" spans="1:21" x14ac:dyDescent="0.3">
      <c r="A20" s="5">
        <v>121</v>
      </c>
      <c r="B20" s="5" t="s">
        <v>145</v>
      </c>
      <c r="C20" s="5">
        <v>33</v>
      </c>
      <c r="D20" s="5">
        <v>3</v>
      </c>
      <c r="E20" s="7">
        <v>44962</v>
      </c>
      <c r="F20" s="8">
        <v>9.6469907407407407E-2</v>
      </c>
      <c r="G20" s="7">
        <v>44966</v>
      </c>
      <c r="H20" s="8">
        <v>0.31216435185185187</v>
      </c>
      <c r="I20" s="5" t="s">
        <v>462</v>
      </c>
      <c r="J20" t="s">
        <v>313</v>
      </c>
      <c r="K20" s="5">
        <v>2</v>
      </c>
      <c r="L20" s="5">
        <v>7</v>
      </c>
      <c r="M20">
        <v>4</v>
      </c>
      <c r="N20">
        <v>314</v>
      </c>
      <c r="O20" s="5">
        <v>942</v>
      </c>
      <c r="P20" t="s">
        <v>623</v>
      </c>
      <c r="Q20"/>
      <c r="R20"/>
      <c r="S20"/>
      <c r="T20"/>
      <c r="U20"/>
    </row>
    <row r="21" spans="1:21" x14ac:dyDescent="0.3">
      <c r="A21" s="5">
        <v>443</v>
      </c>
      <c r="B21" s="5" t="s">
        <v>139</v>
      </c>
      <c r="C21" s="5">
        <v>49</v>
      </c>
      <c r="D21" s="5">
        <v>3</v>
      </c>
      <c r="E21" s="7">
        <v>44961</v>
      </c>
      <c r="F21" s="8">
        <v>0.93216435185185187</v>
      </c>
      <c r="G21" s="7">
        <v>44970</v>
      </c>
      <c r="H21" s="8">
        <v>9.4444444444444442E-2</v>
      </c>
      <c r="I21" s="5" t="s">
        <v>463</v>
      </c>
      <c r="J21" t="s">
        <v>313</v>
      </c>
      <c r="K21" s="5">
        <v>2</v>
      </c>
      <c r="L21" s="5">
        <v>2</v>
      </c>
      <c r="M21">
        <v>9</v>
      </c>
      <c r="N21">
        <v>903</v>
      </c>
      <c r="O21" s="5">
        <v>2709</v>
      </c>
      <c r="P21" t="s">
        <v>623</v>
      </c>
      <c r="Q21"/>
      <c r="R21"/>
      <c r="S21"/>
      <c r="T21"/>
      <c r="U21"/>
    </row>
    <row r="22" spans="1:21" x14ac:dyDescent="0.3">
      <c r="A22" s="5">
        <v>669</v>
      </c>
      <c r="B22" s="5" t="s">
        <v>107</v>
      </c>
      <c r="C22" s="5">
        <v>68</v>
      </c>
      <c r="D22" s="5">
        <v>5</v>
      </c>
      <c r="E22" s="7">
        <v>44967</v>
      </c>
      <c r="F22" s="8">
        <v>0.29988425925925927</v>
      </c>
      <c r="G22" s="7">
        <v>44974</v>
      </c>
      <c r="H22" s="8">
        <v>0.41437499999999999</v>
      </c>
      <c r="I22" s="5" t="s">
        <v>336</v>
      </c>
      <c r="J22" t="s">
        <v>313</v>
      </c>
      <c r="K22" s="5">
        <v>2</v>
      </c>
      <c r="L22" s="5">
        <v>9</v>
      </c>
      <c r="M22">
        <v>7</v>
      </c>
      <c r="N22">
        <v>597</v>
      </c>
      <c r="O22" s="5">
        <v>2985</v>
      </c>
      <c r="P22" t="s">
        <v>623</v>
      </c>
      <c r="Q22"/>
      <c r="R22"/>
      <c r="S22"/>
      <c r="T22"/>
      <c r="U22"/>
    </row>
    <row r="23" spans="1:21" x14ac:dyDescent="0.3">
      <c r="A23" s="5">
        <v>243</v>
      </c>
      <c r="B23" s="5" t="s">
        <v>131</v>
      </c>
      <c r="C23" s="5">
        <v>3</v>
      </c>
      <c r="D23" s="5">
        <v>1</v>
      </c>
      <c r="E23" s="7">
        <v>44962</v>
      </c>
      <c r="F23" s="8">
        <v>0.86848379629629635</v>
      </c>
      <c r="G23" s="7">
        <v>44967</v>
      </c>
      <c r="H23" s="8">
        <v>0.52145833333333336</v>
      </c>
      <c r="I23" s="5" t="s">
        <v>464</v>
      </c>
      <c r="J23" t="s">
        <v>313</v>
      </c>
      <c r="K23" s="5">
        <v>2</v>
      </c>
      <c r="L23" s="5">
        <v>12</v>
      </c>
      <c r="M23">
        <v>5</v>
      </c>
      <c r="N23">
        <v>1534</v>
      </c>
      <c r="O23" s="5">
        <v>1534</v>
      </c>
      <c r="P23" t="s">
        <v>623</v>
      </c>
      <c r="Q23"/>
      <c r="R23"/>
      <c r="S23"/>
      <c r="T23"/>
      <c r="U23"/>
    </row>
    <row r="24" spans="1:21" x14ac:dyDescent="0.3">
      <c r="A24" s="5">
        <v>660</v>
      </c>
      <c r="B24" s="5" t="s">
        <v>159</v>
      </c>
      <c r="C24" s="5">
        <v>58</v>
      </c>
      <c r="D24" s="5">
        <v>3</v>
      </c>
      <c r="E24" s="7">
        <v>44968</v>
      </c>
      <c r="F24" s="8">
        <v>0.25608796296296299</v>
      </c>
      <c r="G24" s="7">
        <v>44978</v>
      </c>
      <c r="H24" s="8">
        <v>0.86707175925925928</v>
      </c>
      <c r="I24" s="5" t="s">
        <v>329</v>
      </c>
      <c r="J24" t="s">
        <v>313</v>
      </c>
      <c r="K24" s="5">
        <v>2</v>
      </c>
      <c r="L24" s="5">
        <v>20</v>
      </c>
      <c r="M24">
        <v>10</v>
      </c>
      <c r="N24">
        <v>1492</v>
      </c>
      <c r="O24" s="5">
        <v>4476</v>
      </c>
      <c r="P24" t="s">
        <v>623</v>
      </c>
      <c r="Q24"/>
      <c r="R24"/>
      <c r="S24"/>
      <c r="T24"/>
      <c r="U24"/>
    </row>
    <row r="25" spans="1:21" x14ac:dyDescent="0.3">
      <c r="A25" s="5">
        <v>673</v>
      </c>
      <c r="B25" s="5" t="s">
        <v>27</v>
      </c>
      <c r="C25" s="5">
        <v>33</v>
      </c>
      <c r="D25" s="5">
        <v>3</v>
      </c>
      <c r="E25" s="7">
        <v>44961</v>
      </c>
      <c r="F25" s="8">
        <v>0.24640046296296297</v>
      </c>
      <c r="G25" s="7">
        <v>44964</v>
      </c>
      <c r="H25" s="8">
        <v>0.1844675925925926</v>
      </c>
      <c r="I25" s="5" t="s">
        <v>223</v>
      </c>
      <c r="J25" t="s">
        <v>313</v>
      </c>
      <c r="K25" s="5">
        <v>2</v>
      </c>
      <c r="L25" s="5">
        <v>4</v>
      </c>
      <c r="M25">
        <v>3</v>
      </c>
      <c r="N25">
        <v>314</v>
      </c>
      <c r="O25" s="5">
        <v>942</v>
      </c>
      <c r="P25" t="s">
        <v>623</v>
      </c>
      <c r="Q25"/>
      <c r="R25"/>
      <c r="S25"/>
      <c r="T25"/>
      <c r="U25"/>
    </row>
    <row r="26" spans="1:21" x14ac:dyDescent="0.3">
      <c r="A26" s="5">
        <v>659</v>
      </c>
      <c r="B26" s="5" t="s">
        <v>145</v>
      </c>
      <c r="C26" s="5">
        <v>19</v>
      </c>
      <c r="D26" s="5">
        <v>5</v>
      </c>
      <c r="E26" s="7">
        <v>44962</v>
      </c>
      <c r="F26" s="8">
        <v>0.73953703703703699</v>
      </c>
      <c r="G26" s="7">
        <v>44969</v>
      </c>
      <c r="H26" s="8">
        <v>0.94285879629629632</v>
      </c>
      <c r="I26" s="5" t="s">
        <v>465</v>
      </c>
      <c r="J26" t="s">
        <v>313</v>
      </c>
      <c r="K26" s="5">
        <v>2</v>
      </c>
      <c r="L26" s="5">
        <v>22</v>
      </c>
      <c r="M26">
        <v>7</v>
      </c>
      <c r="N26">
        <v>1234</v>
      </c>
      <c r="O26" s="5">
        <v>6170</v>
      </c>
      <c r="P26" t="s">
        <v>623</v>
      </c>
      <c r="Q26"/>
      <c r="R26"/>
      <c r="S26"/>
      <c r="T26"/>
      <c r="U26"/>
    </row>
    <row r="27" spans="1:21" x14ac:dyDescent="0.3">
      <c r="A27" s="5">
        <v>674</v>
      </c>
      <c r="B27" s="5" t="s">
        <v>190</v>
      </c>
      <c r="C27" s="5">
        <v>68</v>
      </c>
      <c r="D27" s="5">
        <v>2</v>
      </c>
      <c r="E27" s="7">
        <v>44964</v>
      </c>
      <c r="F27" s="8">
        <v>0.40376157407407409</v>
      </c>
      <c r="G27" s="7">
        <v>44973</v>
      </c>
      <c r="H27" s="8">
        <v>0.98640046296296291</v>
      </c>
      <c r="I27" s="5" t="s">
        <v>466</v>
      </c>
      <c r="J27" t="s">
        <v>313</v>
      </c>
      <c r="K27" s="5">
        <v>2</v>
      </c>
      <c r="L27" s="5">
        <v>23</v>
      </c>
      <c r="M27">
        <v>9</v>
      </c>
      <c r="N27">
        <v>597</v>
      </c>
      <c r="O27" s="5">
        <v>1194</v>
      </c>
      <c r="P27" t="s">
        <v>623</v>
      </c>
      <c r="Q27"/>
      <c r="R27"/>
      <c r="S27"/>
      <c r="T27"/>
      <c r="U27"/>
    </row>
    <row r="28" spans="1:21" x14ac:dyDescent="0.3">
      <c r="A28" s="5">
        <v>967</v>
      </c>
      <c r="B28" s="5" t="s">
        <v>125</v>
      </c>
      <c r="C28" s="5">
        <v>68</v>
      </c>
      <c r="D28" s="5">
        <v>4</v>
      </c>
      <c r="E28" s="7">
        <v>44969</v>
      </c>
      <c r="F28" s="8">
        <v>1.4849537037037038E-2</v>
      </c>
      <c r="G28" s="7">
        <v>44977</v>
      </c>
      <c r="H28" s="8">
        <v>0.77069444444444446</v>
      </c>
      <c r="I28" s="5" t="s">
        <v>467</v>
      </c>
      <c r="J28" t="s">
        <v>313</v>
      </c>
      <c r="K28" s="5">
        <v>2</v>
      </c>
      <c r="L28" s="5">
        <v>18</v>
      </c>
      <c r="M28">
        <v>8</v>
      </c>
      <c r="N28">
        <v>597</v>
      </c>
      <c r="O28" s="5">
        <v>2388</v>
      </c>
      <c r="P28" t="s">
        <v>623</v>
      </c>
      <c r="Q28"/>
      <c r="R28"/>
      <c r="S28"/>
      <c r="T28"/>
      <c r="U28"/>
    </row>
    <row r="29" spans="1:21" x14ac:dyDescent="0.3">
      <c r="A29" s="5">
        <v>56</v>
      </c>
      <c r="B29" s="5" t="s">
        <v>275</v>
      </c>
      <c r="C29" s="5">
        <v>58</v>
      </c>
      <c r="D29" s="5">
        <v>5</v>
      </c>
      <c r="E29" s="7">
        <v>44965</v>
      </c>
      <c r="F29" s="8">
        <v>0.50819444444444439</v>
      </c>
      <c r="G29" s="7">
        <v>44970</v>
      </c>
      <c r="H29" s="8">
        <v>0.78609953703703705</v>
      </c>
      <c r="I29" s="5" t="s">
        <v>61</v>
      </c>
      <c r="J29" t="s">
        <v>313</v>
      </c>
      <c r="K29" s="5">
        <v>2</v>
      </c>
      <c r="L29" s="5">
        <v>18</v>
      </c>
      <c r="M29">
        <v>5</v>
      </c>
      <c r="N29">
        <v>1492</v>
      </c>
      <c r="O29" s="5">
        <v>7460</v>
      </c>
      <c r="P29" t="s">
        <v>623</v>
      </c>
      <c r="Q29"/>
      <c r="R29"/>
      <c r="S29"/>
      <c r="T29"/>
      <c r="U29"/>
    </row>
    <row r="30" spans="1:21" x14ac:dyDescent="0.3">
      <c r="A30" s="5">
        <v>5</v>
      </c>
      <c r="B30" s="5" t="s">
        <v>226</v>
      </c>
      <c r="C30" s="5">
        <v>58</v>
      </c>
      <c r="D30" s="5">
        <v>2</v>
      </c>
      <c r="E30" s="7">
        <v>44968</v>
      </c>
      <c r="F30" s="8">
        <v>0.82277777777777783</v>
      </c>
      <c r="G30" s="7">
        <v>44975</v>
      </c>
      <c r="H30" s="8">
        <v>0.46449074074074076</v>
      </c>
      <c r="I30" s="5" t="s">
        <v>352</v>
      </c>
      <c r="J30" t="s">
        <v>313</v>
      </c>
      <c r="K30" s="5">
        <v>2</v>
      </c>
      <c r="L30" s="5">
        <v>11</v>
      </c>
      <c r="M30">
        <v>7</v>
      </c>
      <c r="N30">
        <v>1492</v>
      </c>
      <c r="O30" s="5">
        <v>2984</v>
      </c>
      <c r="P30" t="s">
        <v>623</v>
      </c>
      <c r="Q30"/>
      <c r="R30"/>
      <c r="S30"/>
      <c r="T30"/>
      <c r="U30"/>
    </row>
    <row r="31" spans="1:21" x14ac:dyDescent="0.3">
      <c r="A31" s="5">
        <v>456</v>
      </c>
      <c r="B31" s="5" t="s">
        <v>206</v>
      </c>
      <c r="C31" s="5">
        <v>33</v>
      </c>
      <c r="D31" s="5">
        <v>2</v>
      </c>
      <c r="E31" s="7">
        <v>44969</v>
      </c>
      <c r="F31" s="8">
        <v>0.95253472222222224</v>
      </c>
      <c r="G31" s="7">
        <v>44972</v>
      </c>
      <c r="H31" s="8">
        <v>0.92645833333333338</v>
      </c>
      <c r="I31" s="5" t="s">
        <v>350</v>
      </c>
      <c r="J31" t="s">
        <v>313</v>
      </c>
      <c r="K31" s="5">
        <v>2</v>
      </c>
      <c r="L31" s="5">
        <v>22</v>
      </c>
      <c r="M31">
        <v>3</v>
      </c>
      <c r="N31">
        <v>314</v>
      </c>
      <c r="O31" s="5">
        <v>628</v>
      </c>
      <c r="P31" t="s">
        <v>623</v>
      </c>
      <c r="Q31"/>
      <c r="R31"/>
      <c r="S31"/>
      <c r="T31"/>
      <c r="U31"/>
    </row>
    <row r="32" spans="1:21" x14ac:dyDescent="0.3">
      <c r="A32" s="5">
        <v>711</v>
      </c>
      <c r="B32" s="5" t="s">
        <v>269</v>
      </c>
      <c r="C32" s="5">
        <v>68</v>
      </c>
      <c r="D32" s="5">
        <v>3</v>
      </c>
      <c r="E32" s="7">
        <v>44961</v>
      </c>
      <c r="F32" s="8">
        <v>0.71907407407407409</v>
      </c>
      <c r="G32" s="7">
        <v>44963</v>
      </c>
      <c r="H32" s="8">
        <v>0.61866898148148153</v>
      </c>
      <c r="I32" s="5" t="s">
        <v>208</v>
      </c>
      <c r="J32" t="s">
        <v>313</v>
      </c>
      <c r="K32" s="5">
        <v>2</v>
      </c>
      <c r="L32" s="5">
        <v>14</v>
      </c>
      <c r="M32">
        <v>2</v>
      </c>
      <c r="N32">
        <v>597</v>
      </c>
      <c r="O32" s="5">
        <v>1791</v>
      </c>
      <c r="P32" t="s">
        <v>623</v>
      </c>
      <c r="Q32"/>
      <c r="R32"/>
      <c r="S32"/>
      <c r="T32"/>
      <c r="U32"/>
    </row>
    <row r="33" spans="1:21" x14ac:dyDescent="0.3">
      <c r="A33" s="5">
        <v>656</v>
      </c>
      <c r="B33" s="5" t="s">
        <v>98</v>
      </c>
      <c r="C33" s="5">
        <v>68</v>
      </c>
      <c r="D33" s="5">
        <v>2</v>
      </c>
      <c r="E33" s="7">
        <v>44962</v>
      </c>
      <c r="F33" s="8">
        <v>0.77408564814814818</v>
      </c>
      <c r="G33" s="7">
        <v>44963</v>
      </c>
      <c r="H33" s="8">
        <v>0.1986111111111111</v>
      </c>
      <c r="I33" s="5" t="s">
        <v>468</v>
      </c>
      <c r="J33" t="s">
        <v>313</v>
      </c>
      <c r="K33" s="5">
        <v>2</v>
      </c>
      <c r="L33" s="5">
        <v>4</v>
      </c>
      <c r="M33">
        <v>1</v>
      </c>
      <c r="N33">
        <v>597</v>
      </c>
      <c r="O33" s="5">
        <v>1194</v>
      </c>
      <c r="P33" t="s">
        <v>623</v>
      </c>
      <c r="Q33"/>
      <c r="R33"/>
      <c r="S33"/>
      <c r="T33"/>
      <c r="U33"/>
    </row>
    <row r="34" spans="1:21" x14ac:dyDescent="0.3">
      <c r="A34" s="5">
        <v>132</v>
      </c>
      <c r="B34" s="5" t="s">
        <v>136</v>
      </c>
      <c r="C34" s="5">
        <v>49</v>
      </c>
      <c r="D34" s="5">
        <v>4</v>
      </c>
      <c r="E34" s="7">
        <v>44961</v>
      </c>
      <c r="F34" s="8">
        <v>0.97478009259259257</v>
      </c>
      <c r="G34" s="7">
        <v>44970</v>
      </c>
      <c r="H34" s="8">
        <v>0.83041666666666669</v>
      </c>
      <c r="I34" s="5" t="s">
        <v>469</v>
      </c>
      <c r="J34" t="s">
        <v>313</v>
      </c>
      <c r="K34" s="5">
        <v>2</v>
      </c>
      <c r="L34" s="5">
        <v>19</v>
      </c>
      <c r="M34">
        <v>9</v>
      </c>
      <c r="N34">
        <v>903</v>
      </c>
      <c r="O34" s="5">
        <v>3612</v>
      </c>
      <c r="P34" t="s">
        <v>623</v>
      </c>
      <c r="Q34"/>
      <c r="R34"/>
      <c r="S34"/>
      <c r="T34"/>
      <c r="U34"/>
    </row>
    <row r="35" spans="1:21" x14ac:dyDescent="0.3">
      <c r="A35" s="5">
        <v>206</v>
      </c>
      <c r="B35" s="5" t="s">
        <v>287</v>
      </c>
      <c r="C35" s="5">
        <v>68</v>
      </c>
      <c r="D35" s="5">
        <v>3</v>
      </c>
      <c r="E35" s="7">
        <v>44968</v>
      </c>
      <c r="F35" s="8">
        <v>0.92518518518518522</v>
      </c>
      <c r="G35" s="7">
        <v>44970</v>
      </c>
      <c r="H35" s="8">
        <v>0.52917824074074071</v>
      </c>
      <c r="I35" s="5" t="s">
        <v>470</v>
      </c>
      <c r="J35" t="s">
        <v>313</v>
      </c>
      <c r="K35" s="5">
        <v>2</v>
      </c>
      <c r="L35" s="5">
        <v>12</v>
      </c>
      <c r="M35">
        <v>2</v>
      </c>
      <c r="N35">
        <v>597</v>
      </c>
      <c r="O35" s="5">
        <v>1791</v>
      </c>
      <c r="P35" t="s">
        <v>623</v>
      </c>
      <c r="Q35"/>
      <c r="R35"/>
      <c r="S35"/>
      <c r="T35"/>
      <c r="U35"/>
    </row>
    <row r="36" spans="1:21" x14ac:dyDescent="0.3">
      <c r="A36" s="5">
        <v>477</v>
      </c>
      <c r="B36" s="5" t="s">
        <v>287</v>
      </c>
      <c r="C36" s="5">
        <v>33</v>
      </c>
      <c r="D36" s="5">
        <v>4</v>
      </c>
      <c r="E36" s="7">
        <v>44969</v>
      </c>
      <c r="F36" s="8">
        <v>0.72093750000000001</v>
      </c>
      <c r="G36" s="7">
        <v>44971</v>
      </c>
      <c r="H36" s="8">
        <v>0.13324074074074074</v>
      </c>
      <c r="I36" s="5" t="s">
        <v>55</v>
      </c>
      <c r="J36" t="s">
        <v>313</v>
      </c>
      <c r="K36" s="5">
        <v>2</v>
      </c>
      <c r="L36" s="5">
        <v>3</v>
      </c>
      <c r="M36">
        <v>2</v>
      </c>
      <c r="N36">
        <v>314</v>
      </c>
      <c r="O36" s="5">
        <v>1256</v>
      </c>
      <c r="P36" t="s">
        <v>623</v>
      </c>
      <c r="Q36"/>
      <c r="R36"/>
      <c r="S36"/>
      <c r="T36"/>
      <c r="U36"/>
    </row>
    <row r="37" spans="1:21" x14ac:dyDescent="0.3">
      <c r="A37" s="5">
        <v>478</v>
      </c>
      <c r="B37" s="5" t="s">
        <v>11</v>
      </c>
      <c r="C37" s="5">
        <v>11</v>
      </c>
      <c r="D37" s="5">
        <v>5</v>
      </c>
      <c r="E37" s="7">
        <v>44965</v>
      </c>
      <c r="F37" s="8">
        <v>4.9548611111111113E-2</v>
      </c>
      <c r="G37" s="7">
        <v>44966</v>
      </c>
      <c r="H37" s="8">
        <v>0.40994212962962961</v>
      </c>
      <c r="I37" s="5" t="s">
        <v>471</v>
      </c>
      <c r="J37" t="s">
        <v>313</v>
      </c>
      <c r="K37" s="5">
        <v>2</v>
      </c>
      <c r="L37" s="5">
        <v>9</v>
      </c>
      <c r="M37">
        <v>1</v>
      </c>
      <c r="N37">
        <v>1096</v>
      </c>
      <c r="O37" s="5">
        <v>5480</v>
      </c>
      <c r="P37" t="s">
        <v>623</v>
      </c>
      <c r="Q37"/>
      <c r="R37"/>
      <c r="S37"/>
      <c r="T37"/>
      <c r="U37"/>
    </row>
    <row r="38" spans="1:21" x14ac:dyDescent="0.3">
      <c r="A38" s="5">
        <v>479</v>
      </c>
      <c r="B38" s="5" t="s">
        <v>206</v>
      </c>
      <c r="C38" s="5">
        <v>11</v>
      </c>
      <c r="D38" s="5">
        <v>1</v>
      </c>
      <c r="E38" s="7">
        <v>44964</v>
      </c>
      <c r="F38" s="8">
        <v>0.74190972222222218</v>
      </c>
      <c r="G38" s="7">
        <v>44968</v>
      </c>
      <c r="H38" s="8">
        <v>0.45015046296296296</v>
      </c>
      <c r="I38" s="5" t="s">
        <v>472</v>
      </c>
      <c r="J38" t="s">
        <v>313</v>
      </c>
      <c r="K38" s="5">
        <v>2</v>
      </c>
      <c r="L38" s="5">
        <v>10</v>
      </c>
      <c r="M38">
        <v>4</v>
      </c>
      <c r="N38">
        <v>1096</v>
      </c>
      <c r="O38" s="5">
        <v>1096</v>
      </c>
      <c r="P38" t="s">
        <v>623</v>
      </c>
      <c r="Q38"/>
      <c r="R38"/>
      <c r="S38"/>
      <c r="T38"/>
      <c r="U38"/>
    </row>
    <row r="39" spans="1:21" x14ac:dyDescent="0.3">
      <c r="A39" s="5">
        <v>225</v>
      </c>
      <c r="B39" s="5" t="s">
        <v>269</v>
      </c>
      <c r="C39" s="5">
        <v>52</v>
      </c>
      <c r="D39" s="5">
        <v>5</v>
      </c>
      <c r="E39" s="7">
        <v>44962</v>
      </c>
      <c r="F39" s="8">
        <v>0.50863425925925931</v>
      </c>
      <c r="G39" s="7">
        <v>44963</v>
      </c>
      <c r="H39" s="8">
        <v>0.7507638888888889</v>
      </c>
      <c r="I39" s="5" t="s">
        <v>473</v>
      </c>
      <c r="J39" t="s">
        <v>313</v>
      </c>
      <c r="K39" s="5">
        <v>2</v>
      </c>
      <c r="L39" s="5">
        <v>18</v>
      </c>
      <c r="M39">
        <v>1</v>
      </c>
      <c r="N39">
        <v>236</v>
      </c>
      <c r="O39" s="5">
        <v>1180</v>
      </c>
      <c r="P39" t="s">
        <v>623</v>
      </c>
      <c r="Q39"/>
      <c r="R39"/>
      <c r="S39"/>
      <c r="T39"/>
      <c r="U39"/>
    </row>
    <row r="40" spans="1:21" x14ac:dyDescent="0.3">
      <c r="A40" s="5">
        <v>454</v>
      </c>
      <c r="B40" s="5" t="s">
        <v>255</v>
      </c>
      <c r="C40" s="5">
        <v>3</v>
      </c>
      <c r="D40" s="5">
        <v>2</v>
      </c>
      <c r="E40" s="7">
        <v>44964</v>
      </c>
      <c r="F40" s="8">
        <v>0.97695601851851854</v>
      </c>
      <c r="G40" s="7">
        <v>44966</v>
      </c>
      <c r="H40" s="8">
        <v>5.6898148148148149E-2</v>
      </c>
      <c r="I40" s="5" t="s">
        <v>474</v>
      </c>
      <c r="J40" t="s">
        <v>313</v>
      </c>
      <c r="K40" s="5">
        <v>2</v>
      </c>
      <c r="L40" s="5">
        <v>1</v>
      </c>
      <c r="M40">
        <v>2</v>
      </c>
      <c r="N40">
        <v>1534</v>
      </c>
      <c r="O40" s="5">
        <v>3068</v>
      </c>
      <c r="P40" t="s">
        <v>623</v>
      </c>
      <c r="Q40"/>
      <c r="R40"/>
      <c r="S40"/>
      <c r="T40"/>
      <c r="U40"/>
    </row>
    <row r="41" spans="1:21" x14ac:dyDescent="0.3">
      <c r="A41" s="5">
        <v>718</v>
      </c>
      <c r="B41" s="5" t="s">
        <v>86</v>
      </c>
      <c r="C41" s="5">
        <v>49</v>
      </c>
      <c r="D41" s="5">
        <v>1</v>
      </c>
      <c r="E41" s="7">
        <v>44966</v>
      </c>
      <c r="F41" s="8">
        <v>0.2177662037037037</v>
      </c>
      <c r="G41" s="7">
        <v>44970</v>
      </c>
      <c r="H41" s="8">
        <v>0.26533564814814814</v>
      </c>
      <c r="I41" s="5" t="s">
        <v>475</v>
      </c>
      <c r="J41" t="s">
        <v>313</v>
      </c>
      <c r="K41" s="5">
        <v>2</v>
      </c>
      <c r="L41" s="5">
        <v>6</v>
      </c>
      <c r="M41">
        <v>4</v>
      </c>
      <c r="N41">
        <v>903</v>
      </c>
      <c r="O41" s="5">
        <v>903</v>
      </c>
      <c r="P41" t="s">
        <v>623</v>
      </c>
      <c r="Q41"/>
      <c r="R41"/>
      <c r="S41"/>
      <c r="T41"/>
      <c r="U41"/>
    </row>
    <row r="42" spans="1:21" x14ac:dyDescent="0.3">
      <c r="A42" s="5">
        <v>989</v>
      </c>
      <c r="B42" s="5" t="s">
        <v>53</v>
      </c>
      <c r="C42" s="5">
        <v>52</v>
      </c>
      <c r="D42" s="5">
        <v>3</v>
      </c>
      <c r="E42" s="7">
        <v>44963</v>
      </c>
      <c r="F42" s="8">
        <v>0.34128472222222223</v>
      </c>
      <c r="G42" s="7">
        <v>44972</v>
      </c>
      <c r="H42" s="8">
        <v>8.3379629629629623E-2</v>
      </c>
      <c r="I42" s="5" t="s">
        <v>73</v>
      </c>
      <c r="J42" t="s">
        <v>313</v>
      </c>
      <c r="K42" s="5">
        <v>2</v>
      </c>
      <c r="L42" s="5">
        <v>2</v>
      </c>
      <c r="M42">
        <v>9</v>
      </c>
      <c r="N42">
        <v>236</v>
      </c>
      <c r="O42" s="5">
        <v>708</v>
      </c>
      <c r="P42" t="s">
        <v>623</v>
      </c>
      <c r="Q42"/>
      <c r="R42"/>
      <c r="S42"/>
      <c r="T42"/>
      <c r="U42"/>
    </row>
    <row r="43" spans="1:21" x14ac:dyDescent="0.3">
      <c r="A43" s="5">
        <v>442</v>
      </c>
      <c r="B43" s="5" t="s">
        <v>71</v>
      </c>
      <c r="C43" s="5">
        <v>3</v>
      </c>
      <c r="D43" s="5">
        <v>3</v>
      </c>
      <c r="E43" s="7">
        <v>44965</v>
      </c>
      <c r="F43" s="8">
        <v>0.75231481481481477</v>
      </c>
      <c r="G43" s="7">
        <v>44972</v>
      </c>
      <c r="H43" s="8">
        <v>0.33725694444444443</v>
      </c>
      <c r="I43" s="5" t="s">
        <v>70</v>
      </c>
      <c r="J43" t="s">
        <v>313</v>
      </c>
      <c r="K43" s="5">
        <v>2</v>
      </c>
      <c r="L43" s="5">
        <v>8</v>
      </c>
      <c r="M43">
        <v>7</v>
      </c>
      <c r="N43">
        <v>1534</v>
      </c>
      <c r="O43" s="5">
        <v>4602</v>
      </c>
      <c r="P43" t="s">
        <v>623</v>
      </c>
      <c r="Q43"/>
      <c r="R43"/>
      <c r="S43"/>
      <c r="T43"/>
      <c r="U43"/>
    </row>
    <row r="44" spans="1:21" x14ac:dyDescent="0.3">
      <c r="A44" s="5">
        <v>248</v>
      </c>
      <c r="B44" s="5" t="s">
        <v>133</v>
      </c>
      <c r="C44" s="5">
        <v>19</v>
      </c>
      <c r="D44" s="5">
        <v>5</v>
      </c>
      <c r="E44" s="7">
        <v>44965</v>
      </c>
      <c r="F44" s="8">
        <v>0.36366898148148147</v>
      </c>
      <c r="G44" s="7">
        <v>44967</v>
      </c>
      <c r="H44" s="8">
        <v>0.17709490740740741</v>
      </c>
      <c r="I44" s="5" t="s">
        <v>476</v>
      </c>
      <c r="J44" t="s">
        <v>313</v>
      </c>
      <c r="K44" s="5">
        <v>2</v>
      </c>
      <c r="L44" s="5">
        <v>4</v>
      </c>
      <c r="M44">
        <v>2</v>
      </c>
      <c r="N44">
        <v>1234</v>
      </c>
      <c r="O44" s="5">
        <v>6170</v>
      </c>
      <c r="P44" t="s">
        <v>623</v>
      </c>
      <c r="Q44"/>
      <c r="R44"/>
      <c r="S44"/>
      <c r="T44"/>
      <c r="U44"/>
    </row>
    <row r="45" spans="1:21" x14ac:dyDescent="0.3">
      <c r="A45" s="5">
        <v>721</v>
      </c>
      <c r="B45" s="5" t="s">
        <v>68</v>
      </c>
      <c r="C45" s="5">
        <v>3</v>
      </c>
      <c r="D45" s="5">
        <v>5</v>
      </c>
      <c r="E45" s="7">
        <v>44964</v>
      </c>
      <c r="F45" s="8">
        <v>0.1446875</v>
      </c>
      <c r="G45" s="7">
        <v>44974</v>
      </c>
      <c r="H45" s="8">
        <v>0.76946759259259256</v>
      </c>
      <c r="I45" s="5" t="s">
        <v>455</v>
      </c>
      <c r="J45" t="s">
        <v>313</v>
      </c>
      <c r="K45" s="5">
        <v>2</v>
      </c>
      <c r="L45" s="5">
        <v>18</v>
      </c>
      <c r="M45">
        <v>10</v>
      </c>
      <c r="N45">
        <v>1534</v>
      </c>
      <c r="O45" s="5">
        <v>7670</v>
      </c>
      <c r="P45" t="s">
        <v>623</v>
      </c>
      <c r="Q45"/>
      <c r="R45"/>
      <c r="S45"/>
      <c r="T45"/>
      <c r="U45"/>
    </row>
    <row r="46" spans="1:21" x14ac:dyDescent="0.3">
      <c r="A46" s="5">
        <v>146</v>
      </c>
      <c r="B46" s="5" t="s">
        <v>92</v>
      </c>
      <c r="C46" s="5">
        <v>52</v>
      </c>
      <c r="D46" s="5">
        <v>5</v>
      </c>
      <c r="E46" s="7">
        <v>44970</v>
      </c>
      <c r="F46" s="8">
        <v>0.7666087962962963</v>
      </c>
      <c r="G46" s="7">
        <v>44973</v>
      </c>
      <c r="H46" s="8">
        <v>0.17195601851851852</v>
      </c>
      <c r="I46" s="5" t="s">
        <v>477</v>
      </c>
      <c r="J46" t="s">
        <v>313</v>
      </c>
      <c r="K46" s="5">
        <v>2</v>
      </c>
      <c r="L46" s="5">
        <v>4</v>
      </c>
      <c r="M46">
        <v>3</v>
      </c>
      <c r="N46">
        <v>236</v>
      </c>
      <c r="O46" s="5">
        <v>1180</v>
      </c>
      <c r="P46" t="s">
        <v>623</v>
      </c>
      <c r="Q46"/>
      <c r="R46"/>
      <c r="S46"/>
      <c r="T46"/>
      <c r="U46"/>
    </row>
    <row r="47" spans="1:21" x14ac:dyDescent="0.3">
      <c r="A47" s="5">
        <v>78</v>
      </c>
      <c r="B47" s="5" t="s">
        <v>181</v>
      </c>
      <c r="C47" s="5">
        <v>11</v>
      </c>
      <c r="D47" s="5">
        <v>2</v>
      </c>
      <c r="E47" s="7">
        <v>44961</v>
      </c>
      <c r="F47" s="8">
        <v>0.54177083333333331</v>
      </c>
      <c r="G47" s="7">
        <v>44965</v>
      </c>
      <c r="H47" s="8">
        <v>0.85503472222222221</v>
      </c>
      <c r="I47" s="5" t="s">
        <v>124</v>
      </c>
      <c r="J47" t="s">
        <v>313</v>
      </c>
      <c r="K47" s="5">
        <v>2</v>
      </c>
      <c r="L47" s="5">
        <v>20</v>
      </c>
      <c r="M47">
        <v>4</v>
      </c>
      <c r="N47">
        <v>1096</v>
      </c>
      <c r="O47" s="5">
        <v>2192</v>
      </c>
      <c r="P47" t="s">
        <v>623</v>
      </c>
      <c r="Q47"/>
      <c r="R47"/>
      <c r="S47"/>
      <c r="T47"/>
      <c r="U47"/>
    </row>
    <row r="48" spans="1:21" x14ac:dyDescent="0.3">
      <c r="A48" s="5">
        <v>298</v>
      </c>
      <c r="B48" s="5" t="s">
        <v>168</v>
      </c>
      <c r="C48" s="5">
        <v>3</v>
      </c>
      <c r="D48" s="5">
        <v>1</v>
      </c>
      <c r="E48" s="7">
        <v>44968</v>
      </c>
      <c r="F48" s="8">
        <v>0.96283564814814815</v>
      </c>
      <c r="G48" s="7">
        <v>44969</v>
      </c>
      <c r="H48" s="8">
        <v>9.5636574074074068E-2</v>
      </c>
      <c r="I48" s="5" t="s">
        <v>478</v>
      </c>
      <c r="J48" t="s">
        <v>313</v>
      </c>
      <c r="K48" s="5">
        <v>2</v>
      </c>
      <c r="L48" s="5">
        <v>2</v>
      </c>
      <c r="M48">
        <v>1</v>
      </c>
      <c r="N48">
        <v>1534</v>
      </c>
      <c r="O48" s="5">
        <v>1534</v>
      </c>
      <c r="P48" t="s">
        <v>623</v>
      </c>
      <c r="Q48"/>
      <c r="R48"/>
      <c r="S48"/>
      <c r="T48"/>
      <c r="U48"/>
    </row>
    <row r="49" spans="1:21" x14ac:dyDescent="0.3">
      <c r="A49" s="5">
        <v>161</v>
      </c>
      <c r="B49" s="5" t="s">
        <v>162</v>
      </c>
      <c r="C49" s="5">
        <v>58</v>
      </c>
      <c r="D49" s="5">
        <v>3</v>
      </c>
      <c r="E49" s="7">
        <v>44970</v>
      </c>
      <c r="F49" s="8">
        <v>0.13062499999999999</v>
      </c>
      <c r="G49" s="7">
        <v>44971</v>
      </c>
      <c r="H49" s="8">
        <v>0.96667824074074071</v>
      </c>
      <c r="I49" s="5" t="s">
        <v>127</v>
      </c>
      <c r="J49" t="s">
        <v>313</v>
      </c>
      <c r="K49" s="5">
        <v>2</v>
      </c>
      <c r="L49" s="5">
        <v>23</v>
      </c>
      <c r="M49">
        <v>1</v>
      </c>
      <c r="N49">
        <v>1492</v>
      </c>
      <c r="O49" s="5">
        <v>4476</v>
      </c>
      <c r="P49" t="s">
        <v>623</v>
      </c>
      <c r="Q49"/>
      <c r="R49"/>
      <c r="S49"/>
      <c r="T49"/>
      <c r="U49"/>
    </row>
    <row r="50" spans="1:21" x14ac:dyDescent="0.3">
      <c r="A50" s="5">
        <v>527</v>
      </c>
      <c r="B50" s="5" t="s">
        <v>110</v>
      </c>
      <c r="C50" s="5">
        <v>33</v>
      </c>
      <c r="D50" s="5">
        <v>3</v>
      </c>
      <c r="E50" s="7">
        <v>44968</v>
      </c>
      <c r="F50" s="8">
        <v>0.53587962962962965</v>
      </c>
      <c r="G50" s="7">
        <v>44976</v>
      </c>
      <c r="H50" s="8">
        <v>0.66535879629629635</v>
      </c>
      <c r="I50" s="5" t="s">
        <v>301</v>
      </c>
      <c r="J50" t="s">
        <v>313</v>
      </c>
      <c r="K50" s="5">
        <v>2</v>
      </c>
      <c r="L50" s="5">
        <v>15</v>
      </c>
      <c r="M50">
        <v>8</v>
      </c>
      <c r="N50">
        <v>314</v>
      </c>
      <c r="O50" s="5">
        <v>942</v>
      </c>
      <c r="P50" t="s">
        <v>623</v>
      </c>
      <c r="Q50"/>
      <c r="R50"/>
      <c r="S50"/>
      <c r="T50"/>
      <c r="U50"/>
    </row>
    <row r="51" spans="1:21" x14ac:dyDescent="0.3">
      <c r="A51" s="5">
        <v>874</v>
      </c>
      <c r="B51" s="5" t="s">
        <v>33</v>
      </c>
      <c r="C51" s="5">
        <v>68</v>
      </c>
      <c r="D51" s="5">
        <v>1</v>
      </c>
      <c r="E51" s="7">
        <v>44968</v>
      </c>
      <c r="F51" s="8">
        <v>0.52951388888888884</v>
      </c>
      <c r="G51" s="7">
        <v>44978</v>
      </c>
      <c r="H51" s="8">
        <v>0.7331481481481481</v>
      </c>
      <c r="I51" s="5" t="s">
        <v>479</v>
      </c>
      <c r="J51" t="s">
        <v>313</v>
      </c>
      <c r="K51" s="5">
        <v>2</v>
      </c>
      <c r="L51" s="5">
        <v>17</v>
      </c>
      <c r="M51">
        <v>10</v>
      </c>
      <c r="N51">
        <v>597</v>
      </c>
      <c r="O51" s="5">
        <v>597</v>
      </c>
      <c r="P51" t="s">
        <v>623</v>
      </c>
      <c r="Q51"/>
      <c r="R51"/>
      <c r="S51"/>
      <c r="T51"/>
      <c r="U51"/>
    </row>
    <row r="52" spans="1:21" x14ac:dyDescent="0.3">
      <c r="A52" s="5">
        <v>89</v>
      </c>
      <c r="B52" s="5" t="s">
        <v>176</v>
      </c>
      <c r="C52" s="5">
        <v>3</v>
      </c>
      <c r="D52" s="5">
        <v>5</v>
      </c>
      <c r="E52" s="7">
        <v>44969</v>
      </c>
      <c r="F52" s="8">
        <v>0.9561574074074074</v>
      </c>
      <c r="G52" s="7">
        <v>44970</v>
      </c>
      <c r="H52" s="8">
        <v>0.61228009259259264</v>
      </c>
      <c r="I52" s="5" t="s">
        <v>480</v>
      </c>
      <c r="J52" t="s">
        <v>313</v>
      </c>
      <c r="K52" s="5">
        <v>2</v>
      </c>
      <c r="L52" s="5">
        <v>14</v>
      </c>
      <c r="M52">
        <v>1</v>
      </c>
      <c r="N52">
        <v>1534</v>
      </c>
      <c r="O52" s="5">
        <v>7670</v>
      </c>
      <c r="P52" t="s">
        <v>623</v>
      </c>
      <c r="Q52"/>
      <c r="R52"/>
      <c r="S52"/>
      <c r="T52"/>
      <c r="U52"/>
    </row>
    <row r="53" spans="1:21" x14ac:dyDescent="0.3">
      <c r="A53" s="5">
        <v>593</v>
      </c>
      <c r="B53" s="5" t="s">
        <v>50</v>
      </c>
      <c r="C53" s="5">
        <v>58</v>
      </c>
      <c r="D53" s="5">
        <v>3</v>
      </c>
      <c r="E53" s="7">
        <v>44962</v>
      </c>
      <c r="F53" s="8">
        <v>0.72962962962962963</v>
      </c>
      <c r="G53" s="7">
        <v>44969</v>
      </c>
      <c r="H53" s="8">
        <v>0.39864583333333331</v>
      </c>
      <c r="I53" s="5" t="s">
        <v>231</v>
      </c>
      <c r="J53" t="s">
        <v>313</v>
      </c>
      <c r="K53" s="5">
        <v>2</v>
      </c>
      <c r="L53" s="5">
        <v>9</v>
      </c>
      <c r="M53">
        <v>7</v>
      </c>
      <c r="N53">
        <v>1492</v>
      </c>
      <c r="O53" s="5">
        <v>4476</v>
      </c>
      <c r="P53" t="s">
        <v>623</v>
      </c>
      <c r="Q53"/>
      <c r="R53"/>
      <c r="S53"/>
      <c r="T53"/>
      <c r="U53"/>
    </row>
    <row r="54" spans="1:21" x14ac:dyDescent="0.3">
      <c r="A54" s="5">
        <v>869</v>
      </c>
      <c r="B54" s="5" t="s">
        <v>98</v>
      </c>
      <c r="C54" s="5">
        <v>3</v>
      </c>
      <c r="D54" s="5">
        <v>5</v>
      </c>
      <c r="E54" s="7">
        <v>44963</v>
      </c>
      <c r="F54" s="8">
        <v>0.41896990740740742</v>
      </c>
      <c r="G54" s="7">
        <v>44968</v>
      </c>
      <c r="H54" s="8">
        <v>0.96976851851851853</v>
      </c>
      <c r="I54" s="5" t="s">
        <v>481</v>
      </c>
      <c r="J54" t="s">
        <v>313</v>
      </c>
      <c r="K54" s="5">
        <v>2</v>
      </c>
      <c r="L54" s="5">
        <v>23</v>
      </c>
      <c r="M54">
        <v>5</v>
      </c>
      <c r="N54">
        <v>1534</v>
      </c>
      <c r="O54" s="5">
        <v>7670</v>
      </c>
      <c r="P54" t="s">
        <v>623</v>
      </c>
      <c r="Q54"/>
      <c r="R54"/>
      <c r="S54"/>
      <c r="T54"/>
      <c r="U54"/>
    </row>
    <row r="55" spans="1:21" x14ac:dyDescent="0.3">
      <c r="A55" s="5">
        <v>789</v>
      </c>
      <c r="B55" s="5" t="s">
        <v>145</v>
      </c>
      <c r="C55" s="5">
        <v>58</v>
      </c>
      <c r="D55" s="5">
        <v>4</v>
      </c>
      <c r="E55" s="7">
        <v>44965</v>
      </c>
      <c r="F55" s="8">
        <v>0.76361111111111113</v>
      </c>
      <c r="G55" s="7">
        <v>44972</v>
      </c>
      <c r="H55" s="8">
        <v>0.33369212962962963</v>
      </c>
      <c r="I55" s="5" t="s">
        <v>482</v>
      </c>
      <c r="J55" t="s">
        <v>313</v>
      </c>
      <c r="K55" s="5">
        <v>2</v>
      </c>
      <c r="L55" s="5">
        <v>8</v>
      </c>
      <c r="M55">
        <v>7</v>
      </c>
      <c r="N55">
        <v>1492</v>
      </c>
      <c r="O55" s="5">
        <v>5968</v>
      </c>
      <c r="P55" t="s">
        <v>623</v>
      </c>
      <c r="Q55"/>
      <c r="R55"/>
      <c r="S55"/>
      <c r="T55"/>
      <c r="U55"/>
    </row>
    <row r="56" spans="1:21" x14ac:dyDescent="0.3">
      <c r="A56" s="5">
        <v>399</v>
      </c>
      <c r="B56" s="5" t="s">
        <v>27</v>
      </c>
      <c r="C56" s="5">
        <v>68</v>
      </c>
      <c r="D56" s="5">
        <v>1</v>
      </c>
      <c r="E56" s="7">
        <v>44965</v>
      </c>
      <c r="F56" s="8">
        <v>0.26512731481481483</v>
      </c>
      <c r="G56" s="7">
        <v>44972</v>
      </c>
      <c r="H56" s="8">
        <v>0.29738425925925926</v>
      </c>
      <c r="I56" s="5" t="s">
        <v>483</v>
      </c>
      <c r="J56" t="s">
        <v>313</v>
      </c>
      <c r="K56" s="5">
        <v>2</v>
      </c>
      <c r="L56" s="5">
        <v>7</v>
      </c>
      <c r="M56">
        <v>7</v>
      </c>
      <c r="N56">
        <v>597</v>
      </c>
      <c r="O56" s="5">
        <v>597</v>
      </c>
      <c r="P56" t="s">
        <v>623</v>
      </c>
      <c r="Q56"/>
      <c r="R56"/>
      <c r="S56"/>
      <c r="T56"/>
      <c r="U56"/>
    </row>
    <row r="57" spans="1:21" x14ac:dyDescent="0.3">
      <c r="A57" s="5">
        <v>865</v>
      </c>
      <c r="B57" s="5" t="s">
        <v>98</v>
      </c>
      <c r="C57" s="5">
        <v>19</v>
      </c>
      <c r="D57" s="5">
        <v>1</v>
      </c>
      <c r="E57" s="7">
        <v>44969</v>
      </c>
      <c r="F57" s="8">
        <v>0.75641203703703708</v>
      </c>
      <c r="G57" s="7">
        <v>44970</v>
      </c>
      <c r="H57" s="8">
        <v>0.27638888888888891</v>
      </c>
      <c r="I57" s="5" t="s">
        <v>484</v>
      </c>
      <c r="J57" t="s">
        <v>313</v>
      </c>
      <c r="K57" s="5">
        <v>2</v>
      </c>
      <c r="L57" s="5">
        <v>6</v>
      </c>
      <c r="M57">
        <v>1</v>
      </c>
      <c r="N57">
        <v>1234</v>
      </c>
      <c r="O57" s="5">
        <v>1234</v>
      </c>
      <c r="P57" t="s">
        <v>623</v>
      </c>
      <c r="Q57"/>
      <c r="R57"/>
      <c r="S57"/>
      <c r="T57"/>
      <c r="U57"/>
    </row>
    <row r="58" spans="1:21" x14ac:dyDescent="0.3">
      <c r="A58" s="5">
        <v>864</v>
      </c>
      <c r="B58" s="5" t="s">
        <v>101</v>
      </c>
      <c r="C58" s="5">
        <v>11</v>
      </c>
      <c r="D58" s="5">
        <v>1</v>
      </c>
      <c r="E58" s="7">
        <v>44968</v>
      </c>
      <c r="F58" s="8">
        <v>0.8155324074074074</v>
      </c>
      <c r="G58" s="7">
        <v>44972</v>
      </c>
      <c r="H58" s="8">
        <v>0.33724537037037039</v>
      </c>
      <c r="I58" s="5" t="s">
        <v>485</v>
      </c>
      <c r="J58" t="s">
        <v>313</v>
      </c>
      <c r="K58" s="5">
        <v>2</v>
      </c>
      <c r="L58" s="5">
        <v>8</v>
      </c>
      <c r="M58">
        <v>4</v>
      </c>
      <c r="N58">
        <v>1096</v>
      </c>
      <c r="O58" s="5">
        <v>1096</v>
      </c>
      <c r="P58" t="s">
        <v>623</v>
      </c>
      <c r="Q58"/>
      <c r="R58"/>
      <c r="S58"/>
      <c r="T58"/>
      <c r="U58"/>
    </row>
    <row r="59" spans="1:21" x14ac:dyDescent="0.3">
      <c r="A59" s="5">
        <v>187</v>
      </c>
      <c r="B59" s="5" t="s">
        <v>27</v>
      </c>
      <c r="C59" s="5">
        <v>49</v>
      </c>
      <c r="D59" s="5">
        <v>5</v>
      </c>
      <c r="E59" s="7">
        <v>44968</v>
      </c>
      <c r="F59" s="8">
        <v>0.88241898148148146</v>
      </c>
      <c r="G59" s="7">
        <v>44973</v>
      </c>
      <c r="H59" s="8">
        <v>0.39871527777777777</v>
      </c>
      <c r="I59" s="5" t="s">
        <v>486</v>
      </c>
      <c r="J59" t="s">
        <v>313</v>
      </c>
      <c r="K59" s="5">
        <v>2</v>
      </c>
      <c r="L59" s="5">
        <v>9</v>
      </c>
      <c r="M59">
        <v>5</v>
      </c>
      <c r="N59">
        <v>903</v>
      </c>
      <c r="O59" s="5">
        <v>4515</v>
      </c>
      <c r="P59" t="s">
        <v>623</v>
      </c>
      <c r="Q59"/>
      <c r="R59"/>
      <c r="S59"/>
      <c r="T59"/>
      <c r="U59"/>
    </row>
    <row r="60" spans="1:21" x14ac:dyDescent="0.3">
      <c r="A60" s="5">
        <v>262</v>
      </c>
      <c r="B60" s="5" t="s">
        <v>116</v>
      </c>
      <c r="C60" s="5">
        <v>49</v>
      </c>
      <c r="D60" s="5">
        <v>3</v>
      </c>
      <c r="E60" s="7">
        <v>44964</v>
      </c>
      <c r="F60" s="8">
        <v>0.33699074074074076</v>
      </c>
      <c r="G60" s="7">
        <v>44968</v>
      </c>
      <c r="H60" s="8">
        <v>4.6493055555555558E-2</v>
      </c>
      <c r="I60" s="5" t="s">
        <v>487</v>
      </c>
      <c r="J60" t="s">
        <v>313</v>
      </c>
      <c r="K60" s="5">
        <v>2</v>
      </c>
      <c r="L60" s="5">
        <v>1</v>
      </c>
      <c r="M60">
        <v>4</v>
      </c>
      <c r="N60">
        <v>903</v>
      </c>
      <c r="O60" s="5">
        <v>2709</v>
      </c>
      <c r="P60" t="s">
        <v>623</v>
      </c>
      <c r="Q60"/>
      <c r="R60"/>
      <c r="S60"/>
      <c r="T60"/>
      <c r="U60"/>
    </row>
    <row r="61" spans="1:21" x14ac:dyDescent="0.3">
      <c r="A61" s="5">
        <v>416</v>
      </c>
      <c r="B61" s="5" t="s">
        <v>21</v>
      </c>
      <c r="C61" s="5">
        <v>58</v>
      </c>
      <c r="D61" s="5">
        <v>5</v>
      </c>
      <c r="E61" s="7">
        <v>44969</v>
      </c>
      <c r="F61" s="8">
        <v>0.69516203703703705</v>
      </c>
      <c r="G61" s="7">
        <v>44974</v>
      </c>
      <c r="H61" s="8">
        <v>0.4007060185185185</v>
      </c>
      <c r="I61" s="5" t="s">
        <v>488</v>
      </c>
      <c r="J61" t="s">
        <v>313</v>
      </c>
      <c r="K61" s="5">
        <v>2</v>
      </c>
      <c r="L61" s="5">
        <v>9</v>
      </c>
      <c r="M61">
        <v>5</v>
      </c>
      <c r="N61">
        <v>1492</v>
      </c>
      <c r="O61" s="5">
        <v>7460</v>
      </c>
      <c r="P61" t="s">
        <v>623</v>
      </c>
      <c r="Q61"/>
      <c r="R61"/>
      <c r="S61"/>
      <c r="T61"/>
      <c r="U61"/>
    </row>
    <row r="62" spans="1:21" x14ac:dyDescent="0.3">
      <c r="A62" s="5">
        <v>793</v>
      </c>
      <c r="B62" s="5" t="s">
        <v>275</v>
      </c>
      <c r="C62" s="5">
        <v>58</v>
      </c>
      <c r="D62" s="5">
        <v>5</v>
      </c>
      <c r="E62" s="7">
        <v>44962</v>
      </c>
      <c r="F62" s="8">
        <v>0.73421296296296301</v>
      </c>
      <c r="G62" s="7">
        <v>44972</v>
      </c>
      <c r="H62" s="8">
        <v>6.1307870370370374E-2</v>
      </c>
      <c r="I62" s="5" t="s">
        <v>489</v>
      </c>
      <c r="J62" t="s">
        <v>313</v>
      </c>
      <c r="K62" s="5">
        <v>2</v>
      </c>
      <c r="L62" s="5">
        <v>1</v>
      </c>
      <c r="M62">
        <v>10</v>
      </c>
      <c r="N62">
        <v>1492</v>
      </c>
      <c r="O62" s="5">
        <v>7460</v>
      </c>
      <c r="P62" t="s">
        <v>623</v>
      </c>
      <c r="Q62"/>
      <c r="R62"/>
      <c r="S62"/>
      <c r="T62"/>
      <c r="U62"/>
    </row>
    <row r="63" spans="1:21" x14ac:dyDescent="0.3">
      <c r="A63" s="5">
        <v>879</v>
      </c>
      <c r="B63" s="5" t="s">
        <v>267</v>
      </c>
      <c r="C63" s="5">
        <v>33</v>
      </c>
      <c r="D63" s="5">
        <v>2</v>
      </c>
      <c r="E63" s="7">
        <v>44964</v>
      </c>
      <c r="F63" s="8">
        <v>0.23233796296296297</v>
      </c>
      <c r="G63" s="7">
        <v>44967</v>
      </c>
      <c r="H63" s="8">
        <v>0.47752314814814817</v>
      </c>
      <c r="I63" s="5" t="s">
        <v>490</v>
      </c>
      <c r="J63" t="s">
        <v>313</v>
      </c>
      <c r="K63" s="5">
        <v>2</v>
      </c>
      <c r="L63" s="5">
        <v>11</v>
      </c>
      <c r="M63">
        <v>3</v>
      </c>
      <c r="N63">
        <v>314</v>
      </c>
      <c r="O63" s="5">
        <v>628</v>
      </c>
      <c r="P63" t="s">
        <v>623</v>
      </c>
      <c r="Q63"/>
      <c r="R63"/>
      <c r="S63"/>
      <c r="T63"/>
      <c r="U63"/>
    </row>
    <row r="64" spans="1:21" x14ac:dyDescent="0.3">
      <c r="A64" s="5">
        <v>184</v>
      </c>
      <c r="B64" s="5" t="s">
        <v>83</v>
      </c>
      <c r="C64" s="5">
        <v>52</v>
      </c>
      <c r="D64" s="5">
        <v>3</v>
      </c>
      <c r="E64" s="7">
        <v>44968</v>
      </c>
      <c r="F64" s="8">
        <v>0.89922453703703709</v>
      </c>
      <c r="G64" s="7">
        <v>44977</v>
      </c>
      <c r="H64" s="8">
        <v>0.20866898148148147</v>
      </c>
      <c r="I64" s="5" t="s">
        <v>451</v>
      </c>
      <c r="J64" t="s">
        <v>313</v>
      </c>
      <c r="K64" s="5">
        <v>2</v>
      </c>
      <c r="L64" s="5">
        <v>5</v>
      </c>
      <c r="M64">
        <v>9</v>
      </c>
      <c r="N64">
        <v>236</v>
      </c>
      <c r="O64" s="5">
        <v>708</v>
      </c>
      <c r="P64" t="s">
        <v>623</v>
      </c>
      <c r="Q64"/>
      <c r="R64"/>
      <c r="S64"/>
      <c r="T64"/>
      <c r="U64"/>
    </row>
    <row r="65" spans="1:21" x14ac:dyDescent="0.3">
      <c r="A65" s="5">
        <v>182</v>
      </c>
      <c r="B65" s="5" t="s">
        <v>204</v>
      </c>
      <c r="C65" s="5">
        <v>2</v>
      </c>
      <c r="D65" s="5">
        <v>1</v>
      </c>
      <c r="E65" s="7">
        <v>44965</v>
      </c>
      <c r="F65" s="8">
        <v>0.97326388888888893</v>
      </c>
      <c r="G65" s="7">
        <v>44972</v>
      </c>
      <c r="H65" s="8">
        <v>0.25524305555555554</v>
      </c>
      <c r="I65" s="5" t="s">
        <v>466</v>
      </c>
      <c r="J65" t="s">
        <v>313</v>
      </c>
      <c r="K65" s="5">
        <v>2</v>
      </c>
      <c r="L65" s="5">
        <v>6</v>
      </c>
      <c r="M65">
        <v>7</v>
      </c>
      <c r="N65">
        <v>441</v>
      </c>
      <c r="O65" s="5">
        <v>441</v>
      </c>
      <c r="P65" t="s">
        <v>623</v>
      </c>
      <c r="Q65"/>
      <c r="R65"/>
      <c r="S65"/>
      <c r="T65"/>
      <c r="U65"/>
    </row>
    <row r="66" spans="1:21" x14ac:dyDescent="0.3">
      <c r="A66" s="5">
        <v>87</v>
      </c>
      <c r="B66" s="5" t="s">
        <v>164</v>
      </c>
      <c r="C66" s="5">
        <v>2</v>
      </c>
      <c r="D66" s="5">
        <v>5</v>
      </c>
      <c r="E66" s="7">
        <v>44961</v>
      </c>
      <c r="F66" s="8">
        <v>0.55371527777777774</v>
      </c>
      <c r="G66" s="7">
        <v>44968</v>
      </c>
      <c r="H66" s="8">
        <v>0.96291666666666664</v>
      </c>
      <c r="I66" s="5" t="s">
        <v>491</v>
      </c>
      <c r="J66" t="s">
        <v>313</v>
      </c>
      <c r="K66" s="5">
        <v>2</v>
      </c>
      <c r="L66" s="5">
        <v>23</v>
      </c>
      <c r="M66">
        <v>7</v>
      </c>
      <c r="N66">
        <v>441</v>
      </c>
      <c r="O66" s="5">
        <v>2205</v>
      </c>
      <c r="P66" t="s">
        <v>623</v>
      </c>
      <c r="Q66"/>
      <c r="R66"/>
      <c r="S66"/>
      <c r="T66"/>
      <c r="U66"/>
    </row>
    <row r="67" spans="1:21" x14ac:dyDescent="0.3">
      <c r="A67" s="5">
        <v>582</v>
      </c>
      <c r="B67" s="5" t="s">
        <v>59</v>
      </c>
      <c r="C67" s="5">
        <v>3</v>
      </c>
      <c r="D67" s="5">
        <v>4</v>
      </c>
      <c r="E67" s="7">
        <v>44961</v>
      </c>
      <c r="F67" s="8">
        <v>0.77119212962962957</v>
      </c>
      <c r="G67" s="7">
        <v>44962</v>
      </c>
      <c r="H67" s="8">
        <v>0.80325231481481485</v>
      </c>
      <c r="I67" s="5" t="s">
        <v>492</v>
      </c>
      <c r="J67" t="s">
        <v>313</v>
      </c>
      <c r="K67" s="5">
        <v>2</v>
      </c>
      <c r="L67" s="5">
        <v>19</v>
      </c>
      <c r="M67">
        <v>1</v>
      </c>
      <c r="N67">
        <v>1534</v>
      </c>
      <c r="O67" s="5">
        <v>6136</v>
      </c>
      <c r="P67" t="s">
        <v>623</v>
      </c>
      <c r="Q67"/>
      <c r="R67"/>
      <c r="S67"/>
      <c r="T67"/>
      <c r="U67"/>
    </row>
    <row r="68" spans="1:21" x14ac:dyDescent="0.3">
      <c r="A68" s="5">
        <v>804</v>
      </c>
      <c r="B68" s="5" t="s">
        <v>30</v>
      </c>
      <c r="C68" s="5">
        <v>3</v>
      </c>
      <c r="D68" s="5">
        <v>3</v>
      </c>
      <c r="E68" s="7">
        <v>44962</v>
      </c>
      <c r="F68" s="8">
        <v>0.23423611111111112</v>
      </c>
      <c r="G68" s="7">
        <v>44964</v>
      </c>
      <c r="H68" s="8">
        <v>8.2037037037037033E-2</v>
      </c>
      <c r="I68" s="5" t="s">
        <v>274</v>
      </c>
      <c r="J68" t="s">
        <v>313</v>
      </c>
      <c r="K68" s="5">
        <v>2</v>
      </c>
      <c r="L68" s="5">
        <v>1</v>
      </c>
      <c r="M68">
        <v>2</v>
      </c>
      <c r="N68">
        <v>1534</v>
      </c>
      <c r="O68" s="5">
        <v>4602</v>
      </c>
      <c r="P68" t="s">
        <v>623</v>
      </c>
      <c r="Q68"/>
      <c r="R68"/>
      <c r="S68"/>
      <c r="T68"/>
      <c r="U68"/>
    </row>
    <row r="69" spans="1:21" x14ac:dyDescent="0.3">
      <c r="A69" s="5">
        <v>575</v>
      </c>
      <c r="B69" s="5" t="s">
        <v>221</v>
      </c>
      <c r="C69" s="5">
        <v>49</v>
      </c>
      <c r="D69" s="5">
        <v>2</v>
      </c>
      <c r="E69" s="7">
        <v>44963</v>
      </c>
      <c r="F69" s="8">
        <v>0.5587037037037037</v>
      </c>
      <c r="G69" s="7">
        <v>44966</v>
      </c>
      <c r="H69" s="8">
        <v>0.62162037037037032</v>
      </c>
      <c r="I69" s="5" t="s">
        <v>155</v>
      </c>
      <c r="J69" t="s">
        <v>313</v>
      </c>
      <c r="K69" s="5">
        <v>2</v>
      </c>
      <c r="L69" s="5">
        <v>14</v>
      </c>
      <c r="M69">
        <v>3</v>
      </c>
      <c r="N69">
        <v>903</v>
      </c>
      <c r="O69" s="5">
        <v>1806</v>
      </c>
      <c r="P69" t="s">
        <v>623</v>
      </c>
      <c r="Q69"/>
      <c r="R69"/>
      <c r="S69"/>
      <c r="T69"/>
      <c r="U69"/>
    </row>
    <row r="70" spans="1:21" x14ac:dyDescent="0.3">
      <c r="A70" s="5">
        <v>573</v>
      </c>
      <c r="B70" s="5" t="s">
        <v>122</v>
      </c>
      <c r="C70" s="5">
        <v>3</v>
      </c>
      <c r="D70" s="5">
        <v>5</v>
      </c>
      <c r="E70" s="7">
        <v>44965</v>
      </c>
      <c r="F70" s="8">
        <v>0.11951388888888889</v>
      </c>
      <c r="G70" s="7">
        <v>44971</v>
      </c>
      <c r="H70" s="8">
        <v>0.12298611111111112</v>
      </c>
      <c r="I70" s="5" t="s">
        <v>493</v>
      </c>
      <c r="J70" t="s">
        <v>313</v>
      </c>
      <c r="K70" s="5">
        <v>2</v>
      </c>
      <c r="L70" s="5">
        <v>2</v>
      </c>
      <c r="M70">
        <v>6</v>
      </c>
      <c r="N70">
        <v>1534</v>
      </c>
      <c r="O70" s="5">
        <v>7670</v>
      </c>
      <c r="P70" t="s">
        <v>623</v>
      </c>
      <c r="Q70"/>
      <c r="R70"/>
      <c r="S70"/>
      <c r="T70"/>
      <c r="U70"/>
    </row>
    <row r="71" spans="1:21" x14ac:dyDescent="0.3">
      <c r="A71" s="5">
        <v>253</v>
      </c>
      <c r="B71" s="5" t="s">
        <v>33</v>
      </c>
      <c r="C71" s="5">
        <v>68</v>
      </c>
      <c r="D71" s="5">
        <v>2</v>
      </c>
      <c r="E71" s="7">
        <v>44969</v>
      </c>
      <c r="F71" s="8">
        <v>0.60053240740740743</v>
      </c>
      <c r="G71" s="7">
        <v>44971</v>
      </c>
      <c r="H71" s="8">
        <v>0.23572916666666666</v>
      </c>
      <c r="I71" s="5" t="s">
        <v>494</v>
      </c>
      <c r="J71" t="s">
        <v>313</v>
      </c>
      <c r="K71" s="5">
        <v>2</v>
      </c>
      <c r="L71" s="5">
        <v>5</v>
      </c>
      <c r="M71">
        <v>2</v>
      </c>
      <c r="N71">
        <v>597</v>
      </c>
      <c r="O71" s="5">
        <v>1194</v>
      </c>
      <c r="P71" t="s">
        <v>623</v>
      </c>
      <c r="Q71"/>
      <c r="R71"/>
      <c r="S71"/>
      <c r="T71"/>
      <c r="U71"/>
    </row>
    <row r="72" spans="1:21" x14ac:dyDescent="0.3">
      <c r="A72" s="5">
        <v>843</v>
      </c>
      <c r="B72" s="5" t="s">
        <v>24</v>
      </c>
      <c r="C72" s="5">
        <v>68</v>
      </c>
      <c r="D72" s="5">
        <v>1</v>
      </c>
      <c r="E72" s="7">
        <v>44968</v>
      </c>
      <c r="F72" s="8">
        <v>0.90697916666666667</v>
      </c>
      <c r="G72" s="7">
        <v>44969</v>
      </c>
      <c r="H72" s="8">
        <v>0.81052083333333336</v>
      </c>
      <c r="I72" s="5" t="s">
        <v>495</v>
      </c>
      <c r="J72" t="s">
        <v>313</v>
      </c>
      <c r="K72" s="5">
        <v>2</v>
      </c>
      <c r="L72" s="5">
        <v>19</v>
      </c>
      <c r="M72">
        <v>1</v>
      </c>
      <c r="N72">
        <v>597</v>
      </c>
      <c r="O72" s="5">
        <v>597</v>
      </c>
      <c r="P72" t="s">
        <v>623</v>
      </c>
      <c r="U72"/>
    </row>
    <row r="73" spans="1:21" x14ac:dyDescent="0.3">
      <c r="A73" s="5">
        <v>169</v>
      </c>
      <c r="B73" s="5" t="s">
        <v>153</v>
      </c>
      <c r="C73" s="5">
        <v>3</v>
      </c>
      <c r="D73" s="5">
        <v>2</v>
      </c>
      <c r="E73" s="7">
        <v>44963</v>
      </c>
      <c r="F73" s="8">
        <v>0.43677083333333333</v>
      </c>
      <c r="G73" s="7">
        <v>44973</v>
      </c>
      <c r="H73" s="8">
        <v>5.994212962962963E-2</v>
      </c>
      <c r="I73" s="5" t="s">
        <v>496</v>
      </c>
      <c r="J73" t="s">
        <v>313</v>
      </c>
      <c r="K73" s="5">
        <v>2</v>
      </c>
      <c r="L73" s="5">
        <v>1</v>
      </c>
      <c r="M73">
        <v>10</v>
      </c>
      <c r="N73">
        <v>1534</v>
      </c>
      <c r="O73" s="5">
        <v>3068</v>
      </c>
      <c r="P73" t="s">
        <v>623</v>
      </c>
      <c r="U73"/>
    </row>
    <row r="74" spans="1:21" x14ac:dyDescent="0.3">
      <c r="A74" s="5">
        <v>838</v>
      </c>
      <c r="B74" s="5" t="s">
        <v>11</v>
      </c>
      <c r="C74" s="5">
        <v>19</v>
      </c>
      <c r="D74" s="5">
        <v>3</v>
      </c>
      <c r="E74" s="7">
        <v>44966</v>
      </c>
      <c r="F74" s="8">
        <v>0.42917824074074074</v>
      </c>
      <c r="G74" s="7">
        <v>44974</v>
      </c>
      <c r="H74" s="8">
        <v>0.25671296296296298</v>
      </c>
      <c r="I74" s="5" t="s">
        <v>347</v>
      </c>
      <c r="J74" t="s">
        <v>313</v>
      </c>
      <c r="K74" s="5">
        <v>2</v>
      </c>
      <c r="L74" s="5">
        <v>6</v>
      </c>
      <c r="M74">
        <v>8</v>
      </c>
      <c r="N74">
        <v>1234</v>
      </c>
      <c r="O74" s="5">
        <v>3702</v>
      </c>
      <c r="P74" t="s">
        <v>623</v>
      </c>
      <c r="U74"/>
    </row>
    <row r="75" spans="1:21" x14ac:dyDescent="0.3">
      <c r="A75" s="5">
        <v>561</v>
      </c>
      <c r="B75" s="5" t="s">
        <v>287</v>
      </c>
      <c r="C75" s="5">
        <v>49</v>
      </c>
      <c r="D75" s="5">
        <v>5</v>
      </c>
      <c r="E75" s="7">
        <v>44969</v>
      </c>
      <c r="F75" s="8">
        <v>0.5170717592592593</v>
      </c>
      <c r="G75" s="7">
        <v>44978</v>
      </c>
      <c r="H75" s="8">
        <v>0.72469907407407408</v>
      </c>
      <c r="I75" s="5" t="s">
        <v>472</v>
      </c>
      <c r="J75" t="s">
        <v>313</v>
      </c>
      <c r="K75" s="5">
        <v>2</v>
      </c>
      <c r="L75" s="5">
        <v>17</v>
      </c>
      <c r="M75">
        <v>9</v>
      </c>
      <c r="N75">
        <v>903</v>
      </c>
      <c r="O75" s="5">
        <v>4515</v>
      </c>
      <c r="P75" t="s">
        <v>623</v>
      </c>
      <c r="U75"/>
    </row>
    <row r="76" spans="1:21" x14ac:dyDescent="0.3">
      <c r="A76" s="5">
        <v>43</v>
      </c>
      <c r="B76" s="5" t="s">
        <v>139</v>
      </c>
      <c r="C76" s="5">
        <v>49</v>
      </c>
      <c r="D76" s="5">
        <v>3</v>
      </c>
      <c r="E76" s="7">
        <v>44969</v>
      </c>
      <c r="F76" s="8">
        <v>0.93837962962962962</v>
      </c>
      <c r="G76" s="7">
        <v>44973</v>
      </c>
      <c r="H76" s="8">
        <v>0.11651620370370371</v>
      </c>
      <c r="I76" s="5" t="s">
        <v>333</v>
      </c>
      <c r="J76" t="s">
        <v>313</v>
      </c>
      <c r="K76" s="5">
        <v>2</v>
      </c>
      <c r="L76" s="5">
        <v>2</v>
      </c>
      <c r="M76">
        <v>4</v>
      </c>
      <c r="N76">
        <v>903</v>
      </c>
      <c r="O76" s="5">
        <v>2709</v>
      </c>
      <c r="P76" t="s">
        <v>623</v>
      </c>
      <c r="U76"/>
    </row>
    <row r="77" spans="1:21" x14ac:dyDescent="0.3">
      <c r="A77" s="5">
        <v>563</v>
      </c>
      <c r="B77" s="5" t="s">
        <v>224</v>
      </c>
      <c r="C77" s="5">
        <v>58</v>
      </c>
      <c r="D77" s="5">
        <v>5</v>
      </c>
      <c r="E77" s="7">
        <v>44968</v>
      </c>
      <c r="F77" s="8">
        <v>0.4884027777777778</v>
      </c>
      <c r="G77" s="7">
        <v>44976</v>
      </c>
      <c r="H77" s="8">
        <v>0.21144675925925926</v>
      </c>
      <c r="I77" s="5" t="s">
        <v>144</v>
      </c>
      <c r="J77" t="s">
        <v>313</v>
      </c>
      <c r="K77" s="5">
        <v>2</v>
      </c>
      <c r="L77" s="5">
        <v>5</v>
      </c>
      <c r="M77">
        <v>8</v>
      </c>
      <c r="N77">
        <v>1492</v>
      </c>
      <c r="O77" s="5">
        <v>7460</v>
      </c>
      <c r="P77" t="s">
        <v>623</v>
      </c>
      <c r="U77"/>
    </row>
    <row r="78" spans="1:21" x14ac:dyDescent="0.3">
      <c r="A78" s="5">
        <v>405</v>
      </c>
      <c r="B78" s="5" t="s">
        <v>101</v>
      </c>
      <c r="C78" s="5">
        <v>49</v>
      </c>
      <c r="D78" s="5">
        <v>1</v>
      </c>
      <c r="E78" s="7">
        <v>44967</v>
      </c>
      <c r="F78" s="8">
        <v>0.96196759259259257</v>
      </c>
      <c r="G78" s="7">
        <v>44975</v>
      </c>
      <c r="H78" s="8">
        <v>0.61641203703703706</v>
      </c>
      <c r="I78" s="5" t="s">
        <v>303</v>
      </c>
      <c r="J78" t="s">
        <v>313</v>
      </c>
      <c r="K78" s="5">
        <v>2</v>
      </c>
      <c r="L78" s="5">
        <v>14</v>
      </c>
      <c r="M78">
        <v>8</v>
      </c>
      <c r="N78">
        <v>903</v>
      </c>
      <c r="O78" s="5">
        <v>903</v>
      </c>
      <c r="P78" t="s">
        <v>623</v>
      </c>
      <c r="U78"/>
    </row>
    <row r="79" spans="1:21" x14ac:dyDescent="0.3">
      <c r="A79" s="5">
        <v>588</v>
      </c>
      <c r="B79" s="5" t="s">
        <v>166</v>
      </c>
      <c r="C79" s="5">
        <v>49</v>
      </c>
      <c r="D79" s="5">
        <v>5</v>
      </c>
      <c r="E79" s="7">
        <v>44961</v>
      </c>
      <c r="F79" s="8">
        <v>0.27569444444444446</v>
      </c>
      <c r="G79" s="7">
        <v>44962</v>
      </c>
      <c r="H79" s="8">
        <v>0.89024305555555561</v>
      </c>
      <c r="I79" s="5" t="s">
        <v>490</v>
      </c>
      <c r="J79" t="s">
        <v>313</v>
      </c>
      <c r="K79" s="5">
        <v>2</v>
      </c>
      <c r="L79" s="5">
        <v>21</v>
      </c>
      <c r="M79">
        <v>1</v>
      </c>
      <c r="N79">
        <v>903</v>
      </c>
      <c r="O79" s="5">
        <v>4515</v>
      </c>
      <c r="P79" t="s">
        <v>623</v>
      </c>
      <c r="U79"/>
    </row>
    <row r="80" spans="1:21" x14ac:dyDescent="0.3">
      <c r="A80" s="5">
        <v>496</v>
      </c>
      <c r="B80" s="5" t="s">
        <v>65</v>
      </c>
      <c r="C80" s="5">
        <v>11</v>
      </c>
      <c r="D80" s="5">
        <v>4</v>
      </c>
      <c r="E80" s="7">
        <v>44966</v>
      </c>
      <c r="F80" s="8">
        <v>0.60552083333333329</v>
      </c>
      <c r="G80" s="7">
        <v>44973</v>
      </c>
      <c r="H80" s="8">
        <v>0.54561342592592588</v>
      </c>
      <c r="I80" s="5" t="s">
        <v>94</v>
      </c>
      <c r="J80" t="s">
        <v>313</v>
      </c>
      <c r="K80" s="5">
        <v>2</v>
      </c>
      <c r="L80" s="5">
        <v>13</v>
      </c>
      <c r="M80">
        <v>7</v>
      </c>
      <c r="N80">
        <v>1096</v>
      </c>
      <c r="O80" s="5">
        <v>4384</v>
      </c>
      <c r="P80" t="s">
        <v>623</v>
      </c>
      <c r="U80"/>
    </row>
    <row r="81" spans="1:21" x14ac:dyDescent="0.3">
      <c r="A81" s="5">
        <v>780</v>
      </c>
      <c r="B81" s="5" t="s">
        <v>204</v>
      </c>
      <c r="C81" s="5">
        <v>33</v>
      </c>
      <c r="D81" s="5">
        <v>2</v>
      </c>
      <c r="E81" s="7">
        <v>44967</v>
      </c>
      <c r="F81" s="8">
        <v>0.47975694444444444</v>
      </c>
      <c r="G81" s="7">
        <v>44970</v>
      </c>
      <c r="H81" s="8">
        <v>0.18640046296296298</v>
      </c>
      <c r="I81" s="5" t="s">
        <v>495</v>
      </c>
      <c r="J81" t="s">
        <v>313</v>
      </c>
      <c r="K81" s="5">
        <v>2</v>
      </c>
      <c r="L81" s="5">
        <v>4</v>
      </c>
      <c r="M81">
        <v>3</v>
      </c>
      <c r="N81">
        <v>314</v>
      </c>
      <c r="O81" s="5">
        <v>628</v>
      </c>
      <c r="P81" t="s">
        <v>623</v>
      </c>
      <c r="U81"/>
    </row>
    <row r="82" spans="1:21" x14ac:dyDescent="0.3">
      <c r="A82" s="5">
        <v>606</v>
      </c>
      <c r="B82" s="5" t="s">
        <v>142</v>
      </c>
      <c r="C82" s="5">
        <v>3</v>
      </c>
      <c r="D82" s="5">
        <v>5</v>
      </c>
      <c r="E82" s="7">
        <v>44965</v>
      </c>
      <c r="F82" s="8">
        <v>9.2511574074074079E-2</v>
      </c>
      <c r="G82" s="7">
        <v>44974</v>
      </c>
      <c r="H82" s="8">
        <v>0.3135648148148148</v>
      </c>
      <c r="I82" s="5" t="s">
        <v>333</v>
      </c>
      <c r="J82" t="s">
        <v>313</v>
      </c>
      <c r="K82" s="5">
        <v>2</v>
      </c>
      <c r="L82" s="5">
        <v>7</v>
      </c>
      <c r="M82">
        <v>9</v>
      </c>
      <c r="N82">
        <v>1534</v>
      </c>
      <c r="O82" s="5">
        <v>7670</v>
      </c>
      <c r="P82" t="s">
        <v>623</v>
      </c>
      <c r="U82"/>
    </row>
    <row r="83" spans="1:21" x14ac:dyDescent="0.3">
      <c r="A83" s="5">
        <v>498</v>
      </c>
      <c r="B83" s="5" t="s">
        <v>289</v>
      </c>
      <c r="C83" s="5">
        <v>19</v>
      </c>
      <c r="D83" s="5">
        <v>4</v>
      </c>
      <c r="E83" s="7">
        <v>44970</v>
      </c>
      <c r="F83" s="8">
        <v>0.8991203703703704</v>
      </c>
      <c r="G83" s="7">
        <v>44977</v>
      </c>
      <c r="H83" s="8">
        <v>0.88500000000000001</v>
      </c>
      <c r="I83" s="5" t="s">
        <v>497</v>
      </c>
      <c r="J83" t="s">
        <v>313</v>
      </c>
      <c r="K83" s="5">
        <v>2</v>
      </c>
      <c r="L83" s="5">
        <v>21</v>
      </c>
      <c r="M83">
        <v>7</v>
      </c>
      <c r="N83">
        <v>1234</v>
      </c>
      <c r="O83" s="5">
        <v>4936</v>
      </c>
      <c r="P83" t="s">
        <v>623</v>
      </c>
      <c r="U83"/>
    </row>
    <row r="84" spans="1:21" x14ac:dyDescent="0.3">
      <c r="A84" s="5">
        <v>999</v>
      </c>
      <c r="B84" s="5" t="s">
        <v>162</v>
      </c>
      <c r="C84" s="5">
        <v>52</v>
      </c>
      <c r="D84" s="5">
        <v>2</v>
      </c>
      <c r="E84" s="7">
        <v>44963</v>
      </c>
      <c r="F84" s="8">
        <v>0.9450115740740741</v>
      </c>
      <c r="G84" s="7">
        <v>44967</v>
      </c>
      <c r="H84" s="8">
        <v>0.52038194444444441</v>
      </c>
      <c r="I84" s="5" t="s">
        <v>17</v>
      </c>
      <c r="J84" t="s">
        <v>313</v>
      </c>
      <c r="K84" s="5">
        <v>2</v>
      </c>
      <c r="L84" s="5">
        <v>12</v>
      </c>
      <c r="M84">
        <v>4</v>
      </c>
      <c r="N84">
        <v>236</v>
      </c>
      <c r="O84" s="5">
        <v>472</v>
      </c>
      <c r="P84" t="s">
        <v>623</v>
      </c>
      <c r="U84"/>
    </row>
    <row r="85" spans="1:21" x14ac:dyDescent="0.3">
      <c r="A85" s="5">
        <v>633</v>
      </c>
      <c r="B85" s="5" t="s">
        <v>95</v>
      </c>
      <c r="C85" s="5">
        <v>52</v>
      </c>
      <c r="D85" s="5">
        <v>5</v>
      </c>
      <c r="E85" s="7">
        <v>44967</v>
      </c>
      <c r="F85" s="8">
        <v>0.614375</v>
      </c>
      <c r="G85" s="7">
        <v>44972</v>
      </c>
      <c r="H85" s="8">
        <v>0.21719907407407407</v>
      </c>
      <c r="I85" s="5" t="s">
        <v>100</v>
      </c>
      <c r="J85" t="s">
        <v>313</v>
      </c>
      <c r="K85" s="5">
        <v>2</v>
      </c>
      <c r="L85" s="5">
        <v>5</v>
      </c>
      <c r="M85">
        <v>5</v>
      </c>
      <c r="N85">
        <v>236</v>
      </c>
      <c r="O85" s="5">
        <v>1180</v>
      </c>
      <c r="P85" t="s">
        <v>623</v>
      </c>
      <c r="U85"/>
    </row>
    <row r="86" spans="1:21" x14ac:dyDescent="0.3">
      <c r="A86" s="5">
        <v>628</v>
      </c>
      <c r="B86" s="5" t="s">
        <v>179</v>
      </c>
      <c r="C86" s="5">
        <v>11</v>
      </c>
      <c r="D86" s="5">
        <v>5</v>
      </c>
      <c r="E86" s="7">
        <v>44967</v>
      </c>
      <c r="F86" s="8">
        <v>0.91003472222222226</v>
      </c>
      <c r="G86" s="7">
        <v>44970</v>
      </c>
      <c r="H86" s="8">
        <v>0.88039351851851855</v>
      </c>
      <c r="I86" s="5" t="s">
        <v>498</v>
      </c>
      <c r="J86" t="s">
        <v>313</v>
      </c>
      <c r="K86" s="5">
        <v>2</v>
      </c>
      <c r="L86" s="5">
        <v>21</v>
      </c>
      <c r="M86">
        <v>3</v>
      </c>
      <c r="N86">
        <v>1096</v>
      </c>
      <c r="O86" s="5">
        <v>5480</v>
      </c>
      <c r="P86" t="s">
        <v>623</v>
      </c>
      <c r="U86"/>
    </row>
    <row r="87" spans="1:21" x14ac:dyDescent="0.3">
      <c r="A87" s="5">
        <v>750</v>
      </c>
      <c r="B87" s="5" t="s">
        <v>68</v>
      </c>
      <c r="C87" s="5">
        <v>19</v>
      </c>
      <c r="D87" s="5">
        <v>3</v>
      </c>
      <c r="E87" s="7">
        <v>44965</v>
      </c>
      <c r="F87" s="8">
        <v>0.39075231481481482</v>
      </c>
      <c r="G87" s="7">
        <v>44971</v>
      </c>
      <c r="H87" s="8">
        <v>0.93381944444444442</v>
      </c>
      <c r="I87" s="5" t="s">
        <v>499</v>
      </c>
      <c r="J87" t="s">
        <v>313</v>
      </c>
      <c r="K87" s="5">
        <v>2</v>
      </c>
      <c r="L87" s="5">
        <v>22</v>
      </c>
      <c r="M87">
        <v>6</v>
      </c>
      <c r="N87">
        <v>1234</v>
      </c>
      <c r="O87" s="5">
        <v>3702</v>
      </c>
      <c r="P87" t="s">
        <v>623</v>
      </c>
      <c r="U87"/>
    </row>
    <row r="88" spans="1:21" x14ac:dyDescent="0.3">
      <c r="A88" s="5">
        <v>426</v>
      </c>
      <c r="B88" s="5" t="s">
        <v>212</v>
      </c>
      <c r="C88" s="5">
        <v>2</v>
      </c>
      <c r="D88" s="5">
        <v>2</v>
      </c>
      <c r="E88" s="7">
        <v>44970</v>
      </c>
      <c r="F88" s="8">
        <v>0.95826388888888892</v>
      </c>
      <c r="G88" s="7">
        <v>44974</v>
      </c>
      <c r="H88" s="8">
        <v>0.57708333333333328</v>
      </c>
      <c r="I88" s="5" t="s">
        <v>500</v>
      </c>
      <c r="J88" t="s">
        <v>313</v>
      </c>
      <c r="K88" s="5">
        <v>2</v>
      </c>
      <c r="L88" s="5">
        <v>13</v>
      </c>
      <c r="M88">
        <v>4</v>
      </c>
      <c r="N88">
        <v>441</v>
      </c>
      <c r="O88" s="5">
        <v>882</v>
      </c>
      <c r="P88" t="s">
        <v>623</v>
      </c>
      <c r="U88"/>
    </row>
    <row r="89" spans="1:21" x14ac:dyDescent="0.3">
      <c r="A89" s="5">
        <v>918</v>
      </c>
      <c r="B89" s="5" t="s">
        <v>241</v>
      </c>
      <c r="C89" s="5">
        <v>19</v>
      </c>
      <c r="D89" s="5">
        <v>2</v>
      </c>
      <c r="E89" s="7">
        <v>44969</v>
      </c>
      <c r="F89" s="8">
        <v>0.7590972222222222</v>
      </c>
      <c r="G89" s="7">
        <v>44978</v>
      </c>
      <c r="H89" s="8">
        <v>0.91812499999999997</v>
      </c>
      <c r="I89" s="5" t="s">
        <v>501</v>
      </c>
      <c r="J89" t="s">
        <v>313</v>
      </c>
      <c r="K89" s="5">
        <v>2</v>
      </c>
      <c r="L89" s="5">
        <v>22</v>
      </c>
      <c r="M89">
        <v>9</v>
      </c>
      <c r="N89">
        <v>1234</v>
      </c>
      <c r="O89" s="5">
        <v>2468</v>
      </c>
      <c r="P89" t="s">
        <v>623</v>
      </c>
      <c r="U89"/>
    </row>
    <row r="90" spans="1:21" x14ac:dyDescent="0.3">
      <c r="A90" s="5">
        <v>752</v>
      </c>
      <c r="B90" s="5" t="s">
        <v>104</v>
      </c>
      <c r="C90" s="5">
        <v>3</v>
      </c>
      <c r="D90" s="5">
        <v>5</v>
      </c>
      <c r="E90" s="7">
        <v>44967</v>
      </c>
      <c r="F90" s="8">
        <v>0.48473379629629632</v>
      </c>
      <c r="G90" s="7">
        <v>44969</v>
      </c>
      <c r="H90" s="8">
        <v>0.44164351851851852</v>
      </c>
      <c r="I90" s="5" t="s">
        <v>482</v>
      </c>
      <c r="J90" t="s">
        <v>313</v>
      </c>
      <c r="K90" s="5">
        <v>2</v>
      </c>
      <c r="L90" s="5">
        <v>10</v>
      </c>
      <c r="M90">
        <v>2</v>
      </c>
      <c r="N90">
        <v>1534</v>
      </c>
      <c r="O90" s="5">
        <v>7670</v>
      </c>
      <c r="P90" t="s">
        <v>623</v>
      </c>
      <c r="U90"/>
    </row>
    <row r="91" spans="1:21" x14ac:dyDescent="0.3">
      <c r="A91" s="5">
        <v>916</v>
      </c>
      <c r="B91" s="5" t="s">
        <v>184</v>
      </c>
      <c r="C91" s="5">
        <v>33</v>
      </c>
      <c r="D91" s="5">
        <v>2</v>
      </c>
      <c r="E91" s="7">
        <v>44963</v>
      </c>
      <c r="F91" s="8">
        <v>0.18274305555555556</v>
      </c>
      <c r="G91" s="7">
        <v>44971</v>
      </c>
      <c r="H91" s="8">
        <v>0.88847222222222222</v>
      </c>
      <c r="I91" s="5" t="s">
        <v>323</v>
      </c>
      <c r="J91" t="s">
        <v>313</v>
      </c>
      <c r="K91" s="5">
        <v>2</v>
      </c>
      <c r="L91" s="5">
        <v>21</v>
      </c>
      <c r="M91">
        <v>8</v>
      </c>
      <c r="N91">
        <v>314</v>
      </c>
      <c r="O91" s="5">
        <v>628</v>
      </c>
      <c r="P91" t="s">
        <v>623</v>
      </c>
      <c r="U91"/>
    </row>
    <row r="92" spans="1:21" x14ac:dyDescent="0.3">
      <c r="A92" s="5">
        <v>229</v>
      </c>
      <c r="B92" s="5" t="s">
        <v>229</v>
      </c>
      <c r="C92" s="5">
        <v>49</v>
      </c>
      <c r="D92" s="5">
        <v>3</v>
      </c>
      <c r="E92" s="7">
        <v>44968</v>
      </c>
      <c r="F92" s="8">
        <v>0.8719675925925926</v>
      </c>
      <c r="G92" s="7">
        <v>44977</v>
      </c>
      <c r="H92" s="8">
        <v>0.39780092592592592</v>
      </c>
      <c r="I92" s="5" t="s">
        <v>502</v>
      </c>
      <c r="J92" t="s">
        <v>313</v>
      </c>
      <c r="K92" s="5">
        <v>2</v>
      </c>
      <c r="L92" s="5">
        <v>9</v>
      </c>
      <c r="M92">
        <v>9</v>
      </c>
      <c r="N92">
        <v>903</v>
      </c>
      <c r="O92" s="5">
        <v>2709</v>
      </c>
      <c r="P92" t="s">
        <v>623</v>
      </c>
      <c r="U92"/>
    </row>
    <row r="93" spans="1:21" x14ac:dyDescent="0.3">
      <c r="A93" s="5">
        <v>914</v>
      </c>
      <c r="B93" s="5" t="s">
        <v>145</v>
      </c>
      <c r="C93" s="5">
        <v>33</v>
      </c>
      <c r="D93" s="5">
        <v>4</v>
      </c>
      <c r="E93" s="7">
        <v>44966</v>
      </c>
      <c r="F93" s="8">
        <v>0.61965277777777783</v>
      </c>
      <c r="G93" s="7">
        <v>44971</v>
      </c>
      <c r="H93" s="8">
        <v>0.40787037037037038</v>
      </c>
      <c r="I93" s="5" t="s">
        <v>94</v>
      </c>
      <c r="J93" t="s">
        <v>313</v>
      </c>
      <c r="K93" s="5">
        <v>2</v>
      </c>
      <c r="L93" s="5">
        <v>9</v>
      </c>
      <c r="M93">
        <v>5</v>
      </c>
      <c r="N93">
        <v>314</v>
      </c>
      <c r="O93" s="5">
        <v>1256</v>
      </c>
      <c r="P93" t="s">
        <v>623</v>
      </c>
      <c r="U93"/>
    </row>
    <row r="94" spans="1:21" x14ac:dyDescent="0.3">
      <c r="A94" s="5">
        <v>306</v>
      </c>
      <c r="B94" s="5" t="s">
        <v>247</v>
      </c>
      <c r="C94" s="5">
        <v>49</v>
      </c>
      <c r="D94" s="5">
        <v>4</v>
      </c>
      <c r="E94" s="7">
        <v>44961</v>
      </c>
      <c r="F94" s="8">
        <v>0.48322916666666665</v>
      </c>
      <c r="G94" s="7">
        <v>44969</v>
      </c>
      <c r="H94" s="8">
        <v>0.27638888888888891</v>
      </c>
      <c r="I94" s="5" t="s">
        <v>503</v>
      </c>
      <c r="J94" t="s">
        <v>313</v>
      </c>
      <c r="K94" s="5">
        <v>2</v>
      </c>
      <c r="L94" s="5">
        <v>6</v>
      </c>
      <c r="M94">
        <v>8</v>
      </c>
      <c r="N94">
        <v>903</v>
      </c>
      <c r="O94" s="5">
        <v>3612</v>
      </c>
      <c r="P94" t="s">
        <v>623</v>
      </c>
      <c r="U94"/>
    </row>
    <row r="95" spans="1:21" x14ac:dyDescent="0.3">
      <c r="A95" s="5">
        <v>757</v>
      </c>
      <c r="B95" s="5" t="s">
        <v>4</v>
      </c>
      <c r="C95" s="5">
        <v>2</v>
      </c>
      <c r="D95" s="5">
        <v>3</v>
      </c>
      <c r="E95" s="7">
        <v>44969</v>
      </c>
      <c r="F95" s="8">
        <v>0.4332523148148148</v>
      </c>
      <c r="G95" s="7">
        <v>44977</v>
      </c>
      <c r="H95" s="8">
        <v>0.19476851851851851</v>
      </c>
      <c r="I95" s="5" t="s">
        <v>496</v>
      </c>
      <c r="J95" t="s">
        <v>313</v>
      </c>
      <c r="K95" s="5">
        <v>2</v>
      </c>
      <c r="L95" s="5">
        <v>4</v>
      </c>
      <c r="M95">
        <v>8</v>
      </c>
      <c r="N95">
        <v>441</v>
      </c>
      <c r="O95" s="5">
        <v>1323</v>
      </c>
      <c r="P95" t="s">
        <v>623</v>
      </c>
      <c r="U95"/>
    </row>
    <row r="96" spans="1:21" x14ac:dyDescent="0.3">
      <c r="A96" s="5">
        <v>307</v>
      </c>
      <c r="B96" s="5" t="s">
        <v>128</v>
      </c>
      <c r="C96" s="5">
        <v>3</v>
      </c>
      <c r="D96" s="5">
        <v>1</v>
      </c>
      <c r="E96" s="7">
        <v>44961</v>
      </c>
      <c r="F96" s="8">
        <v>0.90131944444444445</v>
      </c>
      <c r="G96" s="7">
        <v>44965</v>
      </c>
      <c r="H96" s="8">
        <v>0.47789351851851852</v>
      </c>
      <c r="I96" s="5" t="s">
        <v>504</v>
      </c>
      <c r="J96" t="s">
        <v>313</v>
      </c>
      <c r="K96" s="5">
        <v>2</v>
      </c>
      <c r="L96" s="5">
        <v>11</v>
      </c>
      <c r="M96">
        <v>4</v>
      </c>
      <c r="N96">
        <v>1534</v>
      </c>
      <c r="O96" s="5">
        <v>1534</v>
      </c>
      <c r="P96" t="s">
        <v>623</v>
      </c>
      <c r="U96"/>
    </row>
    <row r="97" spans="1:21" x14ac:dyDescent="0.3">
      <c r="A97" s="5">
        <v>779</v>
      </c>
      <c r="B97" s="5" t="s">
        <v>156</v>
      </c>
      <c r="C97" s="5">
        <v>3</v>
      </c>
      <c r="D97" s="5">
        <v>1</v>
      </c>
      <c r="E97" s="7">
        <v>44963</v>
      </c>
      <c r="F97" s="8">
        <v>0.26848379629629632</v>
      </c>
      <c r="G97" s="7">
        <v>44965</v>
      </c>
      <c r="H97" s="8">
        <v>0.11934027777777778</v>
      </c>
      <c r="I97" s="5" t="s">
        <v>504</v>
      </c>
      <c r="J97" t="s">
        <v>313</v>
      </c>
      <c r="K97" s="5">
        <v>2</v>
      </c>
      <c r="L97" s="5">
        <v>2</v>
      </c>
      <c r="M97">
        <v>2</v>
      </c>
      <c r="N97">
        <v>1534</v>
      </c>
      <c r="O97" s="5">
        <v>1534</v>
      </c>
      <c r="P97" t="s">
        <v>623</v>
      </c>
      <c r="U97"/>
    </row>
    <row r="98" spans="1:21" x14ac:dyDescent="0.3">
      <c r="A98" s="5">
        <v>906</v>
      </c>
      <c r="B98" s="5" t="s">
        <v>289</v>
      </c>
      <c r="C98" s="5">
        <v>49</v>
      </c>
      <c r="D98" s="5">
        <v>3</v>
      </c>
      <c r="E98" s="7">
        <v>44963</v>
      </c>
      <c r="F98" s="8">
        <v>5.3009259259259256E-2</v>
      </c>
      <c r="G98" s="7">
        <v>44973</v>
      </c>
      <c r="H98" s="8">
        <v>0.38527777777777777</v>
      </c>
      <c r="I98" s="5" t="s">
        <v>505</v>
      </c>
      <c r="J98" t="s">
        <v>313</v>
      </c>
      <c r="K98" s="5">
        <v>2</v>
      </c>
      <c r="L98" s="5">
        <v>9</v>
      </c>
      <c r="M98">
        <v>10</v>
      </c>
      <c r="N98">
        <v>903</v>
      </c>
      <c r="O98" s="5">
        <v>2709</v>
      </c>
      <c r="P98" t="s">
        <v>623</v>
      </c>
      <c r="U98"/>
    </row>
    <row r="99" spans="1:21" x14ac:dyDescent="0.3">
      <c r="A99" s="5">
        <v>904</v>
      </c>
      <c r="B99" s="5" t="s">
        <v>41</v>
      </c>
      <c r="C99" s="5">
        <v>2</v>
      </c>
      <c r="D99" s="5">
        <v>4</v>
      </c>
      <c r="E99" s="7">
        <v>44969</v>
      </c>
      <c r="F99" s="8">
        <v>0.92069444444444448</v>
      </c>
      <c r="G99" s="7">
        <v>44974</v>
      </c>
      <c r="H99" s="8">
        <v>4.5567129629629631E-2</v>
      </c>
      <c r="I99" s="5" t="s">
        <v>506</v>
      </c>
      <c r="J99" t="s">
        <v>313</v>
      </c>
      <c r="K99" s="5">
        <v>2</v>
      </c>
      <c r="L99" s="5">
        <v>1</v>
      </c>
      <c r="M99">
        <v>5</v>
      </c>
      <c r="N99">
        <v>441</v>
      </c>
      <c r="O99" s="5">
        <v>1764</v>
      </c>
      <c r="P99" t="s">
        <v>623</v>
      </c>
      <c r="U99"/>
    </row>
    <row r="100" spans="1:21" x14ac:dyDescent="0.3">
      <c r="A100" s="5">
        <v>423</v>
      </c>
      <c r="B100" s="5" t="s">
        <v>196</v>
      </c>
      <c r="C100" s="5">
        <v>19</v>
      </c>
      <c r="D100" s="5">
        <v>1</v>
      </c>
      <c r="E100" s="7">
        <v>44968</v>
      </c>
      <c r="F100" s="8">
        <v>0.69928240740740744</v>
      </c>
      <c r="G100" s="7">
        <v>44974</v>
      </c>
      <c r="H100" s="8">
        <v>7.0023148148148145E-3</v>
      </c>
      <c r="I100" s="5" t="s">
        <v>507</v>
      </c>
      <c r="J100" t="s">
        <v>313</v>
      </c>
      <c r="K100" s="5">
        <v>2</v>
      </c>
      <c r="L100" s="5">
        <v>0</v>
      </c>
      <c r="M100">
        <v>6</v>
      </c>
      <c r="N100">
        <v>1234</v>
      </c>
      <c r="O100" s="5">
        <v>1234</v>
      </c>
      <c r="P100" t="s">
        <v>623</v>
      </c>
      <c r="U100"/>
    </row>
    <row r="101" spans="1:21" x14ac:dyDescent="0.3">
      <c r="A101" s="5">
        <v>194</v>
      </c>
      <c r="B101" s="5" t="s">
        <v>92</v>
      </c>
      <c r="C101" s="5">
        <v>58</v>
      </c>
      <c r="D101" s="5">
        <v>4</v>
      </c>
      <c r="E101" s="7">
        <v>44965</v>
      </c>
      <c r="F101" s="8">
        <v>0.48714120370370373</v>
      </c>
      <c r="G101" s="7">
        <v>44966</v>
      </c>
      <c r="H101" s="8">
        <v>0.20451388888888888</v>
      </c>
      <c r="I101" s="5" t="s">
        <v>508</v>
      </c>
      <c r="J101" t="s">
        <v>313</v>
      </c>
      <c r="K101" s="5">
        <v>2</v>
      </c>
      <c r="L101" s="5">
        <v>4</v>
      </c>
      <c r="M101">
        <v>1</v>
      </c>
      <c r="N101">
        <v>1492</v>
      </c>
      <c r="O101" s="5">
        <v>5968</v>
      </c>
      <c r="P101" t="s">
        <v>623</v>
      </c>
      <c r="U101"/>
    </row>
    <row r="102" spans="1:21" x14ac:dyDescent="0.3">
      <c r="A102" s="5">
        <v>265</v>
      </c>
      <c r="B102" s="5" t="s">
        <v>176</v>
      </c>
      <c r="C102" s="5">
        <v>58</v>
      </c>
      <c r="D102" s="5">
        <v>1</v>
      </c>
      <c r="E102" s="7">
        <v>44967</v>
      </c>
      <c r="F102" s="8">
        <v>0.88701388888888888</v>
      </c>
      <c r="G102" s="7">
        <v>44975</v>
      </c>
      <c r="H102" s="8">
        <v>0.26982638888888888</v>
      </c>
      <c r="I102" s="5" t="s">
        <v>509</v>
      </c>
      <c r="J102" t="s">
        <v>313</v>
      </c>
      <c r="K102" s="5">
        <v>2</v>
      </c>
      <c r="L102" s="5">
        <v>6</v>
      </c>
      <c r="M102">
        <v>8</v>
      </c>
      <c r="N102">
        <v>1492</v>
      </c>
      <c r="O102" s="5">
        <v>1492</v>
      </c>
      <c r="P102" t="s">
        <v>623</v>
      </c>
      <c r="U102"/>
    </row>
    <row r="103" spans="1:21" x14ac:dyDescent="0.3">
      <c r="A103" s="5">
        <v>898</v>
      </c>
      <c r="B103" s="5" t="s">
        <v>56</v>
      </c>
      <c r="C103" s="5">
        <v>52</v>
      </c>
      <c r="D103" s="5">
        <v>1</v>
      </c>
      <c r="E103" s="7">
        <v>44966</v>
      </c>
      <c r="F103" s="8">
        <v>0.26310185185185186</v>
      </c>
      <c r="G103" s="7">
        <v>44970</v>
      </c>
      <c r="H103" s="8">
        <v>0.96784722222222219</v>
      </c>
      <c r="I103" s="5" t="s">
        <v>510</v>
      </c>
      <c r="J103" t="s">
        <v>313</v>
      </c>
      <c r="K103" s="5">
        <v>2</v>
      </c>
      <c r="L103" s="5">
        <v>23</v>
      </c>
      <c r="M103">
        <v>4</v>
      </c>
      <c r="N103">
        <v>236</v>
      </c>
      <c r="O103" s="5">
        <v>236</v>
      </c>
      <c r="P103" t="s">
        <v>623</v>
      </c>
      <c r="U103"/>
    </row>
    <row r="104" spans="1:21" x14ac:dyDescent="0.3">
      <c r="A104" s="5">
        <v>37</v>
      </c>
      <c r="B104" s="5" t="s">
        <v>278</v>
      </c>
      <c r="C104" s="5">
        <v>19</v>
      </c>
      <c r="D104" s="5">
        <v>5</v>
      </c>
      <c r="E104" s="7">
        <v>44967</v>
      </c>
      <c r="F104" s="8">
        <v>0.45907407407407408</v>
      </c>
      <c r="G104" s="7">
        <v>44972</v>
      </c>
      <c r="H104" s="8">
        <v>0.88861111111111113</v>
      </c>
      <c r="I104" s="5" t="s">
        <v>312</v>
      </c>
      <c r="J104" t="s">
        <v>313</v>
      </c>
      <c r="K104" s="5">
        <v>2</v>
      </c>
      <c r="L104" s="5">
        <v>21</v>
      </c>
      <c r="M104">
        <v>5</v>
      </c>
      <c r="N104">
        <v>1234</v>
      </c>
      <c r="O104" s="5">
        <v>6170</v>
      </c>
      <c r="P104" t="s">
        <v>623</v>
      </c>
      <c r="U104"/>
    </row>
    <row r="105" spans="1:21" x14ac:dyDescent="0.3">
      <c r="A105" s="5">
        <v>350</v>
      </c>
      <c r="B105" s="5" t="s">
        <v>62</v>
      </c>
      <c r="C105" s="5">
        <v>19</v>
      </c>
      <c r="D105" s="5">
        <v>3</v>
      </c>
      <c r="E105" s="7">
        <v>44970</v>
      </c>
      <c r="F105" s="8">
        <v>0.51593750000000005</v>
      </c>
      <c r="G105" s="7">
        <v>44979</v>
      </c>
      <c r="H105" s="8">
        <v>0.68483796296296295</v>
      </c>
      <c r="I105" s="5" t="s">
        <v>49</v>
      </c>
      <c r="J105" t="s">
        <v>313</v>
      </c>
      <c r="K105" s="5">
        <v>2</v>
      </c>
      <c r="L105" s="5">
        <v>16</v>
      </c>
      <c r="M105">
        <v>9</v>
      </c>
      <c r="N105">
        <v>1234</v>
      </c>
      <c r="O105" s="5">
        <v>3702</v>
      </c>
      <c r="P105" t="s">
        <v>623</v>
      </c>
      <c r="U105"/>
    </row>
    <row r="106" spans="1:21" x14ac:dyDescent="0.3">
      <c r="A106" s="5">
        <v>20</v>
      </c>
      <c r="B106" s="5" t="s">
        <v>36</v>
      </c>
      <c r="C106" s="5">
        <v>52</v>
      </c>
      <c r="D106" s="5">
        <v>1</v>
      </c>
      <c r="E106" s="7">
        <v>44968</v>
      </c>
      <c r="F106" s="8">
        <v>0.60899305555555561</v>
      </c>
      <c r="G106" s="7">
        <v>44971</v>
      </c>
      <c r="H106" s="8">
        <v>6.5462962962962959E-2</v>
      </c>
      <c r="I106" s="5" t="s">
        <v>32</v>
      </c>
      <c r="J106" t="s">
        <v>313</v>
      </c>
      <c r="K106" s="5">
        <v>2</v>
      </c>
      <c r="L106" s="5">
        <v>1</v>
      </c>
      <c r="M106">
        <v>3</v>
      </c>
      <c r="N106">
        <v>236</v>
      </c>
      <c r="O106" s="5">
        <v>236</v>
      </c>
      <c r="P106" t="s">
        <v>623</v>
      </c>
      <c r="U106"/>
    </row>
    <row r="107" spans="1:21" x14ac:dyDescent="0.3">
      <c r="A107" s="5">
        <v>264</v>
      </c>
      <c r="B107" s="5" t="s">
        <v>33</v>
      </c>
      <c r="C107" s="5">
        <v>52</v>
      </c>
      <c r="D107" s="5">
        <v>3</v>
      </c>
      <c r="E107" s="7">
        <v>44966</v>
      </c>
      <c r="F107" s="8">
        <v>0.2328587962962963</v>
      </c>
      <c r="G107" s="7">
        <v>44975</v>
      </c>
      <c r="H107" s="8">
        <v>0.65539351851851857</v>
      </c>
      <c r="I107" s="5" t="s">
        <v>311</v>
      </c>
      <c r="J107" t="s">
        <v>313</v>
      </c>
      <c r="K107" s="5">
        <v>2</v>
      </c>
      <c r="L107" s="5">
        <v>15</v>
      </c>
      <c r="M107">
        <v>9</v>
      </c>
      <c r="N107">
        <v>236</v>
      </c>
      <c r="O107" s="5">
        <v>708</v>
      </c>
      <c r="P107" t="s">
        <v>623</v>
      </c>
      <c r="U107"/>
    </row>
    <row r="108" spans="1:21" x14ac:dyDescent="0.3">
      <c r="A108" s="5">
        <v>892</v>
      </c>
      <c r="B108" s="5" t="s">
        <v>77</v>
      </c>
      <c r="C108" s="5">
        <v>11</v>
      </c>
      <c r="D108" s="5">
        <v>4</v>
      </c>
      <c r="E108" s="7">
        <v>44963</v>
      </c>
      <c r="F108" s="8">
        <v>0.77296296296296296</v>
      </c>
      <c r="G108" s="7">
        <v>44964</v>
      </c>
      <c r="H108" s="8">
        <v>6.0347222222222219E-2</v>
      </c>
      <c r="I108" s="5" t="s">
        <v>340</v>
      </c>
      <c r="J108" t="s">
        <v>313</v>
      </c>
      <c r="K108" s="5">
        <v>2</v>
      </c>
      <c r="L108" s="5">
        <v>1</v>
      </c>
      <c r="M108">
        <v>1</v>
      </c>
      <c r="N108">
        <v>1096</v>
      </c>
      <c r="O108" s="5">
        <v>4384</v>
      </c>
      <c r="P108" t="s">
        <v>623</v>
      </c>
      <c r="U108"/>
    </row>
    <row r="109" spans="1:21" x14ac:dyDescent="0.3">
      <c r="A109" s="5">
        <v>891</v>
      </c>
      <c r="B109" s="5" t="s">
        <v>83</v>
      </c>
      <c r="C109" s="5">
        <v>58</v>
      </c>
      <c r="D109" s="5">
        <v>2</v>
      </c>
      <c r="E109" s="7">
        <v>44965</v>
      </c>
      <c r="F109" s="8">
        <v>0.62271990740740746</v>
      </c>
      <c r="G109" s="7">
        <v>44973</v>
      </c>
      <c r="H109" s="8">
        <v>0.99635416666666665</v>
      </c>
      <c r="I109" s="5" t="s">
        <v>496</v>
      </c>
      <c r="J109" t="s">
        <v>313</v>
      </c>
      <c r="K109" s="5">
        <v>2</v>
      </c>
      <c r="L109" s="5">
        <v>23</v>
      </c>
      <c r="M109">
        <v>8</v>
      </c>
      <c r="N109">
        <v>1492</v>
      </c>
      <c r="O109" s="5">
        <v>2984</v>
      </c>
      <c r="P109" t="s">
        <v>623</v>
      </c>
      <c r="U109"/>
    </row>
    <row r="110" spans="1:21" x14ac:dyDescent="0.3">
      <c r="A110" s="5">
        <v>519</v>
      </c>
      <c r="B110" s="5" t="s">
        <v>44</v>
      </c>
      <c r="C110" s="5">
        <v>52</v>
      </c>
      <c r="D110" s="5">
        <v>4</v>
      </c>
      <c r="E110" s="7">
        <v>44964</v>
      </c>
      <c r="F110" s="8">
        <v>0.9657175925925926</v>
      </c>
      <c r="G110" s="7">
        <v>44972</v>
      </c>
      <c r="H110" s="8">
        <v>0.27800925925925923</v>
      </c>
      <c r="I110" s="5" t="s">
        <v>511</v>
      </c>
      <c r="J110" t="s">
        <v>313</v>
      </c>
      <c r="K110" s="5">
        <v>2</v>
      </c>
      <c r="L110" s="5">
        <v>6</v>
      </c>
      <c r="M110">
        <v>8</v>
      </c>
      <c r="N110">
        <v>236</v>
      </c>
      <c r="O110" s="5">
        <v>944</v>
      </c>
      <c r="P110" t="s">
        <v>623</v>
      </c>
      <c r="U110"/>
    </row>
    <row r="111" spans="1:21" x14ac:dyDescent="0.3">
      <c r="A111" s="5">
        <v>521</v>
      </c>
      <c r="B111" s="5" t="s">
        <v>181</v>
      </c>
      <c r="C111" s="5">
        <v>33</v>
      </c>
      <c r="D111" s="5">
        <v>5</v>
      </c>
      <c r="E111" s="7">
        <v>44961</v>
      </c>
      <c r="F111" s="8">
        <v>0.87519675925925922</v>
      </c>
      <c r="G111" s="7">
        <v>44965</v>
      </c>
      <c r="H111" s="8">
        <v>0.1032175925925926</v>
      </c>
      <c r="I111" s="5" t="s">
        <v>88</v>
      </c>
      <c r="J111" t="s">
        <v>313</v>
      </c>
      <c r="K111" s="5">
        <v>2</v>
      </c>
      <c r="L111" s="5">
        <v>2</v>
      </c>
      <c r="M111">
        <v>4</v>
      </c>
      <c r="N111">
        <v>314</v>
      </c>
      <c r="O111" s="5">
        <v>1570</v>
      </c>
      <c r="P111" t="s">
        <v>623</v>
      </c>
      <c r="U111"/>
    </row>
    <row r="112" spans="1:21" x14ac:dyDescent="0.3">
      <c r="A112" s="5">
        <v>316</v>
      </c>
      <c r="B112" s="5" t="s">
        <v>145</v>
      </c>
      <c r="C112" s="5">
        <v>2</v>
      </c>
      <c r="D112" s="5">
        <v>5</v>
      </c>
      <c r="E112" s="7">
        <v>44968</v>
      </c>
      <c r="F112" s="8">
        <v>0.89936342592592589</v>
      </c>
      <c r="G112" s="7">
        <v>44972</v>
      </c>
      <c r="H112" s="8">
        <v>0.30682870370370369</v>
      </c>
      <c r="I112" s="5" t="s">
        <v>512</v>
      </c>
      <c r="J112" t="s">
        <v>313</v>
      </c>
      <c r="K112" s="5">
        <v>2</v>
      </c>
      <c r="L112" s="5">
        <v>7</v>
      </c>
      <c r="M112">
        <v>4</v>
      </c>
      <c r="N112">
        <v>441</v>
      </c>
      <c r="O112" s="5">
        <v>2205</v>
      </c>
      <c r="P112" t="s">
        <v>623</v>
      </c>
      <c r="U112"/>
    </row>
    <row r="113" spans="1:21" x14ac:dyDescent="0.3">
      <c r="A113" s="5">
        <v>905</v>
      </c>
      <c r="B113" s="5" t="s">
        <v>232</v>
      </c>
      <c r="C113" s="5">
        <v>58</v>
      </c>
      <c r="D113" s="5">
        <v>1</v>
      </c>
      <c r="E113" s="7">
        <v>44967</v>
      </c>
      <c r="F113" s="8">
        <v>0.81359953703703702</v>
      </c>
      <c r="G113" s="7">
        <v>44973</v>
      </c>
      <c r="H113" s="8">
        <v>0.35571759259259261</v>
      </c>
      <c r="I113" s="5" t="s">
        <v>450</v>
      </c>
      <c r="J113" t="s">
        <v>313</v>
      </c>
      <c r="K113" s="5">
        <v>2</v>
      </c>
      <c r="L113" s="5">
        <v>8</v>
      </c>
      <c r="M113">
        <v>6</v>
      </c>
      <c r="N113">
        <v>1492</v>
      </c>
      <c r="O113" s="5">
        <v>1492</v>
      </c>
      <c r="P113" t="s">
        <v>623</v>
      </c>
      <c r="U113"/>
    </row>
    <row r="114" spans="1:21" x14ac:dyDescent="0.3">
      <c r="A114" s="5">
        <v>173</v>
      </c>
      <c r="B114" s="5" t="s">
        <v>209</v>
      </c>
      <c r="C114" s="5">
        <v>58</v>
      </c>
      <c r="D114" s="5">
        <v>2</v>
      </c>
      <c r="E114" s="7">
        <v>44964</v>
      </c>
      <c r="F114" s="8">
        <v>0.96917824074074077</v>
      </c>
      <c r="G114" s="7">
        <v>44970</v>
      </c>
      <c r="H114" s="8">
        <v>7.7696759259259257E-2</v>
      </c>
      <c r="I114" s="5" t="s">
        <v>274</v>
      </c>
      <c r="J114" t="s">
        <v>313</v>
      </c>
      <c r="K114" s="5">
        <v>2</v>
      </c>
      <c r="L114" s="5">
        <v>1</v>
      </c>
      <c r="M114">
        <v>6</v>
      </c>
      <c r="N114">
        <v>1492</v>
      </c>
      <c r="O114" s="5">
        <v>2984</v>
      </c>
      <c r="P114" t="s">
        <v>623</v>
      </c>
      <c r="U114"/>
    </row>
    <row r="115" spans="1:21" x14ac:dyDescent="0.3">
      <c r="A115" s="5">
        <v>213</v>
      </c>
      <c r="B115" s="5" t="s">
        <v>68</v>
      </c>
      <c r="C115" s="5">
        <v>42</v>
      </c>
      <c r="D115" s="5">
        <v>5</v>
      </c>
      <c r="E115" s="7">
        <v>44971</v>
      </c>
      <c r="F115" s="8">
        <v>0.35159722222222223</v>
      </c>
      <c r="G115" s="7">
        <v>44981</v>
      </c>
      <c r="H115" s="8">
        <v>0.37373842592592593</v>
      </c>
      <c r="I115" s="5" t="s">
        <v>513</v>
      </c>
      <c r="J115" t="s">
        <v>319</v>
      </c>
      <c r="K115" s="5">
        <v>2</v>
      </c>
      <c r="L115" s="5">
        <v>8</v>
      </c>
      <c r="M115">
        <v>10</v>
      </c>
      <c r="N115">
        <v>1744</v>
      </c>
      <c r="O115" s="5">
        <v>8720</v>
      </c>
      <c r="P115" t="s">
        <v>623</v>
      </c>
      <c r="U115"/>
    </row>
    <row r="116" spans="1:21" x14ac:dyDescent="0.3">
      <c r="A116" s="5">
        <v>81</v>
      </c>
      <c r="B116" s="5" t="s">
        <v>159</v>
      </c>
      <c r="C116" s="5">
        <v>1</v>
      </c>
      <c r="D116" s="5">
        <v>5</v>
      </c>
      <c r="E116" s="7">
        <v>44979</v>
      </c>
      <c r="F116" s="8">
        <v>0.77038194444444441</v>
      </c>
      <c r="G116" s="7">
        <v>44988</v>
      </c>
      <c r="H116" s="8">
        <v>0.29828703703703702</v>
      </c>
      <c r="I116" s="5" t="s">
        <v>175</v>
      </c>
      <c r="J116" t="s">
        <v>319</v>
      </c>
      <c r="K116" s="5">
        <v>2</v>
      </c>
      <c r="L116" s="5">
        <v>7</v>
      </c>
      <c r="M116">
        <v>9</v>
      </c>
      <c r="N116">
        <v>1935</v>
      </c>
      <c r="O116" s="5">
        <v>9675</v>
      </c>
      <c r="P116" t="s">
        <v>623</v>
      </c>
      <c r="U116"/>
    </row>
    <row r="117" spans="1:21" x14ac:dyDescent="0.3">
      <c r="A117" s="5">
        <v>543</v>
      </c>
      <c r="B117" s="5" t="s">
        <v>71</v>
      </c>
      <c r="C117" s="5">
        <v>51</v>
      </c>
      <c r="D117" s="5">
        <v>4</v>
      </c>
      <c r="E117" s="7">
        <v>44969</v>
      </c>
      <c r="F117" s="8">
        <v>0.91053240740740737</v>
      </c>
      <c r="G117" s="7">
        <v>44974</v>
      </c>
      <c r="H117" s="8">
        <v>0.49524305555555553</v>
      </c>
      <c r="I117" s="5" t="s">
        <v>488</v>
      </c>
      <c r="J117" t="s">
        <v>319</v>
      </c>
      <c r="K117" s="5">
        <v>2</v>
      </c>
      <c r="L117" s="5">
        <v>11</v>
      </c>
      <c r="M117">
        <v>5</v>
      </c>
      <c r="N117">
        <v>1084</v>
      </c>
      <c r="O117" s="5">
        <v>4336</v>
      </c>
      <c r="P117" t="s">
        <v>623</v>
      </c>
      <c r="U117"/>
    </row>
    <row r="118" spans="1:21" x14ac:dyDescent="0.3">
      <c r="A118" s="5">
        <v>617</v>
      </c>
      <c r="B118" s="5" t="s">
        <v>241</v>
      </c>
      <c r="C118" s="5">
        <v>22</v>
      </c>
      <c r="D118" s="5">
        <v>1</v>
      </c>
      <c r="E118" s="7">
        <v>44976</v>
      </c>
      <c r="F118" s="8">
        <v>0.120625</v>
      </c>
      <c r="G118" s="7">
        <v>44985</v>
      </c>
      <c r="H118" s="8">
        <v>0.70942129629629624</v>
      </c>
      <c r="I118" s="5" t="s">
        <v>514</v>
      </c>
      <c r="J118" t="s">
        <v>319</v>
      </c>
      <c r="K118" s="5">
        <v>2</v>
      </c>
      <c r="L118" s="5">
        <v>17</v>
      </c>
      <c r="M118">
        <v>9</v>
      </c>
      <c r="N118">
        <v>1639</v>
      </c>
      <c r="O118" s="5">
        <v>1639</v>
      </c>
      <c r="P118" t="s">
        <v>623</v>
      </c>
      <c r="U118"/>
    </row>
    <row r="119" spans="1:21" x14ac:dyDescent="0.3">
      <c r="A119" s="5">
        <v>474</v>
      </c>
      <c r="B119" s="5" t="s">
        <v>153</v>
      </c>
      <c r="C119" s="5">
        <v>1</v>
      </c>
      <c r="D119" s="5">
        <v>4</v>
      </c>
      <c r="E119" s="7">
        <v>44964</v>
      </c>
      <c r="F119" s="8">
        <v>0.27221064814814816</v>
      </c>
      <c r="G119" s="7">
        <v>44971</v>
      </c>
      <c r="H119" s="8">
        <v>8.3414351851851851E-2</v>
      </c>
      <c r="I119" s="5" t="s">
        <v>112</v>
      </c>
      <c r="J119" t="s">
        <v>319</v>
      </c>
      <c r="K119" s="5">
        <v>2</v>
      </c>
      <c r="L119" s="5">
        <v>2</v>
      </c>
      <c r="M119">
        <v>7</v>
      </c>
      <c r="N119">
        <v>1935</v>
      </c>
      <c r="O119" s="5">
        <v>7740</v>
      </c>
      <c r="P119" t="s">
        <v>623</v>
      </c>
      <c r="U119"/>
    </row>
    <row r="120" spans="1:21" x14ac:dyDescent="0.3">
      <c r="A120" s="5">
        <v>627</v>
      </c>
      <c r="B120" s="5" t="s">
        <v>74</v>
      </c>
      <c r="C120" s="5">
        <v>51</v>
      </c>
      <c r="D120" s="5">
        <v>4</v>
      </c>
      <c r="E120" s="7">
        <v>44962</v>
      </c>
      <c r="F120" s="8">
        <v>0.18778935185185186</v>
      </c>
      <c r="G120" s="7">
        <v>44965</v>
      </c>
      <c r="H120" s="8">
        <v>0.98486111111111108</v>
      </c>
      <c r="I120" s="5" t="s">
        <v>347</v>
      </c>
      <c r="J120" t="s">
        <v>319</v>
      </c>
      <c r="K120" s="5">
        <v>2</v>
      </c>
      <c r="L120" s="5">
        <v>23</v>
      </c>
      <c r="M120">
        <v>3</v>
      </c>
      <c r="N120">
        <v>1084</v>
      </c>
      <c r="O120" s="5">
        <v>4336</v>
      </c>
      <c r="P120" t="s">
        <v>623</v>
      </c>
      <c r="U120"/>
    </row>
    <row r="121" spans="1:21" x14ac:dyDescent="0.3">
      <c r="A121" s="5">
        <v>152</v>
      </c>
      <c r="B121" s="5" t="s">
        <v>244</v>
      </c>
      <c r="C121" s="5">
        <v>51</v>
      </c>
      <c r="D121" s="5">
        <v>2</v>
      </c>
      <c r="E121" s="7">
        <v>44984</v>
      </c>
      <c r="F121" s="8">
        <v>0.45059027777777777</v>
      </c>
      <c r="G121" s="7">
        <v>44990</v>
      </c>
      <c r="H121" s="8">
        <v>0.69400462962962961</v>
      </c>
      <c r="I121" s="5" t="s">
        <v>208</v>
      </c>
      <c r="J121" t="s">
        <v>319</v>
      </c>
      <c r="K121" s="5">
        <v>2</v>
      </c>
      <c r="L121" s="5">
        <v>16</v>
      </c>
      <c r="M121">
        <v>6</v>
      </c>
      <c r="N121">
        <v>1084</v>
      </c>
      <c r="O121" s="5">
        <v>2168</v>
      </c>
      <c r="P121" t="s">
        <v>623</v>
      </c>
      <c r="U121"/>
    </row>
    <row r="122" spans="1:21" x14ac:dyDescent="0.3">
      <c r="A122" s="5">
        <v>625</v>
      </c>
      <c r="B122" s="5" t="s">
        <v>258</v>
      </c>
      <c r="C122" s="5">
        <v>63</v>
      </c>
      <c r="D122" s="5">
        <v>5</v>
      </c>
      <c r="E122" s="7">
        <v>44980</v>
      </c>
      <c r="F122" s="8">
        <v>0.88590277777777782</v>
      </c>
      <c r="G122" s="7">
        <v>44989</v>
      </c>
      <c r="H122" s="8">
        <v>0.11534722222222223</v>
      </c>
      <c r="I122" s="5" t="s">
        <v>335</v>
      </c>
      <c r="J122" t="s">
        <v>319</v>
      </c>
      <c r="K122" s="5">
        <v>2</v>
      </c>
      <c r="L122" s="5">
        <v>2</v>
      </c>
      <c r="M122">
        <v>9</v>
      </c>
      <c r="N122">
        <v>1348</v>
      </c>
      <c r="O122" s="5">
        <v>6740</v>
      </c>
      <c r="P122" t="s">
        <v>623</v>
      </c>
      <c r="U122"/>
    </row>
    <row r="123" spans="1:21" x14ac:dyDescent="0.3">
      <c r="A123" s="5">
        <v>961</v>
      </c>
      <c r="B123" s="5" t="s">
        <v>50</v>
      </c>
      <c r="C123" s="5">
        <v>1</v>
      </c>
      <c r="D123" s="5">
        <v>5</v>
      </c>
      <c r="E123" s="7">
        <v>44958</v>
      </c>
      <c r="F123" s="8">
        <v>0.28435185185185186</v>
      </c>
      <c r="G123" s="7">
        <v>44967</v>
      </c>
      <c r="H123" s="8">
        <v>0.87127314814814816</v>
      </c>
      <c r="I123" s="5" t="s">
        <v>515</v>
      </c>
      <c r="J123" t="s">
        <v>319</v>
      </c>
      <c r="K123" s="5">
        <v>2</v>
      </c>
      <c r="L123" s="5">
        <v>20</v>
      </c>
      <c r="M123">
        <v>9</v>
      </c>
      <c r="N123">
        <v>1935</v>
      </c>
      <c r="O123" s="5">
        <v>9675</v>
      </c>
      <c r="P123" t="s">
        <v>623</v>
      </c>
      <c r="U123"/>
    </row>
    <row r="124" spans="1:21" x14ac:dyDescent="0.3">
      <c r="A124" s="5">
        <v>55</v>
      </c>
      <c r="B124" s="5" t="s">
        <v>122</v>
      </c>
      <c r="C124" s="5">
        <v>5</v>
      </c>
      <c r="D124" s="5">
        <v>1</v>
      </c>
      <c r="E124" s="7">
        <v>44965</v>
      </c>
      <c r="F124" s="8">
        <v>0.33410879629629631</v>
      </c>
      <c r="G124" s="7">
        <v>44970</v>
      </c>
      <c r="H124" s="8">
        <v>0.32150462962962961</v>
      </c>
      <c r="I124" s="5" t="s">
        <v>20</v>
      </c>
      <c r="J124" t="s">
        <v>319</v>
      </c>
      <c r="K124" s="5">
        <v>2</v>
      </c>
      <c r="L124" s="5">
        <v>7</v>
      </c>
      <c r="M124">
        <v>5</v>
      </c>
      <c r="N124">
        <v>1444</v>
      </c>
      <c r="O124" s="5">
        <v>1444</v>
      </c>
      <c r="P124" t="s">
        <v>623</v>
      </c>
      <c r="U124"/>
    </row>
    <row r="125" spans="1:21" x14ac:dyDescent="0.3">
      <c r="A125" s="5">
        <v>943</v>
      </c>
      <c r="B125" s="5" t="s">
        <v>80</v>
      </c>
      <c r="C125" s="5">
        <v>22</v>
      </c>
      <c r="D125" s="5">
        <v>4</v>
      </c>
      <c r="E125" s="7">
        <v>44976</v>
      </c>
      <c r="F125" s="8">
        <v>0.60218749999999999</v>
      </c>
      <c r="G125" s="7">
        <v>44979</v>
      </c>
      <c r="H125" s="8">
        <v>0.79582175925925924</v>
      </c>
      <c r="I125" s="5" t="s">
        <v>516</v>
      </c>
      <c r="J125" t="s">
        <v>319</v>
      </c>
      <c r="K125" s="5">
        <v>2</v>
      </c>
      <c r="L125" s="5">
        <v>19</v>
      </c>
      <c r="M125">
        <v>3</v>
      </c>
      <c r="N125">
        <v>1639</v>
      </c>
      <c r="O125" s="5">
        <v>6556</v>
      </c>
      <c r="P125" t="s">
        <v>623</v>
      </c>
      <c r="U125"/>
    </row>
    <row r="126" spans="1:21" x14ac:dyDescent="0.3">
      <c r="A126" s="5">
        <v>333</v>
      </c>
      <c r="B126" s="5" t="s">
        <v>289</v>
      </c>
      <c r="C126" s="5">
        <v>22</v>
      </c>
      <c r="D126" s="5">
        <v>5</v>
      </c>
      <c r="E126" s="7">
        <v>44966</v>
      </c>
      <c r="F126" s="8">
        <v>0.26336805555555554</v>
      </c>
      <c r="G126" s="7">
        <v>44967</v>
      </c>
      <c r="H126" s="8">
        <v>0.1572800925925926</v>
      </c>
      <c r="I126" s="5" t="s">
        <v>517</v>
      </c>
      <c r="J126" t="s">
        <v>319</v>
      </c>
      <c r="K126" s="5">
        <v>2</v>
      </c>
      <c r="L126" s="5">
        <v>3</v>
      </c>
      <c r="M126">
        <v>1</v>
      </c>
      <c r="N126">
        <v>1639</v>
      </c>
      <c r="O126" s="5">
        <v>8195</v>
      </c>
      <c r="P126" t="s">
        <v>623</v>
      </c>
      <c r="U126"/>
    </row>
    <row r="127" spans="1:21" x14ac:dyDescent="0.3">
      <c r="A127" s="5">
        <v>857</v>
      </c>
      <c r="B127" s="5" t="s">
        <v>159</v>
      </c>
      <c r="C127" s="5">
        <v>63</v>
      </c>
      <c r="D127" s="5">
        <v>1</v>
      </c>
      <c r="E127" s="7">
        <v>44966</v>
      </c>
      <c r="F127" s="8">
        <v>0.39048611111111109</v>
      </c>
      <c r="G127" s="7">
        <v>44975</v>
      </c>
      <c r="H127" s="8">
        <v>0.58384259259259264</v>
      </c>
      <c r="I127" s="5" t="s">
        <v>483</v>
      </c>
      <c r="J127" t="s">
        <v>319</v>
      </c>
      <c r="K127" s="5">
        <v>2</v>
      </c>
      <c r="L127" s="5">
        <v>14</v>
      </c>
      <c r="M127">
        <v>9</v>
      </c>
      <c r="N127">
        <v>1348</v>
      </c>
      <c r="O127" s="5">
        <v>1348</v>
      </c>
      <c r="P127" t="s">
        <v>623</v>
      </c>
      <c r="U127"/>
    </row>
    <row r="128" spans="1:21" x14ac:dyDescent="0.3">
      <c r="A128" s="5">
        <v>832</v>
      </c>
      <c r="B128" s="5" t="s">
        <v>80</v>
      </c>
      <c r="C128" s="5">
        <v>65</v>
      </c>
      <c r="D128" s="5">
        <v>4</v>
      </c>
      <c r="E128" s="7">
        <v>44958</v>
      </c>
      <c r="F128" s="8">
        <v>0.78916666666666668</v>
      </c>
      <c r="G128" s="7">
        <v>44967</v>
      </c>
      <c r="H128" s="8">
        <v>9.6863425925925922E-2</v>
      </c>
      <c r="I128" s="5" t="s">
        <v>518</v>
      </c>
      <c r="J128" t="s">
        <v>319</v>
      </c>
      <c r="K128" s="5">
        <v>2</v>
      </c>
      <c r="L128" s="5">
        <v>2</v>
      </c>
      <c r="M128">
        <v>9</v>
      </c>
      <c r="N128">
        <v>1895</v>
      </c>
      <c r="O128" s="5">
        <v>7580</v>
      </c>
      <c r="P128" t="s">
        <v>623</v>
      </c>
      <c r="U128"/>
    </row>
    <row r="129" spans="1:21" x14ac:dyDescent="0.3">
      <c r="A129" s="5">
        <v>375</v>
      </c>
      <c r="B129" s="5" t="s">
        <v>264</v>
      </c>
      <c r="C129" s="5">
        <v>46</v>
      </c>
      <c r="D129" s="5">
        <v>1</v>
      </c>
      <c r="E129" s="7">
        <v>44968</v>
      </c>
      <c r="F129" s="8">
        <v>0.17806712962962962</v>
      </c>
      <c r="G129" s="7">
        <v>44977</v>
      </c>
      <c r="H129" s="8">
        <v>0.8178009259259259</v>
      </c>
      <c r="I129" s="5" t="s">
        <v>519</v>
      </c>
      <c r="J129" t="s">
        <v>302</v>
      </c>
      <c r="K129" s="5">
        <v>2</v>
      </c>
      <c r="L129" s="5">
        <v>19</v>
      </c>
      <c r="M129">
        <v>9</v>
      </c>
      <c r="N129">
        <v>758</v>
      </c>
      <c r="O129" s="5">
        <v>758</v>
      </c>
      <c r="P129" t="s">
        <v>623</v>
      </c>
      <c r="U129"/>
    </row>
    <row r="130" spans="1:21" x14ac:dyDescent="0.3">
      <c r="A130" s="5">
        <v>323</v>
      </c>
      <c r="B130" s="5" t="s">
        <v>41</v>
      </c>
      <c r="C130" s="5">
        <v>23</v>
      </c>
      <c r="D130" s="5">
        <v>2</v>
      </c>
      <c r="E130" s="7">
        <v>44966</v>
      </c>
      <c r="F130" s="8">
        <v>0.75907407407407412</v>
      </c>
      <c r="G130" s="7">
        <v>44967</v>
      </c>
      <c r="H130" s="8">
        <v>0.43234953703703705</v>
      </c>
      <c r="I130" s="5" t="s">
        <v>257</v>
      </c>
      <c r="J130" t="s">
        <v>302</v>
      </c>
      <c r="K130" s="5">
        <v>2</v>
      </c>
      <c r="L130" s="5">
        <v>10</v>
      </c>
      <c r="M130">
        <v>1</v>
      </c>
      <c r="N130">
        <v>1098</v>
      </c>
      <c r="O130" s="5">
        <v>2196</v>
      </c>
      <c r="P130" t="s">
        <v>623</v>
      </c>
      <c r="U130"/>
    </row>
    <row r="131" spans="1:21" x14ac:dyDescent="0.3">
      <c r="A131" s="5">
        <v>546</v>
      </c>
      <c r="B131" s="5" t="s">
        <v>187</v>
      </c>
      <c r="C131" s="5">
        <v>25</v>
      </c>
      <c r="D131" s="5">
        <v>3</v>
      </c>
      <c r="E131" s="7">
        <v>44959</v>
      </c>
      <c r="F131" s="8">
        <v>0.92005787037037035</v>
      </c>
      <c r="G131" s="7">
        <v>44968</v>
      </c>
      <c r="H131" s="8">
        <v>0.41674768518518518</v>
      </c>
      <c r="I131" s="5" t="s">
        <v>520</v>
      </c>
      <c r="J131" t="s">
        <v>302</v>
      </c>
      <c r="K131" s="5">
        <v>2</v>
      </c>
      <c r="L131" s="5">
        <v>10</v>
      </c>
      <c r="M131">
        <v>9</v>
      </c>
      <c r="N131">
        <v>1202</v>
      </c>
      <c r="O131" s="5">
        <v>3606</v>
      </c>
      <c r="P131" t="s">
        <v>623</v>
      </c>
      <c r="U131"/>
    </row>
    <row r="132" spans="1:21" x14ac:dyDescent="0.3">
      <c r="A132" s="5">
        <v>548</v>
      </c>
      <c r="B132" s="5" t="s">
        <v>39</v>
      </c>
      <c r="C132" s="5">
        <v>25</v>
      </c>
      <c r="D132" s="5">
        <v>2</v>
      </c>
      <c r="E132" s="7">
        <v>44978</v>
      </c>
      <c r="F132" s="8">
        <v>0.52280092592592597</v>
      </c>
      <c r="G132" s="7">
        <v>44979</v>
      </c>
      <c r="H132" s="8">
        <v>0.82481481481481478</v>
      </c>
      <c r="I132" s="5" t="s">
        <v>521</v>
      </c>
      <c r="J132" t="s">
        <v>302</v>
      </c>
      <c r="K132" s="5">
        <v>2</v>
      </c>
      <c r="L132" s="5">
        <v>19</v>
      </c>
      <c r="M132">
        <v>1</v>
      </c>
      <c r="N132">
        <v>1202</v>
      </c>
      <c r="O132" s="5">
        <v>2404</v>
      </c>
      <c r="P132" t="s">
        <v>623</v>
      </c>
      <c r="U132"/>
    </row>
    <row r="133" spans="1:21" x14ac:dyDescent="0.3">
      <c r="A133" s="5">
        <v>630</v>
      </c>
      <c r="B133" s="5" t="s">
        <v>206</v>
      </c>
      <c r="C133" s="5">
        <v>67</v>
      </c>
      <c r="D133" s="5">
        <v>3</v>
      </c>
      <c r="E133" s="7">
        <v>44978</v>
      </c>
      <c r="F133" s="8">
        <v>0.90123842592592596</v>
      </c>
      <c r="G133" s="7">
        <v>44986</v>
      </c>
      <c r="H133" s="8">
        <v>0.78689814814814818</v>
      </c>
      <c r="I133" s="5" t="s">
        <v>23</v>
      </c>
      <c r="J133" t="s">
        <v>302</v>
      </c>
      <c r="K133" s="5">
        <v>2</v>
      </c>
      <c r="L133" s="5">
        <v>18</v>
      </c>
      <c r="M133">
        <v>8</v>
      </c>
      <c r="N133">
        <v>1374</v>
      </c>
      <c r="O133" s="5">
        <v>4122</v>
      </c>
      <c r="P133" t="s">
        <v>623</v>
      </c>
      <c r="U133"/>
    </row>
    <row r="134" spans="1:21" x14ac:dyDescent="0.3">
      <c r="A134" s="5">
        <v>662</v>
      </c>
      <c r="B134" s="5" t="s">
        <v>199</v>
      </c>
      <c r="C134" s="5">
        <v>20</v>
      </c>
      <c r="D134" s="5">
        <v>3</v>
      </c>
      <c r="E134" s="7">
        <v>44966</v>
      </c>
      <c r="F134" s="8">
        <v>0.77074074074074073</v>
      </c>
      <c r="G134" s="7">
        <v>44975</v>
      </c>
      <c r="H134" s="8">
        <v>0.35269675925925925</v>
      </c>
      <c r="I134" s="5" t="s">
        <v>481</v>
      </c>
      <c r="J134" t="s">
        <v>302</v>
      </c>
      <c r="K134" s="5">
        <v>2</v>
      </c>
      <c r="L134" s="5">
        <v>8</v>
      </c>
      <c r="M134">
        <v>9</v>
      </c>
      <c r="N134">
        <v>697</v>
      </c>
      <c r="O134" s="5">
        <v>2091</v>
      </c>
      <c r="P134" t="s">
        <v>623</v>
      </c>
      <c r="U134"/>
    </row>
    <row r="135" spans="1:21" x14ac:dyDescent="0.3">
      <c r="A135" s="5">
        <v>676</v>
      </c>
      <c r="B135" s="5" t="s">
        <v>116</v>
      </c>
      <c r="C135" s="5">
        <v>46</v>
      </c>
      <c r="D135" s="5">
        <v>4</v>
      </c>
      <c r="E135" s="7">
        <v>44975</v>
      </c>
      <c r="F135" s="8">
        <v>0.5294444444444445</v>
      </c>
      <c r="G135" s="7">
        <v>44977</v>
      </c>
      <c r="H135" s="8">
        <v>0.86981481481481482</v>
      </c>
      <c r="I135" s="5" t="s">
        <v>35</v>
      </c>
      <c r="J135" t="s">
        <v>302</v>
      </c>
      <c r="K135" s="5">
        <v>2</v>
      </c>
      <c r="L135" s="5">
        <v>20</v>
      </c>
      <c r="M135">
        <v>2</v>
      </c>
      <c r="N135">
        <v>758</v>
      </c>
      <c r="O135" s="5">
        <v>3032</v>
      </c>
      <c r="P135" t="s">
        <v>623</v>
      </c>
      <c r="U135"/>
    </row>
    <row r="136" spans="1:21" x14ac:dyDescent="0.3">
      <c r="A136" s="5">
        <v>735</v>
      </c>
      <c r="B136" s="5" t="s">
        <v>113</v>
      </c>
      <c r="C136" s="5">
        <v>56</v>
      </c>
      <c r="D136" s="5">
        <v>1</v>
      </c>
      <c r="E136" s="7">
        <v>44959</v>
      </c>
      <c r="F136" s="8">
        <v>0.30724537037037036</v>
      </c>
      <c r="G136" s="7">
        <v>44961</v>
      </c>
      <c r="H136" s="8">
        <v>0.24858796296296296</v>
      </c>
      <c r="I136" s="5" t="s">
        <v>308</v>
      </c>
      <c r="J136" t="s">
        <v>302</v>
      </c>
      <c r="K136" s="5">
        <v>2</v>
      </c>
      <c r="L136" s="5">
        <v>5</v>
      </c>
      <c r="M136">
        <v>2</v>
      </c>
      <c r="N136">
        <v>1272</v>
      </c>
      <c r="O136" s="5">
        <v>1272</v>
      </c>
      <c r="P136" t="s">
        <v>623</v>
      </c>
      <c r="U136"/>
    </row>
    <row r="137" spans="1:21" x14ac:dyDescent="0.3">
      <c r="A137" s="5">
        <v>729</v>
      </c>
      <c r="B137" s="5" t="s">
        <v>92</v>
      </c>
      <c r="C137" s="5">
        <v>17</v>
      </c>
      <c r="D137" s="5">
        <v>1</v>
      </c>
      <c r="E137" s="7">
        <v>44980</v>
      </c>
      <c r="F137" s="8">
        <v>0.76380787037037035</v>
      </c>
      <c r="G137" s="7">
        <v>44982</v>
      </c>
      <c r="H137" s="8">
        <v>0.49396990740740743</v>
      </c>
      <c r="I137" s="5" t="s">
        <v>307</v>
      </c>
      <c r="J137" t="s">
        <v>302</v>
      </c>
      <c r="K137" s="5">
        <v>2</v>
      </c>
      <c r="L137" s="5">
        <v>11</v>
      </c>
      <c r="M137">
        <v>2</v>
      </c>
      <c r="N137">
        <v>1899</v>
      </c>
      <c r="O137" s="5">
        <v>1899</v>
      </c>
      <c r="P137" t="s">
        <v>623</v>
      </c>
      <c r="U137"/>
    </row>
    <row r="138" spans="1:21" x14ac:dyDescent="0.3">
      <c r="A138" s="5">
        <v>1</v>
      </c>
      <c r="B138" s="5" t="s">
        <v>113</v>
      </c>
      <c r="C138" s="5">
        <v>67</v>
      </c>
      <c r="D138" s="5">
        <v>5</v>
      </c>
      <c r="E138" s="7">
        <v>44981</v>
      </c>
      <c r="F138" s="8">
        <v>0.99181712962962965</v>
      </c>
      <c r="G138" s="7">
        <v>44990</v>
      </c>
      <c r="H138" s="8">
        <v>0.3105324074074074</v>
      </c>
      <c r="I138" s="5" t="s">
        <v>301</v>
      </c>
      <c r="J138" t="s">
        <v>302</v>
      </c>
      <c r="K138" s="5">
        <v>2</v>
      </c>
      <c r="L138" s="5">
        <v>7</v>
      </c>
      <c r="M138">
        <v>9</v>
      </c>
      <c r="N138">
        <v>1374</v>
      </c>
      <c r="O138" s="5">
        <v>6870</v>
      </c>
      <c r="P138" t="s">
        <v>623</v>
      </c>
      <c r="U138"/>
    </row>
    <row r="139" spans="1:21" x14ac:dyDescent="0.3">
      <c r="A139" s="5">
        <v>163</v>
      </c>
      <c r="B139" s="5" t="s">
        <v>241</v>
      </c>
      <c r="C139" s="5">
        <v>54</v>
      </c>
      <c r="D139" s="5">
        <v>4</v>
      </c>
      <c r="E139" s="7">
        <v>44974</v>
      </c>
      <c r="F139" s="8">
        <v>0.82650462962962967</v>
      </c>
      <c r="G139" s="7">
        <v>44982</v>
      </c>
      <c r="H139" s="8">
        <v>0.43074074074074076</v>
      </c>
      <c r="I139" s="5" t="s">
        <v>453</v>
      </c>
      <c r="J139" t="s">
        <v>302</v>
      </c>
      <c r="K139" s="5">
        <v>2</v>
      </c>
      <c r="L139" s="5">
        <v>10</v>
      </c>
      <c r="M139">
        <v>8</v>
      </c>
      <c r="N139">
        <v>1236</v>
      </c>
      <c r="O139" s="5">
        <v>4944</v>
      </c>
      <c r="P139" t="s">
        <v>623</v>
      </c>
      <c r="U139"/>
    </row>
    <row r="140" spans="1:21" x14ac:dyDescent="0.3">
      <c r="A140" s="5">
        <v>156</v>
      </c>
      <c r="B140" s="5" t="s">
        <v>92</v>
      </c>
      <c r="C140" s="5">
        <v>61</v>
      </c>
      <c r="D140" s="5">
        <v>2</v>
      </c>
      <c r="E140" s="7">
        <v>44966</v>
      </c>
      <c r="F140" s="8">
        <v>0.34780092592592593</v>
      </c>
      <c r="G140" s="7">
        <v>44969</v>
      </c>
      <c r="H140" s="8">
        <v>0.4508564814814815</v>
      </c>
      <c r="I140" s="5" t="s">
        <v>522</v>
      </c>
      <c r="J140" t="s">
        <v>302</v>
      </c>
      <c r="K140" s="5">
        <v>2</v>
      </c>
      <c r="L140" s="5">
        <v>10</v>
      </c>
      <c r="M140">
        <v>3</v>
      </c>
      <c r="N140">
        <v>810</v>
      </c>
      <c r="O140" s="5">
        <v>1620</v>
      </c>
      <c r="P140" t="s">
        <v>623</v>
      </c>
      <c r="U140"/>
    </row>
    <row r="141" spans="1:21" x14ac:dyDescent="0.3">
      <c r="A141" s="5">
        <v>235</v>
      </c>
      <c r="B141" s="5" t="s">
        <v>206</v>
      </c>
      <c r="C141" s="5">
        <v>56</v>
      </c>
      <c r="D141" s="5">
        <v>2</v>
      </c>
      <c r="E141" s="7">
        <v>44983</v>
      </c>
      <c r="F141" s="8">
        <v>0.60192129629629632</v>
      </c>
      <c r="G141" s="7">
        <v>44988</v>
      </c>
      <c r="H141" s="8">
        <v>0.97665509259259264</v>
      </c>
      <c r="I141" s="5" t="s">
        <v>231</v>
      </c>
      <c r="J141" t="s">
        <v>302</v>
      </c>
      <c r="K141" s="5">
        <v>2</v>
      </c>
      <c r="L141" s="5">
        <v>23</v>
      </c>
      <c r="M141">
        <v>5</v>
      </c>
      <c r="N141">
        <v>1272</v>
      </c>
      <c r="O141" s="5">
        <v>2544</v>
      </c>
      <c r="P141" t="s">
        <v>623</v>
      </c>
      <c r="U141"/>
    </row>
    <row r="142" spans="1:21" x14ac:dyDescent="0.3">
      <c r="A142" s="5">
        <v>114</v>
      </c>
      <c r="B142" s="5" t="s">
        <v>30</v>
      </c>
      <c r="C142" s="5">
        <v>40</v>
      </c>
      <c r="D142" s="5">
        <v>4</v>
      </c>
      <c r="E142" s="7">
        <v>44960</v>
      </c>
      <c r="F142" s="8">
        <v>0.66892361111111109</v>
      </c>
      <c r="G142" s="7">
        <v>44964</v>
      </c>
      <c r="H142" s="8">
        <v>9.9166666666666667E-2</v>
      </c>
      <c r="I142" s="5" t="s">
        <v>523</v>
      </c>
      <c r="J142" t="s">
        <v>302</v>
      </c>
      <c r="K142" s="5">
        <v>2</v>
      </c>
      <c r="L142" s="5">
        <v>2</v>
      </c>
      <c r="M142">
        <v>4</v>
      </c>
      <c r="N142">
        <v>1923</v>
      </c>
      <c r="O142" s="5">
        <v>7692</v>
      </c>
      <c r="P142" t="s">
        <v>623</v>
      </c>
      <c r="U142"/>
    </row>
    <row r="143" spans="1:21" x14ac:dyDescent="0.3">
      <c r="A143" s="5">
        <v>129</v>
      </c>
      <c r="B143" s="5" t="s">
        <v>153</v>
      </c>
      <c r="C143" s="5">
        <v>67</v>
      </c>
      <c r="D143" s="5">
        <v>2</v>
      </c>
      <c r="E143" s="7">
        <v>44974</v>
      </c>
      <c r="F143" s="8">
        <v>0.2232638888888889</v>
      </c>
      <c r="G143" s="7">
        <v>44977</v>
      </c>
      <c r="H143" s="8">
        <v>0.34550925925925924</v>
      </c>
      <c r="I143" s="5" t="s">
        <v>524</v>
      </c>
      <c r="J143" t="s">
        <v>302</v>
      </c>
      <c r="K143" s="5">
        <v>2</v>
      </c>
      <c r="L143" s="5">
        <v>8</v>
      </c>
      <c r="M143">
        <v>3</v>
      </c>
      <c r="N143">
        <v>1374</v>
      </c>
      <c r="O143" s="5">
        <v>2748</v>
      </c>
      <c r="P143" t="s">
        <v>623</v>
      </c>
      <c r="U143"/>
    </row>
    <row r="144" spans="1:21" x14ac:dyDescent="0.3">
      <c r="A144" s="5">
        <v>16</v>
      </c>
      <c r="B144" s="5" t="s">
        <v>41</v>
      </c>
      <c r="C144" s="5">
        <v>20</v>
      </c>
      <c r="D144" s="5">
        <v>3</v>
      </c>
      <c r="E144" s="7">
        <v>44973</v>
      </c>
      <c r="F144" s="8">
        <v>0.62929398148148152</v>
      </c>
      <c r="G144" s="7">
        <v>44977</v>
      </c>
      <c r="H144" s="8">
        <v>0.92663194444444441</v>
      </c>
      <c r="I144" s="5" t="s">
        <v>328</v>
      </c>
      <c r="J144" t="s">
        <v>302</v>
      </c>
      <c r="K144" s="5">
        <v>2</v>
      </c>
      <c r="L144" s="5">
        <v>22</v>
      </c>
      <c r="M144">
        <v>4</v>
      </c>
      <c r="N144">
        <v>697</v>
      </c>
      <c r="O144" s="5">
        <v>2091</v>
      </c>
      <c r="P144" t="s">
        <v>623</v>
      </c>
      <c r="U144"/>
    </row>
    <row r="145" spans="1:21" x14ac:dyDescent="0.3">
      <c r="A145" s="5">
        <v>13</v>
      </c>
      <c r="B145" s="5" t="s">
        <v>74</v>
      </c>
      <c r="C145" s="5">
        <v>20</v>
      </c>
      <c r="D145" s="5">
        <v>3</v>
      </c>
      <c r="E145" s="7">
        <v>44981</v>
      </c>
      <c r="F145" s="8">
        <v>0.69949074074074069</v>
      </c>
      <c r="G145" s="7">
        <v>44989</v>
      </c>
      <c r="H145" s="8">
        <v>0.10251157407407407</v>
      </c>
      <c r="I145" s="5" t="s">
        <v>322</v>
      </c>
      <c r="J145" t="s">
        <v>302</v>
      </c>
      <c r="K145" s="5">
        <v>2</v>
      </c>
      <c r="L145" s="5">
        <v>2</v>
      </c>
      <c r="M145">
        <v>8</v>
      </c>
      <c r="N145">
        <v>697</v>
      </c>
      <c r="O145" s="5">
        <v>2091</v>
      </c>
      <c r="P145" t="s">
        <v>623</v>
      </c>
      <c r="U145"/>
    </row>
    <row r="146" spans="1:21" x14ac:dyDescent="0.3">
      <c r="A146" s="5">
        <v>10</v>
      </c>
      <c r="B146" s="5" t="s">
        <v>287</v>
      </c>
      <c r="C146" s="5">
        <v>56</v>
      </c>
      <c r="D146" s="5">
        <v>3</v>
      </c>
      <c r="E146" s="7">
        <v>44983</v>
      </c>
      <c r="F146" s="8">
        <v>1.2106481481481482E-2</v>
      </c>
      <c r="G146" s="7">
        <v>44993</v>
      </c>
      <c r="H146" s="8">
        <v>0.86646990740740737</v>
      </c>
      <c r="I146" s="5" t="s">
        <v>334</v>
      </c>
      <c r="J146" t="s">
        <v>302</v>
      </c>
      <c r="K146" s="5">
        <v>2</v>
      </c>
      <c r="L146" s="5">
        <v>20</v>
      </c>
      <c r="M146">
        <v>10</v>
      </c>
      <c r="N146">
        <v>1272</v>
      </c>
      <c r="O146" s="5">
        <v>3816</v>
      </c>
      <c r="P146" t="s">
        <v>623</v>
      </c>
      <c r="U146"/>
    </row>
    <row r="147" spans="1:21" x14ac:dyDescent="0.3">
      <c r="A147" s="5">
        <v>650</v>
      </c>
      <c r="B147" s="5" t="s">
        <v>224</v>
      </c>
      <c r="C147" s="5">
        <v>32</v>
      </c>
      <c r="D147" s="5">
        <v>3</v>
      </c>
      <c r="E147" s="7">
        <v>44980</v>
      </c>
      <c r="F147" s="8">
        <v>7.9664351851851847E-2</v>
      </c>
      <c r="G147" s="7">
        <v>44987</v>
      </c>
      <c r="H147" s="8">
        <v>0.13166666666666665</v>
      </c>
      <c r="I147" s="5" t="s">
        <v>303</v>
      </c>
      <c r="J147" t="s">
        <v>304</v>
      </c>
      <c r="K147" s="5">
        <v>2</v>
      </c>
      <c r="L147" s="5">
        <v>3</v>
      </c>
      <c r="M147">
        <v>7</v>
      </c>
      <c r="N147">
        <v>1792</v>
      </c>
      <c r="O147" s="5">
        <v>5376</v>
      </c>
      <c r="P147" t="s">
        <v>623</v>
      </c>
      <c r="U147"/>
    </row>
    <row r="148" spans="1:21" x14ac:dyDescent="0.3">
      <c r="A148" s="5">
        <v>861</v>
      </c>
      <c r="B148" s="5" t="s">
        <v>92</v>
      </c>
      <c r="C148" s="5">
        <v>32</v>
      </c>
      <c r="D148" s="5">
        <v>1</v>
      </c>
      <c r="E148" s="7">
        <v>44966</v>
      </c>
      <c r="F148" s="8">
        <v>0.34688657407407408</v>
      </c>
      <c r="G148" s="7">
        <v>44971</v>
      </c>
      <c r="H148" s="8">
        <v>0.10942129629629629</v>
      </c>
      <c r="I148" s="5" t="s">
        <v>461</v>
      </c>
      <c r="J148" t="s">
        <v>304</v>
      </c>
      <c r="K148" s="5">
        <v>2</v>
      </c>
      <c r="L148" s="5">
        <v>2</v>
      </c>
      <c r="M148">
        <v>5</v>
      </c>
      <c r="N148">
        <v>1792</v>
      </c>
      <c r="O148" s="5">
        <v>1792</v>
      </c>
      <c r="P148" t="s">
        <v>623</v>
      </c>
      <c r="U148"/>
    </row>
    <row r="149" spans="1:21" x14ac:dyDescent="0.3">
      <c r="A149" s="5">
        <v>21</v>
      </c>
      <c r="B149" s="5" t="s">
        <v>261</v>
      </c>
      <c r="C149" s="5">
        <v>32</v>
      </c>
      <c r="D149" s="5">
        <v>1</v>
      </c>
      <c r="E149" s="7">
        <v>44966</v>
      </c>
      <c r="F149" s="8">
        <v>0.47282407407407406</v>
      </c>
      <c r="G149" s="7">
        <v>44969</v>
      </c>
      <c r="H149" s="8">
        <v>0.48363425925925924</v>
      </c>
      <c r="I149" s="5" t="s">
        <v>339</v>
      </c>
      <c r="J149" t="s">
        <v>304</v>
      </c>
      <c r="K149" s="5">
        <v>2</v>
      </c>
      <c r="L149" s="5">
        <v>11</v>
      </c>
      <c r="M149">
        <v>3</v>
      </c>
      <c r="N149">
        <v>1792</v>
      </c>
      <c r="O149" s="5">
        <v>1792</v>
      </c>
      <c r="P149" t="s">
        <v>623</v>
      </c>
      <c r="U149"/>
    </row>
    <row r="150" spans="1:21" x14ac:dyDescent="0.3">
      <c r="A150" s="5">
        <v>991</v>
      </c>
      <c r="B150" s="5" t="s">
        <v>162</v>
      </c>
      <c r="C150" s="5">
        <v>36</v>
      </c>
      <c r="D150" s="5">
        <v>5</v>
      </c>
      <c r="E150" s="7">
        <v>44966</v>
      </c>
      <c r="F150" s="8">
        <v>0.62583333333333335</v>
      </c>
      <c r="G150" s="7">
        <v>44972</v>
      </c>
      <c r="H150" s="8">
        <v>0.72009259259259262</v>
      </c>
      <c r="I150" s="5" t="s">
        <v>525</v>
      </c>
      <c r="J150" t="s">
        <v>304</v>
      </c>
      <c r="K150" s="5">
        <v>2</v>
      </c>
      <c r="L150" s="5">
        <v>17</v>
      </c>
      <c r="M150">
        <v>6</v>
      </c>
      <c r="N150">
        <v>203</v>
      </c>
      <c r="O150" s="5">
        <v>1015</v>
      </c>
      <c r="P150" t="s">
        <v>623</v>
      </c>
      <c r="U150"/>
    </row>
    <row r="151" spans="1:21" x14ac:dyDescent="0.3">
      <c r="A151" s="5">
        <v>707</v>
      </c>
      <c r="B151" s="5" t="s">
        <v>110</v>
      </c>
      <c r="C151" s="5">
        <v>70</v>
      </c>
      <c r="D151" s="5">
        <v>4</v>
      </c>
      <c r="E151" s="7">
        <v>44960</v>
      </c>
      <c r="F151" s="8">
        <v>0.26210648148148147</v>
      </c>
      <c r="G151" s="7">
        <v>44969</v>
      </c>
      <c r="H151" s="8">
        <v>4.4664351851851851E-2</v>
      </c>
      <c r="I151" s="5" t="s">
        <v>487</v>
      </c>
      <c r="J151" t="s">
        <v>304</v>
      </c>
      <c r="K151" s="5">
        <v>2</v>
      </c>
      <c r="L151" s="5">
        <v>1</v>
      </c>
      <c r="M151">
        <v>9</v>
      </c>
      <c r="N151">
        <v>866</v>
      </c>
      <c r="O151" s="5">
        <v>3464</v>
      </c>
      <c r="P151" t="s">
        <v>623</v>
      </c>
      <c r="U151"/>
    </row>
    <row r="152" spans="1:21" x14ac:dyDescent="0.3">
      <c r="A152" s="5">
        <v>723</v>
      </c>
      <c r="B152" s="5" t="s">
        <v>136</v>
      </c>
      <c r="C152" s="5">
        <v>14</v>
      </c>
      <c r="D152" s="5">
        <v>3</v>
      </c>
      <c r="E152" s="7">
        <v>44961</v>
      </c>
      <c r="F152" s="8">
        <v>0.75065972222222221</v>
      </c>
      <c r="G152" s="7">
        <v>44962</v>
      </c>
      <c r="H152" s="8">
        <v>3.9907407407407405E-2</v>
      </c>
      <c r="I152" s="5" t="s">
        <v>526</v>
      </c>
      <c r="J152" t="s">
        <v>304</v>
      </c>
      <c r="K152" s="5">
        <v>2</v>
      </c>
      <c r="L152" s="5">
        <v>0</v>
      </c>
      <c r="M152">
        <v>1</v>
      </c>
      <c r="N152">
        <v>1915</v>
      </c>
      <c r="O152" s="5">
        <v>5745</v>
      </c>
      <c r="P152" t="s">
        <v>623</v>
      </c>
      <c r="U152"/>
    </row>
    <row r="153" spans="1:21" x14ac:dyDescent="0.3">
      <c r="A153" s="5">
        <v>105</v>
      </c>
      <c r="B153" s="5" t="s">
        <v>184</v>
      </c>
      <c r="C153" s="5">
        <v>36</v>
      </c>
      <c r="D153" s="5">
        <v>2</v>
      </c>
      <c r="E153" s="7">
        <v>44968</v>
      </c>
      <c r="F153" s="8">
        <v>0.12333333333333334</v>
      </c>
      <c r="G153" s="7">
        <v>44978</v>
      </c>
      <c r="H153" s="8">
        <v>6.5393518518518517E-2</v>
      </c>
      <c r="I153" s="5" t="s">
        <v>141</v>
      </c>
      <c r="J153" t="s">
        <v>304</v>
      </c>
      <c r="K153" s="5">
        <v>2</v>
      </c>
      <c r="L153" s="5">
        <v>1</v>
      </c>
      <c r="M153">
        <v>10</v>
      </c>
      <c r="N153">
        <v>203</v>
      </c>
      <c r="O153" s="5">
        <v>406</v>
      </c>
      <c r="P153" t="s">
        <v>623</v>
      </c>
      <c r="U153"/>
    </row>
    <row r="154" spans="1:21" x14ac:dyDescent="0.3">
      <c r="A154" s="5">
        <v>103</v>
      </c>
      <c r="B154" s="5" t="s">
        <v>281</v>
      </c>
      <c r="C154" s="5">
        <v>18</v>
      </c>
      <c r="D154" s="5">
        <v>3</v>
      </c>
      <c r="E154" s="7">
        <v>44958</v>
      </c>
      <c r="F154" s="8">
        <v>0.51734953703703701</v>
      </c>
      <c r="G154" s="7">
        <v>44965</v>
      </c>
      <c r="H154" s="8">
        <v>0.95253472222222224</v>
      </c>
      <c r="I154" s="5" t="s">
        <v>450</v>
      </c>
      <c r="J154" t="s">
        <v>304</v>
      </c>
      <c r="K154" s="5">
        <v>2</v>
      </c>
      <c r="L154" s="5">
        <v>22</v>
      </c>
      <c r="M154">
        <v>7</v>
      </c>
      <c r="N154">
        <v>781</v>
      </c>
      <c r="O154" s="5">
        <v>2343</v>
      </c>
      <c r="P154" t="s">
        <v>623</v>
      </c>
      <c r="U154"/>
    </row>
    <row r="155" spans="1:21" x14ac:dyDescent="0.3">
      <c r="A155" s="5">
        <v>821</v>
      </c>
      <c r="B155" s="5" t="s">
        <v>151</v>
      </c>
      <c r="C155" s="5">
        <v>32</v>
      </c>
      <c r="D155" s="5">
        <v>4</v>
      </c>
      <c r="E155" s="7">
        <v>44984</v>
      </c>
      <c r="F155" s="8">
        <v>0.84410879629629632</v>
      </c>
      <c r="G155" s="7">
        <v>44992</v>
      </c>
      <c r="H155" s="8">
        <v>0.94861111111111107</v>
      </c>
      <c r="I155" s="5" t="s">
        <v>483</v>
      </c>
      <c r="J155" t="s">
        <v>304</v>
      </c>
      <c r="K155" s="5">
        <v>2</v>
      </c>
      <c r="L155" s="5">
        <v>22</v>
      </c>
      <c r="M155">
        <v>8</v>
      </c>
      <c r="N155">
        <v>1792</v>
      </c>
      <c r="O155" s="5">
        <v>7168</v>
      </c>
      <c r="P155" t="s">
        <v>623</v>
      </c>
      <c r="U155"/>
    </row>
    <row r="156" spans="1:21" x14ac:dyDescent="0.3">
      <c r="A156" s="5">
        <v>777</v>
      </c>
      <c r="B156" s="5" t="s">
        <v>50</v>
      </c>
      <c r="C156" s="5">
        <v>70</v>
      </c>
      <c r="D156" s="5">
        <v>3</v>
      </c>
      <c r="E156" s="7">
        <v>44981</v>
      </c>
      <c r="F156" s="8">
        <v>0.64857638888888891</v>
      </c>
      <c r="G156" s="7">
        <v>44984</v>
      </c>
      <c r="H156" s="8">
        <v>0.47892361111111109</v>
      </c>
      <c r="I156" s="5" t="s">
        <v>497</v>
      </c>
      <c r="J156" t="s">
        <v>304</v>
      </c>
      <c r="K156" s="5">
        <v>2</v>
      </c>
      <c r="L156" s="5">
        <v>11</v>
      </c>
      <c r="M156">
        <v>3</v>
      </c>
      <c r="N156">
        <v>866</v>
      </c>
      <c r="O156" s="5">
        <v>2598</v>
      </c>
      <c r="P156" t="s">
        <v>623</v>
      </c>
      <c r="U156"/>
    </row>
    <row r="157" spans="1:21" x14ac:dyDescent="0.3">
      <c r="A157" s="5">
        <v>775</v>
      </c>
      <c r="B157" s="5" t="s">
        <v>224</v>
      </c>
      <c r="C157" s="5">
        <v>45</v>
      </c>
      <c r="D157" s="5">
        <v>1</v>
      </c>
      <c r="E157" s="7">
        <v>44976</v>
      </c>
      <c r="F157" s="8">
        <v>0.15844907407407408</v>
      </c>
      <c r="G157" s="7">
        <v>44981</v>
      </c>
      <c r="H157" s="8">
        <v>0.98040509259259256</v>
      </c>
      <c r="I157" s="5" t="s">
        <v>198</v>
      </c>
      <c r="J157" t="s">
        <v>304</v>
      </c>
      <c r="K157" s="5">
        <v>2</v>
      </c>
      <c r="L157" s="5">
        <v>23</v>
      </c>
      <c r="M157">
        <v>5</v>
      </c>
      <c r="N157">
        <v>722</v>
      </c>
      <c r="O157" s="5">
        <v>722</v>
      </c>
      <c r="P157" t="s">
        <v>623</v>
      </c>
      <c r="U157"/>
    </row>
    <row r="158" spans="1:21" x14ac:dyDescent="0.3">
      <c r="A158" s="5">
        <v>324</v>
      </c>
      <c r="B158" s="5" t="s">
        <v>212</v>
      </c>
      <c r="C158" s="5">
        <v>14</v>
      </c>
      <c r="D158" s="5">
        <v>2</v>
      </c>
      <c r="E158" s="7">
        <v>44959</v>
      </c>
      <c r="F158" s="8">
        <v>0.78296296296296297</v>
      </c>
      <c r="G158" s="7">
        <v>44968</v>
      </c>
      <c r="H158" s="8">
        <v>0.64923611111111112</v>
      </c>
      <c r="I158" s="5" t="s">
        <v>192</v>
      </c>
      <c r="J158" t="s">
        <v>304</v>
      </c>
      <c r="K158" s="5">
        <v>2</v>
      </c>
      <c r="L158" s="5">
        <v>15</v>
      </c>
      <c r="M158">
        <v>9</v>
      </c>
      <c r="N158">
        <v>1915</v>
      </c>
      <c r="O158" s="5">
        <v>3830</v>
      </c>
      <c r="P158" t="s">
        <v>623</v>
      </c>
      <c r="U158"/>
    </row>
    <row r="159" spans="1:21" x14ac:dyDescent="0.3">
      <c r="A159" s="5">
        <v>359</v>
      </c>
      <c r="B159" s="5" t="s">
        <v>156</v>
      </c>
      <c r="C159" s="5">
        <v>47</v>
      </c>
      <c r="D159" s="5">
        <v>2</v>
      </c>
      <c r="E159" s="7">
        <v>44985</v>
      </c>
      <c r="F159" s="8">
        <v>0.50944444444444448</v>
      </c>
      <c r="G159" s="7">
        <v>44990</v>
      </c>
      <c r="H159" s="8">
        <v>0.85520833333333335</v>
      </c>
      <c r="I159" s="5" t="s">
        <v>183</v>
      </c>
      <c r="J159" t="s">
        <v>309</v>
      </c>
      <c r="K159" s="5">
        <v>2</v>
      </c>
      <c r="L159" s="5">
        <v>20</v>
      </c>
      <c r="M159">
        <v>5</v>
      </c>
      <c r="N159">
        <v>1638</v>
      </c>
      <c r="O159" s="5">
        <v>3276</v>
      </c>
      <c r="P159" t="s">
        <v>623</v>
      </c>
      <c r="U159"/>
    </row>
    <row r="160" spans="1:21" x14ac:dyDescent="0.3">
      <c r="A160" s="5">
        <v>108</v>
      </c>
      <c r="B160" s="5" t="s">
        <v>39</v>
      </c>
      <c r="C160" s="5">
        <v>26</v>
      </c>
      <c r="D160" s="5">
        <v>4</v>
      </c>
      <c r="E160" s="7">
        <v>44984</v>
      </c>
      <c r="F160" s="8">
        <v>0.37738425925925928</v>
      </c>
      <c r="G160" s="7">
        <v>44990</v>
      </c>
      <c r="H160" s="8">
        <v>0.33547453703703706</v>
      </c>
      <c r="I160" s="5" t="s">
        <v>26</v>
      </c>
      <c r="J160" t="s">
        <v>309</v>
      </c>
      <c r="K160" s="5">
        <v>2</v>
      </c>
      <c r="L160" s="5">
        <v>8</v>
      </c>
      <c r="M160">
        <v>6</v>
      </c>
      <c r="N160">
        <v>289</v>
      </c>
      <c r="O160" s="5">
        <v>1156</v>
      </c>
      <c r="P160" t="s">
        <v>623</v>
      </c>
      <c r="U160"/>
    </row>
    <row r="161" spans="1:21" x14ac:dyDescent="0.3">
      <c r="A161" s="5">
        <v>47</v>
      </c>
      <c r="B161" s="5" t="s">
        <v>41</v>
      </c>
      <c r="C161" s="5">
        <v>7</v>
      </c>
      <c r="D161" s="5">
        <v>5</v>
      </c>
      <c r="E161" s="7">
        <v>44983</v>
      </c>
      <c r="F161" s="8">
        <v>0.54476851851851849</v>
      </c>
      <c r="G161" s="7">
        <v>44985</v>
      </c>
      <c r="H161" s="8">
        <v>0.2502314814814815</v>
      </c>
      <c r="I161" s="5" t="s">
        <v>315</v>
      </c>
      <c r="J161" t="s">
        <v>309</v>
      </c>
      <c r="K161" s="5">
        <v>2</v>
      </c>
      <c r="L161" s="5">
        <v>6</v>
      </c>
      <c r="M161">
        <v>2</v>
      </c>
      <c r="N161">
        <v>409</v>
      </c>
      <c r="O161" s="5">
        <v>2045</v>
      </c>
      <c r="P161" t="s">
        <v>623</v>
      </c>
      <c r="U161"/>
    </row>
    <row r="162" spans="1:21" x14ac:dyDescent="0.3">
      <c r="A162" s="5">
        <v>109</v>
      </c>
      <c r="B162" s="5" t="s">
        <v>215</v>
      </c>
      <c r="C162" s="5">
        <v>50</v>
      </c>
      <c r="D162" s="5">
        <v>5</v>
      </c>
      <c r="E162" s="7">
        <v>44984</v>
      </c>
      <c r="F162" s="8">
        <v>0.64986111111111111</v>
      </c>
      <c r="G162" s="7">
        <v>44986</v>
      </c>
      <c r="H162" s="8">
        <v>0.3603703703703704</v>
      </c>
      <c r="I162" s="5" t="s">
        <v>322</v>
      </c>
      <c r="J162" t="s">
        <v>309</v>
      </c>
      <c r="K162" s="5">
        <v>2</v>
      </c>
      <c r="L162" s="5">
        <v>8</v>
      </c>
      <c r="M162">
        <v>2</v>
      </c>
      <c r="N162">
        <v>422</v>
      </c>
      <c r="O162" s="5">
        <v>2110</v>
      </c>
      <c r="P162" t="s">
        <v>623</v>
      </c>
      <c r="U162"/>
    </row>
    <row r="163" spans="1:21" x14ac:dyDescent="0.3">
      <c r="A163" s="5">
        <v>982</v>
      </c>
      <c r="B163" s="5" t="s">
        <v>59</v>
      </c>
      <c r="C163" s="5">
        <v>47</v>
      </c>
      <c r="D163" s="5">
        <v>4</v>
      </c>
      <c r="E163" s="7">
        <v>44985</v>
      </c>
      <c r="F163" s="8">
        <v>0.78915509259259264</v>
      </c>
      <c r="G163" s="7">
        <v>44989</v>
      </c>
      <c r="H163" s="8">
        <v>0.13290509259259259</v>
      </c>
      <c r="I163" s="5" t="s">
        <v>527</v>
      </c>
      <c r="J163" t="s">
        <v>309</v>
      </c>
      <c r="K163" s="5">
        <v>2</v>
      </c>
      <c r="L163" s="5">
        <v>3</v>
      </c>
      <c r="M163">
        <v>4</v>
      </c>
      <c r="N163">
        <v>1638</v>
      </c>
      <c r="O163" s="5">
        <v>6552</v>
      </c>
      <c r="P163" t="s">
        <v>623</v>
      </c>
      <c r="U163"/>
    </row>
    <row r="164" spans="1:21" x14ac:dyDescent="0.3">
      <c r="A164" s="5">
        <v>978</v>
      </c>
      <c r="B164" s="5" t="s">
        <v>59</v>
      </c>
      <c r="C164" s="5">
        <v>29</v>
      </c>
      <c r="D164" s="5">
        <v>4</v>
      </c>
      <c r="E164" s="7">
        <v>44985</v>
      </c>
      <c r="F164" s="8">
        <v>0.37447916666666664</v>
      </c>
      <c r="G164" s="7">
        <v>44994</v>
      </c>
      <c r="H164" s="8">
        <v>0.27160879629629631</v>
      </c>
      <c r="I164" s="5" t="s">
        <v>525</v>
      </c>
      <c r="J164" t="s">
        <v>309</v>
      </c>
      <c r="K164" s="5">
        <v>2</v>
      </c>
      <c r="L164" s="5">
        <v>6</v>
      </c>
      <c r="M164">
        <v>9</v>
      </c>
      <c r="N164">
        <v>1252</v>
      </c>
      <c r="O164" s="5">
        <v>5008</v>
      </c>
      <c r="P164" t="s">
        <v>623</v>
      </c>
      <c r="U164"/>
    </row>
    <row r="165" spans="1:21" x14ac:dyDescent="0.3">
      <c r="A165" s="5">
        <v>246</v>
      </c>
      <c r="B165" s="5" t="s">
        <v>53</v>
      </c>
      <c r="C165" s="5">
        <v>69</v>
      </c>
      <c r="D165" s="5">
        <v>5</v>
      </c>
      <c r="E165" s="7">
        <v>44985</v>
      </c>
      <c r="F165" s="8">
        <v>0.97538194444444448</v>
      </c>
      <c r="G165" s="7">
        <v>44993</v>
      </c>
      <c r="H165" s="8">
        <v>2.6956018518518518E-2</v>
      </c>
      <c r="I165" s="5" t="s">
        <v>135</v>
      </c>
      <c r="J165" t="s">
        <v>309</v>
      </c>
      <c r="K165" s="5">
        <v>2</v>
      </c>
      <c r="L165" s="5">
        <v>0</v>
      </c>
      <c r="M165">
        <v>8</v>
      </c>
      <c r="N165">
        <v>998</v>
      </c>
      <c r="O165" s="5">
        <v>4990</v>
      </c>
      <c r="P165" t="s">
        <v>623</v>
      </c>
      <c r="U165"/>
    </row>
    <row r="166" spans="1:21" x14ac:dyDescent="0.3">
      <c r="A166" s="5">
        <v>118</v>
      </c>
      <c r="B166" s="5" t="s">
        <v>107</v>
      </c>
      <c r="C166" s="5">
        <v>62</v>
      </c>
      <c r="D166" s="5">
        <v>1</v>
      </c>
      <c r="E166" s="7">
        <v>44984</v>
      </c>
      <c r="F166" s="8">
        <v>0.60484953703703703</v>
      </c>
      <c r="G166" s="7">
        <v>44990</v>
      </c>
      <c r="H166" s="8">
        <v>0.43949074074074074</v>
      </c>
      <c r="I166" s="5" t="s">
        <v>330</v>
      </c>
      <c r="J166" t="s">
        <v>309</v>
      </c>
      <c r="K166" s="5">
        <v>2</v>
      </c>
      <c r="L166" s="5">
        <v>10</v>
      </c>
      <c r="M166">
        <v>6</v>
      </c>
      <c r="N166">
        <v>1356</v>
      </c>
      <c r="O166" s="5">
        <v>1356</v>
      </c>
      <c r="P166" t="s">
        <v>623</v>
      </c>
      <c r="U166"/>
    </row>
    <row r="167" spans="1:21" x14ac:dyDescent="0.3">
      <c r="A167" s="5">
        <v>755</v>
      </c>
      <c r="B167" s="5" t="s">
        <v>113</v>
      </c>
      <c r="C167" s="5">
        <v>6</v>
      </c>
      <c r="D167" s="5">
        <v>5</v>
      </c>
      <c r="E167" s="7">
        <v>44984</v>
      </c>
      <c r="F167" s="8">
        <v>0.68988425925925922</v>
      </c>
      <c r="G167" s="7">
        <v>44991</v>
      </c>
      <c r="H167" s="8">
        <v>9.5046296296296295E-2</v>
      </c>
      <c r="I167" s="5" t="s">
        <v>480</v>
      </c>
      <c r="J167" t="s">
        <v>309</v>
      </c>
      <c r="K167" s="5">
        <v>2</v>
      </c>
      <c r="L167" s="5">
        <v>2</v>
      </c>
      <c r="M167">
        <v>7</v>
      </c>
      <c r="N167">
        <v>1112</v>
      </c>
      <c r="O167" s="5">
        <v>5560</v>
      </c>
      <c r="P167" t="s">
        <v>623</v>
      </c>
      <c r="U167"/>
    </row>
    <row r="168" spans="1:21" x14ac:dyDescent="0.3">
      <c r="A168" s="5">
        <v>285</v>
      </c>
      <c r="B168" s="5" t="s">
        <v>238</v>
      </c>
      <c r="C168" s="5">
        <v>7</v>
      </c>
      <c r="D168" s="5">
        <v>5</v>
      </c>
      <c r="E168" s="7">
        <v>44983</v>
      </c>
      <c r="F168" s="8">
        <v>0.72689814814814813</v>
      </c>
      <c r="G168" s="7">
        <v>44986</v>
      </c>
      <c r="H168" s="8">
        <v>0.53634259259259254</v>
      </c>
      <c r="I168" s="5" t="s">
        <v>487</v>
      </c>
      <c r="J168" t="s">
        <v>309</v>
      </c>
      <c r="K168" s="5">
        <v>2</v>
      </c>
      <c r="L168" s="5">
        <v>12</v>
      </c>
      <c r="M168">
        <v>3</v>
      </c>
      <c r="N168">
        <v>409</v>
      </c>
      <c r="O168" s="5">
        <v>2045</v>
      </c>
      <c r="P168" t="s">
        <v>623</v>
      </c>
      <c r="U168"/>
    </row>
    <row r="169" spans="1:21" x14ac:dyDescent="0.3">
      <c r="A169" s="5">
        <v>973</v>
      </c>
      <c r="B169" s="5" t="s">
        <v>95</v>
      </c>
      <c r="C169" s="5">
        <v>66</v>
      </c>
      <c r="D169" s="5">
        <v>3</v>
      </c>
      <c r="E169" s="7">
        <v>44983</v>
      </c>
      <c r="F169" s="8">
        <v>0.44160879629629629</v>
      </c>
      <c r="G169" s="7">
        <v>44992</v>
      </c>
      <c r="H169" s="8">
        <v>0.15722222222222224</v>
      </c>
      <c r="I169" s="5" t="s">
        <v>525</v>
      </c>
      <c r="J169" t="s">
        <v>309</v>
      </c>
      <c r="K169" s="5">
        <v>2</v>
      </c>
      <c r="L169" s="5">
        <v>3</v>
      </c>
      <c r="M169">
        <v>9</v>
      </c>
      <c r="N169">
        <v>610</v>
      </c>
      <c r="O169" s="5">
        <v>1830</v>
      </c>
      <c r="P169" t="s">
        <v>623</v>
      </c>
      <c r="U169"/>
    </row>
    <row r="170" spans="1:21" x14ac:dyDescent="0.3">
      <c r="A170" s="5">
        <v>31</v>
      </c>
      <c r="B170" s="5" t="s">
        <v>89</v>
      </c>
      <c r="C170" s="5">
        <v>7</v>
      </c>
      <c r="D170" s="5">
        <v>5</v>
      </c>
      <c r="E170" s="7">
        <v>44985</v>
      </c>
      <c r="F170" s="8">
        <v>0.55094907407407412</v>
      </c>
      <c r="G170" s="7">
        <v>44988</v>
      </c>
      <c r="H170" s="8">
        <v>0.98320601851851852</v>
      </c>
      <c r="I170" s="5" t="s">
        <v>308</v>
      </c>
      <c r="J170" t="s">
        <v>309</v>
      </c>
      <c r="K170" s="5">
        <v>2</v>
      </c>
      <c r="L170" s="5">
        <v>23</v>
      </c>
      <c r="M170">
        <v>3</v>
      </c>
      <c r="N170">
        <v>409</v>
      </c>
      <c r="O170" s="5">
        <v>2045</v>
      </c>
      <c r="P170" t="s">
        <v>623</v>
      </c>
      <c r="U170"/>
    </row>
    <row r="171" spans="1:21" x14ac:dyDescent="0.3">
      <c r="A171" s="5">
        <v>354</v>
      </c>
      <c r="B171" s="5" t="s">
        <v>253</v>
      </c>
      <c r="C171" s="5">
        <v>13</v>
      </c>
      <c r="D171" s="5">
        <v>5</v>
      </c>
      <c r="E171" s="7">
        <v>44983</v>
      </c>
      <c r="F171" s="8">
        <v>0.72601851851851851</v>
      </c>
      <c r="G171" s="7">
        <v>44991</v>
      </c>
      <c r="H171" s="8">
        <v>0.40523148148148147</v>
      </c>
      <c r="I171" s="5" t="s">
        <v>516</v>
      </c>
      <c r="J171" t="s">
        <v>309</v>
      </c>
      <c r="K171" s="5">
        <v>2</v>
      </c>
      <c r="L171" s="5">
        <v>9</v>
      </c>
      <c r="M171">
        <v>8</v>
      </c>
      <c r="N171">
        <v>1141</v>
      </c>
      <c r="O171" s="5">
        <v>5705</v>
      </c>
      <c r="P171" t="s">
        <v>623</v>
      </c>
      <c r="U171"/>
    </row>
    <row r="172" spans="1:21" x14ac:dyDescent="0.3">
      <c r="A172" s="5">
        <v>806</v>
      </c>
      <c r="B172" s="5" t="s">
        <v>255</v>
      </c>
      <c r="C172" s="5">
        <v>29</v>
      </c>
      <c r="D172" s="5">
        <v>2</v>
      </c>
      <c r="E172" s="7">
        <v>44985</v>
      </c>
      <c r="F172" s="8">
        <v>0.5426157407407407</v>
      </c>
      <c r="G172" s="7">
        <v>44993</v>
      </c>
      <c r="H172" s="8">
        <v>0.27706018518518516</v>
      </c>
      <c r="I172" s="5" t="s">
        <v>528</v>
      </c>
      <c r="J172" t="s">
        <v>309</v>
      </c>
      <c r="K172" s="5">
        <v>2</v>
      </c>
      <c r="L172" s="5">
        <v>6</v>
      </c>
      <c r="M172">
        <v>8</v>
      </c>
      <c r="N172">
        <v>1252</v>
      </c>
      <c r="O172" s="5">
        <v>2504</v>
      </c>
      <c r="P172" t="s">
        <v>623</v>
      </c>
      <c r="U172"/>
    </row>
    <row r="173" spans="1:21" x14ac:dyDescent="0.3">
      <c r="A173" s="5">
        <v>816</v>
      </c>
      <c r="B173" s="5" t="s">
        <v>128</v>
      </c>
      <c r="C173" s="5">
        <v>35</v>
      </c>
      <c r="D173" s="5">
        <v>3</v>
      </c>
      <c r="E173" s="7">
        <v>44985</v>
      </c>
      <c r="F173" s="8">
        <v>0.82251157407407405</v>
      </c>
      <c r="G173" s="7">
        <v>44995</v>
      </c>
      <c r="H173" s="8">
        <v>0.57056712962962963</v>
      </c>
      <c r="I173" s="5" t="s">
        <v>453</v>
      </c>
      <c r="J173" t="s">
        <v>309</v>
      </c>
      <c r="K173" s="5">
        <v>2</v>
      </c>
      <c r="L173" s="5">
        <v>13</v>
      </c>
      <c r="M173">
        <v>10</v>
      </c>
      <c r="N173">
        <v>1865</v>
      </c>
      <c r="O173" s="5">
        <v>5595</v>
      </c>
      <c r="P173" t="s">
        <v>623</v>
      </c>
      <c r="U173"/>
    </row>
    <row r="174" spans="1:21" x14ac:dyDescent="0.3">
      <c r="A174" s="5">
        <v>42</v>
      </c>
      <c r="B174" s="5" t="s">
        <v>232</v>
      </c>
      <c r="C174" s="5">
        <v>35</v>
      </c>
      <c r="D174" s="5">
        <v>1</v>
      </c>
      <c r="E174" s="7">
        <v>44983</v>
      </c>
      <c r="F174" s="8">
        <v>5.9953703703703705E-3</v>
      </c>
      <c r="G174" s="7">
        <v>44992</v>
      </c>
      <c r="H174" s="8">
        <v>0.72115740740740741</v>
      </c>
      <c r="I174" s="5" t="s">
        <v>342</v>
      </c>
      <c r="J174" t="s">
        <v>309</v>
      </c>
      <c r="K174" s="5">
        <v>2</v>
      </c>
      <c r="L174" s="5">
        <v>17</v>
      </c>
      <c r="M174">
        <v>9</v>
      </c>
      <c r="N174">
        <v>1865</v>
      </c>
      <c r="O174" s="5">
        <v>1865</v>
      </c>
      <c r="P174" t="s">
        <v>623</v>
      </c>
      <c r="U174"/>
    </row>
    <row r="175" spans="1:21" x14ac:dyDescent="0.3">
      <c r="A175" s="5">
        <v>57</v>
      </c>
      <c r="B175" s="5" t="s">
        <v>261</v>
      </c>
      <c r="C175" s="5">
        <v>35</v>
      </c>
      <c r="D175" s="5">
        <v>5</v>
      </c>
      <c r="E175" s="7">
        <v>44983</v>
      </c>
      <c r="F175" s="8">
        <v>0.33350694444444445</v>
      </c>
      <c r="G175" s="7">
        <v>44991</v>
      </c>
      <c r="H175" s="8">
        <v>0.5191203703703704</v>
      </c>
      <c r="I175" s="5" t="s">
        <v>317</v>
      </c>
      <c r="J175" t="s">
        <v>309</v>
      </c>
      <c r="K175" s="5">
        <v>2</v>
      </c>
      <c r="L175" s="5">
        <v>12</v>
      </c>
      <c r="M175">
        <v>8</v>
      </c>
      <c r="N175">
        <v>1865</v>
      </c>
      <c r="O175" s="5">
        <v>9325</v>
      </c>
      <c r="P175" t="s">
        <v>623</v>
      </c>
      <c r="U175"/>
    </row>
    <row r="176" spans="1:21" x14ac:dyDescent="0.3">
      <c r="A176" s="5">
        <v>854</v>
      </c>
      <c r="B176" s="5" t="s">
        <v>50</v>
      </c>
      <c r="C176" s="5">
        <v>62</v>
      </c>
      <c r="D176" s="5">
        <v>3</v>
      </c>
      <c r="E176" s="7">
        <v>44984</v>
      </c>
      <c r="F176" s="8">
        <v>8.3715277777777777E-2</v>
      </c>
      <c r="G176" s="7">
        <v>44987</v>
      </c>
      <c r="H176" s="8">
        <v>0.11908564814814815</v>
      </c>
      <c r="I176" s="5" t="s">
        <v>529</v>
      </c>
      <c r="J176" t="s">
        <v>309</v>
      </c>
      <c r="K176" s="5">
        <v>2</v>
      </c>
      <c r="L176" s="5">
        <v>2</v>
      </c>
      <c r="M176">
        <v>3</v>
      </c>
      <c r="N176">
        <v>1356</v>
      </c>
      <c r="O176" s="5">
        <v>4068</v>
      </c>
      <c r="P176" t="s">
        <v>623</v>
      </c>
      <c r="U176"/>
    </row>
    <row r="177" spans="1:21" x14ac:dyDescent="0.3">
      <c r="A177" s="5">
        <v>949</v>
      </c>
      <c r="B177" s="5" t="s">
        <v>62</v>
      </c>
      <c r="C177" s="5">
        <v>6</v>
      </c>
      <c r="D177" s="5">
        <v>4</v>
      </c>
      <c r="E177" s="7">
        <v>44984</v>
      </c>
      <c r="F177" s="8">
        <v>0.87153935185185183</v>
      </c>
      <c r="G177" s="7">
        <v>44991</v>
      </c>
      <c r="H177" s="8">
        <v>0.3995023148148148</v>
      </c>
      <c r="I177" s="5" t="s">
        <v>530</v>
      </c>
      <c r="J177" t="s">
        <v>309</v>
      </c>
      <c r="K177" s="5">
        <v>2</v>
      </c>
      <c r="L177" s="5">
        <v>9</v>
      </c>
      <c r="M177">
        <v>7</v>
      </c>
      <c r="N177">
        <v>1112</v>
      </c>
      <c r="O177" s="5">
        <v>4448</v>
      </c>
      <c r="P177" t="s">
        <v>623</v>
      </c>
      <c r="U177"/>
    </row>
    <row r="178" spans="1:21" x14ac:dyDescent="0.3">
      <c r="A178" s="5">
        <v>762</v>
      </c>
      <c r="B178" s="5" t="s">
        <v>187</v>
      </c>
      <c r="C178" s="5">
        <v>50</v>
      </c>
      <c r="D178" s="5">
        <v>1</v>
      </c>
      <c r="E178" s="7">
        <v>44983</v>
      </c>
      <c r="F178" s="8">
        <v>0.42452546296296295</v>
      </c>
      <c r="G178" s="7">
        <v>44986</v>
      </c>
      <c r="H178" s="8">
        <v>0.16412037037037036</v>
      </c>
      <c r="I178" s="5" t="s">
        <v>494</v>
      </c>
      <c r="J178" t="s">
        <v>309</v>
      </c>
      <c r="K178" s="5">
        <v>2</v>
      </c>
      <c r="L178" s="5">
        <v>3</v>
      </c>
      <c r="M178">
        <v>3</v>
      </c>
      <c r="N178">
        <v>422</v>
      </c>
      <c r="O178" s="5">
        <v>422</v>
      </c>
      <c r="P178" t="s">
        <v>623</v>
      </c>
      <c r="U178"/>
    </row>
    <row r="179" spans="1:21" x14ac:dyDescent="0.3">
      <c r="A179" s="5">
        <v>66</v>
      </c>
      <c r="B179" s="5" t="s">
        <v>53</v>
      </c>
      <c r="C179" s="5">
        <v>35</v>
      </c>
      <c r="D179" s="5">
        <v>5</v>
      </c>
      <c r="E179" s="7">
        <v>44983</v>
      </c>
      <c r="F179" s="8">
        <v>0.87550925925925926</v>
      </c>
      <c r="G179" s="7">
        <v>44984</v>
      </c>
      <c r="H179" s="8">
        <v>0.26803240740740741</v>
      </c>
      <c r="I179" s="5" t="s">
        <v>320</v>
      </c>
      <c r="J179" t="s">
        <v>309</v>
      </c>
      <c r="K179" s="5">
        <v>2</v>
      </c>
      <c r="L179" s="5">
        <v>6</v>
      </c>
      <c r="M179">
        <v>1</v>
      </c>
      <c r="N179">
        <v>1865</v>
      </c>
      <c r="O179" s="5">
        <v>9325</v>
      </c>
      <c r="P179" t="s">
        <v>623</v>
      </c>
      <c r="U179"/>
    </row>
    <row r="180" spans="1:21" x14ac:dyDescent="0.3">
      <c r="A180" s="5">
        <v>251</v>
      </c>
      <c r="B180" s="5" t="s">
        <v>153</v>
      </c>
      <c r="C180" s="5">
        <v>7</v>
      </c>
      <c r="D180" s="5">
        <v>4</v>
      </c>
      <c r="E180" s="7">
        <v>44985</v>
      </c>
      <c r="F180" s="8">
        <v>2.2083333333333333E-2</v>
      </c>
      <c r="G180" s="7">
        <v>44987</v>
      </c>
      <c r="H180" s="8">
        <v>1.3703703703703704E-2</v>
      </c>
      <c r="I180" s="5" t="s">
        <v>257</v>
      </c>
      <c r="J180" t="s">
        <v>309</v>
      </c>
      <c r="K180" s="5">
        <v>2</v>
      </c>
      <c r="L180" s="5">
        <v>0</v>
      </c>
      <c r="M180">
        <v>2</v>
      </c>
      <c r="N180">
        <v>409</v>
      </c>
      <c r="O180" s="5">
        <v>1636</v>
      </c>
      <c r="P180" t="s">
        <v>623</v>
      </c>
      <c r="U180"/>
    </row>
    <row r="181" spans="1:21" x14ac:dyDescent="0.3">
      <c r="A181" s="5">
        <v>297</v>
      </c>
      <c r="B181" s="5" t="s">
        <v>142</v>
      </c>
      <c r="C181" s="5">
        <v>13</v>
      </c>
      <c r="D181" s="5">
        <v>3</v>
      </c>
      <c r="E181" s="7">
        <v>44985</v>
      </c>
      <c r="F181" s="8">
        <v>0.84408564814814813</v>
      </c>
      <c r="G181" s="7">
        <v>44990</v>
      </c>
      <c r="H181" s="8">
        <v>0.8697569444444444</v>
      </c>
      <c r="I181" s="5" t="s">
        <v>291</v>
      </c>
      <c r="J181" t="s">
        <v>309</v>
      </c>
      <c r="K181" s="5">
        <v>2</v>
      </c>
      <c r="L181" s="5">
        <v>20</v>
      </c>
      <c r="M181">
        <v>5</v>
      </c>
      <c r="N181">
        <v>1141</v>
      </c>
      <c r="O181" s="5">
        <v>3423</v>
      </c>
      <c r="P181" t="s">
        <v>623</v>
      </c>
      <c r="U181"/>
    </row>
    <row r="182" spans="1:21" x14ac:dyDescent="0.3">
      <c r="A182" s="5">
        <v>301</v>
      </c>
      <c r="B182" s="5" t="s">
        <v>204</v>
      </c>
      <c r="C182" s="5">
        <v>6</v>
      </c>
      <c r="D182" s="5">
        <v>3</v>
      </c>
      <c r="E182" s="7">
        <v>44984</v>
      </c>
      <c r="F182" s="8">
        <v>0.2669212962962963</v>
      </c>
      <c r="G182" s="7">
        <v>44989</v>
      </c>
      <c r="H182" s="8">
        <v>0.70296296296296301</v>
      </c>
      <c r="I182" s="5" t="s">
        <v>155</v>
      </c>
      <c r="J182" t="s">
        <v>309</v>
      </c>
      <c r="K182" s="5">
        <v>2</v>
      </c>
      <c r="L182" s="5">
        <v>16</v>
      </c>
      <c r="M182">
        <v>5</v>
      </c>
      <c r="N182">
        <v>1112</v>
      </c>
      <c r="O182" s="5">
        <v>3336</v>
      </c>
      <c r="P182" t="s">
        <v>623</v>
      </c>
      <c r="U182"/>
    </row>
    <row r="183" spans="1:21" x14ac:dyDescent="0.3">
      <c r="A183" s="5">
        <v>252</v>
      </c>
      <c r="B183" s="5" t="s">
        <v>122</v>
      </c>
      <c r="C183" s="5">
        <v>69</v>
      </c>
      <c r="D183" s="5">
        <v>2</v>
      </c>
      <c r="E183" s="7">
        <v>44983</v>
      </c>
      <c r="F183" s="8">
        <v>0.23712962962962963</v>
      </c>
      <c r="G183" s="7">
        <v>44985</v>
      </c>
      <c r="H183" s="8">
        <v>0.34115740740740741</v>
      </c>
      <c r="I183" s="5" t="s">
        <v>308</v>
      </c>
      <c r="J183" t="s">
        <v>309</v>
      </c>
      <c r="K183" s="5">
        <v>2</v>
      </c>
      <c r="L183" s="5">
        <v>8</v>
      </c>
      <c r="M183">
        <v>2</v>
      </c>
      <c r="N183">
        <v>998</v>
      </c>
      <c r="O183" s="5">
        <v>1996</v>
      </c>
      <c r="P183" t="s">
        <v>623</v>
      </c>
      <c r="U183"/>
    </row>
    <row r="184" spans="1:21" x14ac:dyDescent="0.3">
      <c r="A184" s="5">
        <v>923</v>
      </c>
      <c r="B184" s="5" t="s">
        <v>104</v>
      </c>
      <c r="C184" s="5">
        <v>7</v>
      </c>
      <c r="D184" s="5">
        <v>4</v>
      </c>
      <c r="E184" s="7">
        <v>44984</v>
      </c>
      <c r="F184" s="8">
        <v>0.60939814814814819</v>
      </c>
      <c r="G184" s="7">
        <v>44985</v>
      </c>
      <c r="H184" s="8">
        <v>0.91778935185185184</v>
      </c>
      <c r="I184" s="5" t="s">
        <v>317</v>
      </c>
      <c r="J184" t="s">
        <v>309</v>
      </c>
      <c r="K184" s="5">
        <v>2</v>
      </c>
      <c r="L184" s="5">
        <v>22</v>
      </c>
      <c r="M184">
        <v>1</v>
      </c>
      <c r="N184">
        <v>409</v>
      </c>
      <c r="O184" s="5">
        <v>1636</v>
      </c>
      <c r="P184" t="s">
        <v>623</v>
      </c>
      <c r="U184"/>
    </row>
    <row r="185" spans="1:21" x14ac:dyDescent="0.3">
      <c r="A185" s="5">
        <v>91</v>
      </c>
      <c r="B185" s="5" t="s">
        <v>179</v>
      </c>
      <c r="C185" s="5">
        <v>6</v>
      </c>
      <c r="D185" s="5">
        <v>2</v>
      </c>
      <c r="E185" s="7">
        <v>44984</v>
      </c>
      <c r="F185" s="8">
        <v>0.5784259259259259</v>
      </c>
      <c r="G185" s="7">
        <v>44990</v>
      </c>
      <c r="H185" s="8">
        <v>0.55792824074074077</v>
      </c>
      <c r="I185" s="5" t="s">
        <v>531</v>
      </c>
      <c r="J185" t="s">
        <v>309</v>
      </c>
      <c r="K185" s="5">
        <v>2</v>
      </c>
      <c r="L185" s="5">
        <v>13</v>
      </c>
      <c r="M185">
        <v>6</v>
      </c>
      <c r="N185">
        <v>1112</v>
      </c>
      <c r="O185" s="5">
        <v>2224</v>
      </c>
      <c r="P185" t="s">
        <v>623</v>
      </c>
      <c r="U185"/>
    </row>
    <row r="186" spans="1:21" x14ac:dyDescent="0.3">
      <c r="A186" s="5">
        <v>919</v>
      </c>
      <c r="B186" s="5" t="s">
        <v>116</v>
      </c>
      <c r="C186" s="5">
        <v>35</v>
      </c>
      <c r="D186" s="5">
        <v>5</v>
      </c>
      <c r="E186" s="7">
        <v>44985</v>
      </c>
      <c r="F186" s="8">
        <v>0.35269675925925925</v>
      </c>
      <c r="G186" s="7">
        <v>44989</v>
      </c>
      <c r="H186" s="8">
        <v>3.8078703703703703E-3</v>
      </c>
      <c r="I186" s="5" t="s">
        <v>170</v>
      </c>
      <c r="J186" t="s">
        <v>309</v>
      </c>
      <c r="K186" s="5">
        <v>2</v>
      </c>
      <c r="L186" s="5">
        <v>0</v>
      </c>
      <c r="M186">
        <v>4</v>
      </c>
      <c r="N186">
        <v>1865</v>
      </c>
      <c r="O186" s="5">
        <v>9325</v>
      </c>
      <c r="P186" t="s">
        <v>623</v>
      </c>
      <c r="U186"/>
    </row>
    <row r="187" spans="1:21" x14ac:dyDescent="0.3">
      <c r="A187" s="5">
        <v>785</v>
      </c>
      <c r="B187" s="5" t="s">
        <v>156</v>
      </c>
      <c r="C187" s="5">
        <v>47</v>
      </c>
      <c r="D187" s="5">
        <v>5</v>
      </c>
      <c r="E187" s="7">
        <v>44983</v>
      </c>
      <c r="F187" s="8">
        <v>0.73719907407407403</v>
      </c>
      <c r="G187" s="7">
        <v>44986</v>
      </c>
      <c r="H187" s="8">
        <v>0.54818287037037039</v>
      </c>
      <c r="I187" s="5" t="s">
        <v>532</v>
      </c>
      <c r="J187" t="s">
        <v>309</v>
      </c>
      <c r="K187" s="5">
        <v>2</v>
      </c>
      <c r="L187" s="5">
        <v>13</v>
      </c>
      <c r="M187">
        <v>3</v>
      </c>
      <c r="N187">
        <v>1638</v>
      </c>
      <c r="O187" s="5">
        <v>8190</v>
      </c>
      <c r="P187" t="s">
        <v>623</v>
      </c>
      <c r="U187"/>
    </row>
    <row r="188" spans="1:21" x14ac:dyDescent="0.3">
      <c r="A188" s="5">
        <v>790</v>
      </c>
      <c r="B188" s="5" t="s">
        <v>139</v>
      </c>
      <c r="C188" s="5">
        <v>26</v>
      </c>
      <c r="D188" s="5">
        <v>2</v>
      </c>
      <c r="E188" s="7">
        <v>44985</v>
      </c>
      <c r="F188" s="8">
        <v>0.25241898148148151</v>
      </c>
      <c r="G188" s="7">
        <v>44993</v>
      </c>
      <c r="H188" s="8">
        <v>0.18099537037037036</v>
      </c>
      <c r="I188" s="5" t="s">
        <v>466</v>
      </c>
      <c r="J188" t="s">
        <v>309</v>
      </c>
      <c r="K188" s="5">
        <v>2</v>
      </c>
      <c r="L188" s="5">
        <v>4</v>
      </c>
      <c r="M188">
        <v>8</v>
      </c>
      <c r="N188">
        <v>289</v>
      </c>
      <c r="O188" s="5">
        <v>578</v>
      </c>
      <c r="P188" t="s">
        <v>623</v>
      </c>
      <c r="U188"/>
    </row>
    <row r="189" spans="1:21" x14ac:dyDescent="0.3">
      <c r="A189" s="5">
        <v>447</v>
      </c>
      <c r="B189" s="5" t="s">
        <v>98</v>
      </c>
      <c r="C189" s="5">
        <v>47</v>
      </c>
      <c r="D189" s="5">
        <v>4</v>
      </c>
      <c r="E189" s="7">
        <v>44984</v>
      </c>
      <c r="F189" s="8">
        <v>0.11497685185185186</v>
      </c>
      <c r="G189" s="7">
        <v>44989</v>
      </c>
      <c r="H189" s="8">
        <v>0.62842592592592594</v>
      </c>
      <c r="I189" s="5" t="s">
        <v>533</v>
      </c>
      <c r="J189" t="s">
        <v>309</v>
      </c>
      <c r="K189" s="5">
        <v>2</v>
      </c>
      <c r="L189" s="5">
        <v>15</v>
      </c>
      <c r="M189">
        <v>5</v>
      </c>
      <c r="N189">
        <v>1638</v>
      </c>
      <c r="O189" s="5">
        <v>6552</v>
      </c>
      <c r="P189" t="s">
        <v>623</v>
      </c>
      <c r="U189"/>
    </row>
    <row r="190" spans="1:21" x14ac:dyDescent="0.3">
      <c r="A190" s="5">
        <v>414</v>
      </c>
      <c r="B190" s="5" t="s">
        <v>104</v>
      </c>
      <c r="C190" s="5">
        <v>7</v>
      </c>
      <c r="D190" s="5">
        <v>4</v>
      </c>
      <c r="E190" s="7">
        <v>44985</v>
      </c>
      <c r="F190" s="8">
        <v>0.88762731481481483</v>
      </c>
      <c r="G190" s="7">
        <v>44992</v>
      </c>
      <c r="H190" s="8">
        <v>4.6886574074074074E-2</v>
      </c>
      <c r="I190" s="5" t="s">
        <v>243</v>
      </c>
      <c r="J190" t="s">
        <v>309</v>
      </c>
      <c r="K190" s="5">
        <v>2</v>
      </c>
      <c r="L190" s="5">
        <v>1</v>
      </c>
      <c r="M190">
        <v>7</v>
      </c>
      <c r="N190">
        <v>409</v>
      </c>
      <c r="O190" s="5">
        <v>1636</v>
      </c>
      <c r="P190" t="s">
        <v>623</v>
      </c>
      <c r="U190"/>
    </row>
    <row r="191" spans="1:21" x14ac:dyDescent="0.3">
      <c r="A191" s="5">
        <v>494</v>
      </c>
      <c r="B191" s="5" t="s">
        <v>238</v>
      </c>
      <c r="C191" s="5">
        <v>7</v>
      </c>
      <c r="D191" s="5">
        <v>4</v>
      </c>
      <c r="E191" s="7">
        <v>44985</v>
      </c>
      <c r="F191" s="8">
        <v>0.13289351851851852</v>
      </c>
      <c r="G191" s="7">
        <v>44993</v>
      </c>
      <c r="H191" s="8">
        <v>0.79638888888888892</v>
      </c>
      <c r="I191" s="5" t="s">
        <v>534</v>
      </c>
      <c r="J191" t="s">
        <v>309</v>
      </c>
      <c r="K191" s="5">
        <v>2</v>
      </c>
      <c r="L191" s="5">
        <v>19</v>
      </c>
      <c r="M191">
        <v>8</v>
      </c>
      <c r="N191">
        <v>409</v>
      </c>
      <c r="O191" s="5">
        <v>1636</v>
      </c>
      <c r="P191" t="s">
        <v>623</v>
      </c>
      <c r="U191"/>
    </row>
    <row r="192" spans="1:21" x14ac:dyDescent="0.3">
      <c r="A192" s="5">
        <v>143</v>
      </c>
      <c r="B192" s="5" t="s">
        <v>253</v>
      </c>
      <c r="C192" s="5">
        <v>66</v>
      </c>
      <c r="D192" s="5">
        <v>2</v>
      </c>
      <c r="E192" s="7">
        <v>44985</v>
      </c>
      <c r="F192" s="8">
        <v>0.31756944444444446</v>
      </c>
      <c r="G192" s="7">
        <v>44995</v>
      </c>
      <c r="H192" s="8">
        <v>0.61798611111111112</v>
      </c>
      <c r="I192" s="5" t="s">
        <v>479</v>
      </c>
      <c r="J192" t="s">
        <v>309</v>
      </c>
      <c r="K192" s="5">
        <v>2</v>
      </c>
      <c r="L192" s="5">
        <v>14</v>
      </c>
      <c r="M192">
        <v>10</v>
      </c>
      <c r="N192">
        <v>610</v>
      </c>
      <c r="O192" s="5">
        <v>1220</v>
      </c>
      <c r="P192" t="s">
        <v>623</v>
      </c>
      <c r="U192"/>
    </row>
    <row r="193" spans="1:21" x14ac:dyDescent="0.3">
      <c r="A193" s="5">
        <v>643</v>
      </c>
      <c r="B193" s="5" t="s">
        <v>184</v>
      </c>
      <c r="C193" s="5">
        <v>35</v>
      </c>
      <c r="D193" s="5">
        <v>2</v>
      </c>
      <c r="E193" s="7">
        <v>44983</v>
      </c>
      <c r="F193" s="8">
        <v>0.54888888888888887</v>
      </c>
      <c r="G193" s="7">
        <v>44991</v>
      </c>
      <c r="H193" s="8">
        <v>0.8501157407407407</v>
      </c>
      <c r="I193" s="5" t="s">
        <v>491</v>
      </c>
      <c r="J193" t="s">
        <v>309</v>
      </c>
      <c r="K193" s="5">
        <v>2</v>
      </c>
      <c r="L193" s="5">
        <v>20</v>
      </c>
      <c r="M193">
        <v>8</v>
      </c>
      <c r="N193">
        <v>1865</v>
      </c>
      <c r="O193" s="5">
        <v>3730</v>
      </c>
      <c r="P193" t="s">
        <v>623</v>
      </c>
      <c r="U193"/>
    </row>
    <row r="194" spans="1:21" x14ac:dyDescent="0.3">
      <c r="A194" s="5">
        <v>141</v>
      </c>
      <c r="B194" s="5" t="s">
        <v>181</v>
      </c>
      <c r="C194" s="5">
        <v>35</v>
      </c>
      <c r="D194" s="5">
        <v>4</v>
      </c>
      <c r="E194" s="7">
        <v>44985</v>
      </c>
      <c r="F194" s="8">
        <v>0.16326388888888888</v>
      </c>
      <c r="G194" s="7">
        <v>44995</v>
      </c>
      <c r="H194" s="8">
        <v>0.10550925925925926</v>
      </c>
      <c r="I194" s="5" t="s">
        <v>535</v>
      </c>
      <c r="J194" t="s">
        <v>309</v>
      </c>
      <c r="K194" s="5">
        <v>2</v>
      </c>
      <c r="L194" s="5">
        <v>2</v>
      </c>
      <c r="M194">
        <v>10</v>
      </c>
      <c r="N194">
        <v>1865</v>
      </c>
      <c r="O194" s="5">
        <v>7460</v>
      </c>
      <c r="P194" t="s">
        <v>623</v>
      </c>
      <c r="U194"/>
    </row>
    <row r="195" spans="1:21" x14ac:dyDescent="0.3">
      <c r="A195" s="5">
        <v>645</v>
      </c>
      <c r="B195" s="5" t="s">
        <v>101</v>
      </c>
      <c r="C195" s="5">
        <v>50</v>
      </c>
      <c r="D195" s="5">
        <v>3</v>
      </c>
      <c r="E195" s="7">
        <v>44984</v>
      </c>
      <c r="F195" s="8">
        <v>7.4062500000000003E-2</v>
      </c>
      <c r="G195" s="7">
        <v>44985</v>
      </c>
      <c r="H195" s="8">
        <v>8.8321759259259253E-2</v>
      </c>
      <c r="I195" s="5" t="s">
        <v>61</v>
      </c>
      <c r="J195" t="s">
        <v>309</v>
      </c>
      <c r="K195" s="5">
        <v>2</v>
      </c>
      <c r="L195" s="5">
        <v>2</v>
      </c>
      <c r="M195">
        <v>1</v>
      </c>
      <c r="N195">
        <v>422</v>
      </c>
      <c r="O195" s="5">
        <v>1266</v>
      </c>
      <c r="P195" t="s">
        <v>623</v>
      </c>
      <c r="U195"/>
    </row>
    <row r="196" spans="1:21" x14ac:dyDescent="0.3">
      <c r="A196" s="5">
        <v>179</v>
      </c>
      <c r="B196" s="5" t="s">
        <v>226</v>
      </c>
      <c r="C196" s="5">
        <v>47</v>
      </c>
      <c r="D196" s="5">
        <v>3</v>
      </c>
      <c r="E196" s="7">
        <v>44985</v>
      </c>
      <c r="F196" s="8">
        <v>0.63613425925925926</v>
      </c>
      <c r="G196" s="7">
        <v>44995</v>
      </c>
      <c r="H196" s="8">
        <v>0.60494212962962968</v>
      </c>
      <c r="I196" s="5" t="s">
        <v>325</v>
      </c>
      <c r="J196" t="s">
        <v>309</v>
      </c>
      <c r="K196" s="5">
        <v>2</v>
      </c>
      <c r="L196" s="5">
        <v>14</v>
      </c>
      <c r="M196">
        <v>10</v>
      </c>
      <c r="N196">
        <v>1638</v>
      </c>
      <c r="O196" s="5">
        <v>4914</v>
      </c>
      <c r="P196" t="s">
        <v>623</v>
      </c>
      <c r="U196"/>
    </row>
    <row r="197" spans="1:21" x14ac:dyDescent="0.3">
      <c r="A197" s="5">
        <v>433</v>
      </c>
      <c r="B197" s="5" t="s">
        <v>199</v>
      </c>
      <c r="C197" s="5">
        <v>7</v>
      </c>
      <c r="D197" s="5">
        <v>5</v>
      </c>
      <c r="E197" s="7">
        <v>44983</v>
      </c>
      <c r="F197" s="8">
        <v>0.98184027777777783</v>
      </c>
      <c r="G197" s="7">
        <v>44987</v>
      </c>
      <c r="H197" s="8">
        <v>0.18050925925925926</v>
      </c>
      <c r="I197" s="5" t="s">
        <v>329</v>
      </c>
      <c r="J197" t="s">
        <v>309</v>
      </c>
      <c r="K197" s="5">
        <v>2</v>
      </c>
      <c r="L197" s="5">
        <v>4</v>
      </c>
      <c r="M197">
        <v>4</v>
      </c>
      <c r="N197">
        <v>409</v>
      </c>
      <c r="O197" s="5">
        <v>2045</v>
      </c>
      <c r="P197" t="s">
        <v>623</v>
      </c>
      <c r="U197"/>
    </row>
    <row r="198" spans="1:21" x14ac:dyDescent="0.3">
      <c r="A198" s="5">
        <v>508</v>
      </c>
      <c r="B198" s="5" t="s">
        <v>107</v>
      </c>
      <c r="C198" s="5">
        <v>69</v>
      </c>
      <c r="D198" s="5">
        <v>1</v>
      </c>
      <c r="E198" s="7">
        <v>44983</v>
      </c>
      <c r="F198" s="8">
        <v>0.72879629629629628</v>
      </c>
      <c r="G198" s="7">
        <v>44989</v>
      </c>
      <c r="H198" s="8">
        <v>0.299375</v>
      </c>
      <c r="I198" s="5" t="s">
        <v>536</v>
      </c>
      <c r="J198" t="s">
        <v>309</v>
      </c>
      <c r="K198" s="5">
        <v>2</v>
      </c>
      <c r="L198" s="5">
        <v>7</v>
      </c>
      <c r="M198">
        <v>6</v>
      </c>
      <c r="N198">
        <v>998</v>
      </c>
      <c r="O198" s="5">
        <v>998</v>
      </c>
      <c r="P198" t="s">
        <v>623</v>
      </c>
      <c r="U198"/>
    </row>
    <row r="199" spans="1:21" x14ac:dyDescent="0.3">
      <c r="A199" s="5">
        <v>511</v>
      </c>
      <c r="B199" s="5" t="s">
        <v>164</v>
      </c>
      <c r="C199" s="5">
        <v>47</v>
      </c>
      <c r="D199" s="5">
        <v>2</v>
      </c>
      <c r="E199" s="7">
        <v>44984</v>
      </c>
      <c r="F199" s="8">
        <v>0.54033564814814816</v>
      </c>
      <c r="G199" s="7">
        <v>44989</v>
      </c>
      <c r="H199" s="8">
        <v>3.2071759259259258E-2</v>
      </c>
      <c r="I199" s="5" t="s">
        <v>112</v>
      </c>
      <c r="J199" t="s">
        <v>309</v>
      </c>
      <c r="K199" s="5">
        <v>2</v>
      </c>
      <c r="L199" s="5">
        <v>0</v>
      </c>
      <c r="M199">
        <v>5</v>
      </c>
      <c r="N199">
        <v>1638</v>
      </c>
      <c r="O199" s="5">
        <v>3276</v>
      </c>
      <c r="P199" t="s">
        <v>623</v>
      </c>
      <c r="U199"/>
    </row>
    <row r="200" spans="1:21" x14ac:dyDescent="0.3">
      <c r="A200" s="5">
        <v>420</v>
      </c>
      <c r="B200" s="5" t="s">
        <v>119</v>
      </c>
      <c r="C200" s="5">
        <v>6</v>
      </c>
      <c r="D200" s="5">
        <v>3</v>
      </c>
      <c r="E200" s="7">
        <v>44984</v>
      </c>
      <c r="F200" s="8">
        <v>0.35856481481481484</v>
      </c>
      <c r="G200" s="7">
        <v>44985</v>
      </c>
      <c r="H200" s="8">
        <v>5.1967592592592595E-3</v>
      </c>
      <c r="I200" s="5" t="s">
        <v>155</v>
      </c>
      <c r="J200" t="s">
        <v>309</v>
      </c>
      <c r="K200" s="5">
        <v>2</v>
      </c>
      <c r="L200" s="5">
        <v>0</v>
      </c>
      <c r="M200">
        <v>1</v>
      </c>
      <c r="N200">
        <v>1112</v>
      </c>
      <c r="O200" s="5">
        <v>3336</v>
      </c>
      <c r="P200" t="s">
        <v>623</v>
      </c>
      <c r="U200"/>
    </row>
    <row r="201" spans="1:21" x14ac:dyDescent="0.3">
      <c r="A201" s="5">
        <v>522</v>
      </c>
      <c r="B201" s="5" t="s">
        <v>36</v>
      </c>
      <c r="C201" s="5">
        <v>50</v>
      </c>
      <c r="D201" s="5">
        <v>3</v>
      </c>
      <c r="E201" s="7">
        <v>44984</v>
      </c>
      <c r="F201" s="8">
        <v>0.87810185185185186</v>
      </c>
      <c r="G201" s="7">
        <v>44993</v>
      </c>
      <c r="H201" s="8">
        <v>6.5856481481481488E-2</v>
      </c>
      <c r="I201" s="5" t="s">
        <v>537</v>
      </c>
      <c r="J201" t="s">
        <v>309</v>
      </c>
      <c r="K201" s="5">
        <v>2</v>
      </c>
      <c r="L201" s="5">
        <v>1</v>
      </c>
      <c r="M201">
        <v>9</v>
      </c>
      <c r="N201">
        <v>422</v>
      </c>
      <c r="O201" s="5">
        <v>1266</v>
      </c>
      <c r="P201" t="s">
        <v>623</v>
      </c>
      <c r="U201"/>
    </row>
    <row r="202" spans="1:21" x14ac:dyDescent="0.3">
      <c r="A202" s="5">
        <v>157</v>
      </c>
      <c r="B202" s="5" t="s">
        <v>59</v>
      </c>
      <c r="C202" s="5">
        <v>35</v>
      </c>
      <c r="D202" s="5">
        <v>3</v>
      </c>
      <c r="E202" s="7">
        <v>44983</v>
      </c>
      <c r="F202" s="8">
        <v>0.53075231481481477</v>
      </c>
      <c r="G202" s="7">
        <v>44991</v>
      </c>
      <c r="H202" s="8">
        <v>0.48314814814814816</v>
      </c>
      <c r="I202" s="5" t="s">
        <v>318</v>
      </c>
      <c r="J202" t="s">
        <v>309</v>
      </c>
      <c r="K202" s="5">
        <v>2</v>
      </c>
      <c r="L202" s="5">
        <v>11</v>
      </c>
      <c r="M202">
        <v>8</v>
      </c>
      <c r="N202">
        <v>1865</v>
      </c>
      <c r="O202" s="5">
        <v>5595</v>
      </c>
      <c r="P202" t="s">
        <v>623</v>
      </c>
      <c r="U202"/>
    </row>
    <row r="203" spans="1:21" x14ac:dyDescent="0.3">
      <c r="A203" s="5">
        <v>550</v>
      </c>
      <c r="B203" s="5" t="s">
        <v>71</v>
      </c>
      <c r="C203" s="5">
        <v>29</v>
      </c>
      <c r="D203" s="5">
        <v>5</v>
      </c>
      <c r="E203" s="7">
        <v>44984</v>
      </c>
      <c r="F203" s="8">
        <v>0.81125000000000003</v>
      </c>
      <c r="G203" s="7">
        <v>44990</v>
      </c>
      <c r="H203" s="8">
        <v>0.71086805555555554</v>
      </c>
      <c r="I203" s="5" t="s">
        <v>538</v>
      </c>
      <c r="J203" t="s">
        <v>309</v>
      </c>
      <c r="K203" s="5">
        <v>2</v>
      </c>
      <c r="L203" s="5">
        <v>17</v>
      </c>
      <c r="M203">
        <v>6</v>
      </c>
      <c r="N203">
        <v>1252</v>
      </c>
      <c r="O203" s="5">
        <v>6260</v>
      </c>
      <c r="P203" t="s">
        <v>623</v>
      </c>
      <c r="U203"/>
    </row>
    <row r="204" spans="1:21" x14ac:dyDescent="0.3">
      <c r="A204" s="5">
        <v>212</v>
      </c>
      <c r="B204" s="5" t="s">
        <v>269</v>
      </c>
      <c r="C204" s="5">
        <v>7</v>
      </c>
      <c r="D204" s="5">
        <v>2</v>
      </c>
      <c r="E204" s="7">
        <v>44985</v>
      </c>
      <c r="F204" s="8">
        <v>0.30185185185185187</v>
      </c>
      <c r="G204" s="7">
        <v>44990</v>
      </c>
      <c r="H204" s="8">
        <v>0.83454861111111112</v>
      </c>
      <c r="I204" s="5" t="s">
        <v>522</v>
      </c>
      <c r="J204" t="s">
        <v>309</v>
      </c>
      <c r="K204" s="5">
        <v>2</v>
      </c>
      <c r="L204" s="5">
        <v>20</v>
      </c>
      <c r="M204">
        <v>5</v>
      </c>
      <c r="N204">
        <v>409</v>
      </c>
      <c r="O204" s="5">
        <v>818</v>
      </c>
      <c r="P204" t="s">
        <v>623</v>
      </c>
      <c r="U204"/>
    </row>
    <row r="205" spans="1:21" x14ac:dyDescent="0.3">
      <c r="A205" s="5">
        <v>470</v>
      </c>
      <c r="B205" s="5" t="s">
        <v>95</v>
      </c>
      <c r="C205" s="5">
        <v>47</v>
      </c>
      <c r="D205" s="5">
        <v>5</v>
      </c>
      <c r="E205" s="7">
        <v>44985</v>
      </c>
      <c r="F205" s="8">
        <v>0.73199074074074078</v>
      </c>
      <c r="G205" s="7">
        <v>44991</v>
      </c>
      <c r="H205" s="8">
        <v>0.64547453703703705</v>
      </c>
      <c r="I205" s="5" t="s">
        <v>330</v>
      </c>
      <c r="J205" t="s">
        <v>309</v>
      </c>
      <c r="K205" s="5">
        <v>2</v>
      </c>
      <c r="L205" s="5">
        <v>15</v>
      </c>
      <c r="M205">
        <v>6</v>
      </c>
      <c r="N205">
        <v>1638</v>
      </c>
      <c r="O205" s="5">
        <v>8190</v>
      </c>
      <c r="P205" t="s">
        <v>623</v>
      </c>
      <c r="U205"/>
    </row>
    <row r="206" spans="1:21" x14ac:dyDescent="0.3">
      <c r="A206" s="5">
        <v>675</v>
      </c>
      <c r="B206" s="5" t="s">
        <v>156</v>
      </c>
      <c r="C206" s="5">
        <v>13</v>
      </c>
      <c r="D206" s="5">
        <v>4</v>
      </c>
      <c r="E206" s="7">
        <v>44985</v>
      </c>
      <c r="F206" s="8">
        <v>0.33664351851851854</v>
      </c>
      <c r="G206" s="7">
        <v>44994</v>
      </c>
      <c r="H206" s="8">
        <v>0.99458333333333337</v>
      </c>
      <c r="I206" s="5" t="s">
        <v>501</v>
      </c>
      <c r="J206" t="s">
        <v>309</v>
      </c>
      <c r="K206" s="5">
        <v>2</v>
      </c>
      <c r="L206" s="5">
        <v>23</v>
      </c>
      <c r="M206">
        <v>9</v>
      </c>
      <c r="N206">
        <v>1141</v>
      </c>
      <c r="O206" s="5">
        <v>4564</v>
      </c>
      <c r="P206" t="s">
        <v>623</v>
      </c>
      <c r="U206"/>
    </row>
    <row r="207" spans="1:21" x14ac:dyDescent="0.3">
      <c r="A207" s="5">
        <v>407</v>
      </c>
      <c r="B207" s="5" t="s">
        <v>215</v>
      </c>
      <c r="C207" s="5">
        <v>69</v>
      </c>
      <c r="D207" s="5">
        <v>3</v>
      </c>
      <c r="E207" s="7">
        <v>44983</v>
      </c>
      <c r="F207" s="8">
        <v>0.36957175925925928</v>
      </c>
      <c r="G207" s="7">
        <v>44985</v>
      </c>
      <c r="H207" s="8">
        <v>0.17342592592592593</v>
      </c>
      <c r="I207" s="5" t="s">
        <v>326</v>
      </c>
      <c r="J207" t="s">
        <v>309</v>
      </c>
      <c r="K207" s="5">
        <v>2</v>
      </c>
      <c r="L207" s="5">
        <v>4</v>
      </c>
      <c r="M207">
        <v>2</v>
      </c>
      <c r="N207">
        <v>998</v>
      </c>
      <c r="O207" s="5">
        <v>2994</v>
      </c>
      <c r="P207" t="s">
        <v>623</v>
      </c>
      <c r="U207"/>
    </row>
    <row r="208" spans="1:21" x14ac:dyDescent="0.3">
      <c r="A208" s="5">
        <v>441</v>
      </c>
      <c r="B208" s="5" t="s">
        <v>156</v>
      </c>
      <c r="C208" s="5">
        <v>26</v>
      </c>
      <c r="D208" s="5">
        <v>2</v>
      </c>
      <c r="E208" s="7">
        <v>44983</v>
      </c>
      <c r="F208" s="8">
        <v>0.47495370370370371</v>
      </c>
      <c r="G208" s="7">
        <v>44991</v>
      </c>
      <c r="H208" s="8">
        <v>0.69363425925925926</v>
      </c>
      <c r="I208" s="5" t="s">
        <v>539</v>
      </c>
      <c r="J208" t="s">
        <v>309</v>
      </c>
      <c r="K208" s="5">
        <v>2</v>
      </c>
      <c r="L208" s="5">
        <v>16</v>
      </c>
      <c r="M208">
        <v>8</v>
      </c>
      <c r="N208">
        <v>289</v>
      </c>
      <c r="O208" s="5">
        <v>578</v>
      </c>
      <c r="P208" t="s">
        <v>623</v>
      </c>
      <c r="U208"/>
    </row>
    <row r="209" spans="1:21" x14ac:dyDescent="0.3">
      <c r="A209" s="5">
        <v>409</v>
      </c>
      <c r="B209" s="5" t="s">
        <v>148</v>
      </c>
      <c r="C209" s="5">
        <v>50</v>
      </c>
      <c r="D209" s="5">
        <v>4</v>
      </c>
      <c r="E209" s="7">
        <v>44983</v>
      </c>
      <c r="F209" s="8">
        <v>0.73887731481481478</v>
      </c>
      <c r="G209" s="7">
        <v>44985</v>
      </c>
      <c r="H209" s="8">
        <v>0.8228819444444444</v>
      </c>
      <c r="I209" s="5" t="s">
        <v>328</v>
      </c>
      <c r="J209" t="s">
        <v>309</v>
      </c>
      <c r="K209" s="5">
        <v>2</v>
      </c>
      <c r="L209" s="5">
        <v>19</v>
      </c>
      <c r="M209">
        <v>2</v>
      </c>
      <c r="N209">
        <v>422</v>
      </c>
      <c r="O209" s="5">
        <v>1688</v>
      </c>
      <c r="P209" t="s">
        <v>623</v>
      </c>
      <c r="U209"/>
    </row>
    <row r="210" spans="1:21" x14ac:dyDescent="0.3">
      <c r="A210" s="5">
        <v>222</v>
      </c>
      <c r="B210" s="5" t="s">
        <v>287</v>
      </c>
      <c r="C210" s="5">
        <v>6</v>
      </c>
      <c r="D210" s="5">
        <v>5</v>
      </c>
      <c r="E210" s="7">
        <v>44983</v>
      </c>
      <c r="F210" s="8">
        <v>0.24820601851851851</v>
      </c>
      <c r="G210" s="7">
        <v>44992</v>
      </c>
      <c r="H210" s="8">
        <v>0.76446759259259256</v>
      </c>
      <c r="I210" s="5" t="s">
        <v>462</v>
      </c>
      <c r="J210" t="s">
        <v>309</v>
      </c>
      <c r="K210" s="5">
        <v>2</v>
      </c>
      <c r="L210" s="5">
        <v>18</v>
      </c>
      <c r="M210">
        <v>9</v>
      </c>
      <c r="N210">
        <v>1112</v>
      </c>
      <c r="O210" s="5">
        <v>5560</v>
      </c>
      <c r="P210" t="s">
        <v>623</v>
      </c>
      <c r="U210"/>
    </row>
    <row r="211" spans="1:21" x14ac:dyDescent="0.3">
      <c r="A211" s="5">
        <v>554</v>
      </c>
      <c r="B211" s="5" t="s">
        <v>136</v>
      </c>
      <c r="C211" s="5">
        <v>29</v>
      </c>
      <c r="D211" s="5">
        <v>4</v>
      </c>
      <c r="E211" s="7">
        <v>44985</v>
      </c>
      <c r="F211" s="8">
        <v>0.85077546296296291</v>
      </c>
      <c r="G211" s="7">
        <v>44988</v>
      </c>
      <c r="H211" s="8">
        <v>0.70070601851851855</v>
      </c>
      <c r="I211" s="5" t="s">
        <v>540</v>
      </c>
      <c r="J211" t="s">
        <v>309</v>
      </c>
      <c r="K211" s="5">
        <v>2</v>
      </c>
      <c r="L211" s="5">
        <v>16</v>
      </c>
      <c r="M211">
        <v>3</v>
      </c>
      <c r="N211">
        <v>1252</v>
      </c>
      <c r="O211" s="5">
        <v>5008</v>
      </c>
      <c r="P211" t="s">
        <v>623</v>
      </c>
      <c r="U211"/>
    </row>
    <row r="212" spans="1:21" x14ac:dyDescent="0.3">
      <c r="A212" s="5">
        <v>682</v>
      </c>
      <c r="B212" s="5" t="s">
        <v>162</v>
      </c>
      <c r="C212" s="5">
        <v>50</v>
      </c>
      <c r="D212" s="5">
        <v>5</v>
      </c>
      <c r="E212" s="7">
        <v>44983</v>
      </c>
      <c r="F212" s="8">
        <v>0.31337962962962962</v>
      </c>
      <c r="G212" s="7">
        <v>44990</v>
      </c>
      <c r="H212" s="8">
        <v>0.48093750000000002</v>
      </c>
      <c r="I212" s="5" t="s">
        <v>211</v>
      </c>
      <c r="J212" t="s">
        <v>309</v>
      </c>
      <c r="K212" s="5">
        <v>2</v>
      </c>
      <c r="L212" s="5">
        <v>11</v>
      </c>
      <c r="M212">
        <v>7</v>
      </c>
      <c r="N212">
        <v>422</v>
      </c>
      <c r="O212" s="5">
        <v>2110</v>
      </c>
      <c r="P212" t="s">
        <v>623</v>
      </c>
      <c r="U212"/>
    </row>
    <row r="213" spans="1:21" x14ac:dyDescent="0.3">
      <c r="A213" s="5">
        <v>570</v>
      </c>
      <c r="B213" s="5" t="s">
        <v>166</v>
      </c>
      <c r="C213" s="5">
        <v>69</v>
      </c>
      <c r="D213" s="5">
        <v>3</v>
      </c>
      <c r="E213" s="7">
        <v>44985</v>
      </c>
      <c r="F213" s="8">
        <v>0.47574074074074074</v>
      </c>
      <c r="G213" s="7">
        <v>44994</v>
      </c>
      <c r="H213" s="8">
        <v>3.7442129629629631E-2</v>
      </c>
      <c r="I213" s="5" t="s">
        <v>541</v>
      </c>
      <c r="J213" t="s">
        <v>309</v>
      </c>
      <c r="K213" s="5">
        <v>2</v>
      </c>
      <c r="L213" s="5">
        <v>0</v>
      </c>
      <c r="M213">
        <v>9</v>
      </c>
      <c r="N213">
        <v>998</v>
      </c>
      <c r="O213" s="5">
        <v>2994</v>
      </c>
      <c r="P213" t="s">
        <v>623</v>
      </c>
      <c r="U213"/>
    </row>
    <row r="214" spans="1:21" x14ac:dyDescent="0.3">
      <c r="A214" s="5">
        <v>571</v>
      </c>
      <c r="B214" s="5" t="s">
        <v>139</v>
      </c>
      <c r="C214" s="5">
        <v>6</v>
      </c>
      <c r="D214" s="5">
        <v>1</v>
      </c>
      <c r="E214" s="7">
        <v>44985</v>
      </c>
      <c r="F214" s="8">
        <v>0.40167824074074077</v>
      </c>
      <c r="G214" s="7">
        <v>44994</v>
      </c>
      <c r="H214" s="8">
        <v>0.1847337962962963</v>
      </c>
      <c r="I214" s="5" t="s">
        <v>106</v>
      </c>
      <c r="J214" t="s">
        <v>309</v>
      </c>
      <c r="K214" s="5">
        <v>2</v>
      </c>
      <c r="L214" s="5">
        <v>4</v>
      </c>
      <c r="M214">
        <v>9</v>
      </c>
      <c r="N214">
        <v>1112</v>
      </c>
      <c r="O214" s="5">
        <v>1112</v>
      </c>
      <c r="P214" t="s">
        <v>623</v>
      </c>
      <c r="U214"/>
    </row>
    <row r="215" spans="1:21" x14ac:dyDescent="0.3">
      <c r="A215" s="5">
        <v>125</v>
      </c>
      <c r="B215" s="5" t="s">
        <v>62</v>
      </c>
      <c r="C215" s="5">
        <v>31</v>
      </c>
      <c r="D215" s="5">
        <v>2</v>
      </c>
      <c r="E215" s="7">
        <v>45004</v>
      </c>
      <c r="F215" s="8">
        <v>0.38346064814814818</v>
      </c>
      <c r="G215" s="7">
        <v>45010</v>
      </c>
      <c r="H215" s="8">
        <v>0.60846064814814815</v>
      </c>
      <c r="I215" s="5" t="s">
        <v>49</v>
      </c>
      <c r="J215" t="s">
        <v>319</v>
      </c>
      <c r="K215" s="5">
        <v>3</v>
      </c>
      <c r="L215" s="5">
        <v>14</v>
      </c>
      <c r="M215">
        <v>6</v>
      </c>
      <c r="N215">
        <v>1804</v>
      </c>
      <c r="O215" s="5">
        <v>3608</v>
      </c>
      <c r="P215" t="s">
        <v>624</v>
      </c>
      <c r="U215"/>
    </row>
    <row r="216" spans="1:21" x14ac:dyDescent="0.3">
      <c r="A216" s="5">
        <v>234</v>
      </c>
      <c r="B216" s="5" t="s">
        <v>281</v>
      </c>
      <c r="C216" s="5">
        <v>42</v>
      </c>
      <c r="D216" s="5">
        <v>1</v>
      </c>
      <c r="E216" s="7">
        <v>45009</v>
      </c>
      <c r="F216" s="8">
        <v>0.88763888888888887</v>
      </c>
      <c r="G216" s="7">
        <v>45017</v>
      </c>
      <c r="H216" s="8">
        <v>2.5613425925925925E-2</v>
      </c>
      <c r="I216" s="5" t="s">
        <v>70</v>
      </c>
      <c r="J216" t="s">
        <v>319</v>
      </c>
      <c r="K216" s="5">
        <v>3</v>
      </c>
      <c r="L216" s="5">
        <v>0</v>
      </c>
      <c r="M216">
        <v>8</v>
      </c>
      <c r="N216">
        <v>1744</v>
      </c>
      <c r="O216" s="5">
        <v>1744</v>
      </c>
      <c r="P216" t="s">
        <v>624</v>
      </c>
      <c r="U216"/>
    </row>
    <row r="217" spans="1:21" x14ac:dyDescent="0.3">
      <c r="A217" s="5">
        <v>408</v>
      </c>
      <c r="B217" s="5" t="s">
        <v>184</v>
      </c>
      <c r="C217" s="5">
        <v>31</v>
      </c>
      <c r="D217" s="5">
        <v>2</v>
      </c>
      <c r="E217" s="7">
        <v>44990</v>
      </c>
      <c r="F217" s="8">
        <v>0.51349537037037041</v>
      </c>
      <c r="G217" s="7">
        <v>44996</v>
      </c>
      <c r="H217" s="8">
        <v>0.1955787037037037</v>
      </c>
      <c r="I217" s="5" t="s">
        <v>314</v>
      </c>
      <c r="J217" t="s">
        <v>319</v>
      </c>
      <c r="K217" s="5">
        <v>3</v>
      </c>
      <c r="L217" s="5">
        <v>4</v>
      </c>
      <c r="M217">
        <v>6</v>
      </c>
      <c r="N217">
        <v>1804</v>
      </c>
      <c r="O217" s="5">
        <v>3608</v>
      </c>
      <c r="P217" t="s">
        <v>624</v>
      </c>
      <c r="U217"/>
    </row>
    <row r="218" spans="1:21" x14ac:dyDescent="0.3">
      <c r="A218" s="5">
        <v>473</v>
      </c>
      <c r="B218" s="5" t="s">
        <v>179</v>
      </c>
      <c r="C218" s="5">
        <v>22</v>
      </c>
      <c r="D218" s="5">
        <v>3</v>
      </c>
      <c r="E218" s="7">
        <v>45013</v>
      </c>
      <c r="F218" s="8">
        <v>0.34302083333333333</v>
      </c>
      <c r="G218" s="7">
        <v>45020</v>
      </c>
      <c r="H218" s="8">
        <v>0.65576388888888892</v>
      </c>
      <c r="I218" s="5" t="s">
        <v>542</v>
      </c>
      <c r="J218" t="s">
        <v>319</v>
      </c>
      <c r="K218" s="5">
        <v>3</v>
      </c>
      <c r="L218" s="5">
        <v>15</v>
      </c>
      <c r="M218">
        <v>7</v>
      </c>
      <c r="N218">
        <v>1639</v>
      </c>
      <c r="O218" s="5">
        <v>4917</v>
      </c>
      <c r="P218" t="s">
        <v>624</v>
      </c>
      <c r="U218"/>
    </row>
    <row r="219" spans="1:21" x14ac:dyDescent="0.3">
      <c r="A219" s="5">
        <v>601</v>
      </c>
      <c r="B219" s="5" t="s">
        <v>92</v>
      </c>
      <c r="C219" s="5">
        <v>1</v>
      </c>
      <c r="D219" s="5">
        <v>4</v>
      </c>
      <c r="E219" s="7">
        <v>44999</v>
      </c>
      <c r="F219" s="8">
        <v>0.10957175925925926</v>
      </c>
      <c r="G219" s="7">
        <v>45003</v>
      </c>
      <c r="H219" s="8">
        <v>0.15083333333333335</v>
      </c>
      <c r="I219" s="5" t="s">
        <v>243</v>
      </c>
      <c r="J219" t="s">
        <v>319</v>
      </c>
      <c r="K219" s="5">
        <v>3</v>
      </c>
      <c r="L219" s="5">
        <v>3</v>
      </c>
      <c r="M219">
        <v>4</v>
      </c>
      <c r="N219">
        <v>1935</v>
      </c>
      <c r="O219" s="5">
        <v>7740</v>
      </c>
      <c r="P219" t="s">
        <v>624</v>
      </c>
      <c r="U219"/>
    </row>
    <row r="220" spans="1:21" x14ac:dyDescent="0.3">
      <c r="A220" s="5">
        <v>513</v>
      </c>
      <c r="B220" s="5" t="s">
        <v>255</v>
      </c>
      <c r="C220" s="5">
        <v>1</v>
      </c>
      <c r="D220" s="5">
        <v>4</v>
      </c>
      <c r="E220" s="7">
        <v>45012</v>
      </c>
      <c r="F220" s="8">
        <v>0.41495370370370371</v>
      </c>
      <c r="G220" s="7">
        <v>45018</v>
      </c>
      <c r="H220" s="8">
        <v>0.58103009259259264</v>
      </c>
      <c r="I220" s="5" t="s">
        <v>308</v>
      </c>
      <c r="J220" t="s">
        <v>319</v>
      </c>
      <c r="K220" s="5">
        <v>3</v>
      </c>
      <c r="L220" s="5">
        <v>13</v>
      </c>
      <c r="M220">
        <v>6</v>
      </c>
      <c r="N220">
        <v>1935</v>
      </c>
      <c r="O220" s="5">
        <v>7740</v>
      </c>
      <c r="P220" t="s">
        <v>624</v>
      </c>
      <c r="U220"/>
    </row>
    <row r="221" spans="1:21" x14ac:dyDescent="0.3">
      <c r="A221" s="5">
        <v>637</v>
      </c>
      <c r="B221" s="5" t="s">
        <v>166</v>
      </c>
      <c r="C221" s="5">
        <v>51</v>
      </c>
      <c r="D221" s="5">
        <v>3</v>
      </c>
      <c r="E221" s="7">
        <v>44997</v>
      </c>
      <c r="F221" s="8">
        <v>0.81210648148148146</v>
      </c>
      <c r="G221" s="7">
        <v>45005</v>
      </c>
      <c r="H221" s="8">
        <v>0.94043981481481487</v>
      </c>
      <c r="I221" s="5" t="s">
        <v>323</v>
      </c>
      <c r="J221" t="s">
        <v>319</v>
      </c>
      <c r="K221" s="5">
        <v>3</v>
      </c>
      <c r="L221" s="5">
        <v>22</v>
      </c>
      <c r="M221">
        <v>8</v>
      </c>
      <c r="N221">
        <v>1084</v>
      </c>
      <c r="O221" s="5">
        <v>3252</v>
      </c>
      <c r="P221" t="s">
        <v>624</v>
      </c>
      <c r="U221"/>
    </row>
    <row r="222" spans="1:21" x14ac:dyDescent="0.3">
      <c r="A222" s="5">
        <v>893</v>
      </c>
      <c r="B222" s="5" t="s">
        <v>33</v>
      </c>
      <c r="C222" s="5">
        <v>63</v>
      </c>
      <c r="D222" s="5">
        <v>3</v>
      </c>
      <c r="E222" s="7">
        <v>45013</v>
      </c>
      <c r="F222" s="8">
        <v>0.65326388888888887</v>
      </c>
      <c r="G222" s="7">
        <v>45023</v>
      </c>
      <c r="H222" s="8">
        <v>0.61762731481481481</v>
      </c>
      <c r="I222" s="5" t="s">
        <v>540</v>
      </c>
      <c r="J222" t="s">
        <v>319</v>
      </c>
      <c r="K222" s="5">
        <v>3</v>
      </c>
      <c r="L222" s="5">
        <v>14</v>
      </c>
      <c r="M222">
        <v>10</v>
      </c>
      <c r="N222">
        <v>1348</v>
      </c>
      <c r="O222" s="5">
        <v>4044</v>
      </c>
      <c r="P222" t="s">
        <v>624</v>
      </c>
      <c r="U222"/>
    </row>
    <row r="223" spans="1:21" x14ac:dyDescent="0.3">
      <c r="A223" s="5">
        <v>362</v>
      </c>
      <c r="B223" s="5" t="s">
        <v>125</v>
      </c>
      <c r="C223" s="5">
        <v>31</v>
      </c>
      <c r="D223" s="5">
        <v>2</v>
      </c>
      <c r="E223" s="7">
        <v>44995</v>
      </c>
      <c r="F223" s="8">
        <v>0.15278935185185186</v>
      </c>
      <c r="G223" s="7">
        <v>45002</v>
      </c>
      <c r="H223" s="8">
        <v>0.44123842592592594</v>
      </c>
      <c r="I223" s="5" t="s">
        <v>543</v>
      </c>
      <c r="J223" t="s">
        <v>319</v>
      </c>
      <c r="K223" s="5">
        <v>3</v>
      </c>
      <c r="L223" s="5">
        <v>10</v>
      </c>
      <c r="M223">
        <v>7</v>
      </c>
      <c r="N223">
        <v>1804</v>
      </c>
      <c r="O223" s="5">
        <v>3608</v>
      </c>
      <c r="P223" t="s">
        <v>624</v>
      </c>
      <c r="U223"/>
    </row>
    <row r="224" spans="1:21" x14ac:dyDescent="0.3">
      <c r="A224" s="5">
        <v>937</v>
      </c>
      <c r="B224" s="5" t="s">
        <v>281</v>
      </c>
      <c r="C224" s="5">
        <v>51</v>
      </c>
      <c r="D224" s="5">
        <v>2</v>
      </c>
      <c r="E224" s="7">
        <v>44996</v>
      </c>
      <c r="F224" s="8">
        <v>0.16508101851851853</v>
      </c>
      <c r="G224" s="7">
        <v>45000</v>
      </c>
      <c r="H224" s="8">
        <v>0.81056712962962962</v>
      </c>
      <c r="I224" s="5" t="s">
        <v>544</v>
      </c>
      <c r="J224" t="s">
        <v>319</v>
      </c>
      <c r="K224" s="5">
        <v>3</v>
      </c>
      <c r="L224" s="5">
        <v>19</v>
      </c>
      <c r="M224">
        <v>4</v>
      </c>
      <c r="N224">
        <v>1084</v>
      </c>
      <c r="O224" s="5">
        <v>2168</v>
      </c>
      <c r="P224" t="s">
        <v>624</v>
      </c>
      <c r="U224"/>
    </row>
    <row r="225" spans="1:21" x14ac:dyDescent="0.3">
      <c r="A225" s="5">
        <v>244</v>
      </c>
      <c r="B225" s="5" t="s">
        <v>125</v>
      </c>
      <c r="C225" s="5">
        <v>65</v>
      </c>
      <c r="D225" s="5">
        <v>3</v>
      </c>
      <c r="E225" s="7">
        <v>45005</v>
      </c>
      <c r="F225" s="8">
        <v>0.62917824074074069</v>
      </c>
      <c r="G225" s="7">
        <v>45015</v>
      </c>
      <c r="H225" s="8">
        <v>0.29629629629629628</v>
      </c>
      <c r="I225" s="5" t="s">
        <v>147</v>
      </c>
      <c r="J225" t="s">
        <v>319</v>
      </c>
      <c r="K225" s="5">
        <v>3</v>
      </c>
      <c r="L225" s="5">
        <v>7</v>
      </c>
      <c r="M225">
        <v>10</v>
      </c>
      <c r="N225">
        <v>1895</v>
      </c>
      <c r="O225" s="5">
        <v>5685</v>
      </c>
      <c r="P225" t="s">
        <v>624</v>
      </c>
      <c r="U225"/>
    </row>
    <row r="226" spans="1:21" x14ac:dyDescent="0.3">
      <c r="A226" s="5">
        <v>240</v>
      </c>
      <c r="B226" s="5" t="s">
        <v>215</v>
      </c>
      <c r="C226" s="5">
        <v>5</v>
      </c>
      <c r="D226" s="5">
        <v>5</v>
      </c>
      <c r="E226" s="7">
        <v>45010</v>
      </c>
      <c r="F226" s="8">
        <v>0.25252314814814814</v>
      </c>
      <c r="G226" s="7">
        <v>45015</v>
      </c>
      <c r="H226" s="8">
        <v>0.6551851851851852</v>
      </c>
      <c r="I226" s="5" t="s">
        <v>323</v>
      </c>
      <c r="J226" t="s">
        <v>319</v>
      </c>
      <c r="K226" s="5">
        <v>3</v>
      </c>
      <c r="L226" s="5">
        <v>15</v>
      </c>
      <c r="M226">
        <v>5</v>
      </c>
      <c r="N226">
        <v>1444</v>
      </c>
      <c r="O226" s="5">
        <v>7220</v>
      </c>
      <c r="P226" t="s">
        <v>624</v>
      </c>
      <c r="U226"/>
    </row>
    <row r="227" spans="1:21" x14ac:dyDescent="0.3">
      <c r="A227" s="5">
        <v>321</v>
      </c>
      <c r="B227" s="5" t="s">
        <v>148</v>
      </c>
      <c r="C227" s="5">
        <v>12</v>
      </c>
      <c r="D227" s="5">
        <v>5</v>
      </c>
      <c r="E227" s="7">
        <v>44993</v>
      </c>
      <c r="F227" s="8">
        <v>0.47714120370370372</v>
      </c>
      <c r="G227" s="7">
        <v>45002</v>
      </c>
      <c r="H227" s="8">
        <v>0.41091435185185188</v>
      </c>
      <c r="I227" s="5" t="s">
        <v>545</v>
      </c>
      <c r="J227" t="s">
        <v>302</v>
      </c>
      <c r="K227" s="5">
        <v>3</v>
      </c>
      <c r="L227" s="5">
        <v>9</v>
      </c>
      <c r="M227">
        <v>9</v>
      </c>
      <c r="N227">
        <v>672</v>
      </c>
      <c r="O227" s="5">
        <v>3360</v>
      </c>
      <c r="P227" t="s">
        <v>624</v>
      </c>
      <c r="U227"/>
    </row>
    <row r="228" spans="1:21" x14ac:dyDescent="0.3">
      <c r="A228" s="5">
        <v>304</v>
      </c>
      <c r="B228" s="5" t="s">
        <v>255</v>
      </c>
      <c r="C228" s="5">
        <v>67</v>
      </c>
      <c r="D228" s="5">
        <v>3</v>
      </c>
      <c r="E228" s="7">
        <v>44997</v>
      </c>
      <c r="F228" s="8">
        <v>0.39199074074074075</v>
      </c>
      <c r="G228" s="7">
        <v>45004</v>
      </c>
      <c r="H228" s="8">
        <v>0.96501157407407412</v>
      </c>
      <c r="I228" s="5" t="s">
        <v>246</v>
      </c>
      <c r="J228" t="s">
        <v>302</v>
      </c>
      <c r="K228" s="5">
        <v>3</v>
      </c>
      <c r="L228" s="5">
        <v>23</v>
      </c>
      <c r="M228">
        <v>7</v>
      </c>
      <c r="N228">
        <v>1374</v>
      </c>
      <c r="O228" s="5">
        <v>4122</v>
      </c>
      <c r="P228" t="s">
        <v>624</v>
      </c>
      <c r="U228"/>
    </row>
    <row r="229" spans="1:21" x14ac:dyDescent="0.3">
      <c r="A229" s="5">
        <v>459</v>
      </c>
      <c r="B229" s="5" t="s">
        <v>269</v>
      </c>
      <c r="C229" s="5">
        <v>12</v>
      </c>
      <c r="D229" s="5">
        <v>2</v>
      </c>
      <c r="E229" s="7">
        <v>45014</v>
      </c>
      <c r="F229" s="8">
        <v>0.30896990740740743</v>
      </c>
      <c r="G229" s="7">
        <v>45015</v>
      </c>
      <c r="H229" s="8">
        <v>0.31563657407407408</v>
      </c>
      <c r="I229" s="5" t="s">
        <v>546</v>
      </c>
      <c r="J229" t="s">
        <v>302</v>
      </c>
      <c r="K229" s="5">
        <v>3</v>
      </c>
      <c r="L229" s="5">
        <v>7</v>
      </c>
      <c r="M229">
        <v>1</v>
      </c>
      <c r="N229">
        <v>672</v>
      </c>
      <c r="O229" s="5">
        <v>1344</v>
      </c>
      <c r="P229" t="s">
        <v>624</v>
      </c>
      <c r="U229"/>
    </row>
    <row r="230" spans="1:21" x14ac:dyDescent="0.3">
      <c r="A230" s="5">
        <v>877</v>
      </c>
      <c r="B230" s="5" t="s">
        <v>125</v>
      </c>
      <c r="C230" s="5">
        <v>46</v>
      </c>
      <c r="D230" s="5">
        <v>5</v>
      </c>
      <c r="E230" s="7">
        <v>44994</v>
      </c>
      <c r="F230" s="8">
        <v>0.96962962962962962</v>
      </c>
      <c r="G230" s="7">
        <v>45003</v>
      </c>
      <c r="H230" s="8">
        <v>0.51902777777777775</v>
      </c>
      <c r="I230" s="5" t="s">
        <v>481</v>
      </c>
      <c r="J230" t="s">
        <v>302</v>
      </c>
      <c r="K230" s="5">
        <v>3</v>
      </c>
      <c r="L230" s="5">
        <v>12</v>
      </c>
      <c r="M230">
        <v>9</v>
      </c>
      <c r="N230">
        <v>758</v>
      </c>
      <c r="O230" s="5">
        <v>3790</v>
      </c>
      <c r="P230" t="s">
        <v>624</v>
      </c>
      <c r="U230"/>
    </row>
    <row r="231" spans="1:21" x14ac:dyDescent="0.3">
      <c r="A231" s="5">
        <v>818</v>
      </c>
      <c r="B231" s="5" t="s">
        <v>15</v>
      </c>
      <c r="C231" s="5">
        <v>8</v>
      </c>
      <c r="D231" s="5">
        <v>4</v>
      </c>
      <c r="E231" s="7">
        <v>44987</v>
      </c>
      <c r="F231" s="8">
        <v>0.32715277777777779</v>
      </c>
      <c r="G231" s="7">
        <v>44994</v>
      </c>
      <c r="H231" s="8">
        <v>0.38033564814814813</v>
      </c>
      <c r="I231" s="5" t="s">
        <v>340</v>
      </c>
      <c r="J231" t="s">
        <v>302</v>
      </c>
      <c r="K231" s="5">
        <v>3</v>
      </c>
      <c r="L231" s="5">
        <v>9</v>
      </c>
      <c r="M231">
        <v>7</v>
      </c>
      <c r="N231">
        <v>252</v>
      </c>
      <c r="O231" s="5">
        <v>1008</v>
      </c>
      <c r="P231" t="s">
        <v>624</v>
      </c>
      <c r="U231"/>
    </row>
    <row r="232" spans="1:21" x14ac:dyDescent="0.3">
      <c r="A232" s="5">
        <v>929</v>
      </c>
      <c r="B232" s="5" t="s">
        <v>247</v>
      </c>
      <c r="C232" s="5">
        <v>23</v>
      </c>
      <c r="D232" s="5">
        <v>1</v>
      </c>
      <c r="E232" s="7">
        <v>45004</v>
      </c>
      <c r="F232" s="8">
        <v>0.29226851851851854</v>
      </c>
      <c r="G232" s="7">
        <v>45011</v>
      </c>
      <c r="H232" s="8">
        <v>0.54342592592592598</v>
      </c>
      <c r="I232" s="5" t="s">
        <v>76</v>
      </c>
      <c r="J232" t="s">
        <v>302</v>
      </c>
      <c r="K232" s="5">
        <v>3</v>
      </c>
      <c r="L232" s="5">
        <v>13</v>
      </c>
      <c r="M232">
        <v>7</v>
      </c>
      <c r="N232">
        <v>1098</v>
      </c>
      <c r="O232" s="5">
        <v>1098</v>
      </c>
      <c r="P232" t="s">
        <v>624</v>
      </c>
      <c r="U232"/>
    </row>
    <row r="233" spans="1:21" x14ac:dyDescent="0.3">
      <c r="A233" s="5">
        <v>926</v>
      </c>
      <c r="B233" s="5" t="s">
        <v>148</v>
      </c>
      <c r="C233" s="5">
        <v>40</v>
      </c>
      <c r="D233" s="5">
        <v>4</v>
      </c>
      <c r="E233" s="7">
        <v>45013</v>
      </c>
      <c r="F233" s="8">
        <v>0.95969907407407407</v>
      </c>
      <c r="G233" s="7">
        <v>45016</v>
      </c>
      <c r="H233" s="8">
        <v>0.99403935185185188</v>
      </c>
      <c r="I233" s="5" t="s">
        <v>547</v>
      </c>
      <c r="J233" t="s">
        <v>302</v>
      </c>
      <c r="K233" s="5">
        <v>3</v>
      </c>
      <c r="L233" s="5">
        <v>23</v>
      </c>
      <c r="M233">
        <v>3</v>
      </c>
      <c r="N233">
        <v>1923</v>
      </c>
      <c r="O233" s="5">
        <v>7692</v>
      </c>
      <c r="P233" t="s">
        <v>624</v>
      </c>
      <c r="U233"/>
    </row>
    <row r="234" spans="1:21" x14ac:dyDescent="0.3">
      <c r="A234" s="5">
        <v>924</v>
      </c>
      <c r="B234" s="5" t="s">
        <v>41</v>
      </c>
      <c r="C234" s="5">
        <v>17</v>
      </c>
      <c r="D234" s="5">
        <v>1</v>
      </c>
      <c r="E234" s="7">
        <v>45010</v>
      </c>
      <c r="F234" s="8">
        <v>0.40774305555555557</v>
      </c>
      <c r="G234" s="7">
        <v>45020</v>
      </c>
      <c r="H234" s="8">
        <v>0.95561342592592591</v>
      </c>
      <c r="I234" s="5" t="s">
        <v>548</v>
      </c>
      <c r="J234" t="s">
        <v>302</v>
      </c>
      <c r="K234" s="5">
        <v>3</v>
      </c>
      <c r="L234" s="5">
        <v>22</v>
      </c>
      <c r="M234">
        <v>10</v>
      </c>
      <c r="N234">
        <v>1899</v>
      </c>
      <c r="O234" s="5">
        <v>1899</v>
      </c>
      <c r="P234" t="s">
        <v>624</v>
      </c>
      <c r="U234"/>
    </row>
    <row r="235" spans="1:21" x14ac:dyDescent="0.3">
      <c r="A235" s="5">
        <v>695</v>
      </c>
      <c r="B235" s="5" t="s">
        <v>139</v>
      </c>
      <c r="C235" s="5">
        <v>23</v>
      </c>
      <c r="D235" s="5">
        <v>4</v>
      </c>
      <c r="E235" s="7">
        <v>44990</v>
      </c>
      <c r="F235" s="8">
        <v>0.69226851851851856</v>
      </c>
      <c r="G235" s="7">
        <v>44999</v>
      </c>
      <c r="H235" s="8">
        <v>0.70953703703703708</v>
      </c>
      <c r="I235" s="5" t="s">
        <v>150</v>
      </c>
      <c r="J235" t="s">
        <v>302</v>
      </c>
      <c r="K235" s="5">
        <v>3</v>
      </c>
      <c r="L235" s="5">
        <v>17</v>
      </c>
      <c r="M235">
        <v>9</v>
      </c>
      <c r="N235">
        <v>1098</v>
      </c>
      <c r="O235" s="5">
        <v>4392</v>
      </c>
      <c r="P235" t="s">
        <v>624</v>
      </c>
      <c r="U235"/>
    </row>
    <row r="236" spans="1:21" x14ac:dyDescent="0.3">
      <c r="A236" s="5">
        <v>687</v>
      </c>
      <c r="B236" s="5" t="s">
        <v>284</v>
      </c>
      <c r="C236" s="5">
        <v>8</v>
      </c>
      <c r="D236" s="5">
        <v>5</v>
      </c>
      <c r="E236" s="7">
        <v>45000</v>
      </c>
      <c r="F236" s="8">
        <v>0.74809027777777781</v>
      </c>
      <c r="G236" s="7">
        <v>45004</v>
      </c>
      <c r="H236" s="8">
        <v>0.20201388888888888</v>
      </c>
      <c r="I236" s="5" t="s">
        <v>549</v>
      </c>
      <c r="J236" t="s">
        <v>302</v>
      </c>
      <c r="K236" s="5">
        <v>3</v>
      </c>
      <c r="L236" s="5">
        <v>4</v>
      </c>
      <c r="M236">
        <v>4</v>
      </c>
      <c r="N236">
        <v>252</v>
      </c>
      <c r="O236" s="5">
        <v>1260</v>
      </c>
      <c r="P236" t="s">
        <v>624</v>
      </c>
      <c r="U236"/>
    </row>
    <row r="237" spans="1:21" x14ac:dyDescent="0.3">
      <c r="A237" s="5">
        <v>176</v>
      </c>
      <c r="B237" s="5" t="s">
        <v>119</v>
      </c>
      <c r="C237" s="5">
        <v>17</v>
      </c>
      <c r="D237" s="5">
        <v>2</v>
      </c>
      <c r="E237" s="7">
        <v>44995</v>
      </c>
      <c r="F237" s="8">
        <v>0.14914351851851851</v>
      </c>
      <c r="G237" s="7">
        <v>45001</v>
      </c>
      <c r="H237" s="8">
        <v>0.72559027777777774</v>
      </c>
      <c r="I237" s="5" t="s">
        <v>345</v>
      </c>
      <c r="J237" t="s">
        <v>302</v>
      </c>
      <c r="K237" s="5">
        <v>3</v>
      </c>
      <c r="L237" s="5">
        <v>17</v>
      </c>
      <c r="M237">
        <v>6</v>
      </c>
      <c r="N237">
        <v>1899</v>
      </c>
      <c r="O237" s="5">
        <v>3798</v>
      </c>
      <c r="P237" t="s">
        <v>624</v>
      </c>
      <c r="U237"/>
    </row>
    <row r="238" spans="1:21" x14ac:dyDescent="0.3">
      <c r="A238" s="5">
        <v>147</v>
      </c>
      <c r="B238" s="5" t="s">
        <v>232</v>
      </c>
      <c r="C238" s="5">
        <v>8</v>
      </c>
      <c r="D238" s="5">
        <v>4</v>
      </c>
      <c r="E238" s="7">
        <v>45002</v>
      </c>
      <c r="F238" s="8">
        <v>0.81128472222222225</v>
      </c>
      <c r="G238" s="7">
        <v>45008</v>
      </c>
      <c r="H238" s="8">
        <v>0.57721064814814815</v>
      </c>
      <c r="I238" s="5" t="s">
        <v>532</v>
      </c>
      <c r="J238" t="s">
        <v>302</v>
      </c>
      <c r="K238" s="5">
        <v>3</v>
      </c>
      <c r="L238" s="5">
        <v>13</v>
      </c>
      <c r="M238">
        <v>6</v>
      </c>
      <c r="N238">
        <v>252</v>
      </c>
      <c r="O238" s="5">
        <v>1008</v>
      </c>
      <c r="P238" t="s">
        <v>624</v>
      </c>
      <c r="U238"/>
    </row>
    <row r="239" spans="1:21" x14ac:dyDescent="0.3">
      <c r="A239" s="5">
        <v>96</v>
      </c>
      <c r="B239" s="5" t="s">
        <v>287</v>
      </c>
      <c r="C239" s="5">
        <v>25</v>
      </c>
      <c r="D239" s="5">
        <v>3</v>
      </c>
      <c r="E239" s="7">
        <v>44999</v>
      </c>
      <c r="F239" s="8">
        <v>0.62524305555555559</v>
      </c>
      <c r="G239" s="7">
        <v>45008</v>
      </c>
      <c r="H239" s="8">
        <v>0.37229166666666669</v>
      </c>
      <c r="I239" s="5" t="s">
        <v>492</v>
      </c>
      <c r="J239" t="s">
        <v>302</v>
      </c>
      <c r="K239" s="5">
        <v>3</v>
      </c>
      <c r="L239" s="5">
        <v>8</v>
      </c>
      <c r="M239">
        <v>9</v>
      </c>
      <c r="N239">
        <v>1202</v>
      </c>
      <c r="O239" s="5">
        <v>3606</v>
      </c>
      <c r="P239" t="s">
        <v>624</v>
      </c>
      <c r="U239"/>
    </row>
    <row r="240" spans="1:21" x14ac:dyDescent="0.3">
      <c r="A240" s="5">
        <v>128</v>
      </c>
      <c r="B240" s="5" t="s">
        <v>190</v>
      </c>
      <c r="C240" s="5">
        <v>12</v>
      </c>
      <c r="D240" s="5">
        <v>3</v>
      </c>
      <c r="E240" s="7">
        <v>44991</v>
      </c>
      <c r="F240" s="8">
        <v>0.70171296296296293</v>
      </c>
      <c r="G240" s="7">
        <v>44998</v>
      </c>
      <c r="H240" s="8">
        <v>0.63285879629629627</v>
      </c>
      <c r="I240" s="5" t="s">
        <v>550</v>
      </c>
      <c r="J240" t="s">
        <v>302</v>
      </c>
      <c r="K240" s="5">
        <v>3</v>
      </c>
      <c r="L240" s="5">
        <v>15</v>
      </c>
      <c r="M240">
        <v>7</v>
      </c>
      <c r="N240">
        <v>672</v>
      </c>
      <c r="O240" s="5">
        <v>2016</v>
      </c>
      <c r="P240" t="s">
        <v>624</v>
      </c>
      <c r="U240"/>
    </row>
    <row r="241" spans="1:21" x14ac:dyDescent="0.3">
      <c r="A241" s="5">
        <v>138</v>
      </c>
      <c r="B241" s="5" t="s">
        <v>68</v>
      </c>
      <c r="C241" s="5">
        <v>57</v>
      </c>
      <c r="D241" s="5">
        <v>4</v>
      </c>
      <c r="E241" s="7">
        <v>44996</v>
      </c>
      <c r="F241" s="8">
        <v>0.39856481481481482</v>
      </c>
      <c r="G241" s="7">
        <v>45003</v>
      </c>
      <c r="H241" s="8">
        <v>0.25185185185185183</v>
      </c>
      <c r="I241" s="5" t="s">
        <v>467</v>
      </c>
      <c r="J241" t="s">
        <v>304</v>
      </c>
      <c r="K241" s="5">
        <v>3</v>
      </c>
      <c r="L241" s="5">
        <v>6</v>
      </c>
      <c r="M241">
        <v>7</v>
      </c>
      <c r="N241">
        <v>1582</v>
      </c>
      <c r="O241" s="5">
        <v>6328</v>
      </c>
      <c r="P241" t="s">
        <v>624</v>
      </c>
      <c r="U241"/>
    </row>
    <row r="242" spans="1:21" x14ac:dyDescent="0.3">
      <c r="A242" s="5">
        <v>170</v>
      </c>
      <c r="B242" s="5" t="s">
        <v>122</v>
      </c>
      <c r="C242" s="5">
        <v>32</v>
      </c>
      <c r="D242" s="5">
        <v>2</v>
      </c>
      <c r="E242" s="7">
        <v>45006</v>
      </c>
      <c r="F242" s="8">
        <v>0.49876157407407407</v>
      </c>
      <c r="G242" s="7">
        <v>45012</v>
      </c>
      <c r="H242" s="8">
        <v>0.21813657407407408</v>
      </c>
      <c r="I242" s="5" t="s">
        <v>121</v>
      </c>
      <c r="J242" t="s">
        <v>304</v>
      </c>
      <c r="K242" s="5">
        <v>3</v>
      </c>
      <c r="L242" s="5">
        <v>5</v>
      </c>
      <c r="M242">
        <v>6</v>
      </c>
      <c r="N242">
        <v>1792</v>
      </c>
      <c r="O242" s="5">
        <v>3584</v>
      </c>
      <c r="P242" t="s">
        <v>624</v>
      </c>
      <c r="U242"/>
    </row>
    <row r="243" spans="1:21" x14ac:dyDescent="0.3">
      <c r="A243" s="5">
        <v>197</v>
      </c>
      <c r="B243" s="5" t="s">
        <v>275</v>
      </c>
      <c r="C243" s="5">
        <v>45</v>
      </c>
      <c r="D243" s="5">
        <v>2</v>
      </c>
      <c r="E243" s="7">
        <v>45007</v>
      </c>
      <c r="F243" s="8">
        <v>0.77687499999999998</v>
      </c>
      <c r="G243" s="7">
        <v>45011</v>
      </c>
      <c r="H243" s="8">
        <v>0.14590277777777777</v>
      </c>
      <c r="I243" s="5" t="s">
        <v>518</v>
      </c>
      <c r="J243" t="s">
        <v>304</v>
      </c>
      <c r="K243" s="5">
        <v>3</v>
      </c>
      <c r="L243" s="5">
        <v>3</v>
      </c>
      <c r="M243">
        <v>4</v>
      </c>
      <c r="N243">
        <v>722</v>
      </c>
      <c r="O243" s="5">
        <v>1444</v>
      </c>
      <c r="P243" t="s">
        <v>624</v>
      </c>
      <c r="U243"/>
    </row>
    <row r="244" spans="1:21" x14ac:dyDescent="0.3">
      <c r="A244" s="5">
        <v>884</v>
      </c>
      <c r="B244" s="5" t="s">
        <v>264</v>
      </c>
      <c r="C244" s="5">
        <v>10</v>
      </c>
      <c r="D244" s="5">
        <v>3</v>
      </c>
      <c r="E244" s="7">
        <v>45003</v>
      </c>
      <c r="F244" s="8">
        <v>0.92759259259259264</v>
      </c>
      <c r="G244" s="7">
        <v>45012</v>
      </c>
      <c r="H244" s="8">
        <v>0.79160879629629632</v>
      </c>
      <c r="I244" s="5" t="s">
        <v>551</v>
      </c>
      <c r="J244" t="s">
        <v>304</v>
      </c>
      <c r="K244" s="5">
        <v>3</v>
      </c>
      <c r="L244" s="5">
        <v>18</v>
      </c>
      <c r="M244">
        <v>9</v>
      </c>
      <c r="N244">
        <v>259</v>
      </c>
      <c r="O244" s="5">
        <v>777</v>
      </c>
      <c r="P244" t="s">
        <v>624</v>
      </c>
      <c r="U244"/>
    </row>
    <row r="245" spans="1:21" x14ac:dyDescent="0.3">
      <c r="A245" s="5">
        <v>890</v>
      </c>
      <c r="B245" s="5" t="s">
        <v>187</v>
      </c>
      <c r="C245" s="5">
        <v>45</v>
      </c>
      <c r="D245" s="5">
        <v>4</v>
      </c>
      <c r="E245" s="7">
        <v>45008</v>
      </c>
      <c r="F245" s="8">
        <v>0.97592592592592597</v>
      </c>
      <c r="G245" s="7">
        <v>45012</v>
      </c>
      <c r="H245" s="8">
        <v>0.48489583333333336</v>
      </c>
      <c r="I245" s="5" t="s">
        <v>500</v>
      </c>
      <c r="J245" t="s">
        <v>304</v>
      </c>
      <c r="K245" s="5">
        <v>3</v>
      </c>
      <c r="L245" s="5">
        <v>11</v>
      </c>
      <c r="M245">
        <v>4</v>
      </c>
      <c r="N245">
        <v>722</v>
      </c>
      <c r="O245" s="5">
        <v>2888</v>
      </c>
      <c r="P245" t="s">
        <v>624</v>
      </c>
      <c r="U245"/>
    </row>
    <row r="246" spans="1:21" x14ac:dyDescent="0.3">
      <c r="A246" s="5">
        <v>895</v>
      </c>
      <c r="B246" s="5" t="s">
        <v>193</v>
      </c>
      <c r="C246" s="5">
        <v>45</v>
      </c>
      <c r="D246" s="5">
        <v>1</v>
      </c>
      <c r="E246" s="7">
        <v>45013</v>
      </c>
      <c r="F246" s="8">
        <v>0.78189814814814818</v>
      </c>
      <c r="G246" s="7">
        <v>45022</v>
      </c>
      <c r="H246" s="8">
        <v>0.12060185185185185</v>
      </c>
      <c r="I246" s="5" t="s">
        <v>94</v>
      </c>
      <c r="J246" t="s">
        <v>304</v>
      </c>
      <c r="K246" s="5">
        <v>3</v>
      </c>
      <c r="L246" s="5">
        <v>2</v>
      </c>
      <c r="M246">
        <v>9</v>
      </c>
      <c r="N246">
        <v>722</v>
      </c>
      <c r="O246" s="5">
        <v>722</v>
      </c>
      <c r="P246" t="s">
        <v>624</v>
      </c>
      <c r="U246"/>
    </row>
    <row r="247" spans="1:21" x14ac:dyDescent="0.3">
      <c r="A247" s="5">
        <v>902</v>
      </c>
      <c r="B247" s="5" t="s">
        <v>77</v>
      </c>
      <c r="C247" s="5">
        <v>32</v>
      </c>
      <c r="D247" s="5">
        <v>5</v>
      </c>
      <c r="E247" s="7">
        <v>45007</v>
      </c>
      <c r="F247" s="8">
        <v>0.56244212962962958</v>
      </c>
      <c r="G247" s="7">
        <v>45009</v>
      </c>
      <c r="H247" s="8">
        <v>0.51667824074074076</v>
      </c>
      <c r="I247" s="5" t="s">
        <v>461</v>
      </c>
      <c r="J247" t="s">
        <v>304</v>
      </c>
      <c r="K247" s="5">
        <v>3</v>
      </c>
      <c r="L247" s="5">
        <v>12</v>
      </c>
      <c r="M247">
        <v>2</v>
      </c>
      <c r="N247">
        <v>1792</v>
      </c>
      <c r="O247" s="5">
        <v>8960</v>
      </c>
      <c r="P247" t="s">
        <v>624</v>
      </c>
      <c r="U247"/>
    </row>
    <row r="248" spans="1:21" x14ac:dyDescent="0.3">
      <c r="A248" s="5">
        <v>849</v>
      </c>
      <c r="B248" s="5" t="s">
        <v>41</v>
      </c>
      <c r="C248" s="5">
        <v>57</v>
      </c>
      <c r="D248" s="5">
        <v>1</v>
      </c>
      <c r="E248" s="7">
        <v>44997</v>
      </c>
      <c r="F248" s="8">
        <v>5.3333333333333337E-2</v>
      </c>
      <c r="G248" s="7">
        <v>44999</v>
      </c>
      <c r="H248" s="8">
        <v>3.4756944444444444E-2</v>
      </c>
      <c r="I248" s="5" t="s">
        <v>332</v>
      </c>
      <c r="J248" t="s">
        <v>304</v>
      </c>
      <c r="K248" s="5">
        <v>3</v>
      </c>
      <c r="L248" s="5">
        <v>0</v>
      </c>
      <c r="M248">
        <v>2</v>
      </c>
      <c r="N248">
        <v>1582</v>
      </c>
      <c r="O248" s="5">
        <v>1582</v>
      </c>
      <c r="P248" t="s">
        <v>624</v>
      </c>
      <c r="U248"/>
    </row>
    <row r="249" spans="1:21" x14ac:dyDescent="0.3">
      <c r="A249" s="5">
        <v>51</v>
      </c>
      <c r="B249" s="5" t="s">
        <v>110</v>
      </c>
      <c r="C249" s="5">
        <v>10</v>
      </c>
      <c r="D249" s="5">
        <v>1</v>
      </c>
      <c r="E249" s="7">
        <v>45000</v>
      </c>
      <c r="F249" s="8">
        <v>0.39153935185185185</v>
      </c>
      <c r="G249" s="7">
        <v>45004</v>
      </c>
      <c r="H249" s="8">
        <v>0.69907407407407407</v>
      </c>
      <c r="I249" s="5" t="s">
        <v>327</v>
      </c>
      <c r="J249" t="s">
        <v>304</v>
      </c>
      <c r="K249" s="5">
        <v>3</v>
      </c>
      <c r="L249" s="5">
        <v>16</v>
      </c>
      <c r="M249">
        <v>4</v>
      </c>
      <c r="N249">
        <v>259</v>
      </c>
      <c r="O249" s="5">
        <v>259</v>
      </c>
      <c r="P249" t="s">
        <v>624</v>
      </c>
      <c r="U249"/>
    </row>
    <row r="250" spans="1:21" x14ac:dyDescent="0.3">
      <c r="A250" s="5">
        <v>983</v>
      </c>
      <c r="B250" s="5" t="s">
        <v>272</v>
      </c>
      <c r="C250" s="5">
        <v>70</v>
      </c>
      <c r="D250" s="5">
        <v>1</v>
      </c>
      <c r="E250" s="7">
        <v>45010</v>
      </c>
      <c r="F250" s="8">
        <v>0.40259259259259261</v>
      </c>
      <c r="G250" s="7">
        <v>45017</v>
      </c>
      <c r="H250" s="8">
        <v>0.27688657407407408</v>
      </c>
      <c r="I250" s="5" t="s">
        <v>541</v>
      </c>
      <c r="J250" t="s">
        <v>304</v>
      </c>
      <c r="K250" s="5">
        <v>3</v>
      </c>
      <c r="L250" s="5">
        <v>6</v>
      </c>
      <c r="M250">
        <v>7</v>
      </c>
      <c r="N250">
        <v>866</v>
      </c>
      <c r="O250" s="5">
        <v>866</v>
      </c>
      <c r="P250" t="s">
        <v>624</v>
      </c>
      <c r="U250"/>
    </row>
    <row r="251" spans="1:21" x14ac:dyDescent="0.3">
      <c r="A251" s="5">
        <v>802</v>
      </c>
      <c r="B251" s="5" t="s">
        <v>281</v>
      </c>
      <c r="C251" s="5">
        <v>45</v>
      </c>
      <c r="D251" s="5">
        <v>3</v>
      </c>
      <c r="E251" s="7">
        <v>45008</v>
      </c>
      <c r="F251" s="8">
        <v>0.52596064814814814</v>
      </c>
      <c r="G251" s="7">
        <v>45011</v>
      </c>
      <c r="H251" s="8">
        <v>0.26319444444444445</v>
      </c>
      <c r="I251" s="5" t="s">
        <v>112</v>
      </c>
      <c r="J251" t="s">
        <v>304</v>
      </c>
      <c r="K251" s="5">
        <v>3</v>
      </c>
      <c r="L251" s="5">
        <v>6</v>
      </c>
      <c r="M251">
        <v>3</v>
      </c>
      <c r="N251">
        <v>722</v>
      </c>
      <c r="O251" s="5">
        <v>2166</v>
      </c>
      <c r="P251" t="s">
        <v>624</v>
      </c>
      <c r="U251"/>
    </row>
    <row r="252" spans="1:21" x14ac:dyDescent="0.3">
      <c r="A252" s="5">
        <v>396</v>
      </c>
      <c r="B252" s="5" t="s">
        <v>199</v>
      </c>
      <c r="C252" s="5">
        <v>10</v>
      </c>
      <c r="D252" s="5">
        <v>5</v>
      </c>
      <c r="E252" s="7">
        <v>45000</v>
      </c>
      <c r="F252" s="8">
        <v>0.64650462962962962</v>
      </c>
      <c r="G252" s="7">
        <v>45001</v>
      </c>
      <c r="H252" s="8">
        <v>7.2928240740740738E-2</v>
      </c>
      <c r="I252" s="5" t="s">
        <v>552</v>
      </c>
      <c r="J252" t="s">
        <v>304</v>
      </c>
      <c r="K252" s="5">
        <v>3</v>
      </c>
      <c r="L252" s="5">
        <v>1</v>
      </c>
      <c r="M252">
        <v>1</v>
      </c>
      <c r="N252">
        <v>259</v>
      </c>
      <c r="O252" s="5">
        <v>1295</v>
      </c>
      <c r="P252" t="s">
        <v>624</v>
      </c>
      <c r="U252"/>
    </row>
    <row r="253" spans="1:21" x14ac:dyDescent="0.3">
      <c r="A253" s="5">
        <v>228</v>
      </c>
      <c r="B253" s="5" t="s">
        <v>107</v>
      </c>
      <c r="C253" s="5">
        <v>36</v>
      </c>
      <c r="D253" s="5">
        <v>1</v>
      </c>
      <c r="E253" s="7">
        <v>44995</v>
      </c>
      <c r="F253" s="8">
        <v>0.77837962962962959</v>
      </c>
      <c r="G253" s="7">
        <v>44996</v>
      </c>
      <c r="H253" s="8">
        <v>0.4375</v>
      </c>
      <c r="I253" s="5" t="s">
        <v>553</v>
      </c>
      <c r="J253" t="s">
        <v>304</v>
      </c>
      <c r="K253" s="5">
        <v>3</v>
      </c>
      <c r="L253" s="5">
        <v>10</v>
      </c>
      <c r="M253">
        <v>1</v>
      </c>
      <c r="N253">
        <v>203</v>
      </c>
      <c r="O253" s="5">
        <v>203</v>
      </c>
      <c r="P253" t="s">
        <v>624</v>
      </c>
      <c r="U253"/>
    </row>
    <row r="254" spans="1:21" x14ac:dyDescent="0.3">
      <c r="A254" s="5">
        <v>394</v>
      </c>
      <c r="B254" s="5" t="s">
        <v>86</v>
      </c>
      <c r="C254" s="5">
        <v>38</v>
      </c>
      <c r="D254" s="5">
        <v>5</v>
      </c>
      <c r="E254" s="7">
        <v>45008</v>
      </c>
      <c r="F254" s="8">
        <v>0.18515046296296298</v>
      </c>
      <c r="G254" s="7">
        <v>45016</v>
      </c>
      <c r="H254" s="8">
        <v>0.80969907407407404</v>
      </c>
      <c r="I254" s="5" t="s">
        <v>554</v>
      </c>
      <c r="J254" t="s">
        <v>304</v>
      </c>
      <c r="K254" s="5">
        <v>3</v>
      </c>
      <c r="L254" s="5">
        <v>19</v>
      </c>
      <c r="M254">
        <v>8</v>
      </c>
      <c r="N254">
        <v>562</v>
      </c>
      <c r="O254" s="5">
        <v>2810</v>
      </c>
      <c r="P254" t="s">
        <v>624</v>
      </c>
      <c r="U254"/>
    </row>
    <row r="255" spans="1:21" x14ac:dyDescent="0.3">
      <c r="A255" s="5">
        <v>308</v>
      </c>
      <c r="B255" s="5" t="s">
        <v>18</v>
      </c>
      <c r="C255" s="5">
        <v>57</v>
      </c>
      <c r="D255" s="5">
        <v>1</v>
      </c>
      <c r="E255" s="7">
        <v>44994</v>
      </c>
      <c r="F255" s="8">
        <v>0.32929398148148148</v>
      </c>
      <c r="G255" s="7">
        <v>44997</v>
      </c>
      <c r="H255" s="8">
        <v>0.50791666666666668</v>
      </c>
      <c r="I255" s="5" t="s">
        <v>314</v>
      </c>
      <c r="J255" t="s">
        <v>304</v>
      </c>
      <c r="K255" s="5">
        <v>3</v>
      </c>
      <c r="L255" s="5">
        <v>12</v>
      </c>
      <c r="M255">
        <v>3</v>
      </c>
      <c r="N255">
        <v>1582</v>
      </c>
      <c r="O255" s="5">
        <v>1582</v>
      </c>
      <c r="P255" t="s">
        <v>624</v>
      </c>
      <c r="U255"/>
    </row>
    <row r="256" spans="1:21" x14ac:dyDescent="0.3">
      <c r="A256" s="5">
        <v>263</v>
      </c>
      <c r="B256" s="5" t="s">
        <v>235</v>
      </c>
      <c r="C256" s="5">
        <v>57</v>
      </c>
      <c r="D256" s="5">
        <v>4</v>
      </c>
      <c r="E256" s="7">
        <v>44997</v>
      </c>
      <c r="F256" s="8">
        <v>0.3994212962962963</v>
      </c>
      <c r="G256" s="7">
        <v>44998</v>
      </c>
      <c r="H256" s="8">
        <v>0.64028935185185187</v>
      </c>
      <c r="I256" s="5" t="s">
        <v>348</v>
      </c>
      <c r="J256" t="s">
        <v>304</v>
      </c>
      <c r="K256" s="5">
        <v>3</v>
      </c>
      <c r="L256" s="5">
        <v>15</v>
      </c>
      <c r="M256">
        <v>1</v>
      </c>
      <c r="N256">
        <v>1582</v>
      </c>
      <c r="O256" s="5">
        <v>6328</v>
      </c>
      <c r="P256" t="s">
        <v>624</v>
      </c>
      <c r="U256"/>
    </row>
    <row r="257" spans="1:21" x14ac:dyDescent="0.3">
      <c r="A257" s="5">
        <v>361</v>
      </c>
      <c r="B257" s="5" t="s">
        <v>148</v>
      </c>
      <c r="C257" s="5">
        <v>47</v>
      </c>
      <c r="D257" s="5">
        <v>4</v>
      </c>
      <c r="E257" s="7">
        <v>44988</v>
      </c>
      <c r="F257" s="8">
        <v>0.25689814814814815</v>
      </c>
      <c r="G257" s="7">
        <v>44996</v>
      </c>
      <c r="H257" s="8">
        <v>0.35636574074074073</v>
      </c>
      <c r="I257" s="5" t="s">
        <v>352</v>
      </c>
      <c r="J257" t="s">
        <v>309</v>
      </c>
      <c r="K257" s="5">
        <v>3</v>
      </c>
      <c r="L257" s="5">
        <v>8</v>
      </c>
      <c r="M257">
        <v>8</v>
      </c>
      <c r="N257">
        <v>1638</v>
      </c>
      <c r="O257" s="5">
        <v>6552</v>
      </c>
      <c r="P257" t="s">
        <v>624</v>
      </c>
      <c r="U257"/>
    </row>
    <row r="258" spans="1:21" x14ac:dyDescent="0.3">
      <c r="A258" s="5">
        <v>966</v>
      </c>
      <c r="B258" s="5" t="s">
        <v>179</v>
      </c>
      <c r="C258" s="5">
        <v>13</v>
      </c>
      <c r="D258" s="5">
        <v>2</v>
      </c>
      <c r="E258" s="7">
        <v>44986</v>
      </c>
      <c r="F258" s="8">
        <v>9.7986111111111107E-2</v>
      </c>
      <c r="G258" s="7">
        <v>44995</v>
      </c>
      <c r="H258" s="8">
        <v>0.43255787037037036</v>
      </c>
      <c r="I258" s="5" t="s">
        <v>260</v>
      </c>
      <c r="J258" t="s">
        <v>309</v>
      </c>
      <c r="K258" s="5">
        <v>3</v>
      </c>
      <c r="L258" s="5">
        <v>10</v>
      </c>
      <c r="M258">
        <v>9</v>
      </c>
      <c r="N258">
        <v>1141</v>
      </c>
      <c r="O258" s="5">
        <v>2282</v>
      </c>
      <c r="P258" t="s">
        <v>624</v>
      </c>
      <c r="U258"/>
    </row>
    <row r="259" spans="1:21" x14ac:dyDescent="0.3">
      <c r="A259" s="5">
        <v>287</v>
      </c>
      <c r="B259" s="5" t="s">
        <v>36</v>
      </c>
      <c r="C259" s="5">
        <v>7</v>
      </c>
      <c r="D259" s="5">
        <v>5</v>
      </c>
      <c r="E259" s="7">
        <v>44988</v>
      </c>
      <c r="F259" s="8">
        <v>0.20421296296296296</v>
      </c>
      <c r="G259" s="7">
        <v>44991</v>
      </c>
      <c r="H259" s="8">
        <v>0.65274305555555556</v>
      </c>
      <c r="I259" s="5" t="s">
        <v>512</v>
      </c>
      <c r="J259" t="s">
        <v>309</v>
      </c>
      <c r="K259" s="5">
        <v>3</v>
      </c>
      <c r="L259" s="5">
        <v>15</v>
      </c>
      <c r="M259">
        <v>3</v>
      </c>
      <c r="N259">
        <v>409</v>
      </c>
      <c r="O259" s="5">
        <v>2045</v>
      </c>
      <c r="P259" t="s">
        <v>624</v>
      </c>
      <c r="U259"/>
    </row>
    <row r="260" spans="1:21" x14ac:dyDescent="0.3">
      <c r="A260" s="5">
        <v>738</v>
      </c>
      <c r="B260" s="5" t="s">
        <v>284</v>
      </c>
      <c r="C260" s="5">
        <v>16</v>
      </c>
      <c r="D260" s="5">
        <v>5</v>
      </c>
      <c r="E260" s="7">
        <v>44988</v>
      </c>
      <c r="F260" s="8">
        <v>0.68307870370370372</v>
      </c>
      <c r="G260" s="7">
        <v>44994</v>
      </c>
      <c r="H260" s="8">
        <v>6.7037037037037034E-2</v>
      </c>
      <c r="I260" s="5" t="s">
        <v>138</v>
      </c>
      <c r="J260" t="s">
        <v>309</v>
      </c>
      <c r="K260" s="5">
        <v>3</v>
      </c>
      <c r="L260" s="5">
        <v>1</v>
      </c>
      <c r="M260">
        <v>6</v>
      </c>
      <c r="N260">
        <v>1721</v>
      </c>
      <c r="O260" s="5">
        <v>8605</v>
      </c>
      <c r="P260" t="s">
        <v>624</v>
      </c>
      <c r="U260"/>
    </row>
    <row r="261" spans="1:21" x14ac:dyDescent="0.3">
      <c r="A261" s="5">
        <v>965</v>
      </c>
      <c r="B261" s="5" t="s">
        <v>232</v>
      </c>
      <c r="C261" s="5">
        <v>62</v>
      </c>
      <c r="D261" s="5">
        <v>1</v>
      </c>
      <c r="E261" s="7">
        <v>44987</v>
      </c>
      <c r="F261" s="8">
        <v>0.13553240740740741</v>
      </c>
      <c r="G261" s="7">
        <v>44991</v>
      </c>
      <c r="H261" s="8">
        <v>0.72247685185185184</v>
      </c>
      <c r="I261" s="5" t="s">
        <v>555</v>
      </c>
      <c r="J261" t="s">
        <v>309</v>
      </c>
      <c r="K261" s="5">
        <v>3</v>
      </c>
      <c r="L261" s="5">
        <v>17</v>
      </c>
      <c r="M261">
        <v>4</v>
      </c>
      <c r="N261">
        <v>1356</v>
      </c>
      <c r="O261" s="5">
        <v>1356</v>
      </c>
      <c r="P261" t="s">
        <v>624</v>
      </c>
      <c r="U261"/>
    </row>
    <row r="262" spans="1:21" x14ac:dyDescent="0.3">
      <c r="A262" s="5">
        <v>700</v>
      </c>
      <c r="B262" s="5" t="s">
        <v>21</v>
      </c>
      <c r="C262" s="5">
        <v>6</v>
      </c>
      <c r="D262" s="5">
        <v>1</v>
      </c>
      <c r="E262" s="7">
        <v>44989</v>
      </c>
      <c r="F262" s="8">
        <v>0.76246527777777773</v>
      </c>
      <c r="G262" s="7">
        <v>44994</v>
      </c>
      <c r="H262" s="8">
        <v>0.57160879629629635</v>
      </c>
      <c r="I262" s="5" t="s">
        <v>556</v>
      </c>
      <c r="J262" t="s">
        <v>309</v>
      </c>
      <c r="K262" s="5">
        <v>3</v>
      </c>
      <c r="L262" s="5">
        <v>13</v>
      </c>
      <c r="M262">
        <v>5</v>
      </c>
      <c r="N262">
        <v>1112</v>
      </c>
      <c r="O262" s="5">
        <v>1112</v>
      </c>
      <c r="P262" t="s">
        <v>624</v>
      </c>
      <c r="U262"/>
    </row>
    <row r="263" spans="1:21" x14ac:dyDescent="0.3">
      <c r="A263" s="5">
        <v>746</v>
      </c>
      <c r="B263" s="5" t="s">
        <v>153</v>
      </c>
      <c r="C263" s="5">
        <v>35</v>
      </c>
      <c r="D263" s="5">
        <v>2</v>
      </c>
      <c r="E263" s="7">
        <v>44987</v>
      </c>
      <c r="F263" s="8">
        <v>0.22464120370370369</v>
      </c>
      <c r="G263" s="7">
        <v>44991</v>
      </c>
      <c r="H263" s="8">
        <v>0.2671412037037037</v>
      </c>
      <c r="I263" s="5" t="s">
        <v>214</v>
      </c>
      <c r="J263" t="s">
        <v>309</v>
      </c>
      <c r="K263" s="5">
        <v>3</v>
      </c>
      <c r="L263" s="5">
        <v>6</v>
      </c>
      <c r="M263">
        <v>4</v>
      </c>
      <c r="N263">
        <v>1865</v>
      </c>
      <c r="O263" s="5">
        <v>3730</v>
      </c>
      <c r="P263" t="s">
        <v>624</v>
      </c>
      <c r="U263"/>
    </row>
    <row r="264" spans="1:21" x14ac:dyDescent="0.3">
      <c r="A264" s="5">
        <v>747</v>
      </c>
      <c r="B264" s="5" t="s">
        <v>30</v>
      </c>
      <c r="C264" s="5">
        <v>6</v>
      </c>
      <c r="D264" s="5">
        <v>4</v>
      </c>
      <c r="E264" s="7">
        <v>44991</v>
      </c>
      <c r="F264" s="8">
        <v>0.15513888888888888</v>
      </c>
      <c r="G264" s="7">
        <v>44996</v>
      </c>
      <c r="H264" s="8">
        <v>0.69346064814814812</v>
      </c>
      <c r="I264" s="5" t="s">
        <v>158</v>
      </c>
      <c r="J264" t="s">
        <v>309</v>
      </c>
      <c r="K264" s="5">
        <v>3</v>
      </c>
      <c r="L264" s="5">
        <v>16</v>
      </c>
      <c r="M264">
        <v>5</v>
      </c>
      <c r="N264">
        <v>1112</v>
      </c>
      <c r="O264" s="5">
        <v>4448</v>
      </c>
      <c r="P264" t="s">
        <v>624</v>
      </c>
      <c r="U264"/>
    </row>
    <row r="265" spans="1:21" x14ac:dyDescent="0.3">
      <c r="A265" s="5">
        <v>748</v>
      </c>
      <c r="B265" s="5" t="s">
        <v>229</v>
      </c>
      <c r="C265" s="5">
        <v>26</v>
      </c>
      <c r="D265" s="5">
        <v>1</v>
      </c>
      <c r="E265" s="7">
        <v>44991</v>
      </c>
      <c r="F265" s="8">
        <v>0.46796296296296297</v>
      </c>
      <c r="G265" s="7">
        <v>44992</v>
      </c>
      <c r="H265" s="8">
        <v>0.85185185185185186</v>
      </c>
      <c r="I265" s="5" t="s">
        <v>52</v>
      </c>
      <c r="J265" t="s">
        <v>309</v>
      </c>
      <c r="K265" s="5">
        <v>3</v>
      </c>
      <c r="L265" s="5">
        <v>20</v>
      </c>
      <c r="M265">
        <v>1</v>
      </c>
      <c r="N265">
        <v>289</v>
      </c>
      <c r="O265" s="5">
        <v>289</v>
      </c>
      <c r="P265" t="s">
        <v>624</v>
      </c>
      <c r="U265"/>
    </row>
    <row r="266" spans="1:21" x14ac:dyDescent="0.3">
      <c r="A266" s="5">
        <v>357</v>
      </c>
      <c r="B266" s="5" t="s">
        <v>184</v>
      </c>
      <c r="C266" s="5">
        <v>62</v>
      </c>
      <c r="D266" s="5">
        <v>4</v>
      </c>
      <c r="E266" s="7">
        <v>44988</v>
      </c>
      <c r="F266" s="8">
        <v>0.83423611111111107</v>
      </c>
      <c r="G266" s="7">
        <v>44998</v>
      </c>
      <c r="H266" s="8">
        <v>0.87192129629629633</v>
      </c>
      <c r="I266" s="5" t="s">
        <v>76</v>
      </c>
      <c r="J266" t="s">
        <v>309</v>
      </c>
      <c r="K266" s="5">
        <v>3</v>
      </c>
      <c r="L266" s="5">
        <v>20</v>
      </c>
      <c r="M266">
        <v>10</v>
      </c>
      <c r="N266">
        <v>1356</v>
      </c>
      <c r="O266" s="5">
        <v>5424</v>
      </c>
      <c r="P266" t="s">
        <v>624</v>
      </c>
      <c r="U266"/>
    </row>
    <row r="267" spans="1:21" x14ac:dyDescent="0.3">
      <c r="A267" s="5">
        <v>275</v>
      </c>
      <c r="B267" s="5" t="s">
        <v>86</v>
      </c>
      <c r="C267" s="5">
        <v>29</v>
      </c>
      <c r="D267" s="5">
        <v>1</v>
      </c>
      <c r="E267" s="7">
        <v>44987</v>
      </c>
      <c r="F267" s="8">
        <v>0.17623842592592592</v>
      </c>
      <c r="G267" s="7">
        <v>44990</v>
      </c>
      <c r="H267" s="8">
        <v>5.392361111111111E-2</v>
      </c>
      <c r="I267" s="5" t="s">
        <v>546</v>
      </c>
      <c r="J267" t="s">
        <v>309</v>
      </c>
      <c r="K267" s="5">
        <v>3</v>
      </c>
      <c r="L267" s="5">
        <v>1</v>
      </c>
      <c r="M267">
        <v>3</v>
      </c>
      <c r="N267">
        <v>1252</v>
      </c>
      <c r="O267" s="5">
        <v>1252</v>
      </c>
      <c r="P267" t="s">
        <v>624</v>
      </c>
      <c r="U267"/>
    </row>
    <row r="268" spans="1:21" x14ac:dyDescent="0.3">
      <c r="A268" s="5">
        <v>958</v>
      </c>
      <c r="B268" s="5" t="s">
        <v>30</v>
      </c>
      <c r="C268" s="5">
        <v>16</v>
      </c>
      <c r="D268" s="5">
        <v>3</v>
      </c>
      <c r="E268" s="7">
        <v>44992</v>
      </c>
      <c r="F268" s="8">
        <v>0.58538194444444447</v>
      </c>
      <c r="G268" s="7">
        <v>44999</v>
      </c>
      <c r="H268" s="8">
        <v>0.91991898148148143</v>
      </c>
      <c r="I268" s="5" t="s">
        <v>557</v>
      </c>
      <c r="J268" t="s">
        <v>309</v>
      </c>
      <c r="K268" s="5">
        <v>3</v>
      </c>
      <c r="L268" s="5">
        <v>22</v>
      </c>
      <c r="M268">
        <v>7</v>
      </c>
      <c r="N268">
        <v>1721</v>
      </c>
      <c r="O268" s="5">
        <v>5163</v>
      </c>
      <c r="P268" t="s">
        <v>624</v>
      </c>
      <c r="U268"/>
    </row>
    <row r="269" spans="1:21" x14ac:dyDescent="0.3">
      <c r="A269" s="5">
        <v>689</v>
      </c>
      <c r="B269" s="5" t="s">
        <v>139</v>
      </c>
      <c r="C269" s="5">
        <v>66</v>
      </c>
      <c r="D269" s="5">
        <v>4</v>
      </c>
      <c r="E269" s="7">
        <v>44987</v>
      </c>
      <c r="F269" s="8">
        <v>0.24493055555555557</v>
      </c>
      <c r="G269" s="7">
        <v>44992</v>
      </c>
      <c r="H269" s="8">
        <v>0.45864583333333331</v>
      </c>
      <c r="I269" s="5" t="s">
        <v>465</v>
      </c>
      <c r="J269" t="s">
        <v>309</v>
      </c>
      <c r="K269" s="5">
        <v>3</v>
      </c>
      <c r="L269" s="5">
        <v>11</v>
      </c>
      <c r="M269">
        <v>5</v>
      </c>
      <c r="N269">
        <v>610</v>
      </c>
      <c r="O269" s="5">
        <v>2440</v>
      </c>
      <c r="P269" t="s">
        <v>624</v>
      </c>
      <c r="U269"/>
    </row>
    <row r="270" spans="1:21" x14ac:dyDescent="0.3">
      <c r="A270" s="5">
        <v>963</v>
      </c>
      <c r="B270" s="5" t="s">
        <v>77</v>
      </c>
      <c r="C270" s="5">
        <v>29</v>
      </c>
      <c r="D270" s="5">
        <v>1</v>
      </c>
      <c r="E270" s="7">
        <v>44988</v>
      </c>
      <c r="F270" s="8">
        <v>0.36410879629629628</v>
      </c>
      <c r="G270" s="7">
        <v>44991</v>
      </c>
      <c r="H270" s="8">
        <v>0.44219907407407405</v>
      </c>
      <c r="I270" s="5" t="s">
        <v>291</v>
      </c>
      <c r="J270" t="s">
        <v>309</v>
      </c>
      <c r="K270" s="5">
        <v>3</v>
      </c>
      <c r="L270" s="5">
        <v>10</v>
      </c>
      <c r="M270">
        <v>3</v>
      </c>
      <c r="N270">
        <v>1252</v>
      </c>
      <c r="O270" s="5">
        <v>1252</v>
      </c>
      <c r="P270" t="s">
        <v>624</v>
      </c>
      <c r="U270"/>
    </row>
    <row r="271" spans="1:21" x14ac:dyDescent="0.3">
      <c r="A271" s="5">
        <v>35</v>
      </c>
      <c r="B271" s="5" t="s">
        <v>164</v>
      </c>
      <c r="C271" s="5">
        <v>7</v>
      </c>
      <c r="D271" s="5">
        <v>5</v>
      </c>
      <c r="E271" s="7">
        <v>44987</v>
      </c>
      <c r="F271" s="8">
        <v>0.67391203703703706</v>
      </c>
      <c r="G271" s="7">
        <v>44990</v>
      </c>
      <c r="H271" s="8">
        <v>0.625462962962963</v>
      </c>
      <c r="I271" s="5" t="s">
        <v>311</v>
      </c>
      <c r="J271" t="s">
        <v>309</v>
      </c>
      <c r="K271" s="5">
        <v>3</v>
      </c>
      <c r="L271" s="5">
        <v>15</v>
      </c>
      <c r="M271">
        <v>3</v>
      </c>
      <c r="N271">
        <v>409</v>
      </c>
      <c r="O271" s="5">
        <v>2045</v>
      </c>
      <c r="P271" t="s">
        <v>624</v>
      </c>
      <c r="U271"/>
    </row>
    <row r="272" spans="1:21" x14ac:dyDescent="0.3">
      <c r="A272" s="5">
        <v>971</v>
      </c>
      <c r="B272" s="5" t="s">
        <v>83</v>
      </c>
      <c r="C272" s="5">
        <v>47</v>
      </c>
      <c r="D272" s="5">
        <v>1</v>
      </c>
      <c r="E272" s="7">
        <v>44987</v>
      </c>
      <c r="F272" s="8">
        <v>0.16820601851851852</v>
      </c>
      <c r="G272" s="7">
        <v>44995</v>
      </c>
      <c r="H272" s="8">
        <v>0.80388888888888888</v>
      </c>
      <c r="I272" s="5" t="s">
        <v>217</v>
      </c>
      <c r="J272" t="s">
        <v>309</v>
      </c>
      <c r="K272" s="5">
        <v>3</v>
      </c>
      <c r="L272" s="5">
        <v>19</v>
      </c>
      <c r="M272">
        <v>8</v>
      </c>
      <c r="N272">
        <v>1638</v>
      </c>
      <c r="O272" s="5">
        <v>1638</v>
      </c>
      <c r="P272" t="s">
        <v>624</v>
      </c>
      <c r="U272"/>
    </row>
    <row r="273" spans="1:21" x14ac:dyDescent="0.3">
      <c r="A273" s="5">
        <v>26</v>
      </c>
      <c r="B273" s="5" t="s">
        <v>122</v>
      </c>
      <c r="C273" s="5">
        <v>6</v>
      </c>
      <c r="D273" s="5">
        <v>3</v>
      </c>
      <c r="E273" s="7">
        <v>44991</v>
      </c>
      <c r="F273" s="8">
        <v>0.21048611111111112</v>
      </c>
      <c r="G273" s="7">
        <v>44997</v>
      </c>
      <c r="H273" s="8">
        <v>0.25429398148148147</v>
      </c>
      <c r="I273" s="5" t="s">
        <v>344</v>
      </c>
      <c r="J273" t="s">
        <v>309</v>
      </c>
      <c r="K273" s="5">
        <v>3</v>
      </c>
      <c r="L273" s="5">
        <v>6</v>
      </c>
      <c r="M273">
        <v>6</v>
      </c>
      <c r="N273">
        <v>1112</v>
      </c>
      <c r="O273" s="5">
        <v>3336</v>
      </c>
      <c r="P273" t="s">
        <v>624</v>
      </c>
      <c r="U273"/>
    </row>
    <row r="274" spans="1:21" x14ac:dyDescent="0.3">
      <c r="A274" s="5">
        <v>697</v>
      </c>
      <c r="B274" s="5" t="s">
        <v>80</v>
      </c>
      <c r="C274" s="5">
        <v>66</v>
      </c>
      <c r="D274" s="5">
        <v>1</v>
      </c>
      <c r="E274" s="7">
        <v>44988</v>
      </c>
      <c r="F274" s="8">
        <v>0.59751157407407407</v>
      </c>
      <c r="G274" s="7">
        <v>44992</v>
      </c>
      <c r="H274" s="8">
        <v>0.63495370370370374</v>
      </c>
      <c r="I274" s="5" t="s">
        <v>450</v>
      </c>
      <c r="J274" t="s">
        <v>309</v>
      </c>
      <c r="K274" s="5">
        <v>3</v>
      </c>
      <c r="L274" s="5">
        <v>15</v>
      </c>
      <c r="M274">
        <v>4</v>
      </c>
      <c r="N274">
        <v>610</v>
      </c>
      <c r="O274" s="5">
        <v>610</v>
      </c>
      <c r="P274" t="s">
        <v>624</v>
      </c>
      <c r="U274"/>
    </row>
    <row r="275" spans="1:21" x14ac:dyDescent="0.3">
      <c r="A275" s="5">
        <v>705</v>
      </c>
      <c r="B275" s="5" t="s">
        <v>15</v>
      </c>
      <c r="C275" s="5">
        <v>7</v>
      </c>
      <c r="D275" s="5">
        <v>1</v>
      </c>
      <c r="E275" s="7">
        <v>44990</v>
      </c>
      <c r="F275" s="8">
        <v>0.76251157407407411</v>
      </c>
      <c r="G275" s="7">
        <v>44999</v>
      </c>
      <c r="H275" s="8">
        <v>0.74802083333333336</v>
      </c>
      <c r="I275" s="5" t="s">
        <v>558</v>
      </c>
      <c r="J275" t="s">
        <v>309</v>
      </c>
      <c r="K275" s="5">
        <v>3</v>
      </c>
      <c r="L275" s="5">
        <v>17</v>
      </c>
      <c r="M275">
        <v>9</v>
      </c>
      <c r="N275">
        <v>409</v>
      </c>
      <c r="O275" s="5">
        <v>409</v>
      </c>
      <c r="P275" t="s">
        <v>624</v>
      </c>
      <c r="U275"/>
    </row>
    <row r="276" spans="1:21" x14ac:dyDescent="0.3">
      <c r="A276" s="5">
        <v>696</v>
      </c>
      <c r="B276" s="5" t="s">
        <v>139</v>
      </c>
      <c r="C276" s="5">
        <v>13</v>
      </c>
      <c r="D276" s="5">
        <v>3</v>
      </c>
      <c r="E276" s="7">
        <v>44992</v>
      </c>
      <c r="F276" s="8">
        <v>0.11274305555555555</v>
      </c>
      <c r="G276" s="7">
        <v>44999</v>
      </c>
      <c r="H276" s="8">
        <v>0.63107638888888884</v>
      </c>
      <c r="I276" s="5" t="s">
        <v>559</v>
      </c>
      <c r="J276" t="s">
        <v>309</v>
      </c>
      <c r="K276" s="5">
        <v>3</v>
      </c>
      <c r="L276" s="5">
        <v>15</v>
      </c>
      <c r="M276">
        <v>7</v>
      </c>
      <c r="N276">
        <v>1141</v>
      </c>
      <c r="O276" s="5">
        <v>3423</v>
      </c>
      <c r="P276" t="s">
        <v>624</v>
      </c>
      <c r="U276"/>
    </row>
    <row r="277" spans="1:21" x14ac:dyDescent="0.3">
      <c r="A277" s="5">
        <v>245</v>
      </c>
      <c r="B277" s="5" t="s">
        <v>62</v>
      </c>
      <c r="C277" s="5">
        <v>50</v>
      </c>
      <c r="D277" s="5">
        <v>3</v>
      </c>
      <c r="E277" s="7">
        <v>44990</v>
      </c>
      <c r="F277" s="8">
        <v>0.26766203703703706</v>
      </c>
      <c r="G277" s="7">
        <v>44996</v>
      </c>
      <c r="H277" s="8">
        <v>0.39618055555555554</v>
      </c>
      <c r="I277" s="5" t="s">
        <v>88</v>
      </c>
      <c r="J277" t="s">
        <v>309</v>
      </c>
      <c r="K277" s="5">
        <v>3</v>
      </c>
      <c r="L277" s="5">
        <v>9</v>
      </c>
      <c r="M277">
        <v>6</v>
      </c>
      <c r="N277">
        <v>422</v>
      </c>
      <c r="O277" s="5">
        <v>1266</v>
      </c>
      <c r="P277" t="s">
        <v>624</v>
      </c>
      <c r="U277"/>
    </row>
    <row r="278" spans="1:21" x14ac:dyDescent="0.3">
      <c r="A278" s="5">
        <v>708</v>
      </c>
      <c r="B278" s="5" t="s">
        <v>8</v>
      </c>
      <c r="C278" s="5">
        <v>62</v>
      </c>
      <c r="D278" s="5">
        <v>3</v>
      </c>
      <c r="E278" s="7">
        <v>44988</v>
      </c>
      <c r="F278" s="8">
        <v>0.45781250000000001</v>
      </c>
      <c r="G278" s="7">
        <v>44997</v>
      </c>
      <c r="H278" s="8">
        <v>0.21221064814814813</v>
      </c>
      <c r="I278" s="5" t="s">
        <v>522</v>
      </c>
      <c r="J278" t="s">
        <v>309</v>
      </c>
      <c r="K278" s="5">
        <v>3</v>
      </c>
      <c r="L278" s="5">
        <v>5</v>
      </c>
      <c r="M278">
        <v>9</v>
      </c>
      <c r="N278">
        <v>1356</v>
      </c>
      <c r="O278" s="5">
        <v>4068</v>
      </c>
      <c r="P278" t="s">
        <v>624</v>
      </c>
      <c r="U278"/>
    </row>
    <row r="279" spans="1:21" x14ac:dyDescent="0.3">
      <c r="A279" s="5">
        <v>119</v>
      </c>
      <c r="B279" s="5" t="s">
        <v>33</v>
      </c>
      <c r="C279" s="5">
        <v>6</v>
      </c>
      <c r="D279" s="5">
        <v>4</v>
      </c>
      <c r="E279" s="7">
        <v>44989</v>
      </c>
      <c r="F279" s="8">
        <v>0.45983796296296298</v>
      </c>
      <c r="G279" s="7">
        <v>44997</v>
      </c>
      <c r="H279" s="8">
        <v>0.51548611111111109</v>
      </c>
      <c r="I279" s="5" t="s">
        <v>560</v>
      </c>
      <c r="J279" t="s">
        <v>309</v>
      </c>
      <c r="K279" s="5">
        <v>3</v>
      </c>
      <c r="L279" s="5">
        <v>12</v>
      </c>
      <c r="M279">
        <v>8</v>
      </c>
      <c r="N279">
        <v>1112</v>
      </c>
      <c r="O279" s="5">
        <v>4448</v>
      </c>
      <c r="P279" t="s">
        <v>624</v>
      </c>
      <c r="U279"/>
    </row>
    <row r="280" spans="1:21" x14ac:dyDescent="0.3">
      <c r="A280" s="5">
        <v>977</v>
      </c>
      <c r="B280" s="5" t="s">
        <v>18</v>
      </c>
      <c r="C280" s="5">
        <v>47</v>
      </c>
      <c r="D280" s="5">
        <v>2</v>
      </c>
      <c r="E280" s="7">
        <v>44990</v>
      </c>
      <c r="F280" s="8">
        <v>0.52327546296296301</v>
      </c>
      <c r="G280" s="7">
        <v>44992</v>
      </c>
      <c r="H280" s="8">
        <v>0.98592592592592587</v>
      </c>
      <c r="I280" s="5" t="s">
        <v>559</v>
      </c>
      <c r="J280" t="s">
        <v>309</v>
      </c>
      <c r="K280" s="5">
        <v>3</v>
      </c>
      <c r="L280" s="5">
        <v>23</v>
      </c>
      <c r="M280">
        <v>2</v>
      </c>
      <c r="N280">
        <v>1638</v>
      </c>
      <c r="O280" s="5">
        <v>3276</v>
      </c>
      <c r="P280" t="s">
        <v>624</v>
      </c>
      <c r="U280"/>
    </row>
    <row r="281" spans="1:21" x14ac:dyDescent="0.3">
      <c r="A281" s="5">
        <v>368</v>
      </c>
      <c r="B281" s="5" t="s">
        <v>128</v>
      </c>
      <c r="C281" s="5">
        <v>6</v>
      </c>
      <c r="D281" s="5">
        <v>3</v>
      </c>
      <c r="E281" s="7">
        <v>44989</v>
      </c>
      <c r="F281" s="8">
        <v>0.96067129629629633</v>
      </c>
      <c r="G281" s="7">
        <v>44991</v>
      </c>
      <c r="H281" s="8">
        <v>0.11956018518518519</v>
      </c>
      <c r="I281" s="5" t="s">
        <v>543</v>
      </c>
      <c r="J281" t="s">
        <v>309</v>
      </c>
      <c r="K281" s="5">
        <v>3</v>
      </c>
      <c r="L281" s="5">
        <v>2</v>
      </c>
      <c r="M281">
        <v>2</v>
      </c>
      <c r="N281">
        <v>1112</v>
      </c>
      <c r="O281" s="5">
        <v>3336</v>
      </c>
      <c r="P281" t="s">
        <v>624</v>
      </c>
      <c r="U281"/>
    </row>
    <row r="282" spans="1:21" x14ac:dyDescent="0.3">
      <c r="A282" s="5">
        <v>62</v>
      </c>
      <c r="B282" s="5" t="s">
        <v>215</v>
      </c>
      <c r="C282" s="5">
        <v>6</v>
      </c>
      <c r="D282" s="5">
        <v>4</v>
      </c>
      <c r="E282" s="7">
        <v>44987</v>
      </c>
      <c r="F282" s="8">
        <v>0.64642361111111113</v>
      </c>
      <c r="G282" s="7">
        <v>44991</v>
      </c>
      <c r="H282" s="8">
        <v>0.99421296296296291</v>
      </c>
      <c r="I282" s="5" t="s">
        <v>144</v>
      </c>
      <c r="J282" t="s">
        <v>309</v>
      </c>
      <c r="K282" s="5">
        <v>3</v>
      </c>
      <c r="L282" s="5">
        <v>23</v>
      </c>
      <c r="M282">
        <v>4</v>
      </c>
      <c r="N282">
        <v>1112</v>
      </c>
      <c r="O282" s="5">
        <v>4448</v>
      </c>
      <c r="P282" t="s">
        <v>624</v>
      </c>
      <c r="U282"/>
    </row>
    <row r="283" spans="1:21" x14ac:dyDescent="0.3">
      <c r="A283" s="5">
        <v>367</v>
      </c>
      <c r="B283" s="5" t="s">
        <v>33</v>
      </c>
      <c r="C283" s="5">
        <v>47</v>
      </c>
      <c r="D283" s="5">
        <v>5</v>
      </c>
      <c r="E283" s="7">
        <v>44988</v>
      </c>
      <c r="F283" s="8">
        <v>3.0659722222222224E-2</v>
      </c>
      <c r="G283" s="7">
        <v>44997</v>
      </c>
      <c r="H283" s="8">
        <v>0.62850694444444444</v>
      </c>
      <c r="I283" s="5" t="s">
        <v>517</v>
      </c>
      <c r="J283" t="s">
        <v>309</v>
      </c>
      <c r="K283" s="5">
        <v>3</v>
      </c>
      <c r="L283" s="5">
        <v>15</v>
      </c>
      <c r="M283">
        <v>9</v>
      </c>
      <c r="N283">
        <v>1638</v>
      </c>
      <c r="O283" s="5">
        <v>8190</v>
      </c>
      <c r="P283" t="s">
        <v>624</v>
      </c>
      <c r="U283"/>
    </row>
    <row r="284" spans="1:21" x14ac:dyDescent="0.3">
      <c r="A284" s="5">
        <v>722</v>
      </c>
      <c r="B284" s="5" t="s">
        <v>133</v>
      </c>
      <c r="C284" s="5">
        <v>13</v>
      </c>
      <c r="D284" s="5">
        <v>5</v>
      </c>
      <c r="E284" s="7">
        <v>44987</v>
      </c>
      <c r="F284" s="8">
        <v>0.72945601851851849</v>
      </c>
      <c r="G284" s="7">
        <v>44993</v>
      </c>
      <c r="H284" s="8">
        <v>0.33817129629629628</v>
      </c>
      <c r="I284" s="5" t="s">
        <v>561</v>
      </c>
      <c r="J284" t="s">
        <v>309</v>
      </c>
      <c r="K284" s="5">
        <v>3</v>
      </c>
      <c r="L284" s="5">
        <v>8</v>
      </c>
      <c r="M284">
        <v>6</v>
      </c>
      <c r="N284">
        <v>1141</v>
      </c>
      <c r="O284" s="5">
        <v>5705</v>
      </c>
      <c r="P284" t="s">
        <v>624</v>
      </c>
      <c r="U284"/>
    </row>
    <row r="285" spans="1:21" x14ac:dyDescent="0.3">
      <c r="A285" s="5">
        <v>286</v>
      </c>
      <c r="B285" s="5" t="s">
        <v>284</v>
      </c>
      <c r="C285" s="5">
        <v>50</v>
      </c>
      <c r="D285" s="5">
        <v>3</v>
      </c>
      <c r="E285" s="7">
        <v>44991</v>
      </c>
      <c r="F285" s="8">
        <v>0.83726851851851847</v>
      </c>
      <c r="G285" s="7">
        <v>44997</v>
      </c>
      <c r="H285" s="8">
        <v>0.11211805555555555</v>
      </c>
      <c r="I285" s="5" t="s">
        <v>562</v>
      </c>
      <c r="J285" t="s">
        <v>309</v>
      </c>
      <c r="K285" s="5">
        <v>3</v>
      </c>
      <c r="L285" s="5">
        <v>2</v>
      </c>
      <c r="M285">
        <v>6</v>
      </c>
      <c r="N285">
        <v>422</v>
      </c>
      <c r="O285" s="5">
        <v>1266</v>
      </c>
      <c r="P285" t="s">
        <v>624</v>
      </c>
      <c r="U285"/>
    </row>
    <row r="286" spans="1:21" x14ac:dyDescent="0.3">
      <c r="A286" s="5">
        <v>725</v>
      </c>
      <c r="B286" s="5" t="s">
        <v>107</v>
      </c>
      <c r="C286" s="5">
        <v>35</v>
      </c>
      <c r="D286" s="5">
        <v>3</v>
      </c>
      <c r="E286" s="7">
        <v>44991</v>
      </c>
      <c r="F286" s="8">
        <v>0.9745138888888889</v>
      </c>
      <c r="G286" s="7">
        <v>44996</v>
      </c>
      <c r="H286" s="8">
        <v>0.83596064814814819</v>
      </c>
      <c r="I286" s="5" t="s">
        <v>490</v>
      </c>
      <c r="J286" t="s">
        <v>309</v>
      </c>
      <c r="K286" s="5">
        <v>3</v>
      </c>
      <c r="L286" s="5">
        <v>20</v>
      </c>
      <c r="M286">
        <v>5</v>
      </c>
      <c r="N286">
        <v>1865</v>
      </c>
      <c r="O286" s="5">
        <v>5595</v>
      </c>
      <c r="P286" t="s">
        <v>624</v>
      </c>
      <c r="U286"/>
    </row>
    <row r="287" spans="1:21" x14ac:dyDescent="0.3">
      <c r="A287" s="5">
        <v>110</v>
      </c>
      <c r="B287" s="5" t="s">
        <v>218</v>
      </c>
      <c r="C287" s="5">
        <v>26</v>
      </c>
      <c r="D287" s="5">
        <v>2</v>
      </c>
      <c r="E287" s="7">
        <v>44989</v>
      </c>
      <c r="F287" s="8">
        <v>0.4748148148148148</v>
      </c>
      <c r="G287" s="7">
        <v>44998</v>
      </c>
      <c r="H287" s="8">
        <v>0.35244212962962962</v>
      </c>
      <c r="I287" s="5" t="s">
        <v>490</v>
      </c>
      <c r="J287" t="s">
        <v>309</v>
      </c>
      <c r="K287" s="5">
        <v>3</v>
      </c>
      <c r="L287" s="5">
        <v>8</v>
      </c>
      <c r="M287">
        <v>9</v>
      </c>
      <c r="N287">
        <v>289</v>
      </c>
      <c r="O287" s="5">
        <v>578</v>
      </c>
      <c r="P287" t="s">
        <v>624</v>
      </c>
      <c r="U287"/>
    </row>
    <row r="288" spans="1:21" x14ac:dyDescent="0.3">
      <c r="A288" s="5">
        <v>32</v>
      </c>
      <c r="B288" s="5" t="s">
        <v>190</v>
      </c>
      <c r="C288" s="5">
        <v>7</v>
      </c>
      <c r="D288" s="5">
        <v>5</v>
      </c>
      <c r="E288" s="7">
        <v>44989</v>
      </c>
      <c r="F288" s="8">
        <v>0.65047453703703706</v>
      </c>
      <c r="G288" s="7">
        <v>44990</v>
      </c>
      <c r="H288" s="8">
        <v>0.6626157407407407</v>
      </c>
      <c r="I288" s="5" t="s">
        <v>310</v>
      </c>
      <c r="J288" t="s">
        <v>309</v>
      </c>
      <c r="K288" s="5">
        <v>3</v>
      </c>
      <c r="L288" s="5">
        <v>15</v>
      </c>
      <c r="M288">
        <v>1</v>
      </c>
      <c r="N288">
        <v>409</v>
      </c>
      <c r="O288" s="5">
        <v>2045</v>
      </c>
      <c r="P288" t="s">
        <v>624</v>
      </c>
      <c r="U288"/>
    </row>
    <row r="289" spans="1:21" x14ac:dyDescent="0.3">
      <c r="A289" s="5">
        <v>975</v>
      </c>
      <c r="B289" s="5" t="s">
        <v>224</v>
      </c>
      <c r="C289" s="5">
        <v>62</v>
      </c>
      <c r="D289" s="5">
        <v>2</v>
      </c>
      <c r="E289" s="7">
        <v>44989</v>
      </c>
      <c r="F289" s="8">
        <v>1.8425925925925925E-2</v>
      </c>
      <c r="G289" s="7">
        <v>44997</v>
      </c>
      <c r="H289" s="8">
        <v>0.33590277777777777</v>
      </c>
      <c r="I289" s="5" t="s">
        <v>217</v>
      </c>
      <c r="J289" t="s">
        <v>309</v>
      </c>
      <c r="K289" s="5">
        <v>3</v>
      </c>
      <c r="L289" s="5">
        <v>8</v>
      </c>
      <c r="M289">
        <v>8</v>
      </c>
      <c r="N289">
        <v>1356</v>
      </c>
      <c r="O289" s="5">
        <v>2712</v>
      </c>
      <c r="P289" t="s">
        <v>624</v>
      </c>
      <c r="U289"/>
    </row>
    <row r="290" spans="1:21" x14ac:dyDescent="0.3">
      <c r="A290" s="5">
        <v>763</v>
      </c>
      <c r="B290" s="5" t="s">
        <v>204</v>
      </c>
      <c r="C290" s="5">
        <v>29</v>
      </c>
      <c r="D290" s="5">
        <v>4</v>
      </c>
      <c r="E290" s="7">
        <v>44987</v>
      </c>
      <c r="F290" s="8">
        <v>0.64038194444444441</v>
      </c>
      <c r="G290" s="7">
        <v>44989</v>
      </c>
      <c r="H290" s="8">
        <v>0.18758101851851852</v>
      </c>
      <c r="I290" s="5" t="s">
        <v>260</v>
      </c>
      <c r="J290" t="s">
        <v>309</v>
      </c>
      <c r="K290" s="5">
        <v>3</v>
      </c>
      <c r="L290" s="5">
        <v>4</v>
      </c>
      <c r="M290">
        <v>2</v>
      </c>
      <c r="N290">
        <v>1252</v>
      </c>
      <c r="O290" s="5">
        <v>5008</v>
      </c>
      <c r="P290" t="s">
        <v>624</v>
      </c>
      <c r="U290"/>
    </row>
    <row r="291" spans="1:21" x14ac:dyDescent="0.3">
      <c r="A291" s="5">
        <v>315</v>
      </c>
      <c r="B291" s="5" t="s">
        <v>184</v>
      </c>
      <c r="C291" s="5">
        <v>26</v>
      </c>
      <c r="D291" s="5">
        <v>5</v>
      </c>
      <c r="E291" s="7">
        <v>44991</v>
      </c>
      <c r="F291" s="8">
        <v>0.59827546296296297</v>
      </c>
      <c r="G291" s="7">
        <v>44994</v>
      </c>
      <c r="H291" s="8">
        <v>0.80579861111111106</v>
      </c>
      <c r="I291" s="5" t="s">
        <v>563</v>
      </c>
      <c r="J291" t="s">
        <v>309</v>
      </c>
      <c r="K291" s="5">
        <v>3</v>
      </c>
      <c r="L291" s="5">
        <v>19</v>
      </c>
      <c r="M291">
        <v>3</v>
      </c>
      <c r="N291">
        <v>289</v>
      </c>
      <c r="O291" s="5">
        <v>1445</v>
      </c>
      <c r="P291" t="s">
        <v>624</v>
      </c>
      <c r="U291"/>
    </row>
    <row r="292" spans="1:21" x14ac:dyDescent="0.3">
      <c r="A292" s="5">
        <v>84</v>
      </c>
      <c r="B292" s="5" t="s">
        <v>98</v>
      </c>
      <c r="C292" s="5">
        <v>47</v>
      </c>
      <c r="D292" s="5">
        <v>1</v>
      </c>
      <c r="E292" s="7">
        <v>44989</v>
      </c>
      <c r="F292" s="8">
        <v>0.14710648148148148</v>
      </c>
      <c r="G292" s="7">
        <v>44991</v>
      </c>
      <c r="H292" s="8">
        <v>0.29328703703703701</v>
      </c>
      <c r="I292" s="5" t="s">
        <v>351</v>
      </c>
      <c r="J292" t="s">
        <v>309</v>
      </c>
      <c r="K292" s="5">
        <v>3</v>
      </c>
      <c r="L292" s="5">
        <v>7</v>
      </c>
      <c r="M292">
        <v>2</v>
      </c>
      <c r="N292">
        <v>1638</v>
      </c>
      <c r="O292" s="5">
        <v>1638</v>
      </c>
      <c r="P292" t="s">
        <v>624</v>
      </c>
      <c r="U292"/>
    </row>
    <row r="293" spans="1:21" x14ac:dyDescent="0.3">
      <c r="A293" s="5">
        <v>809</v>
      </c>
      <c r="B293" s="5" t="s">
        <v>181</v>
      </c>
      <c r="C293" s="5">
        <v>35</v>
      </c>
      <c r="D293" s="5">
        <v>1</v>
      </c>
      <c r="E293" s="7">
        <v>44992</v>
      </c>
      <c r="F293" s="8">
        <v>0.82693287037037033</v>
      </c>
      <c r="G293" s="7">
        <v>45002</v>
      </c>
      <c r="H293" s="8">
        <v>7.7476851851851852E-2</v>
      </c>
      <c r="I293" s="5" t="s">
        <v>336</v>
      </c>
      <c r="J293" t="s">
        <v>309</v>
      </c>
      <c r="K293" s="5">
        <v>3</v>
      </c>
      <c r="L293" s="5">
        <v>1</v>
      </c>
      <c r="M293">
        <v>10</v>
      </c>
      <c r="N293">
        <v>1865</v>
      </c>
      <c r="O293" s="5">
        <v>1865</v>
      </c>
      <c r="P293" t="s">
        <v>624</v>
      </c>
      <c r="U293"/>
    </row>
    <row r="294" spans="1:21" x14ac:dyDescent="0.3">
      <c r="A294" s="5">
        <v>888</v>
      </c>
      <c r="B294" s="5" t="s">
        <v>44</v>
      </c>
      <c r="C294" s="5">
        <v>69</v>
      </c>
      <c r="D294" s="5">
        <v>3</v>
      </c>
      <c r="E294" s="7">
        <v>44991</v>
      </c>
      <c r="F294" s="8">
        <v>0.48244212962962962</v>
      </c>
      <c r="G294" s="7">
        <v>44996</v>
      </c>
      <c r="H294" s="8">
        <v>0.63482638888888887</v>
      </c>
      <c r="I294" s="5" t="s">
        <v>564</v>
      </c>
      <c r="J294" t="s">
        <v>309</v>
      </c>
      <c r="K294" s="5">
        <v>3</v>
      </c>
      <c r="L294" s="5">
        <v>15</v>
      </c>
      <c r="M294">
        <v>5</v>
      </c>
      <c r="N294">
        <v>998</v>
      </c>
      <c r="O294" s="5">
        <v>2994</v>
      </c>
      <c r="P294" t="s">
        <v>624</v>
      </c>
      <c r="U294"/>
    </row>
    <row r="295" spans="1:21" x14ac:dyDescent="0.3">
      <c r="A295" s="5">
        <v>814</v>
      </c>
      <c r="B295" s="5" t="s">
        <v>272</v>
      </c>
      <c r="C295" s="5">
        <v>47</v>
      </c>
      <c r="D295" s="5">
        <v>5</v>
      </c>
      <c r="E295" s="7">
        <v>44990</v>
      </c>
      <c r="F295" s="8">
        <v>8.2870370370370372E-2</v>
      </c>
      <c r="G295" s="7">
        <v>44999</v>
      </c>
      <c r="H295" s="8">
        <v>0.19532407407407407</v>
      </c>
      <c r="I295" s="5" t="s">
        <v>484</v>
      </c>
      <c r="J295" t="s">
        <v>309</v>
      </c>
      <c r="K295" s="5">
        <v>3</v>
      </c>
      <c r="L295" s="5">
        <v>4</v>
      </c>
      <c r="M295">
        <v>9</v>
      </c>
      <c r="N295">
        <v>1638</v>
      </c>
      <c r="O295" s="5">
        <v>8190</v>
      </c>
      <c r="P295" t="s">
        <v>624</v>
      </c>
      <c r="U295"/>
    </row>
    <row r="296" spans="1:21" x14ac:dyDescent="0.3">
      <c r="A296" s="5">
        <v>317</v>
      </c>
      <c r="B296" s="5" t="s">
        <v>44</v>
      </c>
      <c r="C296" s="5">
        <v>29</v>
      </c>
      <c r="D296" s="5">
        <v>3</v>
      </c>
      <c r="E296" s="7">
        <v>44992</v>
      </c>
      <c r="F296" s="8">
        <v>0.7857291666666667</v>
      </c>
      <c r="G296" s="7">
        <v>45000</v>
      </c>
      <c r="H296" s="8">
        <v>0.67557870370370365</v>
      </c>
      <c r="I296" s="5" t="s">
        <v>240</v>
      </c>
      <c r="J296" t="s">
        <v>309</v>
      </c>
      <c r="K296" s="5">
        <v>3</v>
      </c>
      <c r="L296" s="5">
        <v>16</v>
      </c>
      <c r="M296">
        <v>8</v>
      </c>
      <c r="N296">
        <v>1252</v>
      </c>
      <c r="O296" s="5">
        <v>3756</v>
      </c>
      <c r="P296" t="s">
        <v>624</v>
      </c>
      <c r="U296"/>
    </row>
    <row r="297" spans="1:21" x14ac:dyDescent="0.3">
      <c r="A297" s="5">
        <v>318</v>
      </c>
      <c r="B297" s="5" t="s">
        <v>116</v>
      </c>
      <c r="C297" s="5">
        <v>26</v>
      </c>
      <c r="D297" s="5">
        <v>5</v>
      </c>
      <c r="E297" s="7">
        <v>44992</v>
      </c>
      <c r="F297" s="8">
        <v>0.51098379629629631</v>
      </c>
      <c r="G297" s="7">
        <v>44996</v>
      </c>
      <c r="H297" s="8">
        <v>0.66651620370370368</v>
      </c>
      <c r="I297" s="5" t="s">
        <v>565</v>
      </c>
      <c r="J297" t="s">
        <v>309</v>
      </c>
      <c r="K297" s="5">
        <v>3</v>
      </c>
      <c r="L297" s="5">
        <v>15</v>
      </c>
      <c r="M297">
        <v>4</v>
      </c>
      <c r="N297">
        <v>289</v>
      </c>
      <c r="O297" s="5">
        <v>1445</v>
      </c>
      <c r="P297" t="s">
        <v>624</v>
      </c>
      <c r="U297"/>
    </row>
    <row r="298" spans="1:21" x14ac:dyDescent="0.3">
      <c r="A298" s="5">
        <v>826</v>
      </c>
      <c r="B298" s="5" t="s">
        <v>224</v>
      </c>
      <c r="C298" s="5">
        <v>16</v>
      </c>
      <c r="D298" s="5">
        <v>5</v>
      </c>
      <c r="E298" s="7">
        <v>44987</v>
      </c>
      <c r="F298" s="8">
        <v>0.83480324074074075</v>
      </c>
      <c r="G298" s="7">
        <v>44993</v>
      </c>
      <c r="H298" s="8">
        <v>0.26131944444444444</v>
      </c>
      <c r="I298" s="5" t="s">
        <v>566</v>
      </c>
      <c r="J298" t="s">
        <v>309</v>
      </c>
      <c r="K298" s="5">
        <v>3</v>
      </c>
      <c r="L298" s="5">
        <v>6</v>
      </c>
      <c r="M298">
        <v>6</v>
      </c>
      <c r="N298">
        <v>1721</v>
      </c>
      <c r="O298" s="5">
        <v>8605</v>
      </c>
      <c r="P298" t="s">
        <v>624</v>
      </c>
      <c r="U298"/>
    </row>
    <row r="299" spans="1:21" x14ac:dyDescent="0.3">
      <c r="A299" s="5">
        <v>73</v>
      </c>
      <c r="B299" s="5" t="s">
        <v>168</v>
      </c>
      <c r="C299" s="5">
        <v>26</v>
      </c>
      <c r="D299" s="5">
        <v>1</v>
      </c>
      <c r="E299" s="7">
        <v>44988</v>
      </c>
      <c r="F299" s="8">
        <v>0.53652777777777783</v>
      </c>
      <c r="G299" s="7">
        <v>44996</v>
      </c>
      <c r="H299" s="8">
        <v>6.1527777777777778E-2</v>
      </c>
      <c r="I299" s="5" t="s">
        <v>82</v>
      </c>
      <c r="J299" t="s">
        <v>309</v>
      </c>
      <c r="K299" s="5">
        <v>3</v>
      </c>
      <c r="L299" s="5">
        <v>1</v>
      </c>
      <c r="M299">
        <v>8</v>
      </c>
      <c r="N299">
        <v>289</v>
      </c>
      <c r="O299" s="5">
        <v>289</v>
      </c>
      <c r="P299" t="s">
        <v>624</v>
      </c>
      <c r="U299"/>
    </row>
    <row r="300" spans="1:21" x14ac:dyDescent="0.3">
      <c r="A300" s="5">
        <v>686</v>
      </c>
      <c r="B300" s="5" t="s">
        <v>80</v>
      </c>
      <c r="C300" s="5">
        <v>50</v>
      </c>
      <c r="D300" s="5">
        <v>1</v>
      </c>
      <c r="E300" s="7">
        <v>44986</v>
      </c>
      <c r="F300" s="8">
        <v>0.68724537037037037</v>
      </c>
      <c r="G300" s="7">
        <v>44996</v>
      </c>
      <c r="H300" s="8">
        <v>0.90137731481481487</v>
      </c>
      <c r="I300" s="5" t="s">
        <v>301</v>
      </c>
      <c r="J300" t="s">
        <v>309</v>
      </c>
      <c r="K300" s="5">
        <v>3</v>
      </c>
      <c r="L300" s="5">
        <v>21</v>
      </c>
      <c r="M300">
        <v>10</v>
      </c>
      <c r="N300">
        <v>422</v>
      </c>
      <c r="O300" s="5">
        <v>422</v>
      </c>
      <c r="P300" t="s">
        <v>624</v>
      </c>
      <c r="U300"/>
    </row>
    <row r="301" spans="1:21" x14ac:dyDescent="0.3">
      <c r="A301" s="5">
        <v>803</v>
      </c>
      <c r="B301" s="5" t="s">
        <v>122</v>
      </c>
      <c r="C301" s="5">
        <v>26</v>
      </c>
      <c r="D301" s="5">
        <v>1</v>
      </c>
      <c r="E301" s="7">
        <v>44988</v>
      </c>
      <c r="F301" s="8">
        <v>0.50263888888888886</v>
      </c>
      <c r="G301" s="7">
        <v>44995</v>
      </c>
      <c r="H301" s="8">
        <v>0.11811342592592593</v>
      </c>
      <c r="I301" s="5" t="s">
        <v>333</v>
      </c>
      <c r="J301" t="s">
        <v>309</v>
      </c>
      <c r="K301" s="5">
        <v>3</v>
      </c>
      <c r="L301" s="5">
        <v>2</v>
      </c>
      <c r="M301">
        <v>7</v>
      </c>
      <c r="N301">
        <v>289</v>
      </c>
      <c r="O301" s="5">
        <v>289</v>
      </c>
      <c r="P301" t="s">
        <v>624</v>
      </c>
      <c r="U301"/>
    </row>
    <row r="302" spans="1:21" x14ac:dyDescent="0.3">
      <c r="A302" s="5">
        <v>320</v>
      </c>
      <c r="B302" s="5" t="s">
        <v>24</v>
      </c>
      <c r="C302" s="5">
        <v>13</v>
      </c>
      <c r="D302" s="5">
        <v>1</v>
      </c>
      <c r="E302" s="7">
        <v>44986</v>
      </c>
      <c r="F302" s="8">
        <v>0.32633101851851853</v>
      </c>
      <c r="G302" s="7">
        <v>44993</v>
      </c>
      <c r="H302" s="8">
        <v>0.35996527777777776</v>
      </c>
      <c r="I302" s="5" t="s">
        <v>553</v>
      </c>
      <c r="J302" t="s">
        <v>309</v>
      </c>
      <c r="K302" s="5">
        <v>3</v>
      </c>
      <c r="L302" s="5">
        <v>8</v>
      </c>
      <c r="M302">
        <v>7</v>
      </c>
      <c r="N302">
        <v>1141</v>
      </c>
      <c r="O302" s="5">
        <v>1141</v>
      </c>
      <c r="P302" t="s">
        <v>624</v>
      </c>
      <c r="U302"/>
    </row>
    <row r="303" spans="1:21" x14ac:dyDescent="0.3">
      <c r="A303" s="5">
        <v>875</v>
      </c>
      <c r="B303" s="5" t="s">
        <v>36</v>
      </c>
      <c r="C303" s="5">
        <v>13</v>
      </c>
      <c r="D303" s="5">
        <v>1</v>
      </c>
      <c r="E303" s="7">
        <v>44990</v>
      </c>
      <c r="F303" s="8">
        <v>0.89063657407407404</v>
      </c>
      <c r="G303" s="7">
        <v>44999</v>
      </c>
      <c r="H303" s="8">
        <v>0.83178240740740739</v>
      </c>
      <c r="I303" s="5" t="s">
        <v>252</v>
      </c>
      <c r="J303" t="s">
        <v>309</v>
      </c>
      <c r="K303" s="5">
        <v>3</v>
      </c>
      <c r="L303" s="5">
        <v>19</v>
      </c>
      <c r="M303">
        <v>9</v>
      </c>
      <c r="N303">
        <v>1141</v>
      </c>
      <c r="O303" s="5">
        <v>1141</v>
      </c>
      <c r="P303" t="s">
        <v>624</v>
      </c>
      <c r="U303"/>
    </row>
    <row r="304" spans="1:21" x14ac:dyDescent="0.3">
      <c r="A304" s="5">
        <v>872</v>
      </c>
      <c r="B304" s="5" t="s">
        <v>272</v>
      </c>
      <c r="C304" s="5">
        <v>13</v>
      </c>
      <c r="D304" s="5">
        <v>2</v>
      </c>
      <c r="E304" s="7">
        <v>44990</v>
      </c>
      <c r="F304" s="8">
        <v>0.85274305555555552</v>
      </c>
      <c r="G304" s="7">
        <v>44995</v>
      </c>
      <c r="H304" s="8">
        <v>6.4155092592592597E-2</v>
      </c>
      <c r="I304" s="5" t="s">
        <v>459</v>
      </c>
      <c r="J304" t="s">
        <v>309</v>
      </c>
      <c r="K304" s="5">
        <v>3</v>
      </c>
      <c r="L304" s="5">
        <v>1</v>
      </c>
      <c r="M304">
        <v>5</v>
      </c>
      <c r="N304">
        <v>1141</v>
      </c>
      <c r="O304" s="5">
        <v>2282</v>
      </c>
      <c r="P304" t="s">
        <v>624</v>
      </c>
      <c r="U304"/>
    </row>
    <row r="305" spans="1:21" x14ac:dyDescent="0.3">
      <c r="A305" s="5">
        <v>259</v>
      </c>
      <c r="B305" s="5" t="s">
        <v>4</v>
      </c>
      <c r="C305" s="5">
        <v>62</v>
      </c>
      <c r="D305" s="5">
        <v>1</v>
      </c>
      <c r="E305" s="7">
        <v>44990</v>
      </c>
      <c r="F305" s="8">
        <v>0.64020833333333338</v>
      </c>
      <c r="G305" s="7">
        <v>44995</v>
      </c>
      <c r="H305" s="8">
        <v>2.7893518518518519E-3</v>
      </c>
      <c r="I305" s="5" t="s">
        <v>347</v>
      </c>
      <c r="J305" t="s">
        <v>309</v>
      </c>
      <c r="K305" s="5">
        <v>3</v>
      </c>
      <c r="L305" s="5">
        <v>0</v>
      </c>
      <c r="M305">
        <v>5</v>
      </c>
      <c r="N305">
        <v>1356</v>
      </c>
      <c r="O305" s="5">
        <v>1356</v>
      </c>
      <c r="P305" t="s">
        <v>624</v>
      </c>
      <c r="U305"/>
    </row>
    <row r="306" spans="1:21" x14ac:dyDescent="0.3">
      <c r="A306" s="5">
        <v>841</v>
      </c>
      <c r="B306" s="5" t="s">
        <v>125</v>
      </c>
      <c r="C306" s="5">
        <v>26</v>
      </c>
      <c r="D306" s="5">
        <v>5</v>
      </c>
      <c r="E306" s="7">
        <v>44992</v>
      </c>
      <c r="F306" s="8">
        <v>0.26111111111111113</v>
      </c>
      <c r="G306" s="7">
        <v>44997</v>
      </c>
      <c r="H306" s="8">
        <v>0.96989583333333329</v>
      </c>
      <c r="I306" s="5" t="s">
        <v>452</v>
      </c>
      <c r="J306" t="s">
        <v>309</v>
      </c>
      <c r="K306" s="5">
        <v>3</v>
      </c>
      <c r="L306" s="5">
        <v>23</v>
      </c>
      <c r="M306">
        <v>5</v>
      </c>
      <c r="N306">
        <v>289</v>
      </c>
      <c r="O306" s="5">
        <v>1445</v>
      </c>
      <c r="P306" t="s">
        <v>624</v>
      </c>
      <c r="U306"/>
    </row>
    <row r="307" spans="1:21" x14ac:dyDescent="0.3">
      <c r="A307" s="5">
        <v>862</v>
      </c>
      <c r="B307" s="5" t="s">
        <v>148</v>
      </c>
      <c r="C307" s="5">
        <v>6</v>
      </c>
      <c r="D307" s="5">
        <v>4</v>
      </c>
      <c r="E307" s="7">
        <v>44992</v>
      </c>
      <c r="F307" s="8">
        <v>0.24391203703703704</v>
      </c>
      <c r="G307" s="7">
        <v>45000</v>
      </c>
      <c r="H307" s="8">
        <v>0.34984953703703703</v>
      </c>
      <c r="I307" s="5" t="s">
        <v>567</v>
      </c>
      <c r="J307" t="s">
        <v>309</v>
      </c>
      <c r="K307" s="5">
        <v>3</v>
      </c>
      <c r="L307" s="5">
        <v>8</v>
      </c>
      <c r="M307">
        <v>8</v>
      </c>
      <c r="N307">
        <v>1112</v>
      </c>
      <c r="O307" s="5">
        <v>4448</v>
      </c>
      <c r="P307" t="s">
        <v>624</v>
      </c>
      <c r="U307"/>
    </row>
    <row r="308" spans="1:21" x14ac:dyDescent="0.3">
      <c r="A308" s="5">
        <v>260</v>
      </c>
      <c r="B308" s="5" t="s">
        <v>289</v>
      </c>
      <c r="C308" s="5">
        <v>69</v>
      </c>
      <c r="D308" s="5">
        <v>5</v>
      </c>
      <c r="E308" s="7">
        <v>44991</v>
      </c>
      <c r="F308" s="8">
        <v>0.54596064814814815</v>
      </c>
      <c r="G308" s="7">
        <v>45001</v>
      </c>
      <c r="H308" s="8">
        <v>0.93229166666666663</v>
      </c>
      <c r="I308" s="5" t="s">
        <v>178</v>
      </c>
      <c r="J308" t="s">
        <v>309</v>
      </c>
      <c r="K308" s="5">
        <v>3</v>
      </c>
      <c r="L308" s="5">
        <v>22</v>
      </c>
      <c r="M308">
        <v>10</v>
      </c>
      <c r="N308">
        <v>998</v>
      </c>
      <c r="O308" s="5">
        <v>4990</v>
      </c>
      <c r="P308" t="s">
        <v>624</v>
      </c>
      <c r="U308"/>
    </row>
    <row r="309" spans="1:21" x14ac:dyDescent="0.3">
      <c r="A309" s="5">
        <v>848</v>
      </c>
      <c r="B309" s="5" t="s">
        <v>18</v>
      </c>
      <c r="C309" s="5">
        <v>6</v>
      </c>
      <c r="D309" s="5">
        <v>1</v>
      </c>
      <c r="E309" s="7">
        <v>44991</v>
      </c>
      <c r="F309" s="8">
        <v>0.70343750000000005</v>
      </c>
      <c r="G309" s="7">
        <v>44995</v>
      </c>
      <c r="H309" s="8">
        <v>0.93527777777777776</v>
      </c>
      <c r="I309" s="5" t="s">
        <v>568</v>
      </c>
      <c r="J309" t="s">
        <v>309</v>
      </c>
      <c r="K309" s="5">
        <v>3</v>
      </c>
      <c r="L309" s="5">
        <v>22</v>
      </c>
      <c r="M309">
        <v>4</v>
      </c>
      <c r="N309">
        <v>1112</v>
      </c>
      <c r="O309" s="5">
        <v>1112</v>
      </c>
      <c r="P309" t="s">
        <v>624</v>
      </c>
      <c r="U309"/>
    </row>
    <row r="310" spans="1:21" x14ac:dyDescent="0.3">
      <c r="A310" s="5">
        <v>851</v>
      </c>
      <c r="B310" s="5" t="s">
        <v>92</v>
      </c>
      <c r="C310" s="5">
        <v>13</v>
      </c>
      <c r="D310" s="5">
        <v>3</v>
      </c>
      <c r="E310" s="7">
        <v>44991</v>
      </c>
      <c r="F310" s="8">
        <v>0.48052083333333334</v>
      </c>
      <c r="G310" s="7">
        <v>44995</v>
      </c>
      <c r="H310" s="8">
        <v>0.7624305555555555</v>
      </c>
      <c r="I310" s="5" t="s">
        <v>79</v>
      </c>
      <c r="J310" t="s">
        <v>309</v>
      </c>
      <c r="K310" s="5">
        <v>3</v>
      </c>
      <c r="L310" s="5">
        <v>18</v>
      </c>
      <c r="M310">
        <v>4</v>
      </c>
      <c r="N310">
        <v>1141</v>
      </c>
      <c r="O310" s="5">
        <v>3423</v>
      </c>
      <c r="P310" t="s">
        <v>624</v>
      </c>
      <c r="U310"/>
    </row>
    <row r="311" spans="1:21" x14ac:dyDescent="0.3">
      <c r="A311" s="5">
        <v>36</v>
      </c>
      <c r="B311" s="5" t="s">
        <v>89</v>
      </c>
      <c r="C311" s="5">
        <v>66</v>
      </c>
      <c r="D311" s="5">
        <v>1</v>
      </c>
      <c r="E311" s="7">
        <v>44989</v>
      </c>
      <c r="F311" s="8">
        <v>0.43672453703703706</v>
      </c>
      <c r="G311" s="7">
        <v>44999</v>
      </c>
      <c r="H311" s="8">
        <v>0.34362268518518518</v>
      </c>
      <c r="I311" s="5" t="s">
        <v>266</v>
      </c>
      <c r="J311" t="s">
        <v>309</v>
      </c>
      <c r="K311" s="5">
        <v>3</v>
      </c>
      <c r="L311" s="5">
        <v>8</v>
      </c>
      <c r="M311">
        <v>10</v>
      </c>
      <c r="N311">
        <v>610</v>
      </c>
      <c r="O311" s="5">
        <v>610</v>
      </c>
      <c r="P311" t="s">
        <v>624</v>
      </c>
      <c r="U311"/>
    </row>
    <row r="312" spans="1:21" x14ac:dyDescent="0.3">
      <c r="A312" s="5">
        <v>833</v>
      </c>
      <c r="B312" s="5" t="s">
        <v>8</v>
      </c>
      <c r="C312" s="5">
        <v>26</v>
      </c>
      <c r="D312" s="5">
        <v>3</v>
      </c>
      <c r="E312" s="7">
        <v>44990</v>
      </c>
      <c r="F312" s="8">
        <v>2.8333333333333332E-2</v>
      </c>
      <c r="G312" s="7">
        <v>44998</v>
      </c>
      <c r="H312" s="8">
        <v>6.9641203703703705E-2</v>
      </c>
      <c r="I312" s="5" t="s">
        <v>569</v>
      </c>
      <c r="J312" t="s">
        <v>309</v>
      </c>
      <c r="K312" s="5">
        <v>3</v>
      </c>
      <c r="L312" s="5">
        <v>1</v>
      </c>
      <c r="M312">
        <v>8</v>
      </c>
      <c r="N312">
        <v>289</v>
      </c>
      <c r="O312" s="5">
        <v>867</v>
      </c>
      <c r="P312" t="s">
        <v>624</v>
      </c>
      <c r="U312"/>
    </row>
    <row r="313" spans="1:21" x14ac:dyDescent="0.3">
      <c r="A313" s="5">
        <v>801</v>
      </c>
      <c r="B313" s="5" t="s">
        <v>171</v>
      </c>
      <c r="C313" s="5">
        <v>35</v>
      </c>
      <c r="D313" s="5">
        <v>1</v>
      </c>
      <c r="E313" s="7">
        <v>44992</v>
      </c>
      <c r="F313" s="8">
        <v>0.8026388888888889</v>
      </c>
      <c r="G313" s="7">
        <v>45000</v>
      </c>
      <c r="H313" s="8">
        <v>0.27444444444444444</v>
      </c>
      <c r="I313" s="5" t="s">
        <v>570</v>
      </c>
      <c r="J313" t="s">
        <v>309</v>
      </c>
      <c r="K313" s="5">
        <v>3</v>
      </c>
      <c r="L313" s="5">
        <v>6</v>
      </c>
      <c r="M313">
        <v>8</v>
      </c>
      <c r="N313">
        <v>1865</v>
      </c>
      <c r="O313" s="5">
        <v>1865</v>
      </c>
      <c r="P313" t="s">
        <v>624</v>
      </c>
      <c r="U313"/>
    </row>
    <row r="314" spans="1:21" x14ac:dyDescent="0.3">
      <c r="A314" s="5">
        <v>19</v>
      </c>
      <c r="B314" s="5" t="s">
        <v>209</v>
      </c>
      <c r="C314" s="5">
        <v>62</v>
      </c>
      <c r="D314" s="5">
        <v>4</v>
      </c>
      <c r="E314" s="7">
        <v>44992</v>
      </c>
      <c r="F314" s="8">
        <v>0.33319444444444446</v>
      </c>
      <c r="G314" s="7">
        <v>44993</v>
      </c>
      <c r="H314" s="8">
        <v>0.12817129629629628</v>
      </c>
      <c r="I314" s="5" t="s">
        <v>325</v>
      </c>
      <c r="J314" t="s">
        <v>309</v>
      </c>
      <c r="K314" s="5">
        <v>3</v>
      </c>
      <c r="L314" s="5">
        <v>3</v>
      </c>
      <c r="M314">
        <v>1</v>
      </c>
      <c r="N314">
        <v>1356</v>
      </c>
      <c r="O314" s="5">
        <v>5424</v>
      </c>
      <c r="P314" t="s">
        <v>624</v>
      </c>
      <c r="U314"/>
    </row>
    <row r="315" spans="1:21" x14ac:dyDescent="0.3">
      <c r="A315" s="5">
        <v>343</v>
      </c>
      <c r="B315" s="5" t="s">
        <v>21</v>
      </c>
      <c r="C315" s="5">
        <v>66</v>
      </c>
      <c r="D315" s="5">
        <v>3</v>
      </c>
      <c r="E315" s="7">
        <v>44991</v>
      </c>
      <c r="F315" s="8">
        <v>0.59212962962962967</v>
      </c>
      <c r="G315" s="7">
        <v>44994</v>
      </c>
      <c r="H315" s="8">
        <v>0.39380787037037035</v>
      </c>
      <c r="I315" s="5" t="s">
        <v>214</v>
      </c>
      <c r="J315" t="s">
        <v>309</v>
      </c>
      <c r="K315" s="5">
        <v>3</v>
      </c>
      <c r="L315" s="5">
        <v>9</v>
      </c>
      <c r="M315">
        <v>3</v>
      </c>
      <c r="N315">
        <v>610</v>
      </c>
      <c r="O315" s="5">
        <v>1830</v>
      </c>
      <c r="P315" t="s">
        <v>624</v>
      </c>
      <c r="U315"/>
    </row>
    <row r="316" spans="1:21" x14ac:dyDescent="0.3">
      <c r="A316" s="5">
        <v>948</v>
      </c>
      <c r="B316" s="5" t="s">
        <v>179</v>
      </c>
      <c r="C316" s="5">
        <v>26</v>
      </c>
      <c r="D316" s="5">
        <v>3</v>
      </c>
      <c r="E316" s="7">
        <v>44989</v>
      </c>
      <c r="F316" s="8">
        <v>0.76517361111111115</v>
      </c>
      <c r="G316" s="7">
        <v>44992</v>
      </c>
      <c r="H316" s="8">
        <v>0.5496064814814815</v>
      </c>
      <c r="I316" s="5" t="s">
        <v>513</v>
      </c>
      <c r="J316" t="s">
        <v>309</v>
      </c>
      <c r="K316" s="5">
        <v>3</v>
      </c>
      <c r="L316" s="5">
        <v>13</v>
      </c>
      <c r="M316">
        <v>3</v>
      </c>
      <c r="N316">
        <v>289</v>
      </c>
      <c r="O316" s="5">
        <v>867</v>
      </c>
      <c r="P316" t="s">
        <v>624</v>
      </c>
      <c r="U316"/>
    </row>
    <row r="317" spans="1:21" x14ac:dyDescent="0.3">
      <c r="A317" s="5">
        <v>294</v>
      </c>
      <c r="B317" s="5" t="s">
        <v>142</v>
      </c>
      <c r="C317" s="5">
        <v>26</v>
      </c>
      <c r="D317" s="5">
        <v>5</v>
      </c>
      <c r="E317" s="7">
        <v>44986</v>
      </c>
      <c r="F317" s="8">
        <v>0.87798611111111113</v>
      </c>
      <c r="G317" s="7">
        <v>44988</v>
      </c>
      <c r="H317" s="8">
        <v>0.82284722222222217</v>
      </c>
      <c r="I317" s="5" t="s">
        <v>183</v>
      </c>
      <c r="J317" t="s">
        <v>309</v>
      </c>
      <c r="K317" s="5">
        <v>3</v>
      </c>
      <c r="L317" s="5">
        <v>19</v>
      </c>
      <c r="M317">
        <v>2</v>
      </c>
      <c r="N317">
        <v>289</v>
      </c>
      <c r="O317" s="5">
        <v>1445</v>
      </c>
      <c r="P317" t="s">
        <v>624</v>
      </c>
      <c r="U317"/>
    </row>
    <row r="318" spans="1:21" x14ac:dyDescent="0.3">
      <c r="A318" s="5">
        <v>11</v>
      </c>
      <c r="B318" s="5" t="s">
        <v>190</v>
      </c>
      <c r="C318" s="5">
        <v>16</v>
      </c>
      <c r="D318" s="5">
        <v>4</v>
      </c>
      <c r="E318" s="7">
        <v>44987</v>
      </c>
      <c r="F318" s="8">
        <v>0.84369212962962958</v>
      </c>
      <c r="G318" s="7">
        <v>44988</v>
      </c>
      <c r="H318" s="8">
        <v>0.97207175925925926</v>
      </c>
      <c r="I318" s="5" t="s">
        <v>335</v>
      </c>
      <c r="J318" t="s">
        <v>309</v>
      </c>
      <c r="K318" s="5">
        <v>3</v>
      </c>
      <c r="L318" s="5">
        <v>23</v>
      </c>
      <c r="M318">
        <v>1</v>
      </c>
      <c r="N318">
        <v>1721</v>
      </c>
      <c r="O318" s="5">
        <v>6884</v>
      </c>
      <c r="P318" t="s">
        <v>624</v>
      </c>
      <c r="U318"/>
    </row>
    <row r="319" spans="1:21" x14ac:dyDescent="0.3">
      <c r="A319" s="5">
        <v>767</v>
      </c>
      <c r="B319" s="5" t="s">
        <v>224</v>
      </c>
      <c r="C319" s="5">
        <v>13</v>
      </c>
      <c r="D319" s="5">
        <v>2</v>
      </c>
      <c r="E319" s="7">
        <v>44988</v>
      </c>
      <c r="F319" s="8">
        <v>9.8067129629629629E-2</v>
      </c>
      <c r="G319" s="7">
        <v>44989</v>
      </c>
      <c r="H319" s="8">
        <v>1.0335648148148148E-2</v>
      </c>
      <c r="I319" s="5" t="s">
        <v>544</v>
      </c>
      <c r="J319" t="s">
        <v>309</v>
      </c>
      <c r="K319" s="5">
        <v>3</v>
      </c>
      <c r="L319" s="5">
        <v>0</v>
      </c>
      <c r="M319">
        <v>1</v>
      </c>
      <c r="N319">
        <v>1141</v>
      </c>
      <c r="O319" s="5">
        <v>2282</v>
      </c>
      <c r="P319" t="s">
        <v>624</v>
      </c>
      <c r="U319"/>
    </row>
    <row r="320" spans="1:21" x14ac:dyDescent="0.3">
      <c r="A320" s="5">
        <v>772</v>
      </c>
      <c r="B320" s="5" t="s">
        <v>247</v>
      </c>
      <c r="C320" s="5">
        <v>35</v>
      </c>
      <c r="D320" s="5">
        <v>5</v>
      </c>
      <c r="E320" s="7">
        <v>44986</v>
      </c>
      <c r="F320" s="8">
        <v>0.21048611111111112</v>
      </c>
      <c r="G320" s="7">
        <v>44989</v>
      </c>
      <c r="H320" s="8">
        <v>0.34728009259259257</v>
      </c>
      <c r="I320" s="5" t="s">
        <v>64</v>
      </c>
      <c r="J320" t="s">
        <v>309</v>
      </c>
      <c r="K320" s="5">
        <v>3</v>
      </c>
      <c r="L320" s="5">
        <v>8</v>
      </c>
      <c r="M320">
        <v>3</v>
      </c>
      <c r="N320">
        <v>1865</v>
      </c>
      <c r="O320" s="5">
        <v>9325</v>
      </c>
      <c r="P320" t="s">
        <v>624</v>
      </c>
      <c r="U320"/>
    </row>
    <row r="321" spans="1:21" x14ac:dyDescent="0.3">
      <c r="A321" s="5">
        <v>267</v>
      </c>
      <c r="B321" s="5" t="s">
        <v>164</v>
      </c>
      <c r="C321" s="5">
        <v>35</v>
      </c>
      <c r="D321" s="5">
        <v>3</v>
      </c>
      <c r="E321" s="7">
        <v>44989</v>
      </c>
      <c r="F321" s="8">
        <v>0.56871527777777775</v>
      </c>
      <c r="G321" s="7">
        <v>44997</v>
      </c>
      <c r="H321" s="8">
        <v>0.16111111111111112</v>
      </c>
      <c r="I321" s="5" t="s">
        <v>571</v>
      </c>
      <c r="J321" t="s">
        <v>309</v>
      </c>
      <c r="K321" s="5">
        <v>3</v>
      </c>
      <c r="L321" s="5">
        <v>3</v>
      </c>
      <c r="M321">
        <v>8</v>
      </c>
      <c r="N321">
        <v>1865</v>
      </c>
      <c r="O321" s="5">
        <v>5595</v>
      </c>
      <c r="P321" t="s">
        <v>624</v>
      </c>
      <c r="U321"/>
    </row>
    <row r="322" spans="1:21" x14ac:dyDescent="0.3">
      <c r="A322" s="5">
        <v>94</v>
      </c>
      <c r="B322" s="5" t="s">
        <v>287</v>
      </c>
      <c r="C322" s="5">
        <v>69</v>
      </c>
      <c r="D322" s="5">
        <v>5</v>
      </c>
      <c r="E322" s="7">
        <v>44987</v>
      </c>
      <c r="F322" s="8">
        <v>0.61884259259259256</v>
      </c>
      <c r="G322" s="7">
        <v>44996</v>
      </c>
      <c r="H322" s="8">
        <v>0.34362268518518518</v>
      </c>
      <c r="I322" s="5" t="s">
        <v>252</v>
      </c>
      <c r="J322" t="s">
        <v>309</v>
      </c>
      <c r="K322" s="5">
        <v>3</v>
      </c>
      <c r="L322" s="5">
        <v>8</v>
      </c>
      <c r="M322">
        <v>9</v>
      </c>
      <c r="N322">
        <v>998</v>
      </c>
      <c r="O322" s="5">
        <v>4990</v>
      </c>
      <c r="P322" t="s">
        <v>624</v>
      </c>
      <c r="U322"/>
    </row>
    <row r="323" spans="1:21" x14ac:dyDescent="0.3">
      <c r="A323" s="5">
        <v>346</v>
      </c>
      <c r="B323" s="5" t="s">
        <v>261</v>
      </c>
      <c r="C323" s="5">
        <v>50</v>
      </c>
      <c r="D323" s="5">
        <v>1</v>
      </c>
      <c r="E323" s="7">
        <v>44989</v>
      </c>
      <c r="F323" s="8">
        <v>0.9751967592592593</v>
      </c>
      <c r="G323" s="7">
        <v>44997</v>
      </c>
      <c r="H323" s="8">
        <v>0.69900462962962961</v>
      </c>
      <c r="I323" s="5" t="s">
        <v>508</v>
      </c>
      <c r="J323" t="s">
        <v>309</v>
      </c>
      <c r="K323" s="5">
        <v>3</v>
      </c>
      <c r="L323" s="5">
        <v>16</v>
      </c>
      <c r="M323">
        <v>8</v>
      </c>
      <c r="N323">
        <v>422</v>
      </c>
      <c r="O323" s="5">
        <v>422</v>
      </c>
      <c r="P323" t="s">
        <v>624</v>
      </c>
      <c r="U323"/>
    </row>
    <row r="324" spans="1:21" x14ac:dyDescent="0.3">
      <c r="A324" s="5">
        <v>305</v>
      </c>
      <c r="B324" s="5" t="s">
        <v>11</v>
      </c>
      <c r="C324" s="5">
        <v>26</v>
      </c>
      <c r="D324" s="5">
        <v>1</v>
      </c>
      <c r="E324" s="7">
        <v>44987</v>
      </c>
      <c r="F324" s="8">
        <v>7.4537037037037037E-3</v>
      </c>
      <c r="G324" s="7">
        <v>44995</v>
      </c>
      <c r="H324" s="8">
        <v>0.58408564814814812</v>
      </c>
      <c r="I324" s="5" t="s">
        <v>485</v>
      </c>
      <c r="J324" t="s">
        <v>309</v>
      </c>
      <c r="K324" s="5">
        <v>3</v>
      </c>
      <c r="L324" s="5">
        <v>14</v>
      </c>
      <c r="M324">
        <v>8</v>
      </c>
      <c r="N324">
        <v>289</v>
      </c>
      <c r="O324" s="5">
        <v>289</v>
      </c>
      <c r="P324" t="s">
        <v>624</v>
      </c>
      <c r="U324"/>
    </row>
    <row r="325" spans="1:21" x14ac:dyDescent="0.3">
      <c r="A325" s="5">
        <v>786</v>
      </c>
      <c r="B325" s="5" t="s">
        <v>11</v>
      </c>
      <c r="C325" s="5">
        <v>47</v>
      </c>
      <c r="D325" s="5">
        <v>1</v>
      </c>
      <c r="E325" s="7">
        <v>44990</v>
      </c>
      <c r="F325" s="8">
        <v>0.94936342592592593</v>
      </c>
      <c r="G325" s="7">
        <v>44992</v>
      </c>
      <c r="H325" s="8">
        <v>0.3033912037037037</v>
      </c>
      <c r="I325" s="5" t="s">
        <v>523</v>
      </c>
      <c r="J325" t="s">
        <v>309</v>
      </c>
      <c r="K325" s="5">
        <v>3</v>
      </c>
      <c r="L325" s="5">
        <v>7</v>
      </c>
      <c r="M325">
        <v>2</v>
      </c>
      <c r="N325">
        <v>1638</v>
      </c>
      <c r="O325" s="5">
        <v>1638</v>
      </c>
      <c r="P325" t="s">
        <v>624</v>
      </c>
      <c r="U325"/>
    </row>
    <row r="326" spans="1:21" x14ac:dyDescent="0.3">
      <c r="A326" s="5">
        <v>794</v>
      </c>
      <c r="B326" s="5" t="s">
        <v>229</v>
      </c>
      <c r="C326" s="5">
        <v>13</v>
      </c>
      <c r="D326" s="5">
        <v>4</v>
      </c>
      <c r="E326" s="7">
        <v>44989</v>
      </c>
      <c r="F326" s="8">
        <v>0.71664351851851849</v>
      </c>
      <c r="G326" s="7">
        <v>44994</v>
      </c>
      <c r="H326" s="8">
        <v>0.61881944444444448</v>
      </c>
      <c r="I326" s="5" t="s">
        <v>567</v>
      </c>
      <c r="J326" t="s">
        <v>309</v>
      </c>
      <c r="K326" s="5">
        <v>3</v>
      </c>
      <c r="L326" s="5">
        <v>14</v>
      </c>
      <c r="M326">
        <v>5</v>
      </c>
      <c r="N326">
        <v>1141</v>
      </c>
      <c r="O326" s="5">
        <v>4564</v>
      </c>
      <c r="P326" t="s">
        <v>624</v>
      </c>
      <c r="U326"/>
    </row>
    <row r="327" spans="1:21" x14ac:dyDescent="0.3">
      <c r="A327" s="5">
        <v>915</v>
      </c>
      <c r="B327" s="5" t="s">
        <v>44</v>
      </c>
      <c r="C327" s="5">
        <v>35</v>
      </c>
      <c r="D327" s="5">
        <v>1</v>
      </c>
      <c r="E327" s="7">
        <v>44991</v>
      </c>
      <c r="F327" s="8">
        <v>0.8837962962962963</v>
      </c>
      <c r="G327" s="7">
        <v>44999</v>
      </c>
      <c r="H327" s="8">
        <v>0.23098379629629628</v>
      </c>
      <c r="I327" s="5" t="s">
        <v>514</v>
      </c>
      <c r="J327" t="s">
        <v>309</v>
      </c>
      <c r="K327" s="5">
        <v>3</v>
      </c>
      <c r="L327" s="5">
        <v>5</v>
      </c>
      <c r="M327">
        <v>8</v>
      </c>
      <c r="N327">
        <v>1865</v>
      </c>
      <c r="O327" s="5">
        <v>1865</v>
      </c>
      <c r="P327" t="s">
        <v>624</v>
      </c>
      <c r="U327"/>
    </row>
    <row r="328" spans="1:21" x14ac:dyDescent="0.3">
      <c r="A328" s="5">
        <v>795</v>
      </c>
      <c r="B328" s="5" t="s">
        <v>204</v>
      </c>
      <c r="C328" s="5">
        <v>7</v>
      </c>
      <c r="D328" s="5">
        <v>1</v>
      </c>
      <c r="E328" s="7">
        <v>44988</v>
      </c>
      <c r="F328" s="8">
        <v>0.74902777777777774</v>
      </c>
      <c r="G328" s="7">
        <v>44992</v>
      </c>
      <c r="H328" s="8">
        <v>0.9290046296296296</v>
      </c>
      <c r="I328" s="5" t="s">
        <v>453</v>
      </c>
      <c r="J328" t="s">
        <v>309</v>
      </c>
      <c r="K328" s="5">
        <v>3</v>
      </c>
      <c r="L328" s="5">
        <v>22</v>
      </c>
      <c r="M328">
        <v>4</v>
      </c>
      <c r="N328">
        <v>409</v>
      </c>
      <c r="O328" s="5">
        <v>409</v>
      </c>
      <c r="P328" t="s">
        <v>624</v>
      </c>
      <c r="U328"/>
    </row>
    <row r="329" spans="1:21" x14ac:dyDescent="0.3">
      <c r="A329" s="5">
        <v>797</v>
      </c>
      <c r="B329" s="5" t="s">
        <v>142</v>
      </c>
      <c r="C329" s="5">
        <v>13</v>
      </c>
      <c r="D329" s="5">
        <v>2</v>
      </c>
      <c r="E329" s="7">
        <v>44988</v>
      </c>
      <c r="F329" s="8">
        <v>0.87349537037037039</v>
      </c>
      <c r="G329" s="7">
        <v>44995</v>
      </c>
      <c r="H329" s="8">
        <v>0.18684027777777779</v>
      </c>
      <c r="I329" s="5" t="s">
        <v>552</v>
      </c>
      <c r="J329" t="s">
        <v>309</v>
      </c>
      <c r="K329" s="5">
        <v>3</v>
      </c>
      <c r="L329" s="5">
        <v>4</v>
      </c>
      <c r="M329">
        <v>7</v>
      </c>
      <c r="N329">
        <v>1141</v>
      </c>
      <c r="O329" s="5">
        <v>2282</v>
      </c>
      <c r="P329" t="s">
        <v>624</v>
      </c>
      <c r="U329"/>
    </row>
    <row r="330" spans="1:21" x14ac:dyDescent="0.3">
      <c r="A330" s="5">
        <v>85</v>
      </c>
      <c r="B330" s="5" t="s">
        <v>125</v>
      </c>
      <c r="C330" s="5">
        <v>26</v>
      </c>
      <c r="D330" s="5">
        <v>2</v>
      </c>
      <c r="E330" s="7">
        <v>44989</v>
      </c>
      <c r="F330" s="8">
        <v>0.89953703703703702</v>
      </c>
      <c r="G330" s="7">
        <v>44999</v>
      </c>
      <c r="H330" s="8">
        <v>0.61692129629629633</v>
      </c>
      <c r="I330" s="5" t="s">
        <v>135</v>
      </c>
      <c r="J330" t="s">
        <v>309</v>
      </c>
      <c r="K330" s="5">
        <v>3</v>
      </c>
      <c r="L330" s="5">
        <v>14</v>
      </c>
      <c r="M330">
        <v>10</v>
      </c>
      <c r="N330">
        <v>289</v>
      </c>
      <c r="O330" s="5">
        <v>578</v>
      </c>
      <c r="P330" t="s">
        <v>624</v>
      </c>
      <c r="U330"/>
    </row>
    <row r="331" spans="1:21" x14ac:dyDescent="0.3">
      <c r="A331" s="5">
        <v>290</v>
      </c>
      <c r="B331" s="5" t="s">
        <v>229</v>
      </c>
      <c r="C331" s="5">
        <v>69</v>
      </c>
      <c r="D331" s="5">
        <v>3</v>
      </c>
      <c r="E331" s="7">
        <v>44991</v>
      </c>
      <c r="F331" s="8">
        <v>0.43562499999999998</v>
      </c>
      <c r="G331" s="7">
        <v>44995</v>
      </c>
      <c r="H331" s="8">
        <v>0.6066435185185185</v>
      </c>
      <c r="I331" s="5" t="s">
        <v>476</v>
      </c>
      <c r="J331" t="s">
        <v>309</v>
      </c>
      <c r="K331" s="5">
        <v>3</v>
      </c>
      <c r="L331" s="5">
        <v>14</v>
      </c>
      <c r="M331">
        <v>4</v>
      </c>
      <c r="N331">
        <v>998</v>
      </c>
      <c r="O331" s="5">
        <v>2994</v>
      </c>
      <c r="P331" t="s">
        <v>624</v>
      </c>
      <c r="U331"/>
    </row>
    <row r="332" spans="1:21" x14ac:dyDescent="0.3">
      <c r="A332" s="5">
        <v>72</v>
      </c>
      <c r="B332" s="5" t="s">
        <v>171</v>
      </c>
      <c r="C332" s="5">
        <v>26</v>
      </c>
      <c r="D332" s="5">
        <v>3</v>
      </c>
      <c r="E332" s="7">
        <v>44988</v>
      </c>
      <c r="F332" s="8">
        <v>0.65932870370370367</v>
      </c>
      <c r="G332" s="7">
        <v>44997</v>
      </c>
      <c r="H332" s="8">
        <v>0.73206018518518523</v>
      </c>
      <c r="I332" s="5" t="s">
        <v>482</v>
      </c>
      <c r="J332" t="s">
        <v>309</v>
      </c>
      <c r="K332" s="5">
        <v>3</v>
      </c>
      <c r="L332" s="5">
        <v>17</v>
      </c>
      <c r="M332">
        <v>9</v>
      </c>
      <c r="N332">
        <v>289</v>
      </c>
      <c r="O332" s="5">
        <v>867</v>
      </c>
      <c r="P332" t="s">
        <v>624</v>
      </c>
      <c r="U332"/>
    </row>
    <row r="333" spans="1:21" x14ac:dyDescent="0.3">
      <c r="A333" s="5">
        <v>567</v>
      </c>
      <c r="B333" s="5" t="s">
        <v>261</v>
      </c>
      <c r="C333" s="5">
        <v>66</v>
      </c>
      <c r="D333" s="5">
        <v>1</v>
      </c>
      <c r="E333" s="7">
        <v>44991</v>
      </c>
      <c r="F333" s="8">
        <v>0.25832175925925926</v>
      </c>
      <c r="G333" s="7">
        <v>45000</v>
      </c>
      <c r="H333" s="8">
        <v>0.78962962962962968</v>
      </c>
      <c r="I333" s="5" t="s">
        <v>572</v>
      </c>
      <c r="J333" t="s">
        <v>309</v>
      </c>
      <c r="K333" s="5">
        <v>3</v>
      </c>
      <c r="L333" s="5">
        <v>18</v>
      </c>
      <c r="M333">
        <v>9</v>
      </c>
      <c r="N333">
        <v>610</v>
      </c>
      <c r="O333" s="5">
        <v>610</v>
      </c>
      <c r="P333" t="s">
        <v>624</v>
      </c>
      <c r="U333"/>
    </row>
    <row r="334" spans="1:21" x14ac:dyDescent="0.3">
      <c r="A334" s="5">
        <v>417</v>
      </c>
      <c r="B334" s="5" t="s">
        <v>15</v>
      </c>
      <c r="C334" s="5">
        <v>62</v>
      </c>
      <c r="D334" s="5">
        <v>4</v>
      </c>
      <c r="E334" s="7">
        <v>44992</v>
      </c>
      <c r="F334" s="8">
        <v>0.94490740740740742</v>
      </c>
      <c r="G334" s="7">
        <v>44996</v>
      </c>
      <c r="H334" s="8">
        <v>0.24760416666666665</v>
      </c>
      <c r="I334" s="5" t="s">
        <v>328</v>
      </c>
      <c r="J334" t="s">
        <v>309</v>
      </c>
      <c r="K334" s="5">
        <v>3</v>
      </c>
      <c r="L334" s="5">
        <v>5</v>
      </c>
      <c r="M334">
        <v>4</v>
      </c>
      <c r="N334">
        <v>1356</v>
      </c>
      <c r="O334" s="5">
        <v>5424</v>
      </c>
      <c r="P334" t="s">
        <v>624</v>
      </c>
      <c r="U334"/>
    </row>
    <row r="335" spans="1:21" x14ac:dyDescent="0.3">
      <c r="A335" s="5">
        <v>390</v>
      </c>
      <c r="B335" s="5" t="s">
        <v>131</v>
      </c>
      <c r="C335" s="5">
        <v>26</v>
      </c>
      <c r="D335" s="5">
        <v>4</v>
      </c>
      <c r="E335" s="7">
        <v>44988</v>
      </c>
      <c r="F335" s="8">
        <v>0.65342592592592597</v>
      </c>
      <c r="G335" s="7">
        <v>44995</v>
      </c>
      <c r="H335" s="8">
        <v>0.95980324074074075</v>
      </c>
      <c r="I335" s="5" t="s">
        <v>573</v>
      </c>
      <c r="J335" t="s">
        <v>309</v>
      </c>
      <c r="K335" s="5">
        <v>3</v>
      </c>
      <c r="L335" s="5">
        <v>23</v>
      </c>
      <c r="M335">
        <v>7</v>
      </c>
      <c r="N335">
        <v>289</v>
      </c>
      <c r="O335" s="5">
        <v>1156</v>
      </c>
      <c r="P335" t="s">
        <v>624</v>
      </c>
      <c r="U335"/>
    </row>
    <row r="336" spans="1:21" x14ac:dyDescent="0.3">
      <c r="A336" s="5">
        <v>389</v>
      </c>
      <c r="B336" s="5" t="s">
        <v>179</v>
      </c>
      <c r="C336" s="5">
        <v>29</v>
      </c>
      <c r="D336" s="5">
        <v>2</v>
      </c>
      <c r="E336" s="7">
        <v>44991</v>
      </c>
      <c r="F336" s="8">
        <v>0.14326388888888889</v>
      </c>
      <c r="G336" s="7">
        <v>45001</v>
      </c>
      <c r="H336" s="8">
        <v>0.75949074074074074</v>
      </c>
      <c r="I336" s="5" t="s">
        <v>531</v>
      </c>
      <c r="J336" t="s">
        <v>309</v>
      </c>
      <c r="K336" s="5">
        <v>3</v>
      </c>
      <c r="L336" s="5">
        <v>18</v>
      </c>
      <c r="M336">
        <v>10</v>
      </c>
      <c r="N336">
        <v>1252</v>
      </c>
      <c r="O336" s="5">
        <v>2504</v>
      </c>
      <c r="P336" t="s">
        <v>624</v>
      </c>
      <c r="U336"/>
    </row>
    <row r="337" spans="1:21" x14ac:dyDescent="0.3">
      <c r="A337" s="5">
        <v>544</v>
      </c>
      <c r="B337" s="5" t="s">
        <v>92</v>
      </c>
      <c r="C337" s="5">
        <v>29</v>
      </c>
      <c r="D337" s="5">
        <v>2</v>
      </c>
      <c r="E337" s="7">
        <v>44986</v>
      </c>
      <c r="F337" s="8">
        <v>0.10548611111111111</v>
      </c>
      <c r="G337" s="7">
        <v>44996</v>
      </c>
      <c r="H337" s="8">
        <v>0.39851851851851849</v>
      </c>
      <c r="I337" s="5" t="s">
        <v>335</v>
      </c>
      <c r="J337" t="s">
        <v>309</v>
      </c>
      <c r="K337" s="5">
        <v>3</v>
      </c>
      <c r="L337" s="5">
        <v>9</v>
      </c>
      <c r="M337">
        <v>10</v>
      </c>
      <c r="N337">
        <v>1252</v>
      </c>
      <c r="O337" s="5">
        <v>2504</v>
      </c>
      <c r="P337" t="s">
        <v>624</v>
      </c>
      <c r="U337"/>
    </row>
    <row r="338" spans="1:21" x14ac:dyDescent="0.3">
      <c r="A338" s="5">
        <v>507</v>
      </c>
      <c r="B338" s="5" t="s">
        <v>86</v>
      </c>
      <c r="C338" s="5">
        <v>13</v>
      </c>
      <c r="D338" s="5">
        <v>4</v>
      </c>
      <c r="E338" s="7">
        <v>44992</v>
      </c>
      <c r="F338" s="8">
        <v>1.9571759259259261E-2</v>
      </c>
      <c r="G338" s="7">
        <v>44998</v>
      </c>
      <c r="H338" s="8">
        <v>0.84138888888888885</v>
      </c>
      <c r="I338" s="5" t="s">
        <v>491</v>
      </c>
      <c r="J338" t="s">
        <v>309</v>
      </c>
      <c r="K338" s="5">
        <v>3</v>
      </c>
      <c r="L338" s="5">
        <v>20</v>
      </c>
      <c r="M338">
        <v>6</v>
      </c>
      <c r="N338">
        <v>1141</v>
      </c>
      <c r="O338" s="5">
        <v>4564</v>
      </c>
      <c r="P338" t="s">
        <v>624</v>
      </c>
      <c r="U338"/>
    </row>
    <row r="339" spans="1:21" x14ac:dyDescent="0.3">
      <c r="A339" s="5">
        <v>402</v>
      </c>
      <c r="B339" s="5" t="s">
        <v>113</v>
      </c>
      <c r="C339" s="5">
        <v>29</v>
      </c>
      <c r="D339" s="5">
        <v>1</v>
      </c>
      <c r="E339" s="7">
        <v>44990</v>
      </c>
      <c r="F339" s="8">
        <v>0.69616898148148143</v>
      </c>
      <c r="G339" s="7">
        <v>44993</v>
      </c>
      <c r="H339" s="8">
        <v>0.5644675925925926</v>
      </c>
      <c r="I339" s="5" t="s">
        <v>340</v>
      </c>
      <c r="J339" t="s">
        <v>309</v>
      </c>
      <c r="K339" s="5">
        <v>3</v>
      </c>
      <c r="L339" s="5">
        <v>13</v>
      </c>
      <c r="M339">
        <v>3</v>
      </c>
      <c r="N339">
        <v>1252</v>
      </c>
      <c r="O339" s="5">
        <v>1252</v>
      </c>
      <c r="P339" t="s">
        <v>624</v>
      </c>
      <c r="U339"/>
    </row>
    <row r="340" spans="1:21" x14ac:dyDescent="0.3">
      <c r="A340" s="5">
        <v>596</v>
      </c>
      <c r="B340" s="5" t="s">
        <v>139</v>
      </c>
      <c r="C340" s="5">
        <v>50</v>
      </c>
      <c r="D340" s="5">
        <v>1</v>
      </c>
      <c r="E340" s="7">
        <v>44990</v>
      </c>
      <c r="F340" s="8">
        <v>0.62339120370370371</v>
      </c>
      <c r="G340" s="7">
        <v>44999</v>
      </c>
      <c r="H340" s="8">
        <v>0.74912037037037038</v>
      </c>
      <c r="I340" s="5" t="s">
        <v>208</v>
      </c>
      <c r="J340" t="s">
        <v>309</v>
      </c>
      <c r="K340" s="5">
        <v>3</v>
      </c>
      <c r="L340" s="5">
        <v>17</v>
      </c>
      <c r="M340">
        <v>9</v>
      </c>
      <c r="N340">
        <v>422</v>
      </c>
      <c r="O340" s="5">
        <v>422</v>
      </c>
      <c r="P340" t="s">
        <v>624</v>
      </c>
      <c r="U340"/>
    </row>
    <row r="341" spans="1:21" x14ac:dyDescent="0.3">
      <c r="A341" s="5">
        <v>168</v>
      </c>
      <c r="B341" s="5" t="s">
        <v>267</v>
      </c>
      <c r="C341" s="5">
        <v>35</v>
      </c>
      <c r="D341" s="5">
        <v>2</v>
      </c>
      <c r="E341" s="7">
        <v>44989</v>
      </c>
      <c r="F341" s="8">
        <v>0.65003472222222225</v>
      </c>
      <c r="G341" s="7">
        <v>44992</v>
      </c>
      <c r="H341" s="8">
        <v>0.46020833333333333</v>
      </c>
      <c r="I341" s="5" t="s">
        <v>461</v>
      </c>
      <c r="J341" t="s">
        <v>309</v>
      </c>
      <c r="K341" s="5">
        <v>3</v>
      </c>
      <c r="L341" s="5">
        <v>11</v>
      </c>
      <c r="M341">
        <v>3</v>
      </c>
      <c r="N341">
        <v>1865</v>
      </c>
      <c r="O341" s="5">
        <v>3730</v>
      </c>
      <c r="P341" t="s">
        <v>624</v>
      </c>
      <c r="U341"/>
    </row>
    <row r="342" spans="1:21" x14ac:dyDescent="0.3">
      <c r="A342" s="5">
        <v>385</v>
      </c>
      <c r="B342" s="5" t="s">
        <v>8</v>
      </c>
      <c r="C342" s="5">
        <v>50</v>
      </c>
      <c r="D342" s="5">
        <v>4</v>
      </c>
      <c r="E342" s="7">
        <v>44988</v>
      </c>
      <c r="F342" s="8">
        <v>5.2789351851851851E-2</v>
      </c>
      <c r="G342" s="7">
        <v>44993</v>
      </c>
      <c r="H342" s="8">
        <v>0.44881944444444444</v>
      </c>
      <c r="I342" s="5" t="s">
        <v>476</v>
      </c>
      <c r="J342" t="s">
        <v>309</v>
      </c>
      <c r="K342" s="5">
        <v>3</v>
      </c>
      <c r="L342" s="5">
        <v>10</v>
      </c>
      <c r="M342">
        <v>5</v>
      </c>
      <c r="N342">
        <v>422</v>
      </c>
      <c r="O342" s="5">
        <v>1688</v>
      </c>
      <c r="P342" t="s">
        <v>624</v>
      </c>
      <c r="U342"/>
    </row>
    <row r="343" spans="1:21" x14ac:dyDescent="0.3">
      <c r="A343" s="5">
        <v>579</v>
      </c>
      <c r="B343" s="5" t="s">
        <v>267</v>
      </c>
      <c r="C343" s="5">
        <v>29</v>
      </c>
      <c r="D343" s="5">
        <v>2</v>
      </c>
      <c r="E343" s="7">
        <v>44992</v>
      </c>
      <c r="F343" s="8">
        <v>0.9018518518518519</v>
      </c>
      <c r="G343" s="7">
        <v>44999</v>
      </c>
      <c r="H343" s="8">
        <v>0.44798611111111108</v>
      </c>
      <c r="I343" s="5" t="s">
        <v>138</v>
      </c>
      <c r="J343" t="s">
        <v>309</v>
      </c>
      <c r="K343" s="5">
        <v>3</v>
      </c>
      <c r="L343" s="5">
        <v>10</v>
      </c>
      <c r="M343">
        <v>7</v>
      </c>
      <c r="N343">
        <v>1252</v>
      </c>
      <c r="O343" s="5">
        <v>2504</v>
      </c>
      <c r="P343" t="s">
        <v>624</v>
      </c>
      <c r="U343"/>
    </row>
    <row r="344" spans="1:21" x14ac:dyDescent="0.3">
      <c r="A344" s="5">
        <v>600</v>
      </c>
      <c r="B344" s="5" t="s">
        <v>275</v>
      </c>
      <c r="C344" s="5">
        <v>47</v>
      </c>
      <c r="D344" s="5">
        <v>4</v>
      </c>
      <c r="E344" s="7">
        <v>44992</v>
      </c>
      <c r="F344" s="8">
        <v>0.89211805555555557</v>
      </c>
      <c r="G344" s="7">
        <v>44994</v>
      </c>
      <c r="H344" s="8">
        <v>0.63702546296296292</v>
      </c>
      <c r="I344" s="5" t="s">
        <v>568</v>
      </c>
      <c r="J344" t="s">
        <v>309</v>
      </c>
      <c r="K344" s="5">
        <v>3</v>
      </c>
      <c r="L344" s="5">
        <v>15</v>
      </c>
      <c r="M344">
        <v>2</v>
      </c>
      <c r="N344">
        <v>1638</v>
      </c>
      <c r="O344" s="5">
        <v>6552</v>
      </c>
      <c r="P344" t="s">
        <v>624</v>
      </c>
      <c r="U344"/>
    </row>
    <row r="345" spans="1:21" x14ac:dyDescent="0.3">
      <c r="A345" s="5">
        <v>158</v>
      </c>
      <c r="B345" s="5" t="s">
        <v>24</v>
      </c>
      <c r="C345" s="5">
        <v>35</v>
      </c>
      <c r="D345" s="5">
        <v>2</v>
      </c>
      <c r="E345" s="7">
        <v>44988</v>
      </c>
      <c r="F345" s="8">
        <v>0.65297453703703701</v>
      </c>
      <c r="G345" s="7">
        <v>44993</v>
      </c>
      <c r="H345" s="8">
        <v>0.12015046296296296</v>
      </c>
      <c r="I345" s="5" t="s">
        <v>280</v>
      </c>
      <c r="J345" t="s">
        <v>309</v>
      </c>
      <c r="K345" s="5">
        <v>3</v>
      </c>
      <c r="L345" s="5">
        <v>2</v>
      </c>
      <c r="M345">
        <v>5</v>
      </c>
      <c r="N345">
        <v>1865</v>
      </c>
      <c r="O345" s="5">
        <v>3730</v>
      </c>
      <c r="P345" t="s">
        <v>624</v>
      </c>
      <c r="U345"/>
    </row>
    <row r="346" spans="1:21" x14ac:dyDescent="0.3">
      <c r="A346" s="5">
        <v>525</v>
      </c>
      <c r="B346" s="5" t="s">
        <v>101</v>
      </c>
      <c r="C346" s="5">
        <v>16</v>
      </c>
      <c r="D346" s="5">
        <v>2</v>
      </c>
      <c r="E346" s="7">
        <v>44987</v>
      </c>
      <c r="F346" s="8">
        <v>0.83759259259259256</v>
      </c>
      <c r="G346" s="7">
        <v>44996</v>
      </c>
      <c r="H346" s="8">
        <v>0.93234953703703705</v>
      </c>
      <c r="I346" s="5" t="s">
        <v>574</v>
      </c>
      <c r="J346" t="s">
        <v>309</v>
      </c>
      <c r="K346" s="5">
        <v>3</v>
      </c>
      <c r="L346" s="5">
        <v>22</v>
      </c>
      <c r="M346">
        <v>9</v>
      </c>
      <c r="N346">
        <v>1721</v>
      </c>
      <c r="O346" s="5">
        <v>3442</v>
      </c>
      <c r="P346" t="s">
        <v>624</v>
      </c>
      <c r="U346"/>
    </row>
    <row r="347" spans="1:21" x14ac:dyDescent="0.3">
      <c r="A347" s="5">
        <v>526</v>
      </c>
      <c r="B347" s="5" t="s">
        <v>27</v>
      </c>
      <c r="C347" s="5">
        <v>13</v>
      </c>
      <c r="D347" s="5">
        <v>5</v>
      </c>
      <c r="E347" s="7">
        <v>44987</v>
      </c>
      <c r="F347" s="8">
        <v>0.25439814814814815</v>
      </c>
      <c r="G347" s="7">
        <v>44993</v>
      </c>
      <c r="H347" s="8">
        <v>6.6030092592592599E-2</v>
      </c>
      <c r="I347" s="5" t="s">
        <v>494</v>
      </c>
      <c r="J347" t="s">
        <v>309</v>
      </c>
      <c r="K347" s="5">
        <v>3</v>
      </c>
      <c r="L347" s="5">
        <v>1</v>
      </c>
      <c r="M347">
        <v>6</v>
      </c>
      <c r="N347">
        <v>1141</v>
      </c>
      <c r="O347" s="5">
        <v>5705</v>
      </c>
      <c r="P347" t="s">
        <v>624</v>
      </c>
      <c r="U347"/>
    </row>
    <row r="348" spans="1:21" x14ac:dyDescent="0.3">
      <c r="A348" s="5">
        <v>607</v>
      </c>
      <c r="B348" s="5" t="s">
        <v>86</v>
      </c>
      <c r="C348" s="5">
        <v>50</v>
      </c>
      <c r="D348" s="5">
        <v>3</v>
      </c>
      <c r="E348" s="7">
        <v>44988</v>
      </c>
      <c r="F348" s="8">
        <v>7.6678240740740741E-2</v>
      </c>
      <c r="G348" s="7">
        <v>44990</v>
      </c>
      <c r="H348" s="8">
        <v>0.41175925925925927</v>
      </c>
      <c r="I348" s="5" t="s">
        <v>73</v>
      </c>
      <c r="J348" t="s">
        <v>309</v>
      </c>
      <c r="K348" s="5">
        <v>3</v>
      </c>
      <c r="L348" s="5">
        <v>9</v>
      </c>
      <c r="M348">
        <v>2</v>
      </c>
      <c r="N348">
        <v>422</v>
      </c>
      <c r="O348" s="5">
        <v>1266</v>
      </c>
      <c r="P348" t="s">
        <v>624</v>
      </c>
      <c r="U348"/>
    </row>
    <row r="349" spans="1:21" x14ac:dyDescent="0.3">
      <c r="A349" s="5">
        <v>509</v>
      </c>
      <c r="B349" s="5" t="s">
        <v>11</v>
      </c>
      <c r="C349" s="5">
        <v>13</v>
      </c>
      <c r="D349" s="5">
        <v>5</v>
      </c>
      <c r="E349" s="7">
        <v>44990</v>
      </c>
      <c r="F349" s="8">
        <v>0.53396990740740746</v>
      </c>
      <c r="G349" s="7">
        <v>44994</v>
      </c>
      <c r="H349" s="8">
        <v>0.32449074074074075</v>
      </c>
      <c r="I349" s="5" t="s">
        <v>514</v>
      </c>
      <c r="J349" t="s">
        <v>309</v>
      </c>
      <c r="K349" s="5">
        <v>3</v>
      </c>
      <c r="L349" s="5">
        <v>7</v>
      </c>
      <c r="M349">
        <v>4</v>
      </c>
      <c r="N349">
        <v>1141</v>
      </c>
      <c r="O349" s="5">
        <v>5705</v>
      </c>
      <c r="P349" t="s">
        <v>624</v>
      </c>
      <c r="U349"/>
    </row>
    <row r="350" spans="1:21" x14ac:dyDescent="0.3">
      <c r="A350" s="5">
        <v>614</v>
      </c>
      <c r="B350" s="5" t="s">
        <v>258</v>
      </c>
      <c r="C350" s="5">
        <v>26</v>
      </c>
      <c r="D350" s="5">
        <v>1</v>
      </c>
      <c r="E350" s="7">
        <v>44988</v>
      </c>
      <c r="F350" s="8">
        <v>0.65015046296296297</v>
      </c>
      <c r="G350" s="7">
        <v>44992</v>
      </c>
      <c r="H350" s="8">
        <v>0.78589120370370369</v>
      </c>
      <c r="I350" s="5" t="s">
        <v>118</v>
      </c>
      <c r="J350" t="s">
        <v>309</v>
      </c>
      <c r="K350" s="5">
        <v>3</v>
      </c>
      <c r="L350" s="5">
        <v>18</v>
      </c>
      <c r="M350">
        <v>4</v>
      </c>
      <c r="N350">
        <v>289</v>
      </c>
      <c r="O350" s="5">
        <v>289</v>
      </c>
      <c r="P350" t="s">
        <v>624</v>
      </c>
      <c r="U350"/>
    </row>
    <row r="351" spans="1:21" x14ac:dyDescent="0.3">
      <c r="A351" s="5">
        <v>424</v>
      </c>
      <c r="B351" s="5" t="s">
        <v>209</v>
      </c>
      <c r="C351" s="5">
        <v>7</v>
      </c>
      <c r="D351" s="5">
        <v>4</v>
      </c>
      <c r="E351" s="7">
        <v>44986</v>
      </c>
      <c r="F351" s="8">
        <v>0.12842592592592592</v>
      </c>
      <c r="G351" s="7">
        <v>44994</v>
      </c>
      <c r="H351" s="8">
        <v>0.4354513888888889</v>
      </c>
      <c r="I351" s="5" t="s">
        <v>490</v>
      </c>
      <c r="J351" t="s">
        <v>309</v>
      </c>
      <c r="K351" s="5">
        <v>3</v>
      </c>
      <c r="L351" s="5">
        <v>10</v>
      </c>
      <c r="M351">
        <v>8</v>
      </c>
      <c r="N351">
        <v>409</v>
      </c>
      <c r="O351" s="5">
        <v>1636</v>
      </c>
      <c r="P351" t="s">
        <v>624</v>
      </c>
      <c r="U351"/>
    </row>
    <row r="352" spans="1:21" x14ac:dyDescent="0.3">
      <c r="A352" s="5">
        <v>592</v>
      </c>
      <c r="B352" s="5" t="s">
        <v>24</v>
      </c>
      <c r="C352" s="5">
        <v>47</v>
      </c>
      <c r="D352" s="5">
        <v>5</v>
      </c>
      <c r="E352" s="7">
        <v>44992</v>
      </c>
      <c r="F352" s="8">
        <v>0.14378472222222222</v>
      </c>
      <c r="G352" s="7">
        <v>44996</v>
      </c>
      <c r="H352" s="8">
        <v>0.9037384259259259</v>
      </c>
      <c r="I352" s="5" t="s">
        <v>575</v>
      </c>
      <c r="J352" t="s">
        <v>309</v>
      </c>
      <c r="K352" s="5">
        <v>3</v>
      </c>
      <c r="L352" s="5">
        <v>21</v>
      </c>
      <c r="M352">
        <v>4</v>
      </c>
      <c r="N352">
        <v>1638</v>
      </c>
      <c r="O352" s="5">
        <v>8190</v>
      </c>
      <c r="P352" t="s">
        <v>624</v>
      </c>
      <c r="U352"/>
    </row>
    <row r="353" spans="1:21" x14ac:dyDescent="0.3">
      <c r="A353" s="5">
        <v>395</v>
      </c>
      <c r="B353" s="5" t="s">
        <v>196</v>
      </c>
      <c r="C353" s="5">
        <v>26</v>
      </c>
      <c r="D353" s="5">
        <v>2</v>
      </c>
      <c r="E353" s="7">
        <v>44988</v>
      </c>
      <c r="F353" s="8">
        <v>0.96868055555555554</v>
      </c>
      <c r="G353" s="7">
        <v>44991</v>
      </c>
      <c r="H353" s="8">
        <v>0.77265046296296291</v>
      </c>
      <c r="I353" s="5" t="s">
        <v>565</v>
      </c>
      <c r="J353" t="s">
        <v>309</v>
      </c>
      <c r="K353" s="5">
        <v>3</v>
      </c>
      <c r="L353" s="5">
        <v>18</v>
      </c>
      <c r="M353">
        <v>3</v>
      </c>
      <c r="N353">
        <v>289</v>
      </c>
      <c r="O353" s="5">
        <v>578</v>
      </c>
      <c r="P353" t="s">
        <v>624</v>
      </c>
      <c r="U353"/>
    </row>
    <row r="354" spans="1:21" x14ac:dyDescent="0.3">
      <c r="A354" s="5">
        <v>619</v>
      </c>
      <c r="B354" s="5" t="s">
        <v>264</v>
      </c>
      <c r="C354" s="5">
        <v>35</v>
      </c>
      <c r="D354" s="5">
        <v>1</v>
      </c>
      <c r="E354" s="7">
        <v>44991</v>
      </c>
      <c r="F354" s="8">
        <v>0.30469907407407409</v>
      </c>
      <c r="G354" s="7">
        <v>45001</v>
      </c>
      <c r="H354" s="8">
        <v>0.13718749999999999</v>
      </c>
      <c r="I354" s="5" t="s">
        <v>576</v>
      </c>
      <c r="J354" t="s">
        <v>309</v>
      </c>
      <c r="K354" s="5">
        <v>3</v>
      </c>
      <c r="L354" s="5">
        <v>3</v>
      </c>
      <c r="M354">
        <v>10</v>
      </c>
      <c r="N354">
        <v>1865</v>
      </c>
      <c r="O354" s="5">
        <v>1865</v>
      </c>
      <c r="P354" t="s">
        <v>624</v>
      </c>
      <c r="U354"/>
    </row>
    <row r="355" spans="1:21" x14ac:dyDescent="0.3">
      <c r="A355" s="5">
        <v>419</v>
      </c>
      <c r="B355" s="5" t="s">
        <v>190</v>
      </c>
      <c r="C355" s="5">
        <v>47</v>
      </c>
      <c r="D355" s="5">
        <v>3</v>
      </c>
      <c r="E355" s="7">
        <v>44990</v>
      </c>
      <c r="F355" s="8">
        <v>0.72142361111111108</v>
      </c>
      <c r="G355" s="7">
        <v>44996</v>
      </c>
      <c r="H355" s="8">
        <v>0.5788888888888889</v>
      </c>
      <c r="I355" s="5" t="s">
        <v>327</v>
      </c>
      <c r="J355" t="s">
        <v>309</v>
      </c>
      <c r="K355" s="5">
        <v>3</v>
      </c>
      <c r="L355" s="5">
        <v>13</v>
      </c>
      <c r="M355">
        <v>6</v>
      </c>
      <c r="N355">
        <v>1638</v>
      </c>
      <c r="O355" s="5">
        <v>4914</v>
      </c>
      <c r="P355" t="s">
        <v>624</v>
      </c>
      <c r="U355"/>
    </row>
    <row r="356" spans="1:21" x14ac:dyDescent="0.3">
      <c r="A356" s="5">
        <v>153</v>
      </c>
      <c r="B356" s="5" t="s">
        <v>272</v>
      </c>
      <c r="C356" s="5">
        <v>16</v>
      </c>
      <c r="D356" s="5">
        <v>4</v>
      </c>
      <c r="E356" s="7">
        <v>44989</v>
      </c>
      <c r="F356" s="8">
        <v>0.51041666666666663</v>
      </c>
      <c r="G356" s="7">
        <v>44995</v>
      </c>
      <c r="H356" s="8">
        <v>0.25327546296296294</v>
      </c>
      <c r="I356" s="5" t="s">
        <v>534</v>
      </c>
      <c r="J356" t="s">
        <v>309</v>
      </c>
      <c r="K356" s="5">
        <v>3</v>
      </c>
      <c r="L356" s="5">
        <v>6</v>
      </c>
      <c r="M356">
        <v>6</v>
      </c>
      <c r="N356">
        <v>1721</v>
      </c>
      <c r="O356" s="5">
        <v>6884</v>
      </c>
      <c r="P356" t="s">
        <v>624</v>
      </c>
      <c r="U356"/>
    </row>
    <row r="357" spans="1:21" x14ac:dyDescent="0.3">
      <c r="A357" s="5">
        <v>612</v>
      </c>
      <c r="B357" s="5" t="s">
        <v>218</v>
      </c>
      <c r="C357" s="5">
        <v>26</v>
      </c>
      <c r="D357" s="5">
        <v>1</v>
      </c>
      <c r="E357" s="7">
        <v>44987</v>
      </c>
      <c r="F357" s="8">
        <v>0.43223379629629627</v>
      </c>
      <c r="G357" s="7">
        <v>44993</v>
      </c>
      <c r="H357" s="8">
        <v>0.52766203703703707</v>
      </c>
      <c r="I357" s="5" t="s">
        <v>496</v>
      </c>
      <c r="J357" t="s">
        <v>309</v>
      </c>
      <c r="K357" s="5">
        <v>3</v>
      </c>
      <c r="L357" s="5">
        <v>12</v>
      </c>
      <c r="M357">
        <v>6</v>
      </c>
      <c r="N357">
        <v>289</v>
      </c>
      <c r="O357" s="5">
        <v>289</v>
      </c>
      <c r="P357" t="s">
        <v>624</v>
      </c>
      <c r="U357"/>
    </row>
    <row r="358" spans="1:21" x14ac:dyDescent="0.3">
      <c r="A358" s="5">
        <v>574</v>
      </c>
      <c r="B358" s="5" t="s">
        <v>187</v>
      </c>
      <c r="C358" s="5">
        <v>29</v>
      </c>
      <c r="D358" s="5">
        <v>3</v>
      </c>
      <c r="E358" s="7">
        <v>44987</v>
      </c>
      <c r="F358" s="8">
        <v>0.99798611111111113</v>
      </c>
      <c r="G358" s="7">
        <v>44991</v>
      </c>
      <c r="H358" s="8">
        <v>0.90638888888888891</v>
      </c>
      <c r="I358" s="5" t="s">
        <v>316</v>
      </c>
      <c r="J358" t="s">
        <v>309</v>
      </c>
      <c r="K358" s="5">
        <v>3</v>
      </c>
      <c r="L358" s="5">
        <v>21</v>
      </c>
      <c r="M358">
        <v>4</v>
      </c>
      <c r="N358">
        <v>1252</v>
      </c>
      <c r="O358" s="5">
        <v>3756</v>
      </c>
      <c r="P358" t="s">
        <v>624</v>
      </c>
      <c r="U358"/>
    </row>
    <row r="359" spans="1:21" x14ac:dyDescent="0.3">
      <c r="A359" s="5">
        <v>597</v>
      </c>
      <c r="B359" s="5" t="s">
        <v>215</v>
      </c>
      <c r="C359" s="5">
        <v>16</v>
      </c>
      <c r="D359" s="5">
        <v>1</v>
      </c>
      <c r="E359" s="7">
        <v>44986</v>
      </c>
      <c r="F359" s="8">
        <v>4.5752314814814815E-2</v>
      </c>
      <c r="G359" s="7">
        <v>44991</v>
      </c>
      <c r="H359" s="8">
        <v>0.11787037037037038</v>
      </c>
      <c r="I359" s="5" t="s">
        <v>558</v>
      </c>
      <c r="J359" t="s">
        <v>309</v>
      </c>
      <c r="K359" s="5">
        <v>3</v>
      </c>
      <c r="L359" s="5">
        <v>2</v>
      </c>
      <c r="M359">
        <v>5</v>
      </c>
      <c r="N359">
        <v>1721</v>
      </c>
      <c r="O359" s="5">
        <v>1721</v>
      </c>
      <c r="P359" t="s">
        <v>624</v>
      </c>
      <c r="U359"/>
    </row>
    <row r="360" spans="1:21" x14ac:dyDescent="0.3">
      <c r="A360" s="5">
        <v>137</v>
      </c>
      <c r="B360" s="5" t="s">
        <v>204</v>
      </c>
      <c r="C360" s="5">
        <v>47</v>
      </c>
      <c r="D360" s="5">
        <v>2</v>
      </c>
      <c r="E360" s="7">
        <v>44990</v>
      </c>
      <c r="F360" s="8">
        <v>0.6711111111111111</v>
      </c>
      <c r="G360" s="7">
        <v>44996</v>
      </c>
      <c r="H360" s="8">
        <v>0.3120486111111111</v>
      </c>
      <c r="I360" s="5" t="s">
        <v>277</v>
      </c>
      <c r="J360" t="s">
        <v>309</v>
      </c>
      <c r="K360" s="5">
        <v>3</v>
      </c>
      <c r="L360" s="5">
        <v>7</v>
      </c>
      <c r="M360">
        <v>6</v>
      </c>
      <c r="N360">
        <v>1638</v>
      </c>
      <c r="O360" s="5">
        <v>3276</v>
      </c>
      <c r="P360" t="s">
        <v>624</v>
      </c>
      <c r="U360"/>
    </row>
    <row r="361" spans="1:21" x14ac:dyDescent="0.3">
      <c r="A361" s="5">
        <v>214</v>
      </c>
      <c r="B361" s="5" t="s">
        <v>287</v>
      </c>
      <c r="C361" s="5">
        <v>13</v>
      </c>
      <c r="D361" s="5">
        <v>3</v>
      </c>
      <c r="E361" s="7">
        <v>44986</v>
      </c>
      <c r="F361" s="8">
        <v>0.32633101851851853</v>
      </c>
      <c r="G361" s="7">
        <v>44992</v>
      </c>
      <c r="H361" s="8">
        <v>0.35237268518518516</v>
      </c>
      <c r="I361" s="5" t="s">
        <v>504</v>
      </c>
      <c r="J361" t="s">
        <v>309</v>
      </c>
      <c r="K361" s="5">
        <v>3</v>
      </c>
      <c r="L361" s="5">
        <v>8</v>
      </c>
      <c r="M361">
        <v>6</v>
      </c>
      <c r="N361">
        <v>1141</v>
      </c>
      <c r="O361" s="5">
        <v>3423</v>
      </c>
      <c r="P361" t="s">
        <v>624</v>
      </c>
      <c r="U361"/>
    </row>
    <row r="362" spans="1:21" x14ac:dyDescent="0.3">
      <c r="A362" s="5">
        <v>440</v>
      </c>
      <c r="B362" s="5" t="s">
        <v>56</v>
      </c>
      <c r="C362" s="5">
        <v>13</v>
      </c>
      <c r="D362" s="5">
        <v>4</v>
      </c>
      <c r="E362" s="7">
        <v>44992</v>
      </c>
      <c r="F362" s="8">
        <v>0.39827546296296296</v>
      </c>
      <c r="G362" s="7">
        <v>44994</v>
      </c>
      <c r="H362" s="8">
        <v>5.6585648148148149E-2</v>
      </c>
      <c r="I362" s="5" t="s">
        <v>509</v>
      </c>
      <c r="J362" t="s">
        <v>309</v>
      </c>
      <c r="K362" s="5">
        <v>3</v>
      </c>
      <c r="L362" s="5">
        <v>1</v>
      </c>
      <c r="M362">
        <v>2</v>
      </c>
      <c r="N362">
        <v>1141</v>
      </c>
      <c r="O362" s="5">
        <v>4564</v>
      </c>
      <c r="P362" t="s">
        <v>624</v>
      </c>
      <c r="U362"/>
    </row>
    <row r="363" spans="1:21" x14ac:dyDescent="0.3">
      <c r="A363" s="5">
        <v>220</v>
      </c>
      <c r="B363" s="5" t="s">
        <v>4</v>
      </c>
      <c r="C363" s="5">
        <v>26</v>
      </c>
      <c r="D363" s="5">
        <v>3</v>
      </c>
      <c r="E363" s="7">
        <v>44991</v>
      </c>
      <c r="F363" s="8">
        <v>0.51868055555555559</v>
      </c>
      <c r="G363" s="7">
        <v>45000</v>
      </c>
      <c r="H363" s="8">
        <v>0.6124074074074074</v>
      </c>
      <c r="I363" s="5" t="s">
        <v>505</v>
      </c>
      <c r="J363" t="s">
        <v>309</v>
      </c>
      <c r="K363" s="5">
        <v>3</v>
      </c>
      <c r="L363" s="5">
        <v>14</v>
      </c>
      <c r="M363">
        <v>9</v>
      </c>
      <c r="N363">
        <v>289</v>
      </c>
      <c r="O363" s="5">
        <v>867</v>
      </c>
      <c r="P363" t="s">
        <v>624</v>
      </c>
      <c r="U363"/>
    </row>
    <row r="364" spans="1:21" x14ac:dyDescent="0.3">
      <c r="A364" s="5">
        <v>666</v>
      </c>
      <c r="B364" s="5" t="s">
        <v>98</v>
      </c>
      <c r="C364" s="5">
        <v>26</v>
      </c>
      <c r="D364" s="5">
        <v>5</v>
      </c>
      <c r="E364" s="7">
        <v>44987</v>
      </c>
      <c r="F364" s="8">
        <v>0.40354166666666669</v>
      </c>
      <c r="G364" s="7">
        <v>44993</v>
      </c>
      <c r="H364" s="8">
        <v>0.81128472222222225</v>
      </c>
      <c r="I364" s="5" t="s">
        <v>577</v>
      </c>
      <c r="J364" t="s">
        <v>309</v>
      </c>
      <c r="K364" s="5">
        <v>3</v>
      </c>
      <c r="L364" s="5">
        <v>19</v>
      </c>
      <c r="M364">
        <v>6</v>
      </c>
      <c r="N364">
        <v>289</v>
      </c>
      <c r="O364" s="5">
        <v>1445</v>
      </c>
      <c r="P364" t="s">
        <v>624</v>
      </c>
      <c r="U364"/>
    </row>
    <row r="365" spans="1:21" x14ac:dyDescent="0.3">
      <c r="A365" s="5">
        <v>219</v>
      </c>
      <c r="B365" s="5" t="s">
        <v>83</v>
      </c>
      <c r="C365" s="5">
        <v>16</v>
      </c>
      <c r="D365" s="5">
        <v>5</v>
      </c>
      <c r="E365" s="7">
        <v>44990</v>
      </c>
      <c r="F365" s="8">
        <v>2.508101851851852E-2</v>
      </c>
      <c r="G365" s="7">
        <v>44996</v>
      </c>
      <c r="H365" s="8">
        <v>0.44172453703703701</v>
      </c>
      <c r="I365" s="5" t="s">
        <v>578</v>
      </c>
      <c r="J365" t="s">
        <v>309</v>
      </c>
      <c r="K365" s="5">
        <v>3</v>
      </c>
      <c r="L365" s="5">
        <v>10</v>
      </c>
      <c r="M365">
        <v>6</v>
      </c>
      <c r="N365">
        <v>1721</v>
      </c>
      <c r="O365" s="5">
        <v>8605</v>
      </c>
      <c r="P365" t="s">
        <v>624</v>
      </c>
      <c r="U365"/>
    </row>
    <row r="366" spans="1:21" x14ac:dyDescent="0.3">
      <c r="A366" s="5">
        <v>134</v>
      </c>
      <c r="B366" s="5" t="s">
        <v>110</v>
      </c>
      <c r="C366" s="5">
        <v>69</v>
      </c>
      <c r="D366" s="5">
        <v>5</v>
      </c>
      <c r="E366" s="7">
        <v>44990</v>
      </c>
      <c r="F366" s="8">
        <v>0.80053240740740739</v>
      </c>
      <c r="G366" s="7">
        <v>44999</v>
      </c>
      <c r="H366" s="8">
        <v>0.20728009259259259</v>
      </c>
      <c r="I366" s="5" t="s">
        <v>491</v>
      </c>
      <c r="J366" t="s">
        <v>309</v>
      </c>
      <c r="K366" s="5">
        <v>3</v>
      </c>
      <c r="L366" s="5">
        <v>4</v>
      </c>
      <c r="M366">
        <v>9</v>
      </c>
      <c r="N366">
        <v>998</v>
      </c>
      <c r="O366" s="5">
        <v>4990</v>
      </c>
      <c r="P366" t="s">
        <v>624</v>
      </c>
      <c r="U366"/>
    </row>
    <row r="367" spans="1:21" x14ac:dyDescent="0.3">
      <c r="A367" s="5">
        <v>172</v>
      </c>
      <c r="B367" s="5" t="s">
        <v>204</v>
      </c>
      <c r="C367" s="5">
        <v>62</v>
      </c>
      <c r="D367" s="5">
        <v>4</v>
      </c>
      <c r="E367" s="7">
        <v>44988</v>
      </c>
      <c r="F367" s="8">
        <v>0.19449074074074074</v>
      </c>
      <c r="G367" s="7">
        <v>44993</v>
      </c>
      <c r="H367" s="8">
        <v>0.21721064814814814</v>
      </c>
      <c r="I367" s="5" t="s">
        <v>576</v>
      </c>
      <c r="J367" t="s">
        <v>309</v>
      </c>
      <c r="K367" s="5">
        <v>3</v>
      </c>
      <c r="L367" s="5">
        <v>5</v>
      </c>
      <c r="M367">
        <v>5</v>
      </c>
      <c r="N367">
        <v>1356</v>
      </c>
      <c r="O367" s="5">
        <v>5424</v>
      </c>
      <c r="P367" t="s">
        <v>624</v>
      </c>
      <c r="U367"/>
    </row>
    <row r="368" spans="1:21" x14ac:dyDescent="0.3">
      <c r="A368" s="5">
        <v>665</v>
      </c>
      <c r="B368" s="5" t="s">
        <v>176</v>
      </c>
      <c r="C368" s="5">
        <v>62</v>
      </c>
      <c r="D368" s="5">
        <v>5</v>
      </c>
      <c r="E368" s="7">
        <v>44990</v>
      </c>
      <c r="F368" s="8">
        <v>0.59956018518518517</v>
      </c>
      <c r="G368" s="7">
        <v>45000</v>
      </c>
      <c r="H368" s="8">
        <v>0.66253472222222221</v>
      </c>
      <c r="I368" s="5" t="s">
        <v>573</v>
      </c>
      <c r="J368" t="s">
        <v>309</v>
      </c>
      <c r="K368" s="5">
        <v>3</v>
      </c>
      <c r="L368" s="5">
        <v>15</v>
      </c>
      <c r="M368">
        <v>10</v>
      </c>
      <c r="N368">
        <v>1356</v>
      </c>
      <c r="O368" s="5">
        <v>6780</v>
      </c>
      <c r="P368" t="s">
        <v>624</v>
      </c>
      <c r="U368"/>
    </row>
    <row r="369" spans="1:21" x14ac:dyDescent="0.3">
      <c r="A369" s="5">
        <v>460</v>
      </c>
      <c r="B369" s="5" t="s">
        <v>24</v>
      </c>
      <c r="C369" s="5">
        <v>29</v>
      </c>
      <c r="D369" s="5">
        <v>2</v>
      </c>
      <c r="E369" s="7">
        <v>44989</v>
      </c>
      <c r="F369" s="8">
        <v>0.33232638888888888</v>
      </c>
      <c r="G369" s="7">
        <v>44991</v>
      </c>
      <c r="H369" s="8">
        <v>5.162037037037037E-3</v>
      </c>
      <c r="I369" s="5" t="s">
        <v>579</v>
      </c>
      <c r="J369" t="s">
        <v>309</v>
      </c>
      <c r="K369" s="5">
        <v>3</v>
      </c>
      <c r="L369" s="5">
        <v>0</v>
      </c>
      <c r="M369">
        <v>2</v>
      </c>
      <c r="N369">
        <v>1252</v>
      </c>
      <c r="O369" s="5">
        <v>2504</v>
      </c>
      <c r="P369" t="s">
        <v>624</v>
      </c>
      <c r="U369"/>
    </row>
    <row r="370" spans="1:21" x14ac:dyDescent="0.3">
      <c r="A370" s="5">
        <v>565</v>
      </c>
      <c r="B370" s="5" t="s">
        <v>36</v>
      </c>
      <c r="C370" s="5">
        <v>50</v>
      </c>
      <c r="D370" s="5">
        <v>3</v>
      </c>
      <c r="E370" s="7">
        <v>44991</v>
      </c>
      <c r="F370" s="8">
        <v>0.72796296296296292</v>
      </c>
      <c r="G370" s="7">
        <v>44999</v>
      </c>
      <c r="H370" s="8">
        <v>0.55054398148148154</v>
      </c>
      <c r="I370" s="5" t="s">
        <v>67</v>
      </c>
      <c r="J370" t="s">
        <v>309</v>
      </c>
      <c r="K370" s="5">
        <v>3</v>
      </c>
      <c r="L370" s="5">
        <v>13</v>
      </c>
      <c r="M370">
        <v>8</v>
      </c>
      <c r="N370">
        <v>422</v>
      </c>
      <c r="O370" s="5">
        <v>1266</v>
      </c>
      <c r="P370" t="s">
        <v>624</v>
      </c>
      <c r="U370"/>
    </row>
    <row r="371" spans="1:21" x14ac:dyDescent="0.3">
      <c r="A371" s="5">
        <v>177</v>
      </c>
      <c r="B371" s="5" t="s">
        <v>247</v>
      </c>
      <c r="C371" s="5">
        <v>62</v>
      </c>
      <c r="D371" s="5">
        <v>4</v>
      </c>
      <c r="E371" s="7">
        <v>44990</v>
      </c>
      <c r="F371" s="8">
        <v>7.5833333333333336E-2</v>
      </c>
      <c r="G371" s="7">
        <v>44992</v>
      </c>
      <c r="H371" s="8">
        <v>0.61854166666666666</v>
      </c>
      <c r="I371" s="5" t="s">
        <v>178</v>
      </c>
      <c r="J371" t="s">
        <v>309</v>
      </c>
      <c r="K371" s="5">
        <v>3</v>
      </c>
      <c r="L371" s="5">
        <v>14</v>
      </c>
      <c r="M371">
        <v>2</v>
      </c>
      <c r="N371">
        <v>1356</v>
      </c>
      <c r="O371" s="5">
        <v>5424</v>
      </c>
      <c r="P371" t="s">
        <v>624</v>
      </c>
      <c r="U371"/>
    </row>
    <row r="372" spans="1:21" x14ac:dyDescent="0.3">
      <c r="A372" s="5">
        <v>448</v>
      </c>
      <c r="B372" s="5" t="s">
        <v>250</v>
      </c>
      <c r="C372" s="5">
        <v>16</v>
      </c>
      <c r="D372" s="5">
        <v>1</v>
      </c>
      <c r="E372" s="7">
        <v>44987</v>
      </c>
      <c r="F372" s="8">
        <v>0.113125</v>
      </c>
      <c r="G372" s="7">
        <v>44988</v>
      </c>
      <c r="H372" s="8">
        <v>0.57111111111111112</v>
      </c>
      <c r="I372" s="5" t="s">
        <v>10</v>
      </c>
      <c r="J372" t="s">
        <v>309</v>
      </c>
      <c r="K372" s="5">
        <v>3</v>
      </c>
      <c r="L372" s="5">
        <v>13</v>
      </c>
      <c r="M372">
        <v>1</v>
      </c>
      <c r="N372">
        <v>1721</v>
      </c>
      <c r="O372" s="5">
        <v>1721</v>
      </c>
      <c r="P372" t="s">
        <v>624</v>
      </c>
      <c r="U372"/>
    </row>
    <row r="373" spans="1:21" x14ac:dyDescent="0.3">
      <c r="A373" s="5">
        <v>140</v>
      </c>
      <c r="B373" s="5" t="s">
        <v>47</v>
      </c>
      <c r="C373" s="5">
        <v>47</v>
      </c>
      <c r="D373" s="5">
        <v>1</v>
      </c>
      <c r="E373" s="7">
        <v>44989</v>
      </c>
      <c r="F373" s="8">
        <v>0.26359953703703703</v>
      </c>
      <c r="G373" s="7">
        <v>44998</v>
      </c>
      <c r="H373" s="8">
        <v>0.89554398148148151</v>
      </c>
      <c r="I373" s="5" t="s">
        <v>161</v>
      </c>
      <c r="J373" t="s">
        <v>309</v>
      </c>
      <c r="K373" s="5">
        <v>3</v>
      </c>
      <c r="L373" s="5">
        <v>21</v>
      </c>
      <c r="M373">
        <v>9</v>
      </c>
      <c r="N373">
        <v>1638</v>
      </c>
      <c r="O373" s="5">
        <v>1638</v>
      </c>
      <c r="P373" t="s">
        <v>624</v>
      </c>
      <c r="U373"/>
    </row>
    <row r="374" spans="1:21" x14ac:dyDescent="0.3">
      <c r="A374" s="5">
        <v>480</v>
      </c>
      <c r="B374" s="5" t="s">
        <v>173</v>
      </c>
      <c r="C374" s="5">
        <v>62</v>
      </c>
      <c r="D374" s="5">
        <v>4</v>
      </c>
      <c r="E374" s="7">
        <v>44991</v>
      </c>
      <c r="F374" s="8">
        <v>0.18716435185185185</v>
      </c>
      <c r="G374" s="7">
        <v>45001</v>
      </c>
      <c r="H374" s="8">
        <v>0.93024305555555553</v>
      </c>
      <c r="I374" s="5" t="s">
        <v>548</v>
      </c>
      <c r="J374" t="s">
        <v>309</v>
      </c>
      <c r="K374" s="5">
        <v>3</v>
      </c>
      <c r="L374" s="5">
        <v>22</v>
      </c>
      <c r="M374">
        <v>10</v>
      </c>
      <c r="N374">
        <v>1356</v>
      </c>
      <c r="O374" s="5">
        <v>5424</v>
      </c>
      <c r="P374" t="s">
        <v>624</v>
      </c>
      <c r="U374"/>
    </row>
    <row r="375" spans="1:21" x14ac:dyDescent="0.3">
      <c r="A375" s="5">
        <v>378</v>
      </c>
      <c r="B375" s="5" t="s">
        <v>122</v>
      </c>
      <c r="C375" s="5">
        <v>6</v>
      </c>
      <c r="D375" s="5">
        <v>2</v>
      </c>
      <c r="E375" s="7">
        <v>44986</v>
      </c>
      <c r="F375" s="8">
        <v>0.47939814814814813</v>
      </c>
      <c r="G375" s="7">
        <v>44993</v>
      </c>
      <c r="H375" s="8">
        <v>0.81032407407407403</v>
      </c>
      <c r="I375" s="5" t="s">
        <v>511</v>
      </c>
      <c r="J375" t="s">
        <v>309</v>
      </c>
      <c r="K375" s="5">
        <v>3</v>
      </c>
      <c r="L375" s="5">
        <v>19</v>
      </c>
      <c r="M375">
        <v>7</v>
      </c>
      <c r="N375">
        <v>1112</v>
      </c>
      <c r="O375" s="5">
        <v>2224</v>
      </c>
      <c r="P375" t="s">
        <v>624</v>
      </c>
      <c r="U375"/>
    </row>
    <row r="376" spans="1:21" x14ac:dyDescent="0.3">
      <c r="A376" s="5">
        <v>238</v>
      </c>
      <c r="B376" s="5" t="s">
        <v>241</v>
      </c>
      <c r="C376" s="5">
        <v>26</v>
      </c>
      <c r="D376" s="5">
        <v>4</v>
      </c>
      <c r="E376" s="7">
        <v>44990</v>
      </c>
      <c r="F376" s="8">
        <v>0.33105324074074072</v>
      </c>
      <c r="G376" s="7">
        <v>44996</v>
      </c>
      <c r="H376" s="8">
        <v>0.84603009259259254</v>
      </c>
      <c r="I376" s="5" t="s">
        <v>577</v>
      </c>
      <c r="J376" t="s">
        <v>309</v>
      </c>
      <c r="K376" s="5">
        <v>3</v>
      </c>
      <c r="L376" s="5">
        <v>20</v>
      </c>
      <c r="M376">
        <v>6</v>
      </c>
      <c r="N376">
        <v>289</v>
      </c>
      <c r="O376" s="5">
        <v>1156</v>
      </c>
      <c r="P376" t="s">
        <v>624</v>
      </c>
      <c r="U376"/>
    </row>
    <row r="377" spans="1:21" x14ac:dyDescent="0.3">
      <c r="A377" s="5">
        <v>557</v>
      </c>
      <c r="B377" s="5" t="s">
        <v>119</v>
      </c>
      <c r="C377" s="5">
        <v>47</v>
      </c>
      <c r="D377" s="5">
        <v>3</v>
      </c>
      <c r="E377" s="7">
        <v>44986</v>
      </c>
      <c r="F377" s="8">
        <v>0.1254861111111111</v>
      </c>
      <c r="G377" s="7">
        <v>44993</v>
      </c>
      <c r="H377" s="8">
        <v>9.0729166666666666E-2</v>
      </c>
      <c r="I377" s="5" t="s">
        <v>76</v>
      </c>
      <c r="J377" t="s">
        <v>309</v>
      </c>
      <c r="K377" s="5">
        <v>3</v>
      </c>
      <c r="L377" s="5">
        <v>2</v>
      </c>
      <c r="M377">
        <v>7</v>
      </c>
      <c r="N377">
        <v>1638</v>
      </c>
      <c r="O377" s="5">
        <v>4914</v>
      </c>
      <c r="P377" t="s">
        <v>624</v>
      </c>
      <c r="U377"/>
    </row>
    <row r="378" spans="1:21" x14ac:dyDescent="0.3">
      <c r="A378" s="5">
        <v>379</v>
      </c>
      <c r="B378" s="5" t="s">
        <v>226</v>
      </c>
      <c r="C378" s="5">
        <v>66</v>
      </c>
      <c r="D378" s="5">
        <v>1</v>
      </c>
      <c r="E378" s="7">
        <v>44988</v>
      </c>
      <c r="F378" s="8">
        <v>0.98033564814814811</v>
      </c>
      <c r="G378" s="7">
        <v>44991</v>
      </c>
      <c r="H378" s="8">
        <v>0.44725694444444447</v>
      </c>
      <c r="I378" s="5" t="s">
        <v>330</v>
      </c>
      <c r="J378" t="s">
        <v>309</v>
      </c>
      <c r="K378" s="5">
        <v>3</v>
      </c>
      <c r="L378" s="5">
        <v>10</v>
      </c>
      <c r="M378">
        <v>3</v>
      </c>
      <c r="N378">
        <v>610</v>
      </c>
      <c r="O378" s="5">
        <v>610</v>
      </c>
      <c r="P378" t="s">
        <v>624</v>
      </c>
      <c r="U378"/>
    </row>
    <row r="379" spans="1:21" x14ac:dyDescent="0.3">
      <c r="A379" s="5">
        <v>657</v>
      </c>
      <c r="B379" s="5" t="s">
        <v>164</v>
      </c>
      <c r="C379" s="5">
        <v>13</v>
      </c>
      <c r="D379" s="5">
        <v>3</v>
      </c>
      <c r="E379" s="7">
        <v>44988</v>
      </c>
      <c r="F379" s="8">
        <v>0.40130787037037036</v>
      </c>
      <c r="G379" s="7">
        <v>44993</v>
      </c>
      <c r="H379" s="8">
        <v>0.61707175925925928</v>
      </c>
      <c r="I379" s="5" t="s">
        <v>550</v>
      </c>
      <c r="J379" t="s">
        <v>309</v>
      </c>
      <c r="K379" s="5">
        <v>3</v>
      </c>
      <c r="L379" s="5">
        <v>14</v>
      </c>
      <c r="M379">
        <v>5</v>
      </c>
      <c r="N379">
        <v>1141</v>
      </c>
      <c r="O379" s="5">
        <v>3423</v>
      </c>
      <c r="P379" t="s">
        <v>624</v>
      </c>
      <c r="U379"/>
    </row>
    <row r="380" spans="1:21" x14ac:dyDescent="0.3">
      <c r="A380" s="5">
        <v>207</v>
      </c>
      <c r="B380" s="5" t="s">
        <v>226</v>
      </c>
      <c r="C380" s="5">
        <v>6</v>
      </c>
      <c r="D380" s="5">
        <v>2</v>
      </c>
      <c r="E380" s="7">
        <v>44990</v>
      </c>
      <c r="F380" s="8">
        <v>5.0879629629629629E-2</v>
      </c>
      <c r="G380" s="7">
        <v>44992</v>
      </c>
      <c r="H380" s="8">
        <v>0.51106481481481481</v>
      </c>
      <c r="I380" s="5" t="s">
        <v>329</v>
      </c>
      <c r="J380" t="s">
        <v>309</v>
      </c>
      <c r="K380" s="5">
        <v>3</v>
      </c>
      <c r="L380" s="5">
        <v>12</v>
      </c>
      <c r="M380">
        <v>2</v>
      </c>
      <c r="N380">
        <v>1112</v>
      </c>
      <c r="O380" s="5">
        <v>2224</v>
      </c>
      <c r="P380" t="s">
        <v>624</v>
      </c>
      <c r="U380"/>
    </row>
    <row r="381" spans="1:21" x14ac:dyDescent="0.3">
      <c r="A381" s="5">
        <v>528</v>
      </c>
      <c r="B381" s="5" t="s">
        <v>4</v>
      </c>
      <c r="C381" s="5">
        <v>27</v>
      </c>
      <c r="D381" s="5">
        <v>3</v>
      </c>
      <c r="E381" s="7">
        <v>45165</v>
      </c>
      <c r="F381" s="8">
        <v>0.20921296296296296</v>
      </c>
      <c r="G381" s="7">
        <v>45168</v>
      </c>
      <c r="H381" s="8">
        <v>0.71091435185185181</v>
      </c>
      <c r="I381" s="5" t="s">
        <v>487</v>
      </c>
      <c r="J381" t="s">
        <v>306</v>
      </c>
      <c r="K381" s="5">
        <v>8</v>
      </c>
      <c r="L381" s="5">
        <v>17</v>
      </c>
      <c r="M381">
        <v>3</v>
      </c>
      <c r="N381">
        <v>548</v>
      </c>
      <c r="O381" s="5">
        <v>1644</v>
      </c>
      <c r="P381" t="s">
        <v>625</v>
      </c>
      <c r="U381"/>
    </row>
    <row r="382" spans="1:21" x14ac:dyDescent="0.3">
      <c r="A382" s="5">
        <v>873</v>
      </c>
      <c r="B382" s="5" t="s">
        <v>83</v>
      </c>
      <c r="C382" s="5">
        <v>64</v>
      </c>
      <c r="D382" s="5">
        <v>4</v>
      </c>
      <c r="E382" s="7">
        <v>45164</v>
      </c>
      <c r="F382" s="8">
        <v>0.45624999999999999</v>
      </c>
      <c r="G382" s="7">
        <v>45174</v>
      </c>
      <c r="H382" s="8">
        <v>0.65656250000000005</v>
      </c>
      <c r="I382" s="5" t="s">
        <v>308</v>
      </c>
      <c r="J382" t="s">
        <v>306</v>
      </c>
      <c r="K382" s="5">
        <v>8</v>
      </c>
      <c r="L382" s="5">
        <v>15</v>
      </c>
      <c r="M382">
        <v>10</v>
      </c>
      <c r="N382">
        <v>1878</v>
      </c>
      <c r="O382" s="5">
        <v>7512</v>
      </c>
      <c r="P382" t="s">
        <v>625</v>
      </c>
      <c r="U382"/>
    </row>
    <row r="383" spans="1:21" x14ac:dyDescent="0.3">
      <c r="A383" s="5">
        <v>881</v>
      </c>
      <c r="B383" s="5" t="s">
        <v>47</v>
      </c>
      <c r="C383" s="5">
        <v>28</v>
      </c>
      <c r="D383" s="5">
        <v>4</v>
      </c>
      <c r="E383" s="7">
        <v>45159</v>
      </c>
      <c r="F383" s="8">
        <v>0.6372916666666667</v>
      </c>
      <c r="G383" s="7">
        <v>45166</v>
      </c>
      <c r="H383" s="8">
        <v>0.5414930555555556</v>
      </c>
      <c r="I383" s="5" t="s">
        <v>266</v>
      </c>
      <c r="J383" t="s">
        <v>306</v>
      </c>
      <c r="K383" s="5">
        <v>8</v>
      </c>
      <c r="L383" s="5">
        <v>12</v>
      </c>
      <c r="M383">
        <v>7</v>
      </c>
      <c r="N383">
        <v>1778</v>
      </c>
      <c r="O383" s="5">
        <v>7112</v>
      </c>
      <c r="P383" t="s">
        <v>625</v>
      </c>
      <c r="U383"/>
    </row>
    <row r="384" spans="1:21" x14ac:dyDescent="0.3">
      <c r="A384" s="5">
        <v>880</v>
      </c>
      <c r="B384" s="5" t="s">
        <v>133</v>
      </c>
      <c r="C384" s="5">
        <v>34</v>
      </c>
      <c r="D384" s="5">
        <v>5</v>
      </c>
      <c r="E384" s="7">
        <v>45167</v>
      </c>
      <c r="F384" s="8">
        <v>0.92668981481481483</v>
      </c>
      <c r="G384" s="7">
        <v>45169</v>
      </c>
      <c r="H384" s="8">
        <v>0.20474537037037038</v>
      </c>
      <c r="I384" s="5" t="s">
        <v>252</v>
      </c>
      <c r="J384" t="s">
        <v>306</v>
      </c>
      <c r="K384" s="5">
        <v>8</v>
      </c>
      <c r="L384" s="5">
        <v>4</v>
      </c>
      <c r="M384">
        <v>2</v>
      </c>
      <c r="N384">
        <v>1335</v>
      </c>
      <c r="O384" s="5">
        <v>6675</v>
      </c>
      <c r="P384" t="s">
        <v>625</v>
      </c>
      <c r="U384"/>
    </row>
    <row r="385" spans="1:21" x14ac:dyDescent="0.3">
      <c r="A385" s="5">
        <v>529</v>
      </c>
      <c r="B385" s="5" t="s">
        <v>41</v>
      </c>
      <c r="C385" s="5">
        <v>64</v>
      </c>
      <c r="D385" s="5">
        <v>2</v>
      </c>
      <c r="E385" s="7">
        <v>45163</v>
      </c>
      <c r="F385" s="8">
        <v>0.65796296296296297</v>
      </c>
      <c r="G385" s="7">
        <v>45166</v>
      </c>
      <c r="H385" s="8">
        <v>0.58701388888888884</v>
      </c>
      <c r="I385" s="5" t="s">
        <v>32</v>
      </c>
      <c r="J385" t="s">
        <v>306</v>
      </c>
      <c r="K385" s="5">
        <v>8</v>
      </c>
      <c r="L385" s="5">
        <v>14</v>
      </c>
      <c r="M385">
        <v>3</v>
      </c>
      <c r="N385">
        <v>1878</v>
      </c>
      <c r="O385" s="5">
        <v>3756</v>
      </c>
      <c r="P385" t="s">
        <v>625</v>
      </c>
      <c r="U385"/>
    </row>
    <row r="386" spans="1:21" x14ac:dyDescent="0.3">
      <c r="A386" s="5">
        <v>558</v>
      </c>
      <c r="B386" s="5" t="s">
        <v>264</v>
      </c>
      <c r="C386" s="5">
        <v>64</v>
      </c>
      <c r="D386" s="5">
        <v>3</v>
      </c>
      <c r="E386" s="7">
        <v>45160</v>
      </c>
      <c r="F386" s="8">
        <v>2.9837962962962962E-2</v>
      </c>
      <c r="G386" s="7">
        <v>45163</v>
      </c>
      <c r="H386" s="8">
        <v>1.726851851851852E-2</v>
      </c>
      <c r="I386" s="5" t="s">
        <v>580</v>
      </c>
      <c r="J386" t="s">
        <v>306</v>
      </c>
      <c r="K386" s="5">
        <v>8</v>
      </c>
      <c r="L386" s="5">
        <v>0</v>
      </c>
      <c r="M386">
        <v>3</v>
      </c>
      <c r="N386">
        <v>1878</v>
      </c>
      <c r="O386" s="5">
        <v>5634</v>
      </c>
      <c r="P386" t="s">
        <v>625</v>
      </c>
      <c r="U386"/>
    </row>
    <row r="387" spans="1:21" x14ac:dyDescent="0.3">
      <c r="A387" s="5">
        <v>68</v>
      </c>
      <c r="B387" s="5" t="s">
        <v>151</v>
      </c>
      <c r="C387" s="5">
        <v>34</v>
      </c>
      <c r="D387" s="5">
        <v>4</v>
      </c>
      <c r="E387" s="7">
        <v>45163</v>
      </c>
      <c r="F387" s="8">
        <v>0.94719907407407411</v>
      </c>
      <c r="G387" s="7">
        <v>45169</v>
      </c>
      <c r="H387" s="8">
        <v>0.8966898148148148</v>
      </c>
      <c r="I387" s="5" t="s">
        <v>317</v>
      </c>
      <c r="J387" t="s">
        <v>306</v>
      </c>
      <c r="K387" s="5">
        <v>8</v>
      </c>
      <c r="L387" s="5">
        <v>21</v>
      </c>
      <c r="M387">
        <v>6</v>
      </c>
      <c r="N387">
        <v>1335</v>
      </c>
      <c r="O387" s="5">
        <v>5340</v>
      </c>
      <c r="P387" t="s">
        <v>625</v>
      </c>
      <c r="U387"/>
    </row>
    <row r="388" spans="1:21" x14ac:dyDescent="0.3">
      <c r="A388" s="5">
        <v>257</v>
      </c>
      <c r="B388" s="5" t="s">
        <v>224</v>
      </c>
      <c r="C388" s="5">
        <v>21</v>
      </c>
      <c r="D388" s="5">
        <v>3</v>
      </c>
      <c r="E388" s="7">
        <v>45160</v>
      </c>
      <c r="F388" s="8">
        <v>0.65484953703703708</v>
      </c>
      <c r="G388" s="7">
        <v>45162</v>
      </c>
      <c r="H388" s="8">
        <v>0.94420138888888894</v>
      </c>
      <c r="I388" s="5" t="s">
        <v>29</v>
      </c>
      <c r="J388" t="s">
        <v>306</v>
      </c>
      <c r="K388" s="5">
        <v>8</v>
      </c>
      <c r="L388" s="5">
        <v>22</v>
      </c>
      <c r="M388">
        <v>2</v>
      </c>
      <c r="N388">
        <v>1561</v>
      </c>
      <c r="O388" s="5">
        <v>4683</v>
      </c>
      <c r="P388" t="s">
        <v>625</v>
      </c>
      <c r="U388"/>
    </row>
    <row r="389" spans="1:21" x14ac:dyDescent="0.3">
      <c r="A389" s="5">
        <v>531</v>
      </c>
      <c r="B389" s="5" t="s">
        <v>89</v>
      </c>
      <c r="C389" s="5">
        <v>28</v>
      </c>
      <c r="D389" s="5">
        <v>5</v>
      </c>
      <c r="E389" s="7">
        <v>45167</v>
      </c>
      <c r="F389" s="8">
        <v>0.56398148148148153</v>
      </c>
      <c r="G389" s="7">
        <v>45176</v>
      </c>
      <c r="H389" s="8">
        <v>0.36332175925925925</v>
      </c>
      <c r="I389" s="5" t="s">
        <v>513</v>
      </c>
      <c r="J389" t="s">
        <v>306</v>
      </c>
      <c r="K389" s="5">
        <v>8</v>
      </c>
      <c r="L389" s="5">
        <v>8</v>
      </c>
      <c r="M389">
        <v>9</v>
      </c>
      <c r="N389">
        <v>1778</v>
      </c>
      <c r="O389" s="5">
        <v>8890</v>
      </c>
      <c r="P389" t="s">
        <v>625</v>
      </c>
      <c r="U389"/>
    </row>
    <row r="390" spans="1:21" x14ac:dyDescent="0.3">
      <c r="A390" s="5">
        <v>326</v>
      </c>
      <c r="B390" s="5" t="s">
        <v>255</v>
      </c>
      <c r="C390" s="5">
        <v>34</v>
      </c>
      <c r="D390" s="5">
        <v>3</v>
      </c>
      <c r="E390" s="7">
        <v>45165</v>
      </c>
      <c r="F390" s="8">
        <v>0.65214120370370365</v>
      </c>
      <c r="G390" s="7">
        <v>45172</v>
      </c>
      <c r="H390" s="8">
        <v>0.64828703703703705</v>
      </c>
      <c r="I390" s="5" t="s">
        <v>6</v>
      </c>
      <c r="J390" t="s">
        <v>306</v>
      </c>
      <c r="K390" s="5">
        <v>8</v>
      </c>
      <c r="L390" s="5">
        <v>15</v>
      </c>
      <c r="M390">
        <v>7</v>
      </c>
      <c r="N390">
        <v>1335</v>
      </c>
      <c r="O390" s="5">
        <v>4005</v>
      </c>
      <c r="P390" t="s">
        <v>625</v>
      </c>
      <c r="U390"/>
    </row>
    <row r="391" spans="1:21" x14ac:dyDescent="0.3">
      <c r="A391" s="5">
        <v>418</v>
      </c>
      <c r="B391" s="5" t="s">
        <v>201</v>
      </c>
      <c r="C391" s="5">
        <v>64</v>
      </c>
      <c r="D391" s="5">
        <v>3</v>
      </c>
      <c r="E391" s="7">
        <v>45162</v>
      </c>
      <c r="F391" s="8">
        <v>0.55372685185185189</v>
      </c>
      <c r="G391" s="7">
        <v>45170</v>
      </c>
      <c r="H391" s="8">
        <v>0.4841435185185185</v>
      </c>
      <c r="I391" s="5" t="s">
        <v>23</v>
      </c>
      <c r="J391" t="s">
        <v>306</v>
      </c>
      <c r="K391" s="5">
        <v>8</v>
      </c>
      <c r="L391" s="5">
        <v>11</v>
      </c>
      <c r="M391">
        <v>8</v>
      </c>
      <c r="N391">
        <v>1878</v>
      </c>
      <c r="O391" s="5">
        <v>5634</v>
      </c>
      <c r="P391" t="s">
        <v>625</v>
      </c>
      <c r="U391"/>
    </row>
    <row r="392" spans="1:21" x14ac:dyDescent="0.3">
      <c r="A392" s="5">
        <v>536</v>
      </c>
      <c r="B392" s="5" t="s">
        <v>145</v>
      </c>
      <c r="C392" s="5">
        <v>59</v>
      </c>
      <c r="D392" s="5">
        <v>3</v>
      </c>
      <c r="E392" s="7">
        <v>45163</v>
      </c>
      <c r="F392" s="8">
        <v>0.6353240740740741</v>
      </c>
      <c r="G392" s="7">
        <v>45168</v>
      </c>
      <c r="H392" s="8">
        <v>0.46747685185185184</v>
      </c>
      <c r="I392" s="5" t="s">
        <v>155</v>
      </c>
      <c r="J392" t="s">
        <v>306</v>
      </c>
      <c r="K392" s="5">
        <v>8</v>
      </c>
      <c r="L392" s="5">
        <v>11</v>
      </c>
      <c r="M392">
        <v>5</v>
      </c>
      <c r="N392">
        <v>811</v>
      </c>
      <c r="O392" s="5">
        <v>2433</v>
      </c>
      <c r="P392" t="s">
        <v>625</v>
      </c>
      <c r="U392"/>
    </row>
    <row r="393" spans="1:21" x14ac:dyDescent="0.3">
      <c r="A393" s="5">
        <v>413</v>
      </c>
      <c r="B393" s="5" t="s">
        <v>151</v>
      </c>
      <c r="C393" s="5">
        <v>59</v>
      </c>
      <c r="D393" s="5">
        <v>5</v>
      </c>
      <c r="E393" s="7">
        <v>45160</v>
      </c>
      <c r="F393" s="8">
        <v>0.23075231481481481</v>
      </c>
      <c r="G393" s="7">
        <v>45168</v>
      </c>
      <c r="H393" s="8">
        <v>0.84804398148148152</v>
      </c>
      <c r="I393" s="5" t="s">
        <v>581</v>
      </c>
      <c r="J393" t="s">
        <v>306</v>
      </c>
      <c r="K393" s="5">
        <v>8</v>
      </c>
      <c r="L393" s="5">
        <v>20</v>
      </c>
      <c r="M393">
        <v>8</v>
      </c>
      <c r="N393">
        <v>811</v>
      </c>
      <c r="O393" s="5">
        <v>4055</v>
      </c>
      <c r="P393" t="s">
        <v>625</v>
      </c>
      <c r="U393"/>
    </row>
    <row r="394" spans="1:21" x14ac:dyDescent="0.3">
      <c r="A394" s="5">
        <v>856</v>
      </c>
      <c r="B394" s="5" t="s">
        <v>224</v>
      </c>
      <c r="C394" s="5">
        <v>21</v>
      </c>
      <c r="D394" s="5">
        <v>2</v>
      </c>
      <c r="E394" s="7">
        <v>45165</v>
      </c>
      <c r="F394" s="8">
        <v>0.73623842592592592</v>
      </c>
      <c r="G394" s="7">
        <v>45171</v>
      </c>
      <c r="H394" s="8">
        <v>0.67835648148148153</v>
      </c>
      <c r="I394" s="5" t="s">
        <v>35</v>
      </c>
      <c r="J394" t="s">
        <v>306</v>
      </c>
      <c r="K394" s="5">
        <v>8</v>
      </c>
      <c r="L394" s="5">
        <v>16</v>
      </c>
      <c r="M394">
        <v>6</v>
      </c>
      <c r="N394">
        <v>1561</v>
      </c>
      <c r="O394" s="5">
        <v>3122</v>
      </c>
      <c r="P394" t="s">
        <v>625</v>
      </c>
      <c r="U394"/>
    </row>
    <row r="395" spans="1:21" x14ac:dyDescent="0.3">
      <c r="A395" s="5">
        <v>330</v>
      </c>
      <c r="B395" s="5" t="s">
        <v>173</v>
      </c>
      <c r="C395" s="5">
        <v>59</v>
      </c>
      <c r="D395" s="5">
        <v>2</v>
      </c>
      <c r="E395" s="7">
        <v>45162</v>
      </c>
      <c r="F395" s="8">
        <v>0.8507986111111111</v>
      </c>
      <c r="G395" s="7">
        <v>45170</v>
      </c>
      <c r="H395" s="8">
        <v>0.51828703703703705</v>
      </c>
      <c r="I395" s="5" t="s">
        <v>569</v>
      </c>
      <c r="J395" t="s">
        <v>306</v>
      </c>
      <c r="K395" s="5">
        <v>8</v>
      </c>
      <c r="L395" s="5">
        <v>12</v>
      </c>
      <c r="M395">
        <v>8</v>
      </c>
      <c r="N395">
        <v>811</v>
      </c>
      <c r="O395" s="5">
        <v>1622</v>
      </c>
      <c r="P395" t="s">
        <v>625</v>
      </c>
      <c r="U395"/>
    </row>
    <row r="396" spans="1:21" x14ac:dyDescent="0.3">
      <c r="A396" s="5">
        <v>545</v>
      </c>
      <c r="B396" s="5" t="s">
        <v>241</v>
      </c>
      <c r="C396" s="5">
        <v>9</v>
      </c>
      <c r="D396" s="5">
        <v>5</v>
      </c>
      <c r="E396" s="7">
        <v>45158</v>
      </c>
      <c r="F396" s="8">
        <v>7.9768518518518516E-2</v>
      </c>
      <c r="G396" s="7">
        <v>45164</v>
      </c>
      <c r="H396" s="8">
        <v>0.33841435185185187</v>
      </c>
      <c r="I396" s="5" t="s">
        <v>237</v>
      </c>
      <c r="J396" t="s">
        <v>306</v>
      </c>
      <c r="K396" s="5">
        <v>8</v>
      </c>
      <c r="L396" s="5">
        <v>8</v>
      </c>
      <c r="M396">
        <v>6</v>
      </c>
      <c r="N396">
        <v>1605</v>
      </c>
      <c r="O396" s="5">
        <v>8025</v>
      </c>
      <c r="P396" t="s">
        <v>625</v>
      </c>
      <c r="U396"/>
    </row>
    <row r="397" spans="1:21" x14ac:dyDescent="0.3">
      <c r="A397" s="5">
        <v>230</v>
      </c>
      <c r="B397" s="5" t="s">
        <v>159</v>
      </c>
      <c r="C397" s="5">
        <v>64</v>
      </c>
      <c r="D397" s="5">
        <v>3</v>
      </c>
      <c r="E397" s="7">
        <v>45165</v>
      </c>
      <c r="F397" s="8">
        <v>0.35266203703703702</v>
      </c>
      <c r="G397" s="7">
        <v>45170</v>
      </c>
      <c r="H397" s="8">
        <v>6.653935185185185E-2</v>
      </c>
      <c r="I397" s="5" t="s">
        <v>67</v>
      </c>
      <c r="J397" t="s">
        <v>306</v>
      </c>
      <c r="K397" s="5">
        <v>8</v>
      </c>
      <c r="L397" s="5">
        <v>1</v>
      </c>
      <c r="M397">
        <v>5</v>
      </c>
      <c r="N397">
        <v>1878</v>
      </c>
      <c r="O397" s="5">
        <v>5634</v>
      </c>
      <c r="P397" t="s">
        <v>625</v>
      </c>
      <c r="U397"/>
    </row>
    <row r="398" spans="1:21" x14ac:dyDescent="0.3">
      <c r="A398" s="5">
        <v>180</v>
      </c>
      <c r="B398" s="5" t="s">
        <v>171</v>
      </c>
      <c r="C398" s="5">
        <v>55</v>
      </c>
      <c r="D398" s="5">
        <v>2</v>
      </c>
      <c r="E398" s="7">
        <v>45162</v>
      </c>
      <c r="F398" s="8">
        <v>0.69482638888888892</v>
      </c>
      <c r="G398" s="7">
        <v>45165</v>
      </c>
      <c r="H398" s="8">
        <v>0.36474537037037036</v>
      </c>
      <c r="I398" s="5" t="s">
        <v>260</v>
      </c>
      <c r="J398" t="s">
        <v>306</v>
      </c>
      <c r="K398" s="5">
        <v>8</v>
      </c>
      <c r="L398" s="5">
        <v>8</v>
      </c>
      <c r="M398">
        <v>3</v>
      </c>
      <c r="N398">
        <v>1904</v>
      </c>
      <c r="O398" s="5">
        <v>3808</v>
      </c>
      <c r="P398" t="s">
        <v>625</v>
      </c>
      <c r="U398"/>
    </row>
    <row r="399" spans="1:21" x14ac:dyDescent="0.3">
      <c r="A399" s="5">
        <v>325</v>
      </c>
      <c r="B399" s="5" t="s">
        <v>264</v>
      </c>
      <c r="C399" s="5">
        <v>27</v>
      </c>
      <c r="D399" s="5">
        <v>5</v>
      </c>
      <c r="E399" s="7">
        <v>45163</v>
      </c>
      <c r="F399" s="8">
        <v>0.77135416666666667</v>
      </c>
      <c r="G399" s="7">
        <v>45173</v>
      </c>
      <c r="H399" s="8">
        <v>0.83515046296296291</v>
      </c>
      <c r="I399" s="5" t="s">
        <v>581</v>
      </c>
      <c r="J399" t="s">
        <v>306</v>
      </c>
      <c r="K399" s="5">
        <v>8</v>
      </c>
      <c r="L399" s="5">
        <v>20</v>
      </c>
      <c r="M399">
        <v>10</v>
      </c>
      <c r="N399">
        <v>548</v>
      </c>
      <c r="O399" s="5">
        <v>2740</v>
      </c>
      <c r="P399" t="s">
        <v>625</v>
      </c>
      <c r="U399"/>
    </row>
    <row r="400" spans="1:21" x14ac:dyDescent="0.3">
      <c r="A400" s="5">
        <v>549</v>
      </c>
      <c r="B400" s="5" t="s">
        <v>65</v>
      </c>
      <c r="C400" s="5">
        <v>64</v>
      </c>
      <c r="D400" s="5">
        <v>1</v>
      </c>
      <c r="E400" s="7">
        <v>45160</v>
      </c>
      <c r="F400" s="8">
        <v>0.81230324074074078</v>
      </c>
      <c r="G400" s="7">
        <v>45170</v>
      </c>
      <c r="H400" s="8">
        <v>0.10358796296296297</v>
      </c>
      <c r="I400" s="5" t="s">
        <v>582</v>
      </c>
      <c r="J400" t="s">
        <v>306</v>
      </c>
      <c r="K400" s="5">
        <v>8</v>
      </c>
      <c r="L400" s="5">
        <v>2</v>
      </c>
      <c r="M400">
        <v>10</v>
      </c>
      <c r="N400">
        <v>1878</v>
      </c>
      <c r="O400" s="5">
        <v>1878</v>
      </c>
      <c r="P400" t="s">
        <v>625</v>
      </c>
      <c r="U400"/>
    </row>
    <row r="401" spans="1:21" x14ac:dyDescent="0.3">
      <c r="A401" s="5">
        <v>231</v>
      </c>
      <c r="B401" s="5" t="s">
        <v>269</v>
      </c>
      <c r="C401" s="5">
        <v>64</v>
      </c>
      <c r="D401" s="5">
        <v>3</v>
      </c>
      <c r="E401" s="7">
        <v>45162</v>
      </c>
      <c r="F401" s="8">
        <v>0.385625</v>
      </c>
      <c r="G401" s="7">
        <v>45166</v>
      </c>
      <c r="H401" s="8">
        <v>0.8840393518518519</v>
      </c>
      <c r="I401" s="5" t="s">
        <v>583</v>
      </c>
      <c r="J401" t="s">
        <v>306</v>
      </c>
      <c r="K401" s="5">
        <v>8</v>
      </c>
      <c r="L401" s="5">
        <v>21</v>
      </c>
      <c r="M401">
        <v>4</v>
      </c>
      <c r="N401">
        <v>1878</v>
      </c>
      <c r="O401" s="5">
        <v>5634</v>
      </c>
      <c r="P401" t="s">
        <v>625</v>
      </c>
      <c r="U401"/>
    </row>
    <row r="402" spans="1:21" x14ac:dyDescent="0.3">
      <c r="A402" s="5">
        <v>850</v>
      </c>
      <c r="B402" s="5" t="s">
        <v>267</v>
      </c>
      <c r="C402" s="5">
        <v>21</v>
      </c>
      <c r="D402" s="5">
        <v>4</v>
      </c>
      <c r="E402" s="7">
        <v>45161</v>
      </c>
      <c r="F402" s="8">
        <v>0.96894675925925922</v>
      </c>
      <c r="G402" s="7">
        <v>45163</v>
      </c>
      <c r="H402" s="8">
        <v>0.43820601851851854</v>
      </c>
      <c r="I402" s="5" t="s">
        <v>323</v>
      </c>
      <c r="J402" t="s">
        <v>306</v>
      </c>
      <c r="K402" s="5">
        <v>8</v>
      </c>
      <c r="L402" s="5">
        <v>10</v>
      </c>
      <c r="M402">
        <v>2</v>
      </c>
      <c r="N402">
        <v>1561</v>
      </c>
      <c r="O402" s="5">
        <v>6244</v>
      </c>
      <c r="P402" t="s">
        <v>625</v>
      </c>
      <c r="U402"/>
    </row>
    <row r="403" spans="1:21" x14ac:dyDescent="0.3">
      <c r="A403" s="5">
        <v>15</v>
      </c>
      <c r="B403" s="5" t="s">
        <v>201</v>
      </c>
      <c r="C403" s="5">
        <v>21</v>
      </c>
      <c r="D403" s="5">
        <v>5</v>
      </c>
      <c r="E403" s="7">
        <v>45164</v>
      </c>
      <c r="F403" s="8">
        <v>0.11989583333333333</v>
      </c>
      <c r="G403" s="7">
        <v>45168</v>
      </c>
      <c r="H403" s="8">
        <v>0.56024305555555554</v>
      </c>
      <c r="I403" s="5" t="s">
        <v>305</v>
      </c>
      <c r="J403" t="s">
        <v>306</v>
      </c>
      <c r="K403" s="5">
        <v>8</v>
      </c>
      <c r="L403" s="5">
        <v>13</v>
      </c>
      <c r="M403">
        <v>4</v>
      </c>
      <c r="N403">
        <v>1561</v>
      </c>
      <c r="O403" s="5">
        <v>7805</v>
      </c>
      <c r="P403" t="s">
        <v>625</v>
      </c>
      <c r="U403"/>
    </row>
    <row r="404" spans="1:21" x14ac:dyDescent="0.3">
      <c r="A404" s="5">
        <v>319</v>
      </c>
      <c r="B404" s="5" t="s">
        <v>133</v>
      </c>
      <c r="C404" s="5">
        <v>64</v>
      </c>
      <c r="D404" s="5">
        <v>1</v>
      </c>
      <c r="E404" s="7">
        <v>45158</v>
      </c>
      <c r="F404" s="8">
        <v>0.26605324074074072</v>
      </c>
      <c r="G404" s="7">
        <v>45164</v>
      </c>
      <c r="H404" s="8">
        <v>0.94748842592592597</v>
      </c>
      <c r="I404" s="5" t="s">
        <v>495</v>
      </c>
      <c r="J404" t="s">
        <v>306</v>
      </c>
      <c r="K404" s="5">
        <v>8</v>
      </c>
      <c r="L404" s="5">
        <v>22</v>
      </c>
      <c r="M404">
        <v>6</v>
      </c>
      <c r="N404">
        <v>1878</v>
      </c>
      <c r="O404" s="5">
        <v>1878</v>
      </c>
      <c r="P404" t="s">
        <v>625</v>
      </c>
      <c r="U404"/>
    </row>
    <row r="405" spans="1:21" x14ac:dyDescent="0.3">
      <c r="A405" s="5">
        <v>52</v>
      </c>
      <c r="B405" s="5" t="s">
        <v>71</v>
      </c>
      <c r="C405" s="5">
        <v>9</v>
      </c>
      <c r="D405" s="5">
        <v>1</v>
      </c>
      <c r="E405" s="7">
        <v>45167</v>
      </c>
      <c r="F405" s="8">
        <v>0.83011574074074079</v>
      </c>
      <c r="G405" s="7">
        <v>45176</v>
      </c>
      <c r="H405" s="8">
        <v>0.1819675925925926</v>
      </c>
      <c r="I405" s="5" t="s">
        <v>341</v>
      </c>
      <c r="J405" t="s">
        <v>306</v>
      </c>
      <c r="K405" s="5">
        <v>8</v>
      </c>
      <c r="L405" s="5">
        <v>4</v>
      </c>
      <c r="M405">
        <v>9</v>
      </c>
      <c r="N405">
        <v>1605</v>
      </c>
      <c r="O405" s="5">
        <v>1605</v>
      </c>
      <c r="P405" t="s">
        <v>625</v>
      </c>
      <c r="U405"/>
    </row>
    <row r="406" spans="1:21" x14ac:dyDescent="0.3">
      <c r="A406" s="5">
        <v>27</v>
      </c>
      <c r="B406" s="5" t="s">
        <v>184</v>
      </c>
      <c r="C406" s="5">
        <v>9</v>
      </c>
      <c r="D406" s="5">
        <v>2</v>
      </c>
      <c r="E406" s="7">
        <v>45160</v>
      </c>
      <c r="F406" s="8">
        <v>0.46976851851851853</v>
      </c>
      <c r="G406" s="7">
        <v>45168</v>
      </c>
      <c r="H406" s="8">
        <v>0.33277777777777778</v>
      </c>
      <c r="I406" s="5" t="s">
        <v>249</v>
      </c>
      <c r="J406" t="s">
        <v>306</v>
      </c>
      <c r="K406" s="5">
        <v>8</v>
      </c>
      <c r="L406" s="5">
        <v>7</v>
      </c>
      <c r="M406">
        <v>8</v>
      </c>
      <c r="N406">
        <v>1605</v>
      </c>
      <c r="O406" s="5">
        <v>3210</v>
      </c>
      <c r="P406" t="s">
        <v>625</v>
      </c>
      <c r="U406"/>
    </row>
    <row r="407" spans="1:21" x14ac:dyDescent="0.3">
      <c r="A407" s="5">
        <v>488</v>
      </c>
      <c r="B407" s="5" t="s">
        <v>77</v>
      </c>
      <c r="C407" s="5">
        <v>21</v>
      </c>
      <c r="D407" s="5">
        <v>4</v>
      </c>
      <c r="E407" s="7">
        <v>45166</v>
      </c>
      <c r="F407" s="8">
        <v>0.92604166666666665</v>
      </c>
      <c r="G407" s="7">
        <v>45167</v>
      </c>
      <c r="H407" s="8">
        <v>0.22695601851851852</v>
      </c>
      <c r="I407" s="5" t="s">
        <v>58</v>
      </c>
      <c r="J407" t="s">
        <v>306</v>
      </c>
      <c r="K407" s="5">
        <v>8</v>
      </c>
      <c r="L407" s="5">
        <v>5</v>
      </c>
      <c r="M407">
        <v>1</v>
      </c>
      <c r="N407">
        <v>1561</v>
      </c>
      <c r="O407" s="5">
        <v>6244</v>
      </c>
      <c r="P407" t="s">
        <v>625</v>
      </c>
      <c r="U407"/>
    </row>
    <row r="408" spans="1:21" x14ac:dyDescent="0.3">
      <c r="A408" s="5">
        <v>9</v>
      </c>
      <c r="B408" s="5" t="s">
        <v>133</v>
      </c>
      <c r="C408" s="5">
        <v>27</v>
      </c>
      <c r="D408" s="5">
        <v>4</v>
      </c>
      <c r="E408" s="7">
        <v>45158</v>
      </c>
      <c r="F408" s="8">
        <v>0.98600694444444448</v>
      </c>
      <c r="G408" s="7">
        <v>45167</v>
      </c>
      <c r="H408" s="8">
        <v>0.99993055555555554</v>
      </c>
      <c r="I408" s="5" t="s">
        <v>352</v>
      </c>
      <c r="J408" t="s">
        <v>306</v>
      </c>
      <c r="K408" s="5">
        <v>8</v>
      </c>
      <c r="L408" s="5">
        <v>23</v>
      </c>
      <c r="M408">
        <v>9</v>
      </c>
      <c r="N408">
        <v>548</v>
      </c>
      <c r="O408" s="5">
        <v>2192</v>
      </c>
      <c r="P408" t="s">
        <v>625</v>
      </c>
      <c r="U408"/>
    </row>
    <row r="409" spans="1:21" x14ac:dyDescent="0.3">
      <c r="A409" s="5">
        <v>203</v>
      </c>
      <c r="B409" s="5" t="s">
        <v>119</v>
      </c>
      <c r="C409" s="5">
        <v>9</v>
      </c>
      <c r="D409" s="5">
        <v>5</v>
      </c>
      <c r="E409" s="7">
        <v>45167</v>
      </c>
      <c r="F409" s="8">
        <v>0.23541666666666666</v>
      </c>
      <c r="G409" s="7">
        <v>45177</v>
      </c>
      <c r="H409" s="8">
        <v>0.94460648148148152</v>
      </c>
      <c r="I409" s="5" t="s">
        <v>325</v>
      </c>
      <c r="J409" t="s">
        <v>306</v>
      </c>
      <c r="K409" s="5">
        <v>8</v>
      </c>
      <c r="L409" s="5">
        <v>22</v>
      </c>
      <c r="M409">
        <v>10</v>
      </c>
      <c r="N409">
        <v>1605</v>
      </c>
      <c r="O409" s="5">
        <v>8025</v>
      </c>
      <c r="P409" t="s">
        <v>625</v>
      </c>
      <c r="U409"/>
    </row>
    <row r="410" spans="1:21" x14ac:dyDescent="0.3">
      <c r="A410" s="5">
        <v>483</v>
      </c>
      <c r="B410" s="5" t="s">
        <v>24</v>
      </c>
      <c r="C410" s="5">
        <v>59</v>
      </c>
      <c r="D410" s="5">
        <v>2</v>
      </c>
      <c r="E410" s="7">
        <v>45166</v>
      </c>
      <c r="F410" s="8">
        <v>0.26739583333333333</v>
      </c>
      <c r="G410" s="7">
        <v>45169</v>
      </c>
      <c r="H410" s="8">
        <v>0.21252314814814816</v>
      </c>
      <c r="I410" s="5" t="s">
        <v>124</v>
      </c>
      <c r="J410" t="s">
        <v>306</v>
      </c>
      <c r="K410" s="5">
        <v>8</v>
      </c>
      <c r="L410" s="5">
        <v>5</v>
      </c>
      <c r="M410">
        <v>3</v>
      </c>
      <c r="N410">
        <v>811</v>
      </c>
      <c r="O410" s="5">
        <v>1622</v>
      </c>
      <c r="P410" t="s">
        <v>625</v>
      </c>
      <c r="U410"/>
    </row>
    <row r="411" spans="1:21" x14ac:dyDescent="0.3">
      <c r="A411" s="5">
        <v>435</v>
      </c>
      <c r="B411" s="5" t="s">
        <v>53</v>
      </c>
      <c r="C411" s="5">
        <v>53</v>
      </c>
      <c r="D411" s="5">
        <v>4</v>
      </c>
      <c r="E411" s="7">
        <v>45160</v>
      </c>
      <c r="F411" s="8">
        <v>0.72743055555555558</v>
      </c>
      <c r="G411" s="7">
        <v>45165</v>
      </c>
      <c r="H411" s="8">
        <v>0.52446759259259257</v>
      </c>
      <c r="I411" s="5" t="s">
        <v>506</v>
      </c>
      <c r="J411" t="s">
        <v>306</v>
      </c>
      <c r="K411" s="5">
        <v>8</v>
      </c>
      <c r="L411" s="5">
        <v>12</v>
      </c>
      <c r="M411">
        <v>5</v>
      </c>
      <c r="N411">
        <v>1672</v>
      </c>
      <c r="O411" s="5">
        <v>6688</v>
      </c>
      <c r="P411" t="s">
        <v>625</v>
      </c>
      <c r="U411"/>
    </row>
    <row r="412" spans="1:21" x14ac:dyDescent="0.3">
      <c r="A412" s="5">
        <v>288</v>
      </c>
      <c r="B412" s="5" t="s">
        <v>107</v>
      </c>
      <c r="C412" s="5">
        <v>34</v>
      </c>
      <c r="D412" s="5">
        <v>2</v>
      </c>
      <c r="E412" s="7">
        <v>45159</v>
      </c>
      <c r="F412" s="8">
        <v>0.66594907407407411</v>
      </c>
      <c r="G412" s="7">
        <v>45161</v>
      </c>
      <c r="H412" s="8">
        <v>0.86291666666666667</v>
      </c>
      <c r="I412" s="5" t="s">
        <v>584</v>
      </c>
      <c r="J412" t="s">
        <v>306</v>
      </c>
      <c r="K412" s="5">
        <v>8</v>
      </c>
      <c r="L412" s="5">
        <v>20</v>
      </c>
      <c r="M412">
        <v>2</v>
      </c>
      <c r="N412">
        <v>1335</v>
      </c>
      <c r="O412" s="5">
        <v>2670</v>
      </c>
      <c r="P412" t="s">
        <v>625</v>
      </c>
      <c r="U412"/>
    </row>
    <row r="413" spans="1:21" x14ac:dyDescent="0.3">
      <c r="A413" s="5">
        <v>956</v>
      </c>
      <c r="B413" s="5" t="s">
        <v>113</v>
      </c>
      <c r="C413" s="5">
        <v>34</v>
      </c>
      <c r="D413" s="5">
        <v>5</v>
      </c>
      <c r="E413" s="7">
        <v>45167</v>
      </c>
      <c r="F413" s="8">
        <v>0.20305555555555554</v>
      </c>
      <c r="G413" s="7">
        <v>45172</v>
      </c>
      <c r="H413" s="8">
        <v>0.62046296296296299</v>
      </c>
      <c r="I413" s="5" t="s">
        <v>548</v>
      </c>
      <c r="J413" t="s">
        <v>306</v>
      </c>
      <c r="K413" s="5">
        <v>8</v>
      </c>
      <c r="L413" s="5">
        <v>14</v>
      </c>
      <c r="M413">
        <v>5</v>
      </c>
      <c r="N413">
        <v>1335</v>
      </c>
      <c r="O413" s="5">
        <v>6675</v>
      </c>
      <c r="P413" t="s">
        <v>625</v>
      </c>
      <c r="U413"/>
    </row>
    <row r="414" spans="1:21" x14ac:dyDescent="0.3">
      <c r="A414" s="5">
        <v>53</v>
      </c>
      <c r="B414" s="5" t="s">
        <v>136</v>
      </c>
      <c r="C414" s="5">
        <v>9</v>
      </c>
      <c r="D414" s="5">
        <v>5</v>
      </c>
      <c r="E414" s="7">
        <v>45158</v>
      </c>
      <c r="F414" s="8">
        <v>0.35121527777777778</v>
      </c>
      <c r="G414" s="7">
        <v>45165</v>
      </c>
      <c r="H414" s="8">
        <v>0.24966435185185185</v>
      </c>
      <c r="I414" s="5" t="s">
        <v>316</v>
      </c>
      <c r="J414" t="s">
        <v>306</v>
      </c>
      <c r="K414" s="5">
        <v>8</v>
      </c>
      <c r="L414" s="5">
        <v>5</v>
      </c>
      <c r="M414">
        <v>7</v>
      </c>
      <c r="N414">
        <v>1605</v>
      </c>
      <c r="O414" s="5">
        <v>8025</v>
      </c>
      <c r="P414" t="s">
        <v>625</v>
      </c>
      <c r="U414"/>
    </row>
    <row r="415" spans="1:21" x14ac:dyDescent="0.3">
      <c r="A415" s="5">
        <v>437</v>
      </c>
      <c r="B415" s="5" t="s">
        <v>33</v>
      </c>
      <c r="C415" s="5">
        <v>55</v>
      </c>
      <c r="D415" s="5">
        <v>1</v>
      </c>
      <c r="E415" s="7">
        <v>45162</v>
      </c>
      <c r="F415" s="8">
        <v>0.27137731481481481</v>
      </c>
      <c r="G415" s="7">
        <v>45165</v>
      </c>
      <c r="H415" s="8">
        <v>0.95599537037037041</v>
      </c>
      <c r="I415" s="5" t="s">
        <v>514</v>
      </c>
      <c r="J415" t="s">
        <v>306</v>
      </c>
      <c r="K415" s="5">
        <v>8</v>
      </c>
      <c r="L415" s="5">
        <v>22</v>
      </c>
      <c r="M415">
        <v>3</v>
      </c>
      <c r="N415">
        <v>1904</v>
      </c>
      <c r="O415" s="5">
        <v>1904</v>
      </c>
      <c r="P415" t="s">
        <v>625</v>
      </c>
      <c r="U415"/>
    </row>
    <row r="416" spans="1:21" x14ac:dyDescent="0.3">
      <c r="A416" s="5">
        <v>224</v>
      </c>
      <c r="B416" s="5" t="s">
        <v>86</v>
      </c>
      <c r="C416" s="5">
        <v>34</v>
      </c>
      <c r="D416" s="5">
        <v>1</v>
      </c>
      <c r="E416" s="7">
        <v>45162</v>
      </c>
      <c r="F416" s="8">
        <v>0.8763657407407407</v>
      </c>
      <c r="G416" s="7">
        <v>45167</v>
      </c>
      <c r="H416" s="8">
        <v>8.7962962962962965E-2</v>
      </c>
      <c r="I416" s="5" t="s">
        <v>474</v>
      </c>
      <c r="J416" t="s">
        <v>306</v>
      </c>
      <c r="K416" s="5">
        <v>8</v>
      </c>
      <c r="L416" s="5">
        <v>2</v>
      </c>
      <c r="M416">
        <v>5</v>
      </c>
      <c r="N416">
        <v>1335</v>
      </c>
      <c r="O416" s="5">
        <v>1335</v>
      </c>
      <c r="P416" t="s">
        <v>625</v>
      </c>
      <c r="U416"/>
    </row>
    <row r="417" spans="1:21" x14ac:dyDescent="0.3">
      <c r="A417" s="5">
        <v>968</v>
      </c>
      <c r="B417" s="5" t="s">
        <v>8</v>
      </c>
      <c r="C417" s="5">
        <v>9</v>
      </c>
      <c r="D417" s="5">
        <v>2</v>
      </c>
      <c r="E417" s="7">
        <v>45163</v>
      </c>
      <c r="F417" s="8">
        <v>0.99678240740740742</v>
      </c>
      <c r="G417" s="7">
        <v>45170</v>
      </c>
      <c r="H417" s="8">
        <v>0.85012731481481485</v>
      </c>
      <c r="I417" s="5" t="s">
        <v>585</v>
      </c>
      <c r="J417" t="s">
        <v>306</v>
      </c>
      <c r="K417" s="5">
        <v>8</v>
      </c>
      <c r="L417" s="5">
        <v>20</v>
      </c>
      <c r="M417">
        <v>7</v>
      </c>
      <c r="N417">
        <v>1605</v>
      </c>
      <c r="O417" s="5">
        <v>3210</v>
      </c>
      <c r="P417" t="s">
        <v>625</v>
      </c>
      <c r="U417"/>
    </row>
    <row r="418" spans="1:21" x14ac:dyDescent="0.3">
      <c r="A418" s="5">
        <v>467</v>
      </c>
      <c r="B418" s="5" t="s">
        <v>166</v>
      </c>
      <c r="C418" s="5">
        <v>53</v>
      </c>
      <c r="D418" s="5">
        <v>1</v>
      </c>
      <c r="E418" s="7">
        <v>45166</v>
      </c>
      <c r="F418" s="8">
        <v>0.59634259259259259</v>
      </c>
      <c r="G418" s="7">
        <v>45171</v>
      </c>
      <c r="H418" s="8">
        <v>0.63901620370370371</v>
      </c>
      <c r="I418" s="5" t="s">
        <v>322</v>
      </c>
      <c r="J418" t="s">
        <v>306</v>
      </c>
      <c r="K418" s="5">
        <v>8</v>
      </c>
      <c r="L418" s="5">
        <v>15</v>
      </c>
      <c r="M418">
        <v>5</v>
      </c>
      <c r="N418">
        <v>1672</v>
      </c>
      <c r="O418" s="5">
        <v>1672</v>
      </c>
      <c r="P418" t="s">
        <v>625</v>
      </c>
      <c r="U418"/>
    </row>
    <row r="419" spans="1:21" x14ac:dyDescent="0.3">
      <c r="A419" s="5">
        <v>465</v>
      </c>
      <c r="B419" s="5" t="s">
        <v>89</v>
      </c>
      <c r="C419" s="5">
        <v>55</v>
      </c>
      <c r="D419" s="5">
        <v>5</v>
      </c>
      <c r="E419" s="7">
        <v>45161</v>
      </c>
      <c r="F419" s="8">
        <v>0.99041666666666661</v>
      </c>
      <c r="G419" s="7">
        <v>45164</v>
      </c>
      <c r="H419" s="8">
        <v>0.56193287037037032</v>
      </c>
      <c r="I419" s="5" t="s">
        <v>32</v>
      </c>
      <c r="J419" t="s">
        <v>306</v>
      </c>
      <c r="K419" s="5">
        <v>8</v>
      </c>
      <c r="L419" s="5">
        <v>13</v>
      </c>
      <c r="M419">
        <v>3</v>
      </c>
      <c r="N419">
        <v>1904</v>
      </c>
      <c r="O419" s="5">
        <v>9520</v>
      </c>
      <c r="P419" t="s">
        <v>625</v>
      </c>
      <c r="U419"/>
    </row>
    <row r="420" spans="1:21" x14ac:dyDescent="0.3">
      <c r="A420" s="5">
        <v>217</v>
      </c>
      <c r="B420" s="5" t="s">
        <v>128</v>
      </c>
      <c r="C420" s="5">
        <v>53</v>
      </c>
      <c r="D420" s="5">
        <v>4</v>
      </c>
      <c r="E420" s="7">
        <v>45165</v>
      </c>
      <c r="F420" s="8">
        <v>0.12817129629629628</v>
      </c>
      <c r="G420" s="7">
        <v>45168</v>
      </c>
      <c r="H420" s="8">
        <v>0.69605324074074071</v>
      </c>
      <c r="I420" s="5" t="s">
        <v>352</v>
      </c>
      <c r="J420" t="s">
        <v>306</v>
      </c>
      <c r="K420" s="5">
        <v>8</v>
      </c>
      <c r="L420" s="5">
        <v>16</v>
      </c>
      <c r="M420">
        <v>3</v>
      </c>
      <c r="N420">
        <v>1672</v>
      </c>
      <c r="O420" s="5">
        <v>6688</v>
      </c>
      <c r="P420" t="s">
        <v>625</v>
      </c>
      <c r="U420"/>
    </row>
    <row r="421" spans="1:21" x14ac:dyDescent="0.3">
      <c r="A421" s="5">
        <v>979</v>
      </c>
      <c r="B421" s="5" t="s">
        <v>92</v>
      </c>
      <c r="C421" s="5">
        <v>9</v>
      </c>
      <c r="D421" s="5">
        <v>4</v>
      </c>
      <c r="E421" s="7">
        <v>45166</v>
      </c>
      <c r="F421" s="8">
        <v>0.77990740740740738</v>
      </c>
      <c r="G421" s="7">
        <v>45169</v>
      </c>
      <c r="H421" s="8">
        <v>0.84233796296296293</v>
      </c>
      <c r="I421" s="5" t="s">
        <v>586</v>
      </c>
      <c r="J421" t="s">
        <v>306</v>
      </c>
      <c r="K421" s="5">
        <v>8</v>
      </c>
      <c r="L421" s="5">
        <v>20</v>
      </c>
      <c r="M421">
        <v>3</v>
      </c>
      <c r="N421">
        <v>1605</v>
      </c>
      <c r="O421" s="5">
        <v>6420</v>
      </c>
      <c r="P421" t="s">
        <v>625</v>
      </c>
      <c r="U421"/>
    </row>
    <row r="422" spans="1:21" x14ac:dyDescent="0.3">
      <c r="A422" s="5">
        <v>6</v>
      </c>
      <c r="B422" s="5" t="s">
        <v>122</v>
      </c>
      <c r="C422" s="5">
        <v>28</v>
      </c>
      <c r="D422" s="5">
        <v>4</v>
      </c>
      <c r="E422" s="7">
        <v>45158</v>
      </c>
      <c r="F422" s="8">
        <v>0.92471064814814818</v>
      </c>
      <c r="G422" s="7">
        <v>45164</v>
      </c>
      <c r="H422" s="8">
        <v>0.79636574074074074</v>
      </c>
      <c r="I422" s="5" t="s">
        <v>347</v>
      </c>
      <c r="J422" t="s">
        <v>306</v>
      </c>
      <c r="K422" s="5">
        <v>8</v>
      </c>
      <c r="L422" s="5">
        <v>19</v>
      </c>
      <c r="M422">
        <v>6</v>
      </c>
      <c r="N422">
        <v>1778</v>
      </c>
      <c r="O422" s="5">
        <v>7112</v>
      </c>
      <c r="P422" t="s">
        <v>625</v>
      </c>
      <c r="U422"/>
    </row>
    <row r="423" spans="1:21" x14ac:dyDescent="0.3">
      <c r="A423" s="5">
        <v>221</v>
      </c>
      <c r="B423" s="5" t="s">
        <v>221</v>
      </c>
      <c r="C423" s="5">
        <v>28</v>
      </c>
      <c r="D423" s="5">
        <v>4</v>
      </c>
      <c r="E423" s="7">
        <v>45159</v>
      </c>
      <c r="F423" s="8">
        <v>9.1018518518518512E-2</v>
      </c>
      <c r="G423" s="7">
        <v>45168</v>
      </c>
      <c r="H423" s="8">
        <v>0.58373842592592595</v>
      </c>
      <c r="I423" s="5" t="s">
        <v>587</v>
      </c>
      <c r="J423" t="s">
        <v>306</v>
      </c>
      <c r="K423" s="5">
        <v>8</v>
      </c>
      <c r="L423" s="5">
        <v>14</v>
      </c>
      <c r="M423">
        <v>9</v>
      </c>
      <c r="N423">
        <v>1778</v>
      </c>
      <c r="O423" s="5">
        <v>7112</v>
      </c>
      <c r="P423" t="s">
        <v>625</v>
      </c>
      <c r="U423"/>
    </row>
    <row r="424" spans="1:21" x14ac:dyDescent="0.3">
      <c r="A424" s="5">
        <v>453</v>
      </c>
      <c r="B424" s="5" t="s">
        <v>98</v>
      </c>
      <c r="C424" s="5">
        <v>27</v>
      </c>
      <c r="D424" s="5">
        <v>2</v>
      </c>
      <c r="E424" s="7">
        <v>45159</v>
      </c>
      <c r="F424" s="8">
        <v>0.42475694444444445</v>
      </c>
      <c r="G424" s="7">
        <v>45169</v>
      </c>
      <c r="H424" s="8">
        <v>0.51968749999999997</v>
      </c>
      <c r="I424" s="5" t="s">
        <v>536</v>
      </c>
      <c r="J424" t="s">
        <v>306</v>
      </c>
      <c r="K424" s="5">
        <v>8</v>
      </c>
      <c r="L424" s="5">
        <v>12</v>
      </c>
      <c r="M424">
        <v>10</v>
      </c>
      <c r="N424">
        <v>548</v>
      </c>
      <c r="O424" s="5">
        <v>1096</v>
      </c>
      <c r="P424" t="s">
        <v>625</v>
      </c>
      <c r="U424"/>
    </row>
    <row r="425" spans="1:21" x14ac:dyDescent="0.3">
      <c r="A425" s="5">
        <v>438</v>
      </c>
      <c r="B425" s="5" t="s">
        <v>113</v>
      </c>
      <c r="C425" s="5">
        <v>34</v>
      </c>
      <c r="D425" s="5">
        <v>2</v>
      </c>
      <c r="E425" s="7">
        <v>45164</v>
      </c>
      <c r="F425" s="8">
        <v>0.39394675925925926</v>
      </c>
      <c r="G425" s="7">
        <v>45165</v>
      </c>
      <c r="H425" s="8">
        <v>0.1378587962962963</v>
      </c>
      <c r="I425" s="5" t="s">
        <v>588</v>
      </c>
      <c r="J425" t="s">
        <v>306</v>
      </c>
      <c r="K425" s="5">
        <v>8</v>
      </c>
      <c r="L425" s="5">
        <v>3</v>
      </c>
      <c r="M425">
        <v>1</v>
      </c>
      <c r="N425">
        <v>1335</v>
      </c>
      <c r="O425" s="5">
        <v>2670</v>
      </c>
      <c r="P425" t="s">
        <v>625</v>
      </c>
      <c r="U425"/>
    </row>
    <row r="426" spans="1:21" x14ac:dyDescent="0.3">
      <c r="A426" s="5">
        <v>882</v>
      </c>
      <c r="B426" s="5" t="s">
        <v>258</v>
      </c>
      <c r="C426" s="5">
        <v>64</v>
      </c>
      <c r="D426" s="5">
        <v>2</v>
      </c>
      <c r="E426" s="7">
        <v>45167</v>
      </c>
      <c r="F426" s="8">
        <v>0.23101851851851851</v>
      </c>
      <c r="G426" s="7">
        <v>45177</v>
      </c>
      <c r="H426" s="8">
        <v>0.67700231481481477</v>
      </c>
      <c r="I426" s="5" t="s">
        <v>189</v>
      </c>
      <c r="J426" t="s">
        <v>306</v>
      </c>
      <c r="K426" s="5">
        <v>8</v>
      </c>
      <c r="L426" s="5">
        <v>16</v>
      </c>
      <c r="M426">
        <v>10</v>
      </c>
      <c r="N426">
        <v>1878</v>
      </c>
      <c r="O426" s="5">
        <v>3756</v>
      </c>
      <c r="P426" t="s">
        <v>625</v>
      </c>
      <c r="U426"/>
    </row>
    <row r="427" spans="1:21" x14ac:dyDescent="0.3">
      <c r="A427" s="5">
        <v>71</v>
      </c>
      <c r="B427" s="5" t="s">
        <v>41</v>
      </c>
      <c r="C427" s="5">
        <v>9</v>
      </c>
      <c r="D427" s="5">
        <v>5</v>
      </c>
      <c r="E427" s="7">
        <v>45158</v>
      </c>
      <c r="F427" s="8">
        <v>0.68895833333333334</v>
      </c>
      <c r="G427" s="7">
        <v>45166</v>
      </c>
      <c r="H427" s="8">
        <v>0.5635648148148148</v>
      </c>
      <c r="I427" s="5" t="s">
        <v>321</v>
      </c>
      <c r="J427" t="s">
        <v>306</v>
      </c>
      <c r="K427" s="5">
        <v>8</v>
      </c>
      <c r="L427" s="5">
        <v>13</v>
      </c>
      <c r="M427">
        <v>8</v>
      </c>
      <c r="N427">
        <v>1605</v>
      </c>
      <c r="O427" s="5">
        <v>8025</v>
      </c>
      <c r="P427" t="s">
        <v>625</v>
      </c>
      <c r="U427"/>
    </row>
    <row r="428" spans="1:21" x14ac:dyDescent="0.3">
      <c r="A428" s="5">
        <v>201</v>
      </c>
      <c r="B428" s="5" t="s">
        <v>15</v>
      </c>
      <c r="C428" s="5">
        <v>55</v>
      </c>
      <c r="D428" s="5">
        <v>4</v>
      </c>
      <c r="E428" s="7">
        <v>45162</v>
      </c>
      <c r="F428" s="8">
        <v>0.19460648148148149</v>
      </c>
      <c r="G428" s="7">
        <v>45168</v>
      </c>
      <c r="H428" s="8">
        <v>0.16143518518518518</v>
      </c>
      <c r="I428" s="5" t="s">
        <v>554</v>
      </c>
      <c r="J428" t="s">
        <v>306</v>
      </c>
      <c r="K428" s="5">
        <v>8</v>
      </c>
      <c r="L428" s="5">
        <v>3</v>
      </c>
      <c r="M428">
        <v>6</v>
      </c>
      <c r="N428">
        <v>1904</v>
      </c>
      <c r="O428" s="5">
        <v>7616</v>
      </c>
      <c r="P428" t="s">
        <v>625</v>
      </c>
      <c r="U428"/>
    </row>
    <row r="429" spans="1:21" x14ac:dyDescent="0.3">
      <c r="A429" s="5">
        <v>192</v>
      </c>
      <c r="B429" s="5" t="s">
        <v>176</v>
      </c>
      <c r="C429" s="5">
        <v>64</v>
      </c>
      <c r="D429" s="5">
        <v>5</v>
      </c>
      <c r="E429" s="7">
        <v>45158</v>
      </c>
      <c r="F429" s="8">
        <v>0.51981481481481484</v>
      </c>
      <c r="G429" s="7">
        <v>45159</v>
      </c>
      <c r="H429" s="8">
        <v>9.1180555555555556E-2</v>
      </c>
      <c r="I429" s="5" t="s">
        <v>325</v>
      </c>
      <c r="J429" t="s">
        <v>306</v>
      </c>
      <c r="K429" s="5">
        <v>8</v>
      </c>
      <c r="L429" s="5">
        <v>2</v>
      </c>
      <c r="M429">
        <v>1</v>
      </c>
      <c r="N429">
        <v>1878</v>
      </c>
      <c r="O429" s="5">
        <v>9390</v>
      </c>
      <c r="P429" t="s">
        <v>625</v>
      </c>
      <c r="U429"/>
    </row>
    <row r="430" spans="1:21" x14ac:dyDescent="0.3">
      <c r="A430" s="5">
        <v>886</v>
      </c>
      <c r="B430" s="5" t="s">
        <v>136</v>
      </c>
      <c r="C430" s="5">
        <v>53</v>
      </c>
      <c r="D430" s="5">
        <v>3</v>
      </c>
      <c r="E430" s="7">
        <v>45159</v>
      </c>
      <c r="F430" s="8">
        <v>0.34932870370370372</v>
      </c>
      <c r="G430" s="7">
        <v>45163</v>
      </c>
      <c r="H430" s="8">
        <v>0.82818287037037042</v>
      </c>
      <c r="I430" s="5" t="s">
        <v>349</v>
      </c>
      <c r="J430" t="s">
        <v>306</v>
      </c>
      <c r="K430" s="5">
        <v>8</v>
      </c>
      <c r="L430" s="5">
        <v>19</v>
      </c>
      <c r="M430">
        <v>4</v>
      </c>
      <c r="N430">
        <v>1672</v>
      </c>
      <c r="O430" s="5">
        <v>5016</v>
      </c>
      <c r="P430" t="s">
        <v>625</v>
      </c>
      <c r="U430"/>
    </row>
    <row r="431" spans="1:21" x14ac:dyDescent="0.3">
      <c r="A431" s="5">
        <v>312</v>
      </c>
      <c r="B431" s="5" t="s">
        <v>133</v>
      </c>
      <c r="C431" s="5">
        <v>9</v>
      </c>
      <c r="D431" s="5">
        <v>1</v>
      </c>
      <c r="E431" s="7">
        <v>45160</v>
      </c>
      <c r="F431" s="8">
        <v>0.76916666666666667</v>
      </c>
      <c r="G431" s="7">
        <v>45165</v>
      </c>
      <c r="H431" s="8">
        <v>0.25085648148148149</v>
      </c>
      <c r="I431" s="5" t="s">
        <v>573</v>
      </c>
      <c r="J431" t="s">
        <v>306</v>
      </c>
      <c r="K431" s="5">
        <v>8</v>
      </c>
      <c r="L431" s="5">
        <v>6</v>
      </c>
      <c r="M431">
        <v>5</v>
      </c>
      <c r="N431">
        <v>1605</v>
      </c>
      <c r="O431" s="5">
        <v>1605</v>
      </c>
      <c r="P431" t="s">
        <v>625</v>
      </c>
      <c r="U431"/>
    </row>
    <row r="432" spans="1:21" x14ac:dyDescent="0.3">
      <c r="A432" s="5">
        <v>897</v>
      </c>
      <c r="B432" s="5" t="s">
        <v>95</v>
      </c>
      <c r="C432" s="5">
        <v>34</v>
      </c>
      <c r="D432" s="5">
        <v>5</v>
      </c>
      <c r="E432" s="7">
        <v>45163</v>
      </c>
      <c r="F432" s="8">
        <v>0.32871527777777776</v>
      </c>
      <c r="G432" s="7">
        <v>45170</v>
      </c>
      <c r="H432" s="8">
        <v>0.58530092592592597</v>
      </c>
      <c r="I432" s="5" t="s">
        <v>589</v>
      </c>
      <c r="J432" t="s">
        <v>306</v>
      </c>
      <c r="K432" s="5">
        <v>8</v>
      </c>
      <c r="L432" s="5">
        <v>14</v>
      </c>
      <c r="M432">
        <v>7</v>
      </c>
      <c r="N432">
        <v>1335</v>
      </c>
      <c r="O432" s="5">
        <v>6675</v>
      </c>
      <c r="P432" t="s">
        <v>625</v>
      </c>
      <c r="U432"/>
    </row>
    <row r="433" spans="1:21" x14ac:dyDescent="0.3">
      <c r="A433" s="5">
        <v>422</v>
      </c>
      <c r="B433" s="5" t="s">
        <v>133</v>
      </c>
      <c r="C433" s="5">
        <v>53</v>
      </c>
      <c r="D433" s="5">
        <v>2</v>
      </c>
      <c r="E433" s="7">
        <v>45158</v>
      </c>
      <c r="F433" s="8">
        <v>0.12775462962962963</v>
      </c>
      <c r="G433" s="7">
        <v>45167</v>
      </c>
      <c r="H433" s="8">
        <v>0.17059027777777777</v>
      </c>
      <c r="I433" s="5" t="s">
        <v>460</v>
      </c>
      <c r="J433" t="s">
        <v>306</v>
      </c>
      <c r="K433" s="5">
        <v>8</v>
      </c>
      <c r="L433" s="5">
        <v>4</v>
      </c>
      <c r="M433">
        <v>9</v>
      </c>
      <c r="N433">
        <v>1672</v>
      </c>
      <c r="O433" s="5">
        <v>3344</v>
      </c>
      <c r="P433" t="s">
        <v>625</v>
      </c>
      <c r="U433"/>
    </row>
    <row r="434" spans="1:21" x14ac:dyDescent="0.3">
      <c r="A434" s="5">
        <v>901</v>
      </c>
      <c r="B434" s="5" t="s">
        <v>131</v>
      </c>
      <c r="C434" s="5">
        <v>27</v>
      </c>
      <c r="D434" s="5">
        <v>4</v>
      </c>
      <c r="E434" s="7">
        <v>45160</v>
      </c>
      <c r="F434" s="8">
        <v>0.33030092592592591</v>
      </c>
      <c r="G434" s="7">
        <v>45165</v>
      </c>
      <c r="H434" s="8">
        <v>6.4236111111111105E-2</v>
      </c>
      <c r="I434" s="5" t="s">
        <v>274</v>
      </c>
      <c r="J434" t="s">
        <v>306</v>
      </c>
      <c r="K434" s="5">
        <v>8</v>
      </c>
      <c r="L434" s="5">
        <v>1</v>
      </c>
      <c r="M434">
        <v>5</v>
      </c>
      <c r="N434">
        <v>548</v>
      </c>
      <c r="O434" s="5">
        <v>2192</v>
      </c>
      <c r="P434" t="s">
        <v>625</v>
      </c>
      <c r="U434"/>
    </row>
    <row r="435" spans="1:21" x14ac:dyDescent="0.3">
      <c r="A435" s="5">
        <v>908</v>
      </c>
      <c r="B435" s="5" t="s">
        <v>261</v>
      </c>
      <c r="C435" s="5">
        <v>28</v>
      </c>
      <c r="D435" s="5">
        <v>5</v>
      </c>
      <c r="E435" s="7">
        <v>45160</v>
      </c>
      <c r="F435" s="8">
        <v>0.66070601851851851</v>
      </c>
      <c r="G435" s="7">
        <v>45162</v>
      </c>
      <c r="H435" s="8">
        <v>0.95148148148148148</v>
      </c>
      <c r="I435" s="5" t="s">
        <v>522</v>
      </c>
      <c r="J435" t="s">
        <v>306</v>
      </c>
      <c r="K435" s="5">
        <v>8</v>
      </c>
      <c r="L435" s="5">
        <v>22</v>
      </c>
      <c r="M435">
        <v>2</v>
      </c>
      <c r="N435">
        <v>1778</v>
      </c>
      <c r="O435" s="5">
        <v>8890</v>
      </c>
      <c r="P435" t="s">
        <v>625</v>
      </c>
      <c r="U435"/>
    </row>
    <row r="436" spans="1:21" x14ac:dyDescent="0.3">
      <c r="A436" s="5">
        <v>910</v>
      </c>
      <c r="B436" s="5" t="s">
        <v>193</v>
      </c>
      <c r="C436" s="5">
        <v>55</v>
      </c>
      <c r="D436" s="5">
        <v>4</v>
      </c>
      <c r="E436" s="7">
        <v>45164</v>
      </c>
      <c r="F436" s="8">
        <v>8.5682870370370368E-2</v>
      </c>
      <c r="G436" s="7">
        <v>45173</v>
      </c>
      <c r="H436" s="8">
        <v>0.71053240740740742</v>
      </c>
      <c r="I436" s="5" t="s">
        <v>121</v>
      </c>
      <c r="J436" t="s">
        <v>306</v>
      </c>
      <c r="K436" s="5">
        <v>8</v>
      </c>
      <c r="L436" s="5">
        <v>17</v>
      </c>
      <c r="M436">
        <v>9</v>
      </c>
      <c r="N436">
        <v>1904</v>
      </c>
      <c r="O436" s="5">
        <v>7616</v>
      </c>
      <c r="P436" t="s">
        <v>625</v>
      </c>
      <c r="U436"/>
    </row>
    <row r="437" spans="1:21" x14ac:dyDescent="0.3">
      <c r="A437" s="5">
        <v>912</v>
      </c>
      <c r="B437" s="5" t="s">
        <v>181</v>
      </c>
      <c r="C437" s="5">
        <v>9</v>
      </c>
      <c r="D437" s="5">
        <v>4</v>
      </c>
      <c r="E437" s="7">
        <v>45167</v>
      </c>
      <c r="F437" s="8">
        <v>0.13193287037037038</v>
      </c>
      <c r="G437" s="7">
        <v>45175</v>
      </c>
      <c r="H437" s="8">
        <v>0.48349537037037038</v>
      </c>
      <c r="I437" s="5" t="s">
        <v>472</v>
      </c>
      <c r="J437" t="s">
        <v>306</v>
      </c>
      <c r="K437" s="5">
        <v>8</v>
      </c>
      <c r="L437" s="5">
        <v>11</v>
      </c>
      <c r="M437">
        <v>8</v>
      </c>
      <c r="N437">
        <v>1605</v>
      </c>
      <c r="O437" s="5">
        <v>6420</v>
      </c>
      <c r="P437" t="s">
        <v>625</v>
      </c>
      <c r="U437"/>
    </row>
    <row r="438" spans="1:21" x14ac:dyDescent="0.3">
      <c r="A438" s="5">
        <v>270</v>
      </c>
      <c r="B438" s="5" t="s">
        <v>244</v>
      </c>
      <c r="C438" s="5">
        <v>21</v>
      </c>
      <c r="D438" s="5">
        <v>5</v>
      </c>
      <c r="E438" s="7">
        <v>45160</v>
      </c>
      <c r="F438" s="8">
        <v>0.84825231481481478</v>
      </c>
      <c r="G438" s="7">
        <v>45170</v>
      </c>
      <c r="H438" s="8">
        <v>0.66943287037037036</v>
      </c>
      <c r="I438" s="5" t="s">
        <v>537</v>
      </c>
      <c r="J438" t="s">
        <v>306</v>
      </c>
      <c r="K438" s="5">
        <v>8</v>
      </c>
      <c r="L438" s="5">
        <v>16</v>
      </c>
      <c r="M438">
        <v>10</v>
      </c>
      <c r="N438">
        <v>1561</v>
      </c>
      <c r="O438" s="5">
        <v>7805</v>
      </c>
      <c r="P438" t="s">
        <v>625</v>
      </c>
      <c r="U438"/>
    </row>
    <row r="439" spans="1:21" x14ac:dyDescent="0.3">
      <c r="A439" s="5">
        <v>827</v>
      </c>
      <c r="B439" s="5" t="s">
        <v>250</v>
      </c>
      <c r="C439" s="5">
        <v>9</v>
      </c>
      <c r="D439" s="5">
        <v>1</v>
      </c>
      <c r="E439" s="7">
        <v>45167</v>
      </c>
      <c r="F439" s="8">
        <v>0.9241435185185185</v>
      </c>
      <c r="G439" s="7">
        <v>45168</v>
      </c>
      <c r="H439" s="8">
        <v>3.605324074074074E-2</v>
      </c>
      <c r="I439" s="5" t="s">
        <v>590</v>
      </c>
      <c r="J439" t="s">
        <v>306</v>
      </c>
      <c r="K439" s="5">
        <v>8</v>
      </c>
      <c r="L439" s="5">
        <v>0</v>
      </c>
      <c r="M439">
        <v>1</v>
      </c>
      <c r="N439">
        <v>1605</v>
      </c>
      <c r="O439" s="5">
        <v>1605</v>
      </c>
      <c r="P439" t="s">
        <v>625</v>
      </c>
      <c r="U439"/>
    </row>
    <row r="440" spans="1:21" x14ac:dyDescent="0.3">
      <c r="A440" s="5">
        <v>503</v>
      </c>
      <c r="B440" s="5" t="s">
        <v>62</v>
      </c>
      <c r="C440" s="5">
        <v>34</v>
      </c>
      <c r="D440" s="5">
        <v>1</v>
      </c>
      <c r="E440" s="7">
        <v>45167</v>
      </c>
      <c r="F440" s="8">
        <v>0.86510416666666667</v>
      </c>
      <c r="G440" s="7">
        <v>45175</v>
      </c>
      <c r="H440" s="8">
        <v>0.32631944444444444</v>
      </c>
      <c r="I440" s="5" t="s">
        <v>468</v>
      </c>
      <c r="J440" t="s">
        <v>306</v>
      </c>
      <c r="K440" s="5">
        <v>8</v>
      </c>
      <c r="L440" s="5">
        <v>7</v>
      </c>
      <c r="M440">
        <v>8</v>
      </c>
      <c r="N440">
        <v>1335</v>
      </c>
      <c r="O440" s="5">
        <v>1335</v>
      </c>
      <c r="P440" t="s">
        <v>625</v>
      </c>
      <c r="U440"/>
    </row>
    <row r="441" spans="1:21" x14ac:dyDescent="0.3">
      <c r="A441" s="5">
        <v>429</v>
      </c>
      <c r="B441" s="5" t="s">
        <v>24</v>
      </c>
      <c r="C441" s="5">
        <v>9</v>
      </c>
      <c r="D441" s="5">
        <v>5</v>
      </c>
      <c r="E441" s="7">
        <v>45160</v>
      </c>
      <c r="F441" s="8">
        <v>0.94927083333333329</v>
      </c>
      <c r="G441" s="7">
        <v>45169</v>
      </c>
      <c r="H441" s="8">
        <v>0.53046296296296291</v>
      </c>
      <c r="I441" s="5" t="s">
        <v>478</v>
      </c>
      <c r="J441" t="s">
        <v>306</v>
      </c>
      <c r="K441" s="5">
        <v>8</v>
      </c>
      <c r="L441" s="5">
        <v>12</v>
      </c>
      <c r="M441">
        <v>9</v>
      </c>
      <c r="N441">
        <v>1605</v>
      </c>
      <c r="O441" s="5">
        <v>8025</v>
      </c>
      <c r="P441" t="s">
        <v>625</v>
      </c>
      <c r="U441"/>
    </row>
    <row r="442" spans="1:21" x14ac:dyDescent="0.3">
      <c r="A442" s="5">
        <v>430</v>
      </c>
      <c r="B442" s="5" t="s">
        <v>136</v>
      </c>
      <c r="C442" s="5">
        <v>27</v>
      </c>
      <c r="D442" s="5">
        <v>2</v>
      </c>
      <c r="E442" s="7">
        <v>45165</v>
      </c>
      <c r="F442" s="8">
        <v>0.3059027777777778</v>
      </c>
      <c r="G442" s="7">
        <v>45169</v>
      </c>
      <c r="H442" s="8">
        <v>0.41912037037037037</v>
      </c>
      <c r="I442" s="5" t="s">
        <v>591</v>
      </c>
      <c r="J442" t="s">
        <v>306</v>
      </c>
      <c r="K442" s="5">
        <v>8</v>
      </c>
      <c r="L442" s="5">
        <v>10</v>
      </c>
      <c r="M442">
        <v>4</v>
      </c>
      <c r="N442">
        <v>548</v>
      </c>
      <c r="O442" s="5">
        <v>1096</v>
      </c>
      <c r="P442" t="s">
        <v>625</v>
      </c>
      <c r="U442"/>
    </row>
    <row r="443" spans="1:21" x14ac:dyDescent="0.3">
      <c r="A443" s="5">
        <v>499</v>
      </c>
      <c r="B443" s="5" t="s">
        <v>95</v>
      </c>
      <c r="C443" s="5">
        <v>59</v>
      </c>
      <c r="D443" s="5">
        <v>1</v>
      </c>
      <c r="E443" s="7">
        <v>45165</v>
      </c>
      <c r="F443" s="8">
        <v>0.50648148148148153</v>
      </c>
      <c r="G443" s="7">
        <v>45171</v>
      </c>
      <c r="H443" s="8">
        <v>0.41912037037037037</v>
      </c>
      <c r="I443" s="5" t="s">
        <v>450</v>
      </c>
      <c r="J443" t="s">
        <v>306</v>
      </c>
      <c r="K443" s="5">
        <v>8</v>
      </c>
      <c r="L443" s="5">
        <v>10</v>
      </c>
      <c r="M443">
        <v>6</v>
      </c>
      <c r="N443">
        <v>811</v>
      </c>
      <c r="O443" s="5">
        <v>811</v>
      </c>
      <c r="P443" t="s">
        <v>625</v>
      </c>
      <c r="U443"/>
    </row>
    <row r="444" spans="1:21" x14ac:dyDescent="0.3">
      <c r="A444" s="5">
        <v>497</v>
      </c>
      <c r="B444" s="5" t="s">
        <v>235</v>
      </c>
      <c r="C444" s="5">
        <v>64</v>
      </c>
      <c r="D444" s="5">
        <v>2</v>
      </c>
      <c r="E444" s="7">
        <v>45167</v>
      </c>
      <c r="F444" s="8">
        <v>0.8430671296296296</v>
      </c>
      <c r="G444" s="7">
        <v>45170</v>
      </c>
      <c r="H444" s="8">
        <v>0.19648148148148148</v>
      </c>
      <c r="I444" s="5" t="s">
        <v>476</v>
      </c>
      <c r="J444" t="s">
        <v>306</v>
      </c>
      <c r="K444" s="5">
        <v>8</v>
      </c>
      <c r="L444" s="5">
        <v>4</v>
      </c>
      <c r="M444">
        <v>3</v>
      </c>
      <c r="N444">
        <v>1878</v>
      </c>
      <c r="O444" s="5">
        <v>3756</v>
      </c>
      <c r="P444" t="s">
        <v>625</v>
      </c>
      <c r="U444"/>
    </row>
    <row r="445" spans="1:21" x14ac:dyDescent="0.3">
      <c r="A445" s="5">
        <v>934</v>
      </c>
      <c r="B445" s="5" t="s">
        <v>68</v>
      </c>
      <c r="C445" s="5">
        <v>27</v>
      </c>
      <c r="D445" s="5">
        <v>5</v>
      </c>
      <c r="E445" s="7">
        <v>45160</v>
      </c>
      <c r="F445" s="8">
        <v>2.8518518518518519E-2</v>
      </c>
      <c r="G445" s="7">
        <v>45161</v>
      </c>
      <c r="H445" s="8">
        <v>0.36032407407407407</v>
      </c>
      <c r="I445" s="5" t="s">
        <v>327</v>
      </c>
      <c r="J445" t="s">
        <v>306</v>
      </c>
      <c r="K445" s="5">
        <v>8</v>
      </c>
      <c r="L445" s="5">
        <v>8</v>
      </c>
      <c r="M445">
        <v>1</v>
      </c>
      <c r="N445">
        <v>548</v>
      </c>
      <c r="O445" s="5">
        <v>2740</v>
      </c>
      <c r="P445" t="s">
        <v>625</v>
      </c>
      <c r="U445"/>
    </row>
    <row r="446" spans="1:21" x14ac:dyDescent="0.3">
      <c r="A446" s="5">
        <v>935</v>
      </c>
      <c r="B446" s="5" t="s">
        <v>139</v>
      </c>
      <c r="C446" s="5">
        <v>27</v>
      </c>
      <c r="D446" s="5">
        <v>5</v>
      </c>
      <c r="E446" s="7">
        <v>45158</v>
      </c>
      <c r="F446" s="8">
        <v>0.40156249999999999</v>
      </c>
      <c r="G446" s="7">
        <v>45167</v>
      </c>
      <c r="H446" s="8">
        <v>0.7212615740740741</v>
      </c>
      <c r="I446" s="5" t="s">
        <v>539</v>
      </c>
      <c r="J446" t="s">
        <v>306</v>
      </c>
      <c r="K446" s="5">
        <v>8</v>
      </c>
      <c r="L446" s="5">
        <v>17</v>
      </c>
      <c r="M446">
        <v>9</v>
      </c>
      <c r="N446">
        <v>548</v>
      </c>
      <c r="O446" s="5">
        <v>2740</v>
      </c>
      <c r="P446" t="s">
        <v>625</v>
      </c>
      <c r="U446"/>
    </row>
    <row r="447" spans="1:21" x14ac:dyDescent="0.3">
      <c r="A447" s="5">
        <v>938</v>
      </c>
      <c r="B447" s="5" t="s">
        <v>18</v>
      </c>
      <c r="C447" s="5">
        <v>59</v>
      </c>
      <c r="D447" s="5">
        <v>3</v>
      </c>
      <c r="E447" s="7">
        <v>45167</v>
      </c>
      <c r="F447" s="8">
        <v>0.75890046296296299</v>
      </c>
      <c r="G447" s="7">
        <v>45177</v>
      </c>
      <c r="H447" s="8">
        <v>5.3854166666666668E-2</v>
      </c>
      <c r="I447" s="5" t="s">
        <v>237</v>
      </c>
      <c r="J447" t="s">
        <v>306</v>
      </c>
      <c r="K447" s="5">
        <v>8</v>
      </c>
      <c r="L447" s="5">
        <v>1</v>
      </c>
      <c r="M447">
        <v>10</v>
      </c>
      <c r="N447">
        <v>811</v>
      </c>
      <c r="O447" s="5">
        <v>2433</v>
      </c>
      <c r="P447" t="s">
        <v>625</v>
      </c>
      <c r="U447"/>
    </row>
    <row r="448" spans="1:21" x14ac:dyDescent="0.3">
      <c r="A448" s="5">
        <v>939</v>
      </c>
      <c r="B448" s="5" t="s">
        <v>244</v>
      </c>
      <c r="C448" s="5">
        <v>9</v>
      </c>
      <c r="D448" s="5">
        <v>4</v>
      </c>
      <c r="E448" s="7">
        <v>45158</v>
      </c>
      <c r="F448" s="8">
        <v>0.8715856481481481</v>
      </c>
      <c r="G448" s="7">
        <v>45159</v>
      </c>
      <c r="H448" s="8">
        <v>0.1918287037037037</v>
      </c>
      <c r="I448" s="5" t="s">
        <v>231</v>
      </c>
      <c r="J448" t="s">
        <v>306</v>
      </c>
      <c r="K448" s="5">
        <v>8</v>
      </c>
      <c r="L448" s="5">
        <v>4</v>
      </c>
      <c r="M448">
        <v>1</v>
      </c>
      <c r="N448">
        <v>1605</v>
      </c>
      <c r="O448" s="5">
        <v>6420</v>
      </c>
      <c r="P448" t="s">
        <v>625</v>
      </c>
      <c r="U448"/>
    </row>
    <row r="449" spans="1:21" x14ac:dyDescent="0.3">
      <c r="A449" s="5">
        <v>506</v>
      </c>
      <c r="B449" s="5" t="s">
        <v>171</v>
      </c>
      <c r="C449" s="5">
        <v>55</v>
      </c>
      <c r="D449" s="5">
        <v>4</v>
      </c>
      <c r="E449" s="7">
        <v>45165</v>
      </c>
      <c r="F449" s="8">
        <v>0.36949074074074073</v>
      </c>
      <c r="G449" s="7">
        <v>45171</v>
      </c>
      <c r="H449" s="8">
        <v>0.4884722222222222</v>
      </c>
      <c r="I449" s="5" t="s">
        <v>340</v>
      </c>
      <c r="J449" t="s">
        <v>306</v>
      </c>
      <c r="K449" s="5">
        <v>8</v>
      </c>
      <c r="L449" s="5">
        <v>11</v>
      </c>
      <c r="M449">
        <v>6</v>
      </c>
      <c r="N449">
        <v>1904</v>
      </c>
      <c r="O449" s="5">
        <v>7616</v>
      </c>
      <c r="P449" t="s">
        <v>625</v>
      </c>
      <c r="U449"/>
    </row>
    <row r="450" spans="1:21" x14ac:dyDescent="0.3">
      <c r="A450" s="5">
        <v>683</v>
      </c>
      <c r="B450" s="5" t="s">
        <v>74</v>
      </c>
      <c r="C450" s="5">
        <v>27</v>
      </c>
      <c r="D450" s="5">
        <v>3</v>
      </c>
      <c r="E450" s="7">
        <v>45161</v>
      </c>
      <c r="F450" s="8">
        <v>0.89372685185185186</v>
      </c>
      <c r="G450" s="7">
        <v>45168</v>
      </c>
      <c r="H450" s="8">
        <v>0.80912037037037032</v>
      </c>
      <c r="I450" s="5" t="s">
        <v>590</v>
      </c>
      <c r="J450" t="s">
        <v>306</v>
      </c>
      <c r="K450" s="5">
        <v>8</v>
      </c>
      <c r="L450" s="5">
        <v>19</v>
      </c>
      <c r="M450">
        <v>7</v>
      </c>
      <c r="N450">
        <v>548</v>
      </c>
      <c r="O450" s="5">
        <v>1644</v>
      </c>
      <c r="P450" t="s">
        <v>625</v>
      </c>
      <c r="U450"/>
    </row>
    <row r="451" spans="1:21" x14ac:dyDescent="0.3">
      <c r="A451" s="5">
        <v>1000</v>
      </c>
      <c r="B451" s="5" t="s">
        <v>39</v>
      </c>
      <c r="C451" s="5">
        <v>27</v>
      </c>
      <c r="D451" s="5">
        <v>4</v>
      </c>
      <c r="E451" s="7">
        <v>45163</v>
      </c>
      <c r="F451" s="8">
        <v>5.7442129629629628E-2</v>
      </c>
      <c r="G451" s="7">
        <v>45169</v>
      </c>
      <c r="H451" s="8">
        <v>0.29026620370370371</v>
      </c>
      <c r="I451" s="5" t="s">
        <v>588</v>
      </c>
      <c r="J451" t="s">
        <v>306</v>
      </c>
      <c r="K451" s="5">
        <v>8</v>
      </c>
      <c r="L451" s="5">
        <v>6</v>
      </c>
      <c r="M451">
        <v>6</v>
      </c>
      <c r="N451">
        <v>548</v>
      </c>
      <c r="O451" s="5">
        <v>2192</v>
      </c>
      <c r="P451" t="s">
        <v>625</v>
      </c>
      <c r="U451"/>
    </row>
    <row r="452" spans="1:21" x14ac:dyDescent="0.3">
      <c r="A452" s="5">
        <v>624</v>
      </c>
      <c r="B452" s="5" t="s">
        <v>74</v>
      </c>
      <c r="C452" s="5">
        <v>53</v>
      </c>
      <c r="D452" s="5">
        <v>5</v>
      </c>
      <c r="E452" s="7">
        <v>45167</v>
      </c>
      <c r="F452" s="8">
        <v>0.3888773148148148</v>
      </c>
      <c r="G452" s="7">
        <v>45170</v>
      </c>
      <c r="H452" s="8">
        <v>0.35409722222222223</v>
      </c>
      <c r="I452" s="5" t="s">
        <v>334</v>
      </c>
      <c r="J452" t="s">
        <v>306</v>
      </c>
      <c r="K452" s="5">
        <v>8</v>
      </c>
      <c r="L452" s="5">
        <v>8</v>
      </c>
      <c r="M452">
        <v>3</v>
      </c>
      <c r="N452">
        <v>1672</v>
      </c>
      <c r="O452" s="5">
        <v>8360</v>
      </c>
      <c r="P452" t="s">
        <v>625</v>
      </c>
      <c r="U452"/>
    </row>
    <row r="453" spans="1:21" x14ac:dyDescent="0.3">
      <c r="A453" s="5">
        <v>652</v>
      </c>
      <c r="B453" s="5" t="s">
        <v>98</v>
      </c>
      <c r="C453" s="5">
        <v>21</v>
      </c>
      <c r="D453" s="5">
        <v>2</v>
      </c>
      <c r="E453" s="7">
        <v>45166</v>
      </c>
      <c r="F453" s="8">
        <v>0.82024305555555554</v>
      </c>
      <c r="G453" s="7">
        <v>45172</v>
      </c>
      <c r="H453" s="8">
        <v>1.0532407407407407E-3</v>
      </c>
      <c r="I453" s="5" t="s">
        <v>291</v>
      </c>
      <c r="J453" t="s">
        <v>306</v>
      </c>
      <c r="K453" s="5">
        <v>8</v>
      </c>
      <c r="L453" s="5">
        <v>0</v>
      </c>
      <c r="M453">
        <v>6</v>
      </c>
      <c r="N453">
        <v>1561</v>
      </c>
      <c r="O453" s="5">
        <v>3122</v>
      </c>
      <c r="P453" t="s">
        <v>625</v>
      </c>
      <c r="U453"/>
    </row>
    <row r="454" spans="1:21" x14ac:dyDescent="0.3">
      <c r="A454" s="5">
        <v>654</v>
      </c>
      <c r="B454" s="5" t="s">
        <v>59</v>
      </c>
      <c r="C454" s="5">
        <v>64</v>
      </c>
      <c r="D454" s="5">
        <v>2</v>
      </c>
      <c r="E454" s="7">
        <v>45167</v>
      </c>
      <c r="F454" s="8">
        <v>0.20364583333333333</v>
      </c>
      <c r="G454" s="7">
        <v>45171</v>
      </c>
      <c r="H454" s="8">
        <v>2.8622685185185185E-2</v>
      </c>
      <c r="I454" s="5" t="s">
        <v>528</v>
      </c>
      <c r="J454" t="s">
        <v>306</v>
      </c>
      <c r="K454" s="5">
        <v>8</v>
      </c>
      <c r="L454" s="5">
        <v>0</v>
      </c>
      <c r="M454">
        <v>4</v>
      </c>
      <c r="N454">
        <v>1878</v>
      </c>
      <c r="O454" s="5">
        <v>3756</v>
      </c>
      <c r="P454" t="s">
        <v>625</v>
      </c>
      <c r="U454"/>
    </row>
    <row r="455" spans="1:21" x14ac:dyDescent="0.3">
      <c r="A455" s="5">
        <v>117</v>
      </c>
      <c r="B455" s="5" t="s">
        <v>101</v>
      </c>
      <c r="C455" s="5">
        <v>59</v>
      </c>
      <c r="D455" s="5">
        <v>3</v>
      </c>
      <c r="E455" s="7">
        <v>45158</v>
      </c>
      <c r="F455" s="8">
        <v>0.78478009259259263</v>
      </c>
      <c r="G455" s="7">
        <v>45160</v>
      </c>
      <c r="H455" s="8">
        <v>0.15487268518518518</v>
      </c>
      <c r="I455" s="5" t="s">
        <v>592</v>
      </c>
      <c r="J455" t="s">
        <v>306</v>
      </c>
      <c r="K455" s="5">
        <v>8</v>
      </c>
      <c r="L455" s="5">
        <v>3</v>
      </c>
      <c r="M455">
        <v>2</v>
      </c>
      <c r="N455">
        <v>811</v>
      </c>
      <c r="O455" s="5">
        <v>2433</v>
      </c>
      <c r="P455" t="s">
        <v>625</v>
      </c>
      <c r="U455"/>
    </row>
    <row r="456" spans="1:21" x14ac:dyDescent="0.3">
      <c r="A456" s="5">
        <v>769</v>
      </c>
      <c r="B456" s="5" t="s">
        <v>89</v>
      </c>
      <c r="C456" s="5">
        <v>28</v>
      </c>
      <c r="D456" s="5">
        <v>2</v>
      </c>
      <c r="E456" s="7">
        <v>45163</v>
      </c>
      <c r="F456" s="8">
        <v>0.40114583333333331</v>
      </c>
      <c r="G456" s="7">
        <v>45171</v>
      </c>
      <c r="H456" s="8">
        <v>0.84050925925925923</v>
      </c>
      <c r="I456" s="5" t="s">
        <v>498</v>
      </c>
      <c r="J456" t="s">
        <v>306</v>
      </c>
      <c r="K456" s="5">
        <v>8</v>
      </c>
      <c r="L456" s="5">
        <v>20</v>
      </c>
      <c r="M456">
        <v>8</v>
      </c>
      <c r="N456">
        <v>1778</v>
      </c>
      <c r="O456" s="5">
        <v>3556</v>
      </c>
      <c r="P456" t="s">
        <v>625</v>
      </c>
      <c r="U456"/>
    </row>
    <row r="457" spans="1:21" x14ac:dyDescent="0.3">
      <c r="A457" s="5">
        <v>771</v>
      </c>
      <c r="B457" s="5" t="s">
        <v>166</v>
      </c>
      <c r="C457" s="5">
        <v>9</v>
      </c>
      <c r="D457" s="5">
        <v>2</v>
      </c>
      <c r="E457" s="7">
        <v>45164</v>
      </c>
      <c r="F457" s="8">
        <v>0.70841435185185186</v>
      </c>
      <c r="G457" s="7">
        <v>45170</v>
      </c>
      <c r="H457" s="8">
        <v>0.45435185185185184</v>
      </c>
      <c r="I457" s="5" t="s">
        <v>325</v>
      </c>
      <c r="J457" t="s">
        <v>306</v>
      </c>
      <c r="K457" s="5">
        <v>8</v>
      </c>
      <c r="L457" s="5">
        <v>10</v>
      </c>
      <c r="M457">
        <v>6</v>
      </c>
      <c r="N457">
        <v>1605</v>
      </c>
      <c r="O457" s="5">
        <v>3210</v>
      </c>
      <c r="P457" t="s">
        <v>625</v>
      </c>
      <c r="U457"/>
    </row>
    <row r="458" spans="1:21" x14ac:dyDescent="0.3">
      <c r="A458" s="5">
        <v>232</v>
      </c>
      <c r="B458" s="5" t="s">
        <v>133</v>
      </c>
      <c r="C458" s="5">
        <v>28</v>
      </c>
      <c r="D458" s="5">
        <v>3</v>
      </c>
      <c r="E458" s="7">
        <v>45160</v>
      </c>
      <c r="F458" s="8">
        <v>0.50427083333333333</v>
      </c>
      <c r="G458" s="7">
        <v>45161</v>
      </c>
      <c r="H458" s="8">
        <v>0.37502314814814813</v>
      </c>
      <c r="I458" s="5" t="s">
        <v>454</v>
      </c>
      <c r="J458" t="s">
        <v>306</v>
      </c>
      <c r="K458" s="5">
        <v>8</v>
      </c>
      <c r="L458" s="5">
        <v>9</v>
      </c>
      <c r="M458">
        <v>1</v>
      </c>
      <c r="N458">
        <v>1778</v>
      </c>
      <c r="O458" s="5">
        <v>5334</v>
      </c>
      <c r="P458" t="s">
        <v>625</v>
      </c>
      <c r="U458"/>
    </row>
    <row r="459" spans="1:21" x14ac:dyDescent="0.3">
      <c r="A459" s="5">
        <v>347</v>
      </c>
      <c r="B459" s="5" t="s">
        <v>104</v>
      </c>
      <c r="C459" s="5">
        <v>34</v>
      </c>
      <c r="D459" s="5">
        <v>2</v>
      </c>
      <c r="E459" s="7">
        <v>45167</v>
      </c>
      <c r="F459" s="8">
        <v>0.40718749999999998</v>
      </c>
      <c r="G459" s="7">
        <v>45177</v>
      </c>
      <c r="H459" s="8">
        <v>0.35913194444444446</v>
      </c>
      <c r="I459" s="5" t="s">
        <v>567</v>
      </c>
      <c r="J459" t="s">
        <v>306</v>
      </c>
      <c r="K459" s="5">
        <v>8</v>
      </c>
      <c r="L459" s="5">
        <v>8</v>
      </c>
      <c r="M459">
        <v>10</v>
      </c>
      <c r="N459">
        <v>1335</v>
      </c>
      <c r="O459" s="5">
        <v>2670</v>
      </c>
      <c r="P459" t="s">
        <v>625</v>
      </c>
      <c r="U459"/>
    </row>
    <row r="460" spans="1:21" x14ac:dyDescent="0.3">
      <c r="A460" s="5">
        <v>608</v>
      </c>
      <c r="B460" s="5" t="s">
        <v>92</v>
      </c>
      <c r="C460" s="5">
        <v>55</v>
      </c>
      <c r="D460" s="5">
        <v>5</v>
      </c>
      <c r="E460" s="7">
        <v>45166</v>
      </c>
      <c r="F460" s="8">
        <v>0.85434027777777777</v>
      </c>
      <c r="G460" s="7">
        <v>45170</v>
      </c>
      <c r="H460" s="8">
        <v>0.30162037037037037</v>
      </c>
      <c r="I460" s="5" t="s">
        <v>518</v>
      </c>
      <c r="J460" t="s">
        <v>306</v>
      </c>
      <c r="K460" s="5">
        <v>8</v>
      </c>
      <c r="L460" s="5">
        <v>7</v>
      </c>
      <c r="M460">
        <v>4</v>
      </c>
      <c r="N460">
        <v>1904</v>
      </c>
      <c r="O460" s="5">
        <v>9520</v>
      </c>
      <c r="P460" t="s">
        <v>625</v>
      </c>
      <c r="U460"/>
    </row>
    <row r="461" spans="1:21" x14ac:dyDescent="0.3">
      <c r="A461" s="5">
        <v>599</v>
      </c>
      <c r="B461" s="5" t="s">
        <v>15</v>
      </c>
      <c r="C461" s="5">
        <v>34</v>
      </c>
      <c r="D461" s="5">
        <v>1</v>
      </c>
      <c r="E461" s="7">
        <v>45159</v>
      </c>
      <c r="F461" s="8">
        <v>0.81416666666666671</v>
      </c>
      <c r="G461" s="7">
        <v>45162</v>
      </c>
      <c r="H461" s="8">
        <v>0.50962962962962965</v>
      </c>
      <c r="I461" s="5" t="s">
        <v>587</v>
      </c>
      <c r="J461" t="s">
        <v>306</v>
      </c>
      <c r="K461" s="5">
        <v>8</v>
      </c>
      <c r="L461" s="5">
        <v>12</v>
      </c>
      <c r="M461">
        <v>3</v>
      </c>
      <c r="N461">
        <v>1335</v>
      </c>
      <c r="O461" s="5">
        <v>1335</v>
      </c>
      <c r="P461" t="s">
        <v>625</v>
      </c>
      <c r="U461"/>
    </row>
    <row r="462" spans="1:21" x14ac:dyDescent="0.3">
      <c r="A462" s="5">
        <v>636</v>
      </c>
      <c r="B462" s="5" t="s">
        <v>196</v>
      </c>
      <c r="C462" s="5">
        <v>53</v>
      </c>
      <c r="D462" s="5">
        <v>2</v>
      </c>
      <c r="E462" s="7">
        <v>45163</v>
      </c>
      <c r="F462" s="8">
        <v>0.3044675925925926</v>
      </c>
      <c r="G462" s="7">
        <v>45171</v>
      </c>
      <c r="H462" s="8">
        <v>0.1484375</v>
      </c>
      <c r="I462" s="5" t="s">
        <v>332</v>
      </c>
      <c r="J462" t="s">
        <v>306</v>
      </c>
      <c r="K462" s="5">
        <v>8</v>
      </c>
      <c r="L462" s="5">
        <v>3</v>
      </c>
      <c r="M462">
        <v>8</v>
      </c>
      <c r="N462">
        <v>1672</v>
      </c>
      <c r="O462" s="5">
        <v>3344</v>
      </c>
      <c r="P462" t="s">
        <v>625</v>
      </c>
      <c r="U462"/>
    </row>
    <row r="463" spans="1:21" x14ac:dyDescent="0.3">
      <c r="A463" s="5">
        <v>162</v>
      </c>
      <c r="B463" s="5" t="s">
        <v>151</v>
      </c>
      <c r="C463" s="5">
        <v>55</v>
      </c>
      <c r="D463" s="5">
        <v>3</v>
      </c>
      <c r="E463" s="7">
        <v>45165</v>
      </c>
      <c r="F463" s="8">
        <v>0.2600810185185185</v>
      </c>
      <c r="G463" s="7">
        <v>45174</v>
      </c>
      <c r="H463" s="8">
        <v>0.66232638888888884</v>
      </c>
      <c r="I463" s="5" t="s">
        <v>525</v>
      </c>
      <c r="J463" t="s">
        <v>306</v>
      </c>
      <c r="K463" s="5">
        <v>8</v>
      </c>
      <c r="L463" s="5">
        <v>15</v>
      </c>
      <c r="M463">
        <v>9</v>
      </c>
      <c r="N463">
        <v>1904</v>
      </c>
      <c r="O463" s="5">
        <v>5712</v>
      </c>
      <c r="P463" t="s">
        <v>625</v>
      </c>
      <c r="U463"/>
    </row>
    <row r="464" spans="1:21" x14ac:dyDescent="0.3">
      <c r="A464" s="5">
        <v>783</v>
      </c>
      <c r="B464" s="5" t="s">
        <v>74</v>
      </c>
      <c r="C464" s="5">
        <v>55</v>
      </c>
      <c r="D464" s="5">
        <v>5</v>
      </c>
      <c r="E464" s="7">
        <v>45166</v>
      </c>
      <c r="F464" s="8">
        <v>0.18850694444444444</v>
      </c>
      <c r="G464" s="7">
        <v>45167</v>
      </c>
      <c r="H464" s="8">
        <v>0.21586805555555555</v>
      </c>
      <c r="I464" s="5" t="s">
        <v>593</v>
      </c>
      <c r="J464" t="s">
        <v>306</v>
      </c>
      <c r="K464" s="5">
        <v>8</v>
      </c>
      <c r="L464" s="5">
        <v>5</v>
      </c>
      <c r="M464">
        <v>1</v>
      </c>
      <c r="N464">
        <v>1904</v>
      </c>
      <c r="O464" s="5">
        <v>9520</v>
      </c>
      <c r="P464" t="s">
        <v>625</v>
      </c>
      <c r="U464"/>
    </row>
    <row r="465" spans="1:21" x14ac:dyDescent="0.3">
      <c r="A465" s="5">
        <v>704</v>
      </c>
      <c r="B465" s="5" t="s">
        <v>179</v>
      </c>
      <c r="C465" s="5">
        <v>55</v>
      </c>
      <c r="D465" s="5">
        <v>4</v>
      </c>
      <c r="E465" s="7">
        <v>45167</v>
      </c>
      <c r="F465" s="8">
        <v>0.10219907407407407</v>
      </c>
      <c r="G465" s="7">
        <v>45168</v>
      </c>
      <c r="H465" s="8">
        <v>0.56706018518518519</v>
      </c>
      <c r="I465" s="5" t="s">
        <v>594</v>
      </c>
      <c r="J465" t="s">
        <v>306</v>
      </c>
      <c r="K465" s="5">
        <v>8</v>
      </c>
      <c r="L465" s="5">
        <v>13</v>
      </c>
      <c r="M465">
        <v>1</v>
      </c>
      <c r="N465">
        <v>1904</v>
      </c>
      <c r="O465" s="5">
        <v>7616</v>
      </c>
      <c r="P465" t="s">
        <v>625</v>
      </c>
      <c r="U465"/>
    </row>
    <row r="466" spans="1:21" x14ac:dyDescent="0.3">
      <c r="A466" s="5">
        <v>703</v>
      </c>
      <c r="B466" s="5" t="s">
        <v>204</v>
      </c>
      <c r="C466" s="5">
        <v>53</v>
      </c>
      <c r="D466" s="5">
        <v>4</v>
      </c>
      <c r="E466" s="7">
        <v>45161</v>
      </c>
      <c r="F466" s="8">
        <v>0.68031249999999999</v>
      </c>
      <c r="G466" s="7">
        <v>45170</v>
      </c>
      <c r="H466" s="8">
        <v>0.25839120370370372</v>
      </c>
      <c r="I466" s="5" t="s">
        <v>328</v>
      </c>
      <c r="J466" t="s">
        <v>306</v>
      </c>
      <c r="K466" s="5">
        <v>8</v>
      </c>
      <c r="L466" s="5">
        <v>6</v>
      </c>
      <c r="M466">
        <v>9</v>
      </c>
      <c r="N466">
        <v>1672</v>
      </c>
      <c r="O466" s="5">
        <v>6688</v>
      </c>
      <c r="P466" t="s">
        <v>625</v>
      </c>
      <c r="U466"/>
    </row>
    <row r="467" spans="1:21" x14ac:dyDescent="0.3">
      <c r="A467" s="5">
        <v>239</v>
      </c>
      <c r="B467" s="5" t="s">
        <v>255</v>
      </c>
      <c r="C467" s="5">
        <v>27</v>
      </c>
      <c r="D467" s="5">
        <v>3</v>
      </c>
      <c r="E467" s="7">
        <v>45167</v>
      </c>
      <c r="F467" s="8">
        <v>0.35677083333333331</v>
      </c>
      <c r="G467" s="7">
        <v>45175</v>
      </c>
      <c r="H467" s="8">
        <v>0.55773148148148144</v>
      </c>
      <c r="I467" s="5" t="s">
        <v>595</v>
      </c>
      <c r="J467" t="s">
        <v>306</v>
      </c>
      <c r="K467" s="5">
        <v>8</v>
      </c>
      <c r="L467" s="5">
        <v>13</v>
      </c>
      <c r="M467">
        <v>8</v>
      </c>
      <c r="N467">
        <v>548</v>
      </c>
      <c r="O467" s="5">
        <v>1644</v>
      </c>
      <c r="P467" t="s">
        <v>625</v>
      </c>
      <c r="U467"/>
    </row>
    <row r="468" spans="1:21" x14ac:dyDescent="0.3">
      <c r="A468" s="5">
        <v>787</v>
      </c>
      <c r="B468" s="5" t="s">
        <v>201</v>
      </c>
      <c r="C468" s="5">
        <v>9</v>
      </c>
      <c r="D468" s="5">
        <v>1</v>
      </c>
      <c r="E468" s="7">
        <v>45163</v>
      </c>
      <c r="F468" s="8">
        <v>0.90430555555555558</v>
      </c>
      <c r="G468" s="7">
        <v>45165</v>
      </c>
      <c r="H468" s="8">
        <v>0.59096064814814819</v>
      </c>
      <c r="I468" s="5" t="s">
        <v>471</v>
      </c>
      <c r="J468" t="s">
        <v>306</v>
      </c>
      <c r="K468" s="5">
        <v>8</v>
      </c>
      <c r="L468" s="5">
        <v>14</v>
      </c>
      <c r="M468">
        <v>2</v>
      </c>
      <c r="N468">
        <v>1605</v>
      </c>
      <c r="O468" s="5">
        <v>1605</v>
      </c>
      <c r="P468" t="s">
        <v>625</v>
      </c>
      <c r="U468"/>
    </row>
    <row r="469" spans="1:21" x14ac:dyDescent="0.3">
      <c r="A469" s="5">
        <v>709</v>
      </c>
      <c r="B469" s="5" t="s">
        <v>50</v>
      </c>
      <c r="C469" s="5">
        <v>53</v>
      </c>
      <c r="D469" s="5">
        <v>5</v>
      </c>
      <c r="E469" s="7">
        <v>45167</v>
      </c>
      <c r="F469" s="8">
        <v>0.19311342592592592</v>
      </c>
      <c r="G469" s="7">
        <v>45176</v>
      </c>
      <c r="H469" s="8">
        <v>0.72864583333333333</v>
      </c>
      <c r="I469" s="5" t="s">
        <v>49</v>
      </c>
      <c r="J469" t="s">
        <v>306</v>
      </c>
      <c r="K469" s="5">
        <v>8</v>
      </c>
      <c r="L469" s="5">
        <v>17</v>
      </c>
      <c r="M469">
        <v>9</v>
      </c>
      <c r="N469">
        <v>1672</v>
      </c>
      <c r="O469" s="5">
        <v>8360</v>
      </c>
      <c r="P469" t="s">
        <v>625</v>
      </c>
      <c r="U469"/>
    </row>
    <row r="470" spans="1:21" x14ac:dyDescent="0.3">
      <c r="A470" s="5">
        <v>611</v>
      </c>
      <c r="B470" s="5" t="s">
        <v>166</v>
      </c>
      <c r="C470" s="5">
        <v>28</v>
      </c>
      <c r="D470" s="5">
        <v>2</v>
      </c>
      <c r="E470" s="7">
        <v>45160</v>
      </c>
      <c r="F470" s="8">
        <v>0.88738425925925923</v>
      </c>
      <c r="G470" s="7">
        <v>45166</v>
      </c>
      <c r="H470" s="8">
        <v>0.14409722222222221</v>
      </c>
      <c r="I470" s="5" t="s">
        <v>492</v>
      </c>
      <c r="J470" t="s">
        <v>306</v>
      </c>
      <c r="K470" s="5">
        <v>8</v>
      </c>
      <c r="L470" s="5">
        <v>3</v>
      </c>
      <c r="M470">
        <v>6</v>
      </c>
      <c r="N470">
        <v>1778</v>
      </c>
      <c r="O470" s="5">
        <v>3556</v>
      </c>
      <c r="P470" t="s">
        <v>625</v>
      </c>
      <c r="U470"/>
    </row>
    <row r="471" spans="1:21" x14ac:dyDescent="0.3">
      <c r="A471" s="5">
        <v>352</v>
      </c>
      <c r="B471" s="5" t="s">
        <v>232</v>
      </c>
      <c r="C471" s="5">
        <v>28</v>
      </c>
      <c r="D471" s="5">
        <v>1</v>
      </c>
      <c r="E471" s="7">
        <v>45161</v>
      </c>
      <c r="F471" s="8">
        <v>0.99288194444444444</v>
      </c>
      <c r="G471" s="7">
        <v>45171</v>
      </c>
      <c r="H471" s="8">
        <v>0.3853240740740741</v>
      </c>
      <c r="I471" s="5" t="s">
        <v>503</v>
      </c>
      <c r="J471" t="s">
        <v>306</v>
      </c>
      <c r="K471" s="5">
        <v>8</v>
      </c>
      <c r="L471" s="5">
        <v>9</v>
      </c>
      <c r="M471">
        <v>10</v>
      </c>
      <c r="N471">
        <v>1778</v>
      </c>
      <c r="O471" s="5">
        <v>1778</v>
      </c>
      <c r="P471" t="s">
        <v>625</v>
      </c>
      <c r="U471"/>
    </row>
    <row r="472" spans="1:21" x14ac:dyDescent="0.3">
      <c r="A472" s="5">
        <v>353</v>
      </c>
      <c r="B472" s="5" t="s">
        <v>258</v>
      </c>
      <c r="C472" s="5">
        <v>55</v>
      </c>
      <c r="D472" s="5">
        <v>2</v>
      </c>
      <c r="E472" s="7">
        <v>45159</v>
      </c>
      <c r="F472" s="8">
        <v>0.40517361111111111</v>
      </c>
      <c r="G472" s="7">
        <v>45162</v>
      </c>
      <c r="H472" s="8">
        <v>0.59182870370370366</v>
      </c>
      <c r="I472" s="5" t="s">
        <v>596</v>
      </c>
      <c r="J472" t="s">
        <v>306</v>
      </c>
      <c r="K472" s="5">
        <v>8</v>
      </c>
      <c r="L472" s="5">
        <v>14</v>
      </c>
      <c r="M472">
        <v>3</v>
      </c>
      <c r="N472">
        <v>1904</v>
      </c>
      <c r="O472" s="5">
        <v>3808</v>
      </c>
      <c r="P472" t="s">
        <v>625</v>
      </c>
      <c r="U472"/>
    </row>
    <row r="473" spans="1:21" x14ac:dyDescent="0.3">
      <c r="A473" s="5">
        <v>741</v>
      </c>
      <c r="B473" s="5" t="s">
        <v>209</v>
      </c>
      <c r="C473" s="5">
        <v>53</v>
      </c>
      <c r="D473" s="5">
        <v>5</v>
      </c>
      <c r="E473" s="7">
        <v>45161</v>
      </c>
      <c r="F473" s="8">
        <v>0.53274305555555557</v>
      </c>
      <c r="G473" s="7">
        <v>45170</v>
      </c>
      <c r="H473" s="8">
        <v>0.90091435185185187</v>
      </c>
      <c r="I473" s="5" t="s">
        <v>464</v>
      </c>
      <c r="J473" t="s">
        <v>306</v>
      </c>
      <c r="K473" s="5">
        <v>8</v>
      </c>
      <c r="L473" s="5">
        <v>21</v>
      </c>
      <c r="M473">
        <v>9</v>
      </c>
      <c r="N473">
        <v>1672</v>
      </c>
      <c r="O473" s="5">
        <v>8360</v>
      </c>
      <c r="P473" t="s">
        <v>625</v>
      </c>
      <c r="U473"/>
    </row>
    <row r="474" spans="1:21" x14ac:dyDescent="0.3">
      <c r="A474" s="5">
        <v>145</v>
      </c>
      <c r="B474" s="5" t="s">
        <v>164</v>
      </c>
      <c r="C474" s="5">
        <v>59</v>
      </c>
      <c r="D474" s="5">
        <v>5</v>
      </c>
      <c r="E474" s="7">
        <v>45167</v>
      </c>
      <c r="F474" s="8">
        <v>0.7034259259259259</v>
      </c>
      <c r="G474" s="7">
        <v>45172</v>
      </c>
      <c r="H474" s="8">
        <v>0.54473379629629626</v>
      </c>
      <c r="I474" s="5" t="s">
        <v>484</v>
      </c>
      <c r="J474" t="s">
        <v>306</v>
      </c>
      <c r="K474" s="5">
        <v>8</v>
      </c>
      <c r="L474" s="5">
        <v>13</v>
      </c>
      <c r="M474">
        <v>5</v>
      </c>
      <c r="N474">
        <v>811</v>
      </c>
      <c r="O474" s="5">
        <v>4055</v>
      </c>
      <c r="P474" t="s">
        <v>625</v>
      </c>
      <c r="U474"/>
    </row>
    <row r="475" spans="1:21" x14ac:dyDescent="0.3">
      <c r="A475" s="5">
        <v>742</v>
      </c>
      <c r="B475" s="5" t="s">
        <v>258</v>
      </c>
      <c r="C475" s="5">
        <v>53</v>
      </c>
      <c r="D475" s="5">
        <v>5</v>
      </c>
      <c r="E475" s="7">
        <v>45162</v>
      </c>
      <c r="F475" s="8">
        <v>0.82646990740740744</v>
      </c>
      <c r="G475" s="7">
        <v>45164</v>
      </c>
      <c r="H475" s="8">
        <v>0.6653472222222222</v>
      </c>
      <c r="I475" s="5" t="s">
        <v>6</v>
      </c>
      <c r="J475" t="s">
        <v>306</v>
      </c>
      <c r="K475" s="5">
        <v>8</v>
      </c>
      <c r="L475" s="5">
        <v>15</v>
      </c>
      <c r="M475">
        <v>2</v>
      </c>
      <c r="N475">
        <v>1672</v>
      </c>
      <c r="O475" s="5">
        <v>8360</v>
      </c>
      <c r="P475" t="s">
        <v>625</v>
      </c>
      <c r="U475"/>
    </row>
    <row r="476" spans="1:21" x14ac:dyDescent="0.3">
      <c r="A476" s="5">
        <v>233</v>
      </c>
      <c r="B476" s="5" t="s">
        <v>284</v>
      </c>
      <c r="C476" s="5">
        <v>64</v>
      </c>
      <c r="D476" s="5">
        <v>4</v>
      </c>
      <c r="E476" s="7">
        <v>45164</v>
      </c>
      <c r="F476" s="8">
        <v>0.92730324074074078</v>
      </c>
      <c r="G476" s="7">
        <v>45168</v>
      </c>
      <c r="H476" s="8">
        <v>0.17197916666666666</v>
      </c>
      <c r="I476" s="5" t="s">
        <v>58</v>
      </c>
      <c r="J476" t="s">
        <v>306</v>
      </c>
      <c r="K476" s="5">
        <v>8</v>
      </c>
      <c r="L476" s="5">
        <v>4</v>
      </c>
      <c r="M476">
        <v>4</v>
      </c>
      <c r="N476">
        <v>1878</v>
      </c>
      <c r="O476" s="5">
        <v>7512</v>
      </c>
      <c r="P476" t="s">
        <v>625</v>
      </c>
      <c r="U476"/>
    </row>
    <row r="477" spans="1:21" x14ac:dyDescent="0.3">
      <c r="A477" s="5">
        <v>629</v>
      </c>
      <c r="B477" s="5" t="s">
        <v>98</v>
      </c>
      <c r="C477" s="5">
        <v>28</v>
      </c>
      <c r="D477" s="5">
        <v>5</v>
      </c>
      <c r="E477" s="7">
        <v>45165</v>
      </c>
      <c r="F477" s="8">
        <v>0.38126157407407407</v>
      </c>
      <c r="G477" s="7">
        <v>45173</v>
      </c>
      <c r="H477" s="8">
        <v>0.64679398148148148</v>
      </c>
      <c r="I477" s="5" t="s">
        <v>540</v>
      </c>
      <c r="J477" t="s">
        <v>306</v>
      </c>
      <c r="K477" s="5">
        <v>8</v>
      </c>
      <c r="L477" s="5">
        <v>15</v>
      </c>
      <c r="M477">
        <v>8</v>
      </c>
      <c r="N477">
        <v>1778</v>
      </c>
      <c r="O477" s="5">
        <v>8890</v>
      </c>
      <c r="P477" t="s">
        <v>625</v>
      </c>
      <c r="U477"/>
    </row>
    <row r="478" spans="1:21" x14ac:dyDescent="0.3">
      <c r="A478" s="5">
        <v>277</v>
      </c>
      <c r="B478" s="5" t="s">
        <v>181</v>
      </c>
      <c r="C478" s="5">
        <v>34</v>
      </c>
      <c r="D478" s="5">
        <v>5</v>
      </c>
      <c r="E478" s="7">
        <v>45161</v>
      </c>
      <c r="F478" s="8">
        <v>0.8032407407407407</v>
      </c>
      <c r="G478" s="7">
        <v>45167</v>
      </c>
      <c r="H478" s="8">
        <v>0.65993055555555558</v>
      </c>
      <c r="I478" s="5" t="s">
        <v>231</v>
      </c>
      <c r="J478" t="s">
        <v>306</v>
      </c>
      <c r="K478" s="5">
        <v>8</v>
      </c>
      <c r="L478" s="5">
        <v>15</v>
      </c>
      <c r="M478">
        <v>6</v>
      </c>
      <c r="N478">
        <v>1335</v>
      </c>
      <c r="O478" s="5">
        <v>6675</v>
      </c>
      <c r="P478" t="s">
        <v>625</v>
      </c>
      <c r="U478"/>
    </row>
    <row r="479" spans="1:21" x14ac:dyDescent="0.3">
      <c r="A479" s="5">
        <v>358</v>
      </c>
      <c r="B479" s="5" t="s">
        <v>122</v>
      </c>
      <c r="C479" s="5">
        <v>55</v>
      </c>
      <c r="D479" s="5">
        <v>1</v>
      </c>
      <c r="E479" s="7">
        <v>45158</v>
      </c>
      <c r="F479" s="8">
        <v>0.7038078703703704</v>
      </c>
      <c r="G479" s="7">
        <v>45163</v>
      </c>
      <c r="H479" s="8">
        <v>0.56292824074074077</v>
      </c>
      <c r="I479" s="5" t="s">
        <v>463</v>
      </c>
      <c r="J479" t="s">
        <v>306</v>
      </c>
      <c r="K479" s="5">
        <v>8</v>
      </c>
      <c r="L479" s="5">
        <v>13</v>
      </c>
      <c r="M479">
        <v>5</v>
      </c>
      <c r="N479">
        <v>1904</v>
      </c>
      <c r="O479" s="5">
        <v>1904</v>
      </c>
      <c r="P479" t="s">
        <v>625</v>
      </c>
      <c r="U479"/>
    </row>
    <row r="480" spans="1:21" x14ac:dyDescent="0.3">
      <c r="A480" s="5">
        <v>640</v>
      </c>
      <c r="B480" s="5" t="s">
        <v>258</v>
      </c>
      <c r="C480" s="5">
        <v>59</v>
      </c>
      <c r="D480" s="5">
        <v>3</v>
      </c>
      <c r="E480" s="7">
        <v>45161</v>
      </c>
      <c r="F480" s="8">
        <v>0.26170138888888889</v>
      </c>
      <c r="G480" s="7">
        <v>45169</v>
      </c>
      <c r="H480" s="8">
        <v>0.79677083333333332</v>
      </c>
      <c r="I480" s="5" t="s">
        <v>339</v>
      </c>
      <c r="J480" t="s">
        <v>306</v>
      </c>
      <c r="K480" s="5">
        <v>8</v>
      </c>
      <c r="L480" s="5">
        <v>19</v>
      </c>
      <c r="M480">
        <v>8</v>
      </c>
      <c r="N480">
        <v>811</v>
      </c>
      <c r="O480" s="5">
        <v>2433</v>
      </c>
      <c r="P480" t="s">
        <v>625</v>
      </c>
      <c r="U480"/>
    </row>
    <row r="481" spans="1:21" x14ac:dyDescent="0.3">
      <c r="A481" s="5">
        <v>150</v>
      </c>
      <c r="B481" s="5" t="s">
        <v>267</v>
      </c>
      <c r="C481" s="5">
        <v>27</v>
      </c>
      <c r="D481" s="5">
        <v>5</v>
      </c>
      <c r="E481" s="7">
        <v>45164</v>
      </c>
      <c r="F481" s="8">
        <v>0.30436342592592591</v>
      </c>
      <c r="G481" s="7">
        <v>45167</v>
      </c>
      <c r="H481" s="8">
        <v>0.70570601851851855</v>
      </c>
      <c r="I481" s="5" t="s">
        <v>461</v>
      </c>
      <c r="J481" t="s">
        <v>306</v>
      </c>
      <c r="K481" s="5">
        <v>8</v>
      </c>
      <c r="L481" s="5">
        <v>16</v>
      </c>
      <c r="M481">
        <v>3</v>
      </c>
      <c r="N481">
        <v>548</v>
      </c>
      <c r="O481" s="5">
        <v>2740</v>
      </c>
      <c r="P481" t="s">
        <v>625</v>
      </c>
      <c r="U481"/>
    </row>
    <row r="482" spans="1:21" x14ac:dyDescent="0.3">
      <c r="A482" s="5">
        <v>731</v>
      </c>
      <c r="B482" s="5" t="s">
        <v>241</v>
      </c>
      <c r="C482" s="5">
        <v>59</v>
      </c>
      <c r="D482" s="5">
        <v>5</v>
      </c>
      <c r="E482" s="7">
        <v>45163</v>
      </c>
      <c r="F482" s="8">
        <v>0.50092592592592589</v>
      </c>
      <c r="G482" s="7">
        <v>45171</v>
      </c>
      <c r="H482" s="8">
        <v>0.46008101851851851</v>
      </c>
      <c r="I482" s="5" t="s">
        <v>10</v>
      </c>
      <c r="J482" t="s">
        <v>306</v>
      </c>
      <c r="K482" s="5">
        <v>8</v>
      </c>
      <c r="L482" s="5">
        <v>11</v>
      </c>
      <c r="M482">
        <v>8</v>
      </c>
      <c r="N482">
        <v>811</v>
      </c>
      <c r="O482" s="5">
        <v>4055</v>
      </c>
      <c r="P482" t="s">
        <v>625</v>
      </c>
      <c r="U482"/>
    </row>
    <row r="483" spans="1:21" x14ac:dyDescent="0.3">
      <c r="A483" s="5">
        <v>730</v>
      </c>
      <c r="B483" s="5" t="s">
        <v>281</v>
      </c>
      <c r="C483" s="5">
        <v>59</v>
      </c>
      <c r="D483" s="5">
        <v>1</v>
      </c>
      <c r="E483" s="7">
        <v>45160</v>
      </c>
      <c r="F483" s="8">
        <v>8.6145833333333338E-2</v>
      </c>
      <c r="G483" s="7">
        <v>45163</v>
      </c>
      <c r="H483" s="8">
        <v>0.94409722222222225</v>
      </c>
      <c r="I483" s="5" t="s">
        <v>540</v>
      </c>
      <c r="J483" t="s">
        <v>306</v>
      </c>
      <c r="K483" s="5">
        <v>8</v>
      </c>
      <c r="L483" s="5">
        <v>22</v>
      </c>
      <c r="M483">
        <v>3</v>
      </c>
      <c r="N483">
        <v>811</v>
      </c>
      <c r="O483" s="5">
        <v>811</v>
      </c>
      <c r="P483" t="s">
        <v>625</v>
      </c>
      <c r="U483"/>
    </row>
    <row r="484" spans="1:21" x14ac:dyDescent="0.3">
      <c r="A484" s="5">
        <v>237</v>
      </c>
      <c r="B484" s="5" t="s">
        <v>74</v>
      </c>
      <c r="C484" s="5">
        <v>55</v>
      </c>
      <c r="D484" s="5">
        <v>1</v>
      </c>
      <c r="E484" s="7">
        <v>45164</v>
      </c>
      <c r="F484" s="8">
        <v>0.39158564814814817</v>
      </c>
      <c r="G484" s="7">
        <v>45168</v>
      </c>
      <c r="H484" s="8">
        <v>0.34675925925925927</v>
      </c>
      <c r="I484" s="5" t="s">
        <v>97</v>
      </c>
      <c r="J484" t="s">
        <v>306</v>
      </c>
      <c r="K484" s="5">
        <v>8</v>
      </c>
      <c r="L484" s="5">
        <v>8</v>
      </c>
      <c r="M484">
        <v>4</v>
      </c>
      <c r="N484">
        <v>1904</v>
      </c>
      <c r="O484" s="5">
        <v>1904</v>
      </c>
      <c r="P484" t="s">
        <v>625</v>
      </c>
      <c r="U484"/>
    </row>
    <row r="485" spans="1:21" x14ac:dyDescent="0.3">
      <c r="A485" s="5">
        <v>406</v>
      </c>
      <c r="B485" s="5" t="s">
        <v>148</v>
      </c>
      <c r="C485" s="5">
        <v>55</v>
      </c>
      <c r="D485" s="5">
        <v>4</v>
      </c>
      <c r="E485" s="7">
        <v>45163</v>
      </c>
      <c r="F485" s="8">
        <v>0.66616898148148151</v>
      </c>
      <c r="G485" s="7">
        <v>45171</v>
      </c>
      <c r="H485" s="8">
        <v>0.26658564814814817</v>
      </c>
      <c r="I485" s="5" t="s">
        <v>189</v>
      </c>
      <c r="J485" t="s">
        <v>306</v>
      </c>
      <c r="K485" s="5">
        <v>8</v>
      </c>
      <c r="L485" s="5">
        <v>6</v>
      </c>
      <c r="M485">
        <v>8</v>
      </c>
      <c r="N485">
        <v>1904</v>
      </c>
      <c r="O485" s="5">
        <v>7616</v>
      </c>
      <c r="P485" t="s">
        <v>625</v>
      </c>
      <c r="U485"/>
    </row>
    <row r="486" spans="1:21" x14ac:dyDescent="0.3">
      <c r="A486" s="5">
        <v>621</v>
      </c>
      <c r="B486" s="5" t="s">
        <v>204</v>
      </c>
      <c r="C486" s="5">
        <v>64</v>
      </c>
      <c r="D486" s="5">
        <v>3</v>
      </c>
      <c r="E486" s="7">
        <v>45158</v>
      </c>
      <c r="F486" s="8">
        <v>0.30350694444444443</v>
      </c>
      <c r="G486" s="7">
        <v>45166</v>
      </c>
      <c r="H486" s="8">
        <v>6.4456018518518524E-2</v>
      </c>
      <c r="I486" s="5" t="s">
        <v>317</v>
      </c>
      <c r="J486" t="s">
        <v>306</v>
      </c>
      <c r="K486" s="5">
        <v>8</v>
      </c>
      <c r="L486" s="5">
        <v>1</v>
      </c>
      <c r="M486">
        <v>8</v>
      </c>
      <c r="N486">
        <v>1878</v>
      </c>
      <c r="O486" s="5">
        <v>5634</v>
      </c>
      <c r="P486" t="s">
        <v>625</v>
      </c>
      <c r="U486"/>
    </row>
    <row r="487" spans="1:21" x14ac:dyDescent="0.3">
      <c r="A487" s="5">
        <v>726</v>
      </c>
      <c r="B487" s="5" t="s">
        <v>133</v>
      </c>
      <c r="C487" s="5">
        <v>34</v>
      </c>
      <c r="D487" s="5">
        <v>2</v>
      </c>
      <c r="E487" s="7">
        <v>45159</v>
      </c>
      <c r="F487" s="8">
        <v>0.79896990740740736</v>
      </c>
      <c r="G487" s="7">
        <v>45169</v>
      </c>
      <c r="H487" s="8">
        <v>0.78782407407407407</v>
      </c>
      <c r="I487" s="5" t="s">
        <v>511</v>
      </c>
      <c r="J487" t="s">
        <v>306</v>
      </c>
      <c r="K487" s="5">
        <v>8</v>
      </c>
      <c r="L487" s="5">
        <v>18</v>
      </c>
      <c r="M487">
        <v>10</v>
      </c>
      <c r="N487">
        <v>1335</v>
      </c>
      <c r="O487" s="5">
        <v>2670</v>
      </c>
      <c r="P487" t="s">
        <v>625</v>
      </c>
      <c r="U487"/>
    </row>
    <row r="488" spans="1:21" x14ac:dyDescent="0.3">
      <c r="A488" s="5">
        <v>647</v>
      </c>
      <c r="B488" s="5" t="s">
        <v>201</v>
      </c>
      <c r="C488" s="5">
        <v>21</v>
      </c>
      <c r="D488" s="5">
        <v>5</v>
      </c>
      <c r="E488" s="7">
        <v>45163</v>
      </c>
      <c r="F488" s="8">
        <v>0.70862268518518523</v>
      </c>
      <c r="G488" s="7">
        <v>45164</v>
      </c>
      <c r="H488" s="8">
        <v>6.1851851851851852E-2</v>
      </c>
      <c r="I488" s="5" t="s">
        <v>263</v>
      </c>
      <c r="J488" t="s">
        <v>306</v>
      </c>
      <c r="K488" s="5">
        <v>8</v>
      </c>
      <c r="L488" s="5">
        <v>1</v>
      </c>
      <c r="M488">
        <v>1</v>
      </c>
      <c r="N488">
        <v>1561</v>
      </c>
      <c r="O488" s="5">
        <v>7805</v>
      </c>
      <c r="P488" t="s">
        <v>625</v>
      </c>
      <c r="U488"/>
    </row>
    <row r="489" spans="1:21" x14ac:dyDescent="0.3">
      <c r="A489" s="5">
        <v>615</v>
      </c>
      <c r="B489" s="5" t="s">
        <v>62</v>
      </c>
      <c r="C489" s="5">
        <v>28</v>
      </c>
      <c r="D489" s="5">
        <v>3</v>
      </c>
      <c r="E489" s="7">
        <v>45163</v>
      </c>
      <c r="F489" s="8">
        <v>0.88274305555555554</v>
      </c>
      <c r="G489" s="7">
        <v>45170</v>
      </c>
      <c r="H489" s="8">
        <v>0.25712962962962965</v>
      </c>
      <c r="I489" s="5" t="s">
        <v>535</v>
      </c>
      <c r="J489" t="s">
        <v>306</v>
      </c>
      <c r="K489" s="5">
        <v>8</v>
      </c>
      <c r="L489" s="5">
        <v>6</v>
      </c>
      <c r="M489">
        <v>7</v>
      </c>
      <c r="N489">
        <v>1778</v>
      </c>
      <c r="O489" s="5">
        <v>5334</v>
      </c>
      <c r="P489" t="s">
        <v>625</v>
      </c>
      <c r="U489"/>
    </row>
    <row r="490" spans="1:21" x14ac:dyDescent="0.3">
      <c r="A490" s="5">
        <v>788</v>
      </c>
      <c r="B490" s="5" t="s">
        <v>287</v>
      </c>
      <c r="C490" s="5">
        <v>53</v>
      </c>
      <c r="D490" s="5">
        <v>3</v>
      </c>
      <c r="E490" s="7">
        <v>45162</v>
      </c>
      <c r="F490" s="8">
        <v>0.20761574074074074</v>
      </c>
      <c r="G490" s="7">
        <v>45165</v>
      </c>
      <c r="H490" s="8">
        <v>0.37282407407407409</v>
      </c>
      <c r="I490" s="5" t="s">
        <v>504</v>
      </c>
      <c r="J490" t="s">
        <v>306</v>
      </c>
      <c r="K490" s="5">
        <v>8</v>
      </c>
      <c r="L490" s="5">
        <v>8</v>
      </c>
      <c r="M490">
        <v>3</v>
      </c>
      <c r="N490">
        <v>1672</v>
      </c>
      <c r="O490" s="5">
        <v>5016</v>
      </c>
      <c r="P490" t="s">
        <v>625</v>
      </c>
      <c r="U490"/>
    </row>
    <row r="491" spans="1:21" x14ac:dyDescent="0.3">
      <c r="A491" s="5">
        <v>698</v>
      </c>
      <c r="B491" s="5" t="s">
        <v>176</v>
      </c>
      <c r="C491" s="5">
        <v>64</v>
      </c>
      <c r="D491" s="5">
        <v>3</v>
      </c>
      <c r="E491" s="7">
        <v>45167</v>
      </c>
      <c r="F491" s="8">
        <v>0.86401620370370369</v>
      </c>
      <c r="G491" s="7">
        <v>45175</v>
      </c>
      <c r="H491" s="8">
        <v>0.62515046296296295</v>
      </c>
      <c r="I491" s="5" t="s">
        <v>522</v>
      </c>
      <c r="J491" t="s">
        <v>306</v>
      </c>
      <c r="K491" s="5">
        <v>8</v>
      </c>
      <c r="L491" s="5">
        <v>15</v>
      </c>
      <c r="M491">
        <v>8</v>
      </c>
      <c r="N491">
        <v>1878</v>
      </c>
      <c r="O491" s="5">
        <v>5634</v>
      </c>
      <c r="P491" t="s">
        <v>625</v>
      </c>
      <c r="U491"/>
    </row>
    <row r="492" spans="1:21" x14ac:dyDescent="0.3">
      <c r="A492" s="5">
        <v>658</v>
      </c>
      <c r="B492" s="5" t="s">
        <v>179</v>
      </c>
      <c r="C492" s="5">
        <v>21</v>
      </c>
      <c r="D492" s="5">
        <v>3</v>
      </c>
      <c r="E492" s="7">
        <v>45160</v>
      </c>
      <c r="F492" s="8">
        <v>0.87148148148148152</v>
      </c>
      <c r="G492" s="7">
        <v>45169</v>
      </c>
      <c r="H492" s="8">
        <v>0.3709027777777778</v>
      </c>
      <c r="I492" s="5" t="s">
        <v>189</v>
      </c>
      <c r="J492" t="s">
        <v>306</v>
      </c>
      <c r="K492" s="5">
        <v>8</v>
      </c>
      <c r="L492" s="5">
        <v>8</v>
      </c>
      <c r="M492">
        <v>9</v>
      </c>
      <c r="N492">
        <v>1561</v>
      </c>
      <c r="O492" s="5">
        <v>4683</v>
      </c>
      <c r="P492" t="s">
        <v>625</v>
      </c>
      <c r="U492"/>
    </row>
    <row r="493" spans="1:21" x14ac:dyDescent="0.3">
      <c r="A493" s="5">
        <v>344</v>
      </c>
      <c r="B493" s="5" t="s">
        <v>62</v>
      </c>
      <c r="C493" s="5">
        <v>28</v>
      </c>
      <c r="D493" s="5">
        <v>5</v>
      </c>
      <c r="E493" s="7">
        <v>45167</v>
      </c>
      <c r="F493" s="8">
        <v>0.71275462962962965</v>
      </c>
      <c r="G493" s="7">
        <v>45172</v>
      </c>
      <c r="H493" s="8">
        <v>0.26952546296296298</v>
      </c>
      <c r="I493" s="5" t="s">
        <v>552</v>
      </c>
      <c r="J493" t="s">
        <v>306</v>
      </c>
      <c r="K493" s="5">
        <v>8</v>
      </c>
      <c r="L493" s="5">
        <v>6</v>
      </c>
      <c r="M493">
        <v>5</v>
      </c>
      <c r="N493">
        <v>1778</v>
      </c>
      <c r="O493" s="5">
        <v>8890</v>
      </c>
      <c r="P493" t="s">
        <v>625</v>
      </c>
      <c r="U493"/>
    </row>
    <row r="494" spans="1:21" x14ac:dyDescent="0.3">
      <c r="A494" s="5">
        <v>808</v>
      </c>
      <c r="B494" s="5" t="s">
        <v>8</v>
      </c>
      <c r="C494" s="5">
        <v>9</v>
      </c>
      <c r="D494" s="5">
        <v>2</v>
      </c>
      <c r="E494" s="7">
        <v>45167</v>
      </c>
      <c r="F494" s="8">
        <v>0.65045138888888887</v>
      </c>
      <c r="G494" s="7">
        <v>45168</v>
      </c>
      <c r="H494" s="8">
        <v>0.42454861111111108</v>
      </c>
      <c r="I494" s="5" t="s">
        <v>243</v>
      </c>
      <c r="J494" t="s">
        <v>306</v>
      </c>
      <c r="K494" s="5">
        <v>8</v>
      </c>
      <c r="L494" s="5">
        <v>10</v>
      </c>
      <c r="M494">
        <v>1</v>
      </c>
      <c r="N494">
        <v>1605</v>
      </c>
      <c r="O494" s="5">
        <v>3210</v>
      </c>
      <c r="P494" t="s">
        <v>625</v>
      </c>
      <c r="U494"/>
    </row>
    <row r="495" spans="1:21" x14ac:dyDescent="0.3">
      <c r="A495" s="5">
        <v>576</v>
      </c>
      <c r="B495" s="5" t="s">
        <v>215</v>
      </c>
      <c r="C495" s="5">
        <v>53</v>
      </c>
      <c r="D495" s="5">
        <v>4</v>
      </c>
      <c r="E495" s="7">
        <v>45158</v>
      </c>
      <c r="F495" s="8">
        <v>0.29487268518518517</v>
      </c>
      <c r="G495" s="7">
        <v>45164</v>
      </c>
      <c r="H495" s="8">
        <v>0.33471064814814816</v>
      </c>
      <c r="I495" s="5" t="s">
        <v>480</v>
      </c>
      <c r="J495" t="s">
        <v>306</v>
      </c>
      <c r="K495" s="5">
        <v>8</v>
      </c>
      <c r="L495" s="5">
        <v>8</v>
      </c>
      <c r="M495">
        <v>6</v>
      </c>
      <c r="N495">
        <v>1672</v>
      </c>
      <c r="O495" s="5">
        <v>6688</v>
      </c>
      <c r="P495" t="s">
        <v>625</v>
      </c>
      <c r="U495"/>
    </row>
    <row r="496" spans="1:21" x14ac:dyDescent="0.3">
      <c r="A496" s="5">
        <v>338</v>
      </c>
      <c r="B496" s="5" t="s">
        <v>253</v>
      </c>
      <c r="C496" s="5">
        <v>21</v>
      </c>
      <c r="D496" s="5">
        <v>3</v>
      </c>
      <c r="E496" s="7">
        <v>45158</v>
      </c>
      <c r="F496" s="8">
        <v>0.59434027777777776</v>
      </c>
      <c r="G496" s="7">
        <v>45166</v>
      </c>
      <c r="H496" s="8">
        <v>6.535879629629629E-2</v>
      </c>
      <c r="I496" s="5" t="s">
        <v>6</v>
      </c>
      <c r="J496" t="s">
        <v>306</v>
      </c>
      <c r="K496" s="5">
        <v>8</v>
      </c>
      <c r="L496" s="5">
        <v>1</v>
      </c>
      <c r="M496">
        <v>8</v>
      </c>
      <c r="N496">
        <v>1561</v>
      </c>
      <c r="O496" s="5">
        <v>4683</v>
      </c>
      <c r="P496" t="s">
        <v>625</v>
      </c>
      <c r="U496"/>
    </row>
    <row r="497" spans="1:21" x14ac:dyDescent="0.3">
      <c r="A497" s="5">
        <v>341</v>
      </c>
      <c r="B497" s="5" t="s">
        <v>86</v>
      </c>
      <c r="C497" s="5">
        <v>9</v>
      </c>
      <c r="D497" s="5">
        <v>2</v>
      </c>
      <c r="E497" s="7">
        <v>45158</v>
      </c>
      <c r="F497" s="8">
        <v>0.62123842592592593</v>
      </c>
      <c r="G497" s="7">
        <v>45168</v>
      </c>
      <c r="H497" s="8">
        <v>0.93903935185185183</v>
      </c>
      <c r="I497" s="5" t="s">
        <v>498</v>
      </c>
      <c r="J497" t="s">
        <v>306</v>
      </c>
      <c r="K497" s="5">
        <v>8</v>
      </c>
      <c r="L497" s="5">
        <v>22</v>
      </c>
      <c r="M497">
        <v>10</v>
      </c>
      <c r="N497">
        <v>1605</v>
      </c>
      <c r="O497" s="5">
        <v>3210</v>
      </c>
      <c r="P497" t="s">
        <v>625</v>
      </c>
      <c r="U497"/>
    </row>
    <row r="498" spans="1:21" x14ac:dyDescent="0.3">
      <c r="A498" s="5">
        <v>83</v>
      </c>
      <c r="B498" s="5" t="s">
        <v>110</v>
      </c>
      <c r="C498" s="5">
        <v>27</v>
      </c>
      <c r="D498" s="5">
        <v>4</v>
      </c>
      <c r="E498" s="7">
        <v>45161</v>
      </c>
      <c r="F498" s="8">
        <v>0.80001157407407408</v>
      </c>
      <c r="G498" s="7">
        <v>45171</v>
      </c>
      <c r="H498" s="8">
        <v>0.61388888888888893</v>
      </c>
      <c r="I498" s="5" t="s">
        <v>311</v>
      </c>
      <c r="J498" t="s">
        <v>306</v>
      </c>
      <c r="K498" s="5">
        <v>8</v>
      </c>
      <c r="L498" s="5">
        <v>14</v>
      </c>
      <c r="M498">
        <v>10</v>
      </c>
      <c r="N498">
        <v>548</v>
      </c>
      <c r="O498" s="5">
        <v>2192</v>
      </c>
      <c r="P498" t="s">
        <v>625</v>
      </c>
      <c r="U498"/>
    </row>
    <row r="499" spans="1:21" x14ac:dyDescent="0.3">
      <c r="A499" s="5">
        <v>336</v>
      </c>
      <c r="B499" s="5" t="s">
        <v>201</v>
      </c>
      <c r="C499" s="5">
        <v>53</v>
      </c>
      <c r="D499" s="5">
        <v>1</v>
      </c>
      <c r="E499" s="7">
        <v>45158</v>
      </c>
      <c r="F499" s="8">
        <v>0.18916666666666668</v>
      </c>
      <c r="G499" s="7">
        <v>45163</v>
      </c>
      <c r="H499" s="8">
        <v>0.82936342592592593</v>
      </c>
      <c r="I499" s="5" t="s">
        <v>246</v>
      </c>
      <c r="J499" t="s">
        <v>306</v>
      </c>
      <c r="K499" s="5">
        <v>8</v>
      </c>
      <c r="L499" s="5">
        <v>19</v>
      </c>
      <c r="M499">
        <v>5</v>
      </c>
      <c r="N499">
        <v>1672</v>
      </c>
      <c r="O499" s="5">
        <v>1672</v>
      </c>
      <c r="P499" t="s">
        <v>625</v>
      </c>
      <c r="U499"/>
    </row>
    <row r="500" spans="1:21" x14ac:dyDescent="0.3">
      <c r="A500" s="5">
        <v>404</v>
      </c>
      <c r="B500" s="5" t="s">
        <v>164</v>
      </c>
      <c r="C500" s="5">
        <v>21</v>
      </c>
      <c r="D500" s="5">
        <v>5</v>
      </c>
      <c r="E500" s="7">
        <v>45160</v>
      </c>
      <c r="F500" s="8">
        <v>0.3300925925925926</v>
      </c>
      <c r="G500" s="7">
        <v>45162</v>
      </c>
      <c r="H500" s="8">
        <v>0.93563657407407408</v>
      </c>
      <c r="I500" s="5" t="s">
        <v>517</v>
      </c>
      <c r="J500" t="s">
        <v>306</v>
      </c>
      <c r="K500" s="5">
        <v>8</v>
      </c>
      <c r="L500" s="5">
        <v>22</v>
      </c>
      <c r="M500">
        <v>2</v>
      </c>
      <c r="N500">
        <v>1561</v>
      </c>
      <c r="O500" s="5">
        <v>7805</v>
      </c>
      <c r="P500" t="s">
        <v>625</v>
      </c>
      <c r="U500"/>
    </row>
    <row r="501" spans="1:21" x14ac:dyDescent="0.3">
      <c r="A501" s="5">
        <v>817</v>
      </c>
      <c r="B501" s="5" t="s">
        <v>193</v>
      </c>
      <c r="C501" s="5">
        <v>21</v>
      </c>
      <c r="D501" s="5">
        <v>2</v>
      </c>
      <c r="E501" s="7">
        <v>45166</v>
      </c>
      <c r="F501" s="8">
        <v>0.23402777777777778</v>
      </c>
      <c r="G501" s="7">
        <v>45170</v>
      </c>
      <c r="H501" s="8">
        <v>0.92017361111111107</v>
      </c>
      <c r="I501" s="5" t="s">
        <v>505</v>
      </c>
      <c r="J501" t="s">
        <v>306</v>
      </c>
      <c r="K501" s="5">
        <v>8</v>
      </c>
      <c r="L501" s="5">
        <v>22</v>
      </c>
      <c r="M501">
        <v>4</v>
      </c>
      <c r="N501">
        <v>1561</v>
      </c>
      <c r="O501" s="5">
        <v>3122</v>
      </c>
      <c r="P501" t="s">
        <v>625</v>
      </c>
      <c r="U501"/>
    </row>
    <row r="502" spans="1:21" x14ac:dyDescent="0.3">
      <c r="A502" s="5">
        <v>569</v>
      </c>
      <c r="B502" s="5" t="s">
        <v>83</v>
      </c>
      <c r="C502" s="5">
        <v>53</v>
      </c>
      <c r="D502" s="5">
        <v>2</v>
      </c>
      <c r="E502" s="7">
        <v>45166</v>
      </c>
      <c r="F502" s="8">
        <v>0.58383101851851849</v>
      </c>
      <c r="G502" s="7">
        <v>45173</v>
      </c>
      <c r="H502" s="8">
        <v>0.74747685185185186</v>
      </c>
      <c r="I502" s="5" t="s">
        <v>252</v>
      </c>
      <c r="J502" t="s">
        <v>306</v>
      </c>
      <c r="K502" s="5">
        <v>8</v>
      </c>
      <c r="L502" s="5">
        <v>17</v>
      </c>
      <c r="M502">
        <v>7</v>
      </c>
      <c r="N502">
        <v>1672</v>
      </c>
      <c r="O502" s="5">
        <v>3344</v>
      </c>
      <c r="P502" t="s">
        <v>625</v>
      </c>
      <c r="U502"/>
    </row>
    <row r="503" spans="1:21" x14ac:dyDescent="0.3">
      <c r="A503" s="5">
        <v>586</v>
      </c>
      <c r="B503" s="5" t="s">
        <v>199</v>
      </c>
      <c r="C503" s="5">
        <v>64</v>
      </c>
      <c r="D503" s="5">
        <v>5</v>
      </c>
      <c r="E503" s="7">
        <v>45165</v>
      </c>
      <c r="F503" s="8">
        <v>0.87821759259259258</v>
      </c>
      <c r="G503" s="7">
        <v>45173</v>
      </c>
      <c r="H503" s="8">
        <v>0.68795138888888885</v>
      </c>
      <c r="I503" s="5" t="s">
        <v>13</v>
      </c>
      <c r="J503" t="s">
        <v>306</v>
      </c>
      <c r="K503" s="5">
        <v>8</v>
      </c>
      <c r="L503" s="5">
        <v>16</v>
      </c>
      <c r="M503">
        <v>8</v>
      </c>
      <c r="N503">
        <v>1878</v>
      </c>
      <c r="O503" s="5">
        <v>9390</v>
      </c>
      <c r="P503" t="s">
        <v>625</v>
      </c>
      <c r="U503"/>
    </row>
    <row r="504" spans="1:21" x14ac:dyDescent="0.3">
      <c r="A504" s="5">
        <v>819</v>
      </c>
      <c r="B504" s="5" t="s">
        <v>156</v>
      </c>
      <c r="C504" s="5">
        <v>55</v>
      </c>
      <c r="D504" s="5">
        <v>5</v>
      </c>
      <c r="E504" s="7">
        <v>45160</v>
      </c>
      <c r="F504" s="8">
        <v>0.54540509259259262</v>
      </c>
      <c r="G504" s="7">
        <v>45162</v>
      </c>
      <c r="H504" s="8">
        <v>6.4212962962962958E-2</v>
      </c>
      <c r="I504" s="5" t="s">
        <v>20</v>
      </c>
      <c r="J504" t="s">
        <v>306</v>
      </c>
      <c r="K504" s="5">
        <v>8</v>
      </c>
      <c r="L504" s="5">
        <v>1</v>
      </c>
      <c r="M504">
        <v>2</v>
      </c>
      <c r="N504">
        <v>1904</v>
      </c>
      <c r="O504" s="5">
        <v>9520</v>
      </c>
      <c r="P504" t="s">
        <v>625</v>
      </c>
      <c r="U504"/>
    </row>
    <row r="505" spans="1:21" x14ac:dyDescent="0.3">
      <c r="A505" s="5">
        <v>584</v>
      </c>
      <c r="B505" s="5" t="s">
        <v>258</v>
      </c>
      <c r="C505" s="5">
        <v>34</v>
      </c>
      <c r="D505" s="5">
        <v>2</v>
      </c>
      <c r="E505" s="7">
        <v>45161</v>
      </c>
      <c r="F505" s="8">
        <v>0.3190972222222222</v>
      </c>
      <c r="G505" s="7">
        <v>45165</v>
      </c>
      <c r="H505" s="8">
        <v>0.67393518518518514</v>
      </c>
      <c r="I505" s="5" t="s">
        <v>460</v>
      </c>
      <c r="J505" t="s">
        <v>306</v>
      </c>
      <c r="K505" s="5">
        <v>8</v>
      </c>
      <c r="L505" s="5">
        <v>16</v>
      </c>
      <c r="M505">
        <v>4</v>
      </c>
      <c r="N505">
        <v>1335</v>
      </c>
      <c r="O505" s="5">
        <v>2670</v>
      </c>
      <c r="P505" t="s">
        <v>625</v>
      </c>
      <c r="U505"/>
    </row>
    <row r="506" spans="1:21" x14ac:dyDescent="0.3">
      <c r="A506" s="5">
        <v>823</v>
      </c>
      <c r="B506" s="5" t="s">
        <v>253</v>
      </c>
      <c r="C506" s="5">
        <v>64</v>
      </c>
      <c r="D506" s="5">
        <v>3</v>
      </c>
      <c r="E506" s="7">
        <v>45165</v>
      </c>
      <c r="F506" s="8">
        <v>0.64126157407407403</v>
      </c>
      <c r="G506" s="7">
        <v>45170</v>
      </c>
      <c r="H506" s="8">
        <v>0.61990740740740746</v>
      </c>
      <c r="I506" s="5" t="s">
        <v>507</v>
      </c>
      <c r="J506" t="s">
        <v>306</v>
      </c>
      <c r="K506" s="5">
        <v>8</v>
      </c>
      <c r="L506" s="5">
        <v>14</v>
      </c>
      <c r="M506">
        <v>5</v>
      </c>
      <c r="N506">
        <v>1878</v>
      </c>
      <c r="O506" s="5">
        <v>5634</v>
      </c>
      <c r="P506" t="s">
        <v>625</v>
      </c>
      <c r="U506"/>
    </row>
    <row r="507" spans="1:21" x14ac:dyDescent="0.3">
      <c r="A507" s="5">
        <v>334</v>
      </c>
      <c r="B507" s="5" t="s">
        <v>193</v>
      </c>
      <c r="C507" s="5">
        <v>53</v>
      </c>
      <c r="D507" s="5">
        <v>1</v>
      </c>
      <c r="E507" s="7">
        <v>45166</v>
      </c>
      <c r="F507" s="8">
        <v>0.88872685185185185</v>
      </c>
      <c r="G507" s="7">
        <v>45170</v>
      </c>
      <c r="H507" s="8">
        <v>0.91878472222222218</v>
      </c>
      <c r="I507" s="5" t="s">
        <v>576</v>
      </c>
      <c r="J507" t="s">
        <v>306</v>
      </c>
      <c r="K507" s="5">
        <v>8</v>
      </c>
      <c r="L507" s="5">
        <v>22</v>
      </c>
      <c r="M507">
        <v>4</v>
      </c>
      <c r="N507">
        <v>1672</v>
      </c>
      <c r="O507" s="5">
        <v>1672</v>
      </c>
      <c r="P507" t="s">
        <v>625</v>
      </c>
      <c r="U507"/>
    </row>
    <row r="508" spans="1:21" x14ac:dyDescent="0.3">
      <c r="A508" s="5">
        <v>377</v>
      </c>
      <c r="B508" s="5" t="s">
        <v>41</v>
      </c>
      <c r="C508" s="5">
        <v>55</v>
      </c>
      <c r="D508" s="5">
        <v>4</v>
      </c>
      <c r="E508" s="7">
        <v>45164</v>
      </c>
      <c r="F508" s="8">
        <v>0.35701388888888891</v>
      </c>
      <c r="G508" s="7">
        <v>45169</v>
      </c>
      <c r="H508" s="8">
        <v>0.49107638888888888</v>
      </c>
      <c r="I508" s="5" t="s">
        <v>472</v>
      </c>
      <c r="J508" t="s">
        <v>306</v>
      </c>
      <c r="K508" s="5">
        <v>8</v>
      </c>
      <c r="L508" s="5">
        <v>11</v>
      </c>
      <c r="M508">
        <v>5</v>
      </c>
      <c r="N508">
        <v>1904</v>
      </c>
      <c r="O508" s="5">
        <v>7616</v>
      </c>
      <c r="P508" t="s">
        <v>625</v>
      </c>
      <c r="U508"/>
    </row>
    <row r="509" spans="1:21" x14ac:dyDescent="0.3">
      <c r="A509" s="5">
        <v>242</v>
      </c>
      <c r="B509" s="5" t="s">
        <v>39</v>
      </c>
      <c r="C509" s="5">
        <v>21</v>
      </c>
      <c r="D509" s="5">
        <v>1</v>
      </c>
      <c r="E509" s="7">
        <v>45161</v>
      </c>
      <c r="F509" s="8">
        <v>0.43386574074074075</v>
      </c>
      <c r="G509" s="7">
        <v>45169</v>
      </c>
      <c r="H509" s="8">
        <v>0.66842592592592598</v>
      </c>
      <c r="I509" s="5" t="s">
        <v>344</v>
      </c>
      <c r="J509" t="s">
        <v>306</v>
      </c>
      <c r="K509" s="5">
        <v>8</v>
      </c>
      <c r="L509" s="5">
        <v>16</v>
      </c>
      <c r="M509">
        <v>8</v>
      </c>
      <c r="N509">
        <v>1561</v>
      </c>
      <c r="O509" s="5">
        <v>1561</v>
      </c>
      <c r="P509" t="s">
        <v>625</v>
      </c>
      <c r="U509"/>
    </row>
    <row r="510" spans="1:21" x14ac:dyDescent="0.3">
      <c r="A510" s="5">
        <v>668</v>
      </c>
      <c r="B510" s="5" t="s">
        <v>30</v>
      </c>
      <c r="C510" s="5">
        <v>55</v>
      </c>
      <c r="D510" s="5">
        <v>2</v>
      </c>
      <c r="E510" s="7">
        <v>45159</v>
      </c>
      <c r="F510" s="8">
        <v>0.42353009259259261</v>
      </c>
      <c r="G510" s="7">
        <v>45168</v>
      </c>
      <c r="H510" s="8">
        <v>0.68945601851851857</v>
      </c>
      <c r="I510" s="5" t="s">
        <v>130</v>
      </c>
      <c r="J510" t="s">
        <v>306</v>
      </c>
      <c r="K510" s="5">
        <v>8</v>
      </c>
      <c r="L510" s="5">
        <v>16</v>
      </c>
      <c r="M510">
        <v>9</v>
      </c>
      <c r="N510">
        <v>1904</v>
      </c>
      <c r="O510" s="5">
        <v>3808</v>
      </c>
      <c r="P510" t="s">
        <v>625</v>
      </c>
      <c r="U510"/>
    </row>
    <row r="511" spans="1:21" x14ac:dyDescent="0.3">
      <c r="A511" s="5">
        <v>820</v>
      </c>
      <c r="B511" s="5" t="s">
        <v>101</v>
      </c>
      <c r="C511" s="5">
        <v>64</v>
      </c>
      <c r="D511" s="5">
        <v>3</v>
      </c>
      <c r="E511" s="7">
        <v>45160</v>
      </c>
      <c r="F511" s="8">
        <v>0.24424768518518519</v>
      </c>
      <c r="G511" s="7">
        <v>45164</v>
      </c>
      <c r="H511" s="8">
        <v>0.20304398148148148</v>
      </c>
      <c r="I511" s="5" t="s">
        <v>597</v>
      </c>
      <c r="J511" t="s">
        <v>306</v>
      </c>
      <c r="K511" s="5">
        <v>8</v>
      </c>
      <c r="L511" s="5">
        <v>4</v>
      </c>
      <c r="M511">
        <v>4</v>
      </c>
      <c r="N511">
        <v>1878</v>
      </c>
      <c r="O511" s="5">
        <v>5634</v>
      </c>
      <c r="P511" t="s">
        <v>625</v>
      </c>
      <c r="U511"/>
    </row>
    <row r="512" spans="1:21" x14ac:dyDescent="0.3">
      <c r="A512" s="5">
        <v>401</v>
      </c>
      <c r="B512" s="5" t="s">
        <v>258</v>
      </c>
      <c r="C512" s="5">
        <v>9</v>
      </c>
      <c r="D512" s="5">
        <v>5</v>
      </c>
      <c r="E512" s="7">
        <v>45167</v>
      </c>
      <c r="F512" s="8">
        <v>0.82885416666666667</v>
      </c>
      <c r="G512" s="7">
        <v>45173</v>
      </c>
      <c r="H512" s="8">
        <v>0.30494212962962963</v>
      </c>
      <c r="I512" s="5" t="s">
        <v>161</v>
      </c>
      <c r="J512" t="s">
        <v>306</v>
      </c>
      <c r="K512" s="5">
        <v>8</v>
      </c>
      <c r="L512" s="5">
        <v>7</v>
      </c>
      <c r="M512">
        <v>6</v>
      </c>
      <c r="N512">
        <v>1605</v>
      </c>
      <c r="O512" s="5">
        <v>8025</v>
      </c>
      <c r="P512" t="s">
        <v>625</v>
      </c>
      <c r="U512"/>
    </row>
    <row r="513" spans="1:21" x14ac:dyDescent="0.3">
      <c r="A513" s="5">
        <v>764</v>
      </c>
      <c r="B513" s="5" t="s">
        <v>119</v>
      </c>
      <c r="C513" s="5">
        <v>65</v>
      </c>
      <c r="D513" s="5">
        <v>3</v>
      </c>
      <c r="E513" s="7">
        <v>45139</v>
      </c>
      <c r="F513" s="8">
        <v>0.83305555555555555</v>
      </c>
      <c r="G513" s="7">
        <v>45143</v>
      </c>
      <c r="H513" s="8">
        <v>0.39208333333333334</v>
      </c>
      <c r="I513" s="5" t="s">
        <v>338</v>
      </c>
      <c r="J513" t="s">
        <v>319</v>
      </c>
      <c r="K513" s="5">
        <v>8</v>
      </c>
      <c r="L513" s="5">
        <v>9</v>
      </c>
      <c r="M513">
        <v>4</v>
      </c>
      <c r="N513">
        <v>1895</v>
      </c>
      <c r="O513" s="5">
        <v>5685</v>
      </c>
      <c r="P513" t="s">
        <v>625</v>
      </c>
      <c r="U513"/>
    </row>
    <row r="514" spans="1:21" x14ac:dyDescent="0.3">
      <c r="A514" s="5">
        <v>193</v>
      </c>
      <c r="B514" s="5" t="s">
        <v>116</v>
      </c>
      <c r="C514" s="5">
        <v>42</v>
      </c>
      <c r="D514" s="5">
        <v>4</v>
      </c>
      <c r="E514" s="7">
        <v>45154</v>
      </c>
      <c r="F514" s="8">
        <v>0.98922453703703705</v>
      </c>
      <c r="G514" s="7">
        <v>45157</v>
      </c>
      <c r="H514" s="8">
        <v>0.10696759259259259</v>
      </c>
      <c r="I514" s="5" t="s">
        <v>349</v>
      </c>
      <c r="J514" t="s">
        <v>319</v>
      </c>
      <c r="K514" s="5">
        <v>8</v>
      </c>
      <c r="L514" s="5">
        <v>2</v>
      </c>
      <c r="M514">
        <v>3</v>
      </c>
      <c r="N514">
        <v>1744</v>
      </c>
      <c r="O514" s="5">
        <v>6976</v>
      </c>
      <c r="P514" t="s">
        <v>625</v>
      </c>
      <c r="U514"/>
    </row>
    <row r="515" spans="1:21" x14ac:dyDescent="0.3">
      <c r="A515" s="5">
        <v>530</v>
      </c>
      <c r="B515" s="5" t="s">
        <v>27</v>
      </c>
      <c r="C515" s="5">
        <v>5</v>
      </c>
      <c r="D515" s="5">
        <v>2</v>
      </c>
      <c r="E515" s="7">
        <v>45157</v>
      </c>
      <c r="F515" s="8">
        <v>0.44815972222222222</v>
      </c>
      <c r="G515" s="7">
        <v>45165</v>
      </c>
      <c r="H515" s="8">
        <v>1.6620370370370369E-2</v>
      </c>
      <c r="I515" s="5" t="s">
        <v>170</v>
      </c>
      <c r="J515" t="s">
        <v>319</v>
      </c>
      <c r="K515" s="5">
        <v>8</v>
      </c>
      <c r="L515" s="5">
        <v>0</v>
      </c>
      <c r="M515">
        <v>8</v>
      </c>
      <c r="N515">
        <v>1444</v>
      </c>
      <c r="O515" s="5">
        <v>2888</v>
      </c>
      <c r="P515" t="s">
        <v>625</v>
      </c>
      <c r="U515"/>
    </row>
    <row r="516" spans="1:21" x14ac:dyDescent="0.3">
      <c r="A516" s="5">
        <v>560</v>
      </c>
      <c r="B516" s="5" t="s">
        <v>59</v>
      </c>
      <c r="C516" s="5">
        <v>39</v>
      </c>
      <c r="D516" s="5">
        <v>2</v>
      </c>
      <c r="E516" s="7">
        <v>45142</v>
      </c>
      <c r="F516" s="8">
        <v>0.53634259259259254</v>
      </c>
      <c r="G516" s="7">
        <v>45147</v>
      </c>
      <c r="H516" s="8">
        <v>0.41033564814814816</v>
      </c>
      <c r="I516" s="5" t="s">
        <v>537</v>
      </c>
      <c r="J516" t="s">
        <v>319</v>
      </c>
      <c r="K516" s="5">
        <v>8</v>
      </c>
      <c r="L516" s="5">
        <v>9</v>
      </c>
      <c r="M516">
        <v>5</v>
      </c>
      <c r="N516">
        <v>387</v>
      </c>
      <c r="O516" s="5">
        <v>774</v>
      </c>
      <c r="P516" t="s">
        <v>625</v>
      </c>
      <c r="U516"/>
    </row>
    <row r="517" spans="1:21" x14ac:dyDescent="0.3">
      <c r="A517" s="5">
        <v>553</v>
      </c>
      <c r="B517" s="5" t="s">
        <v>244</v>
      </c>
      <c r="C517" s="5">
        <v>39</v>
      </c>
      <c r="D517" s="5">
        <v>2</v>
      </c>
      <c r="E517" s="7">
        <v>45160</v>
      </c>
      <c r="F517" s="8">
        <v>5.7418981481481481E-2</v>
      </c>
      <c r="G517" s="7">
        <v>45164</v>
      </c>
      <c r="H517" s="8">
        <v>0.32184027777777779</v>
      </c>
      <c r="I517" s="5" t="s">
        <v>476</v>
      </c>
      <c r="J517" t="s">
        <v>319</v>
      </c>
      <c r="K517" s="5">
        <v>8</v>
      </c>
      <c r="L517" s="5">
        <v>7</v>
      </c>
      <c r="M517">
        <v>4</v>
      </c>
      <c r="N517">
        <v>387</v>
      </c>
      <c r="O517" s="5">
        <v>774</v>
      </c>
      <c r="P517" t="s">
        <v>625</v>
      </c>
      <c r="U517"/>
    </row>
    <row r="518" spans="1:21" x14ac:dyDescent="0.3">
      <c r="A518" s="5">
        <v>77</v>
      </c>
      <c r="B518" s="5" t="s">
        <v>86</v>
      </c>
      <c r="C518" s="5">
        <v>42</v>
      </c>
      <c r="D518" s="5">
        <v>3</v>
      </c>
      <c r="E518" s="7">
        <v>45143</v>
      </c>
      <c r="F518" s="8">
        <v>4.6655092592592595E-2</v>
      </c>
      <c r="G518" s="7">
        <v>45151</v>
      </c>
      <c r="H518" s="8">
        <v>0.68115740740740738</v>
      </c>
      <c r="I518" s="5" t="s">
        <v>35</v>
      </c>
      <c r="J518" t="s">
        <v>319</v>
      </c>
      <c r="K518" s="5">
        <v>8</v>
      </c>
      <c r="L518" s="5">
        <v>16</v>
      </c>
      <c r="M518">
        <v>8</v>
      </c>
      <c r="N518">
        <v>1744</v>
      </c>
      <c r="O518" s="5">
        <v>5232</v>
      </c>
      <c r="P518" t="s">
        <v>625</v>
      </c>
      <c r="U518"/>
    </row>
    <row r="519" spans="1:21" x14ac:dyDescent="0.3">
      <c r="A519" s="5">
        <v>969</v>
      </c>
      <c r="B519" s="5" t="s">
        <v>15</v>
      </c>
      <c r="C519" s="5">
        <v>42</v>
      </c>
      <c r="D519" s="5">
        <v>4</v>
      </c>
      <c r="E519" s="7">
        <v>45168</v>
      </c>
      <c r="F519" s="8">
        <v>0.95594907407407403</v>
      </c>
      <c r="G519" s="7">
        <v>45172</v>
      </c>
      <c r="H519" s="8">
        <v>0.14096064814814815</v>
      </c>
      <c r="I519" s="5" t="s">
        <v>328</v>
      </c>
      <c r="J519" t="s">
        <v>319</v>
      </c>
      <c r="K519" s="5">
        <v>8</v>
      </c>
      <c r="L519" s="5">
        <v>3</v>
      </c>
      <c r="M519">
        <v>4</v>
      </c>
      <c r="N519">
        <v>1744</v>
      </c>
      <c r="O519" s="5">
        <v>6976</v>
      </c>
      <c r="P519" t="s">
        <v>625</v>
      </c>
      <c r="U519"/>
    </row>
    <row r="520" spans="1:21" x14ac:dyDescent="0.3">
      <c r="A520" s="5">
        <v>300</v>
      </c>
      <c r="B520" s="5" t="s">
        <v>98</v>
      </c>
      <c r="C520" s="5">
        <v>22</v>
      </c>
      <c r="D520" s="5">
        <v>1</v>
      </c>
      <c r="E520" s="7">
        <v>45167</v>
      </c>
      <c r="F520" s="8">
        <v>0.80561342592592589</v>
      </c>
      <c r="G520" s="7">
        <v>45177</v>
      </c>
      <c r="H520" s="8">
        <v>0.76754629629629634</v>
      </c>
      <c r="I520" s="5" t="s">
        <v>598</v>
      </c>
      <c r="J520" t="s">
        <v>319</v>
      </c>
      <c r="K520" s="5">
        <v>8</v>
      </c>
      <c r="L520" s="5">
        <v>18</v>
      </c>
      <c r="M520">
        <v>10</v>
      </c>
      <c r="N520">
        <v>1639</v>
      </c>
      <c r="O520" s="5">
        <v>1639</v>
      </c>
      <c r="P520" t="s">
        <v>625</v>
      </c>
      <c r="U520"/>
    </row>
    <row r="521" spans="1:21" x14ac:dyDescent="0.3">
      <c r="A521" s="5">
        <v>984</v>
      </c>
      <c r="B521" s="5" t="s">
        <v>171</v>
      </c>
      <c r="C521" s="5">
        <v>65</v>
      </c>
      <c r="D521" s="5">
        <v>1</v>
      </c>
      <c r="E521" s="7">
        <v>45141</v>
      </c>
      <c r="F521" s="8">
        <v>0.93821759259259263</v>
      </c>
      <c r="G521" s="7">
        <v>45145</v>
      </c>
      <c r="H521" s="8">
        <v>0.69387731481481485</v>
      </c>
      <c r="I521" s="5" t="s">
        <v>584</v>
      </c>
      <c r="J521" t="s">
        <v>319</v>
      </c>
      <c r="K521" s="5">
        <v>8</v>
      </c>
      <c r="L521" s="5">
        <v>16</v>
      </c>
      <c r="M521">
        <v>4</v>
      </c>
      <c r="N521">
        <v>1895</v>
      </c>
      <c r="O521" s="5">
        <v>1895</v>
      </c>
      <c r="P521" t="s">
        <v>625</v>
      </c>
      <c r="U521"/>
    </row>
    <row r="522" spans="1:21" x14ac:dyDescent="0.3">
      <c r="A522" s="5">
        <v>369</v>
      </c>
      <c r="B522" s="5" t="s">
        <v>44</v>
      </c>
      <c r="C522" s="5">
        <v>63</v>
      </c>
      <c r="D522" s="5">
        <v>3</v>
      </c>
      <c r="E522" s="7">
        <v>45145</v>
      </c>
      <c r="F522" s="8">
        <v>0.30814814814814817</v>
      </c>
      <c r="G522" s="7">
        <v>45153</v>
      </c>
      <c r="H522" s="8">
        <v>0.18645833333333334</v>
      </c>
      <c r="I522" s="5" t="s">
        <v>577</v>
      </c>
      <c r="J522" t="s">
        <v>319</v>
      </c>
      <c r="K522" s="5">
        <v>8</v>
      </c>
      <c r="L522" s="5">
        <v>4</v>
      </c>
      <c r="M522">
        <v>8</v>
      </c>
      <c r="N522">
        <v>1348</v>
      </c>
      <c r="O522" s="5">
        <v>4044</v>
      </c>
      <c r="P522" t="s">
        <v>625</v>
      </c>
      <c r="U522"/>
    </row>
    <row r="523" spans="1:21" x14ac:dyDescent="0.3">
      <c r="A523" s="5">
        <v>289</v>
      </c>
      <c r="B523" s="5" t="s">
        <v>56</v>
      </c>
      <c r="C523" s="5">
        <v>30</v>
      </c>
      <c r="D523" s="5">
        <v>4</v>
      </c>
      <c r="E523" s="7">
        <v>45167</v>
      </c>
      <c r="F523" s="8">
        <v>0.9861226851851852</v>
      </c>
      <c r="G523" s="7">
        <v>45175</v>
      </c>
      <c r="H523" s="8">
        <v>0.11812499999999999</v>
      </c>
      <c r="I523" s="5" t="s">
        <v>150</v>
      </c>
      <c r="J523" t="s">
        <v>302</v>
      </c>
      <c r="K523" s="5">
        <v>8</v>
      </c>
      <c r="L523" s="5">
        <v>2</v>
      </c>
      <c r="M523">
        <v>8</v>
      </c>
      <c r="N523">
        <v>751</v>
      </c>
      <c r="O523" s="5">
        <v>3004</v>
      </c>
      <c r="P523" t="s">
        <v>625</v>
      </c>
      <c r="U523"/>
    </row>
    <row r="524" spans="1:21" x14ac:dyDescent="0.3">
      <c r="A524" s="5">
        <v>284</v>
      </c>
      <c r="B524" s="5" t="s">
        <v>168</v>
      </c>
      <c r="C524" s="5">
        <v>17</v>
      </c>
      <c r="D524" s="5">
        <v>1</v>
      </c>
      <c r="E524" s="7">
        <v>45148</v>
      </c>
      <c r="F524" s="8">
        <v>0.67574074074074075</v>
      </c>
      <c r="G524" s="7">
        <v>45154</v>
      </c>
      <c r="H524" s="8">
        <v>0.47357638888888887</v>
      </c>
      <c r="I524" s="5" t="s">
        <v>480</v>
      </c>
      <c r="J524" t="s">
        <v>302</v>
      </c>
      <c r="K524" s="5">
        <v>8</v>
      </c>
      <c r="L524" s="5">
        <v>11</v>
      </c>
      <c r="M524">
        <v>6</v>
      </c>
      <c r="N524">
        <v>1899</v>
      </c>
      <c r="O524" s="5">
        <v>1899</v>
      </c>
      <c r="P524" t="s">
        <v>625</v>
      </c>
      <c r="U524"/>
    </row>
    <row r="525" spans="1:21" x14ac:dyDescent="0.3">
      <c r="A525" s="5">
        <v>329</v>
      </c>
      <c r="B525" s="5" t="s">
        <v>275</v>
      </c>
      <c r="C525" s="5">
        <v>17</v>
      </c>
      <c r="D525" s="5">
        <v>3</v>
      </c>
      <c r="E525" s="7">
        <v>45164</v>
      </c>
      <c r="F525" s="8">
        <v>9.8645833333333335E-2</v>
      </c>
      <c r="G525" s="7">
        <v>45173</v>
      </c>
      <c r="H525" s="8">
        <v>0.13115740740740742</v>
      </c>
      <c r="I525" s="5" t="s">
        <v>543</v>
      </c>
      <c r="J525" t="s">
        <v>302</v>
      </c>
      <c r="K525" s="5">
        <v>8</v>
      </c>
      <c r="L525" s="5">
        <v>3</v>
      </c>
      <c r="M525">
        <v>9</v>
      </c>
      <c r="N525">
        <v>1899</v>
      </c>
      <c r="O525" s="5">
        <v>5697</v>
      </c>
      <c r="P525" t="s">
        <v>625</v>
      </c>
      <c r="U525"/>
    </row>
    <row r="526" spans="1:21" x14ac:dyDescent="0.3">
      <c r="A526" s="5">
        <v>481</v>
      </c>
      <c r="B526" s="5" t="s">
        <v>133</v>
      </c>
      <c r="C526" s="5">
        <v>12</v>
      </c>
      <c r="D526" s="5">
        <v>5</v>
      </c>
      <c r="E526" s="7">
        <v>45159</v>
      </c>
      <c r="F526" s="8">
        <v>6.134259259259259E-4</v>
      </c>
      <c r="G526" s="7">
        <v>45163</v>
      </c>
      <c r="H526" s="8">
        <v>0.77528935185185188</v>
      </c>
      <c r="I526" s="5" t="s">
        <v>599</v>
      </c>
      <c r="J526" t="s">
        <v>302</v>
      </c>
      <c r="K526" s="5">
        <v>8</v>
      </c>
      <c r="L526" s="5">
        <v>18</v>
      </c>
      <c r="M526">
        <v>4</v>
      </c>
      <c r="N526">
        <v>672</v>
      </c>
      <c r="O526" s="5">
        <v>3360</v>
      </c>
      <c r="P526" t="s">
        <v>625</v>
      </c>
      <c r="U526"/>
    </row>
    <row r="527" spans="1:21" x14ac:dyDescent="0.3">
      <c r="A527" s="5">
        <v>495</v>
      </c>
      <c r="B527" s="5" t="s">
        <v>24</v>
      </c>
      <c r="C527" s="5">
        <v>20</v>
      </c>
      <c r="D527" s="5">
        <v>1</v>
      </c>
      <c r="E527" s="7">
        <v>45166</v>
      </c>
      <c r="F527" s="8">
        <v>0.73783564814814817</v>
      </c>
      <c r="G527" s="7">
        <v>45167</v>
      </c>
      <c r="H527" s="8">
        <v>0.9524421296296296</v>
      </c>
      <c r="I527" s="5" t="s">
        <v>558</v>
      </c>
      <c r="J527" t="s">
        <v>302</v>
      </c>
      <c r="K527" s="5">
        <v>8</v>
      </c>
      <c r="L527" s="5">
        <v>22</v>
      </c>
      <c r="M527">
        <v>1</v>
      </c>
      <c r="N527">
        <v>697</v>
      </c>
      <c r="O527" s="5">
        <v>697</v>
      </c>
      <c r="P527" t="s">
        <v>625</v>
      </c>
      <c r="U527"/>
    </row>
    <row r="528" spans="1:21" x14ac:dyDescent="0.3">
      <c r="A528" s="5">
        <v>866</v>
      </c>
      <c r="B528" s="5" t="s">
        <v>65</v>
      </c>
      <c r="C528" s="5">
        <v>15</v>
      </c>
      <c r="D528" s="5">
        <v>5</v>
      </c>
      <c r="E528" s="7">
        <v>45148</v>
      </c>
      <c r="F528" s="8">
        <v>0.83792824074074079</v>
      </c>
      <c r="G528" s="7">
        <v>45149</v>
      </c>
      <c r="H528" s="8">
        <v>0.33519675925925924</v>
      </c>
      <c r="I528" s="5" t="s">
        <v>280</v>
      </c>
      <c r="J528" t="s">
        <v>302</v>
      </c>
      <c r="K528" s="5">
        <v>8</v>
      </c>
      <c r="L528" s="5">
        <v>8</v>
      </c>
      <c r="M528">
        <v>1</v>
      </c>
      <c r="N528">
        <v>1488</v>
      </c>
      <c r="O528" s="5">
        <v>7440</v>
      </c>
      <c r="P528" t="s">
        <v>625</v>
      </c>
      <c r="U528"/>
    </row>
    <row r="529" spans="1:21" x14ac:dyDescent="0.3">
      <c r="A529" s="5">
        <v>716</v>
      </c>
      <c r="B529" s="5" t="s">
        <v>221</v>
      </c>
      <c r="C529" s="5">
        <v>40</v>
      </c>
      <c r="D529" s="5">
        <v>3</v>
      </c>
      <c r="E529" s="7">
        <v>45157</v>
      </c>
      <c r="F529" s="8">
        <v>0.97097222222222224</v>
      </c>
      <c r="G529" s="7">
        <v>45164</v>
      </c>
      <c r="H529" s="8">
        <v>6.94212962962963E-2</v>
      </c>
      <c r="I529" s="5" t="s">
        <v>26</v>
      </c>
      <c r="J529" t="s">
        <v>302</v>
      </c>
      <c r="K529" s="5">
        <v>8</v>
      </c>
      <c r="L529" s="5">
        <v>1</v>
      </c>
      <c r="M529">
        <v>7</v>
      </c>
      <c r="N529">
        <v>1923</v>
      </c>
      <c r="O529" s="5">
        <v>5769</v>
      </c>
      <c r="P529" t="s">
        <v>625</v>
      </c>
      <c r="U529"/>
    </row>
    <row r="530" spans="1:21" x14ac:dyDescent="0.3">
      <c r="A530" s="5">
        <v>692</v>
      </c>
      <c r="B530" s="5" t="s">
        <v>107</v>
      </c>
      <c r="C530" s="5">
        <v>15</v>
      </c>
      <c r="D530" s="5">
        <v>2</v>
      </c>
      <c r="E530" s="7">
        <v>45149</v>
      </c>
      <c r="F530" s="8">
        <v>0.29508101851851853</v>
      </c>
      <c r="G530" s="7">
        <v>45156</v>
      </c>
      <c r="H530" s="8">
        <v>0.28098379629629627</v>
      </c>
      <c r="I530" s="5" t="s">
        <v>208</v>
      </c>
      <c r="J530" t="s">
        <v>302</v>
      </c>
      <c r="K530" s="5">
        <v>8</v>
      </c>
      <c r="L530" s="5">
        <v>6</v>
      </c>
      <c r="M530">
        <v>7</v>
      </c>
      <c r="N530">
        <v>1488</v>
      </c>
      <c r="O530" s="5">
        <v>2976</v>
      </c>
      <c r="P530" t="s">
        <v>625</v>
      </c>
      <c r="U530"/>
    </row>
    <row r="531" spans="1:21" x14ac:dyDescent="0.3">
      <c r="A531" s="5">
        <v>165</v>
      </c>
      <c r="B531" s="5" t="s">
        <v>171</v>
      </c>
      <c r="C531" s="5">
        <v>40</v>
      </c>
      <c r="D531" s="5">
        <v>5</v>
      </c>
      <c r="E531" s="7">
        <v>45144</v>
      </c>
      <c r="F531" s="8">
        <v>0.54949074074074078</v>
      </c>
      <c r="G531" s="7">
        <v>45148</v>
      </c>
      <c r="H531" s="8">
        <v>0.35918981481481482</v>
      </c>
      <c r="I531" s="5" t="s">
        <v>485</v>
      </c>
      <c r="J531" t="s">
        <v>302</v>
      </c>
      <c r="K531" s="5">
        <v>8</v>
      </c>
      <c r="L531" s="5">
        <v>8</v>
      </c>
      <c r="M531">
        <v>4</v>
      </c>
      <c r="N531">
        <v>1923</v>
      </c>
      <c r="O531" s="5">
        <v>9615</v>
      </c>
      <c r="P531" t="s">
        <v>625</v>
      </c>
      <c r="U531"/>
    </row>
    <row r="532" spans="1:21" x14ac:dyDescent="0.3">
      <c r="A532" s="5">
        <v>196</v>
      </c>
      <c r="B532" s="5" t="s">
        <v>184</v>
      </c>
      <c r="C532" s="5">
        <v>30</v>
      </c>
      <c r="D532" s="5">
        <v>2</v>
      </c>
      <c r="E532" s="7">
        <v>45143</v>
      </c>
      <c r="F532" s="8">
        <v>0.40127314814814813</v>
      </c>
      <c r="G532" s="7">
        <v>45151</v>
      </c>
      <c r="H532" s="8">
        <v>0.37368055555555557</v>
      </c>
      <c r="I532" s="5" t="s">
        <v>530</v>
      </c>
      <c r="J532" t="s">
        <v>302</v>
      </c>
      <c r="K532" s="5">
        <v>8</v>
      </c>
      <c r="L532" s="5">
        <v>8</v>
      </c>
      <c r="M532">
        <v>8</v>
      </c>
      <c r="N532">
        <v>751</v>
      </c>
      <c r="O532" s="5">
        <v>1502</v>
      </c>
      <c r="P532" t="s">
        <v>625</v>
      </c>
      <c r="U532"/>
    </row>
    <row r="533" spans="1:21" x14ac:dyDescent="0.3">
      <c r="A533" s="5">
        <v>198</v>
      </c>
      <c r="B533" s="5" t="s">
        <v>261</v>
      </c>
      <c r="C533" s="5">
        <v>24</v>
      </c>
      <c r="D533" s="5">
        <v>2</v>
      </c>
      <c r="E533" s="7">
        <v>45165</v>
      </c>
      <c r="F533" s="8">
        <v>0.9400115740740741</v>
      </c>
      <c r="G533" s="7">
        <v>45173</v>
      </c>
      <c r="H533" s="8">
        <v>4.8495370370370369E-2</v>
      </c>
      <c r="I533" s="5" t="s">
        <v>291</v>
      </c>
      <c r="J533" t="s">
        <v>304</v>
      </c>
      <c r="K533" s="5">
        <v>8</v>
      </c>
      <c r="L533" s="5">
        <v>1</v>
      </c>
      <c r="M533">
        <v>8</v>
      </c>
      <c r="N533">
        <v>535</v>
      </c>
      <c r="O533" s="5">
        <v>1070</v>
      </c>
      <c r="P533" t="s">
        <v>625</v>
      </c>
      <c r="U533"/>
    </row>
    <row r="534" spans="1:21" x14ac:dyDescent="0.3">
      <c r="A534" s="5">
        <v>524</v>
      </c>
      <c r="B534" s="5" t="s">
        <v>244</v>
      </c>
      <c r="C534" s="5">
        <v>45</v>
      </c>
      <c r="D534" s="5">
        <v>1</v>
      </c>
      <c r="E534" s="7">
        <v>45153</v>
      </c>
      <c r="F534" s="8">
        <v>0.57979166666666671</v>
      </c>
      <c r="G534" s="7">
        <v>45160</v>
      </c>
      <c r="H534" s="8">
        <v>0.52068287037037042</v>
      </c>
      <c r="I534" s="5" t="s">
        <v>505</v>
      </c>
      <c r="J534" t="s">
        <v>304</v>
      </c>
      <c r="K534" s="5">
        <v>8</v>
      </c>
      <c r="L534" s="5">
        <v>12</v>
      </c>
      <c r="M534">
        <v>7</v>
      </c>
      <c r="N534">
        <v>722</v>
      </c>
      <c r="O534" s="5">
        <v>722</v>
      </c>
      <c r="P534" t="s">
        <v>625</v>
      </c>
      <c r="U534"/>
    </row>
    <row r="535" spans="1:21" x14ac:dyDescent="0.3">
      <c r="A535" s="5">
        <v>181</v>
      </c>
      <c r="B535" s="5" t="s">
        <v>187</v>
      </c>
      <c r="C535" s="5">
        <v>10</v>
      </c>
      <c r="D535" s="5">
        <v>4</v>
      </c>
      <c r="E535" s="7">
        <v>45166</v>
      </c>
      <c r="F535" s="8">
        <v>0.24678240740740739</v>
      </c>
      <c r="G535" s="7">
        <v>45175</v>
      </c>
      <c r="H535" s="8">
        <v>0.20379629629629631</v>
      </c>
      <c r="I535" s="5" t="s">
        <v>600</v>
      </c>
      <c r="J535" t="s">
        <v>304</v>
      </c>
      <c r="K535" s="5">
        <v>8</v>
      </c>
      <c r="L535" s="5">
        <v>4</v>
      </c>
      <c r="M535">
        <v>9</v>
      </c>
      <c r="N535">
        <v>259</v>
      </c>
      <c r="O535" s="5">
        <v>1036</v>
      </c>
      <c r="P535" t="s">
        <v>625</v>
      </c>
      <c r="U535"/>
    </row>
    <row r="536" spans="1:21" x14ac:dyDescent="0.3">
      <c r="A536" s="5">
        <v>562</v>
      </c>
      <c r="B536" s="5" t="s">
        <v>193</v>
      </c>
      <c r="C536" s="5">
        <v>24</v>
      </c>
      <c r="D536" s="5">
        <v>4</v>
      </c>
      <c r="E536" s="7">
        <v>45147</v>
      </c>
      <c r="F536" s="8">
        <v>0.38773148148148145</v>
      </c>
      <c r="G536" s="7">
        <v>45154</v>
      </c>
      <c r="H536" s="8">
        <v>6.535879629629629E-2</v>
      </c>
      <c r="I536" s="5" t="s">
        <v>546</v>
      </c>
      <c r="J536" t="s">
        <v>304</v>
      </c>
      <c r="K536" s="5">
        <v>8</v>
      </c>
      <c r="L536" s="5">
        <v>1</v>
      </c>
      <c r="M536">
        <v>7</v>
      </c>
      <c r="N536">
        <v>535</v>
      </c>
      <c r="O536" s="5">
        <v>2140</v>
      </c>
      <c r="P536" t="s">
        <v>625</v>
      </c>
      <c r="U536"/>
    </row>
    <row r="537" spans="1:21" x14ac:dyDescent="0.3">
      <c r="A537" s="5">
        <v>199</v>
      </c>
      <c r="B537" s="5" t="s">
        <v>269</v>
      </c>
      <c r="C537" s="5">
        <v>70</v>
      </c>
      <c r="D537" s="5">
        <v>5</v>
      </c>
      <c r="E537" s="7">
        <v>45154</v>
      </c>
      <c r="F537" s="8">
        <v>7.9513888888888884E-2</v>
      </c>
      <c r="G537" s="7">
        <v>45157</v>
      </c>
      <c r="H537" s="8">
        <v>0.68401620370370375</v>
      </c>
      <c r="I537" s="5" t="s">
        <v>483</v>
      </c>
      <c r="J537" t="s">
        <v>304</v>
      </c>
      <c r="K537" s="5">
        <v>8</v>
      </c>
      <c r="L537" s="5">
        <v>16</v>
      </c>
      <c r="M537">
        <v>3</v>
      </c>
      <c r="N537">
        <v>866</v>
      </c>
      <c r="O537" s="5">
        <v>4330</v>
      </c>
      <c r="P537" t="s">
        <v>625</v>
      </c>
      <c r="U537"/>
    </row>
    <row r="538" spans="1:21" x14ac:dyDescent="0.3">
      <c r="A538" s="5">
        <v>489</v>
      </c>
      <c r="B538" s="5" t="s">
        <v>209</v>
      </c>
      <c r="C538" s="5">
        <v>10</v>
      </c>
      <c r="D538" s="5">
        <v>1</v>
      </c>
      <c r="E538" s="7">
        <v>45166</v>
      </c>
      <c r="F538" s="8">
        <v>0.93537037037037041</v>
      </c>
      <c r="G538" s="7">
        <v>45171</v>
      </c>
      <c r="H538" s="8">
        <v>0.1880324074074074</v>
      </c>
      <c r="I538" s="5" t="s">
        <v>523</v>
      </c>
      <c r="J538" t="s">
        <v>304</v>
      </c>
      <c r="K538" s="5">
        <v>8</v>
      </c>
      <c r="L538" s="5">
        <v>4</v>
      </c>
      <c r="M538">
        <v>5</v>
      </c>
      <c r="N538">
        <v>259</v>
      </c>
      <c r="O538" s="5">
        <v>259</v>
      </c>
      <c r="P538" t="s">
        <v>625</v>
      </c>
      <c r="U538"/>
    </row>
    <row r="539" spans="1:21" x14ac:dyDescent="0.3">
      <c r="A539" s="5">
        <v>855</v>
      </c>
      <c r="B539" s="5" t="s">
        <v>101</v>
      </c>
      <c r="C539" s="5">
        <v>57</v>
      </c>
      <c r="D539" s="5">
        <v>5</v>
      </c>
      <c r="E539" s="7">
        <v>45145</v>
      </c>
      <c r="F539" s="8">
        <v>0.99318287037037034</v>
      </c>
      <c r="G539" s="7">
        <v>45155</v>
      </c>
      <c r="H539" s="8">
        <v>0.84424768518518523</v>
      </c>
      <c r="I539" s="5" t="s">
        <v>535</v>
      </c>
      <c r="J539" t="s">
        <v>304</v>
      </c>
      <c r="K539" s="5">
        <v>8</v>
      </c>
      <c r="L539" s="5">
        <v>20</v>
      </c>
      <c r="M539">
        <v>10</v>
      </c>
      <c r="N539">
        <v>1582</v>
      </c>
      <c r="O539" s="5">
        <v>7910</v>
      </c>
      <c r="P539" t="s">
        <v>625</v>
      </c>
      <c r="U539"/>
    </row>
    <row r="540" spans="1:21" x14ac:dyDescent="0.3">
      <c r="A540" s="5">
        <v>868</v>
      </c>
      <c r="B540" s="5" t="s">
        <v>287</v>
      </c>
      <c r="C540" s="5">
        <v>32</v>
      </c>
      <c r="D540" s="5">
        <v>1</v>
      </c>
      <c r="E540" s="7">
        <v>45160</v>
      </c>
      <c r="F540" s="8">
        <v>4.2557870370370371E-2</v>
      </c>
      <c r="G540" s="7">
        <v>45168</v>
      </c>
      <c r="H540" s="8">
        <v>0.42305555555555557</v>
      </c>
      <c r="I540" s="5" t="s">
        <v>198</v>
      </c>
      <c r="J540" t="s">
        <v>304</v>
      </c>
      <c r="K540" s="5">
        <v>8</v>
      </c>
      <c r="L540" s="5">
        <v>10</v>
      </c>
      <c r="M540">
        <v>8</v>
      </c>
      <c r="N540">
        <v>1792</v>
      </c>
      <c r="O540" s="5">
        <v>1792</v>
      </c>
      <c r="P540" t="s">
        <v>625</v>
      </c>
      <c r="U540"/>
    </row>
    <row r="541" spans="1:21" x14ac:dyDescent="0.3">
      <c r="A541" s="5">
        <v>889</v>
      </c>
      <c r="B541" s="5" t="s">
        <v>151</v>
      </c>
      <c r="C541" s="5">
        <v>36</v>
      </c>
      <c r="D541" s="5">
        <v>3</v>
      </c>
      <c r="E541" s="7">
        <v>45154</v>
      </c>
      <c r="F541" s="8">
        <v>0.96300925925925929</v>
      </c>
      <c r="G541" s="7">
        <v>45156</v>
      </c>
      <c r="H541" s="8">
        <v>0.42016203703703703</v>
      </c>
      <c r="I541" s="5" t="s">
        <v>494</v>
      </c>
      <c r="J541" t="s">
        <v>304</v>
      </c>
      <c r="K541" s="5">
        <v>8</v>
      </c>
      <c r="L541" s="5">
        <v>10</v>
      </c>
      <c r="M541">
        <v>2</v>
      </c>
      <c r="N541">
        <v>203</v>
      </c>
      <c r="O541" s="5">
        <v>609</v>
      </c>
      <c r="P541" t="s">
        <v>625</v>
      </c>
      <c r="U541"/>
    </row>
    <row r="542" spans="1:21" x14ac:dyDescent="0.3">
      <c r="A542" s="5">
        <v>82</v>
      </c>
      <c r="B542" s="5" t="s">
        <v>116</v>
      </c>
      <c r="C542" s="5">
        <v>70</v>
      </c>
      <c r="D542" s="5">
        <v>3</v>
      </c>
      <c r="E542" s="7">
        <v>45142</v>
      </c>
      <c r="F542" s="8">
        <v>0.91811342592592593</v>
      </c>
      <c r="G542" s="7">
        <v>45143</v>
      </c>
      <c r="H542" s="8">
        <v>0.58903935185185186</v>
      </c>
      <c r="I542" s="5" t="s">
        <v>556</v>
      </c>
      <c r="J542" t="s">
        <v>304</v>
      </c>
      <c r="K542" s="5">
        <v>8</v>
      </c>
      <c r="L542" s="5">
        <v>14</v>
      </c>
      <c r="M542">
        <v>1</v>
      </c>
      <c r="N542">
        <v>866</v>
      </c>
      <c r="O542" s="5">
        <v>2598</v>
      </c>
      <c r="P542" t="s">
        <v>625</v>
      </c>
      <c r="U542"/>
    </row>
    <row r="543" spans="1:21" x14ac:dyDescent="0.3">
      <c r="A543" s="5">
        <v>268</v>
      </c>
      <c r="B543" s="5" t="s">
        <v>159</v>
      </c>
      <c r="C543" s="5">
        <v>38</v>
      </c>
      <c r="D543" s="5">
        <v>1</v>
      </c>
      <c r="E543" s="7">
        <v>45152</v>
      </c>
      <c r="F543" s="8">
        <v>0.32359953703703703</v>
      </c>
      <c r="G543" s="7">
        <v>45161</v>
      </c>
      <c r="H543" s="8">
        <v>0.70381944444444444</v>
      </c>
      <c r="I543" s="5" t="s">
        <v>312</v>
      </c>
      <c r="J543" t="s">
        <v>304</v>
      </c>
      <c r="K543" s="5">
        <v>8</v>
      </c>
      <c r="L543" s="5">
        <v>16</v>
      </c>
      <c r="M543">
        <v>9</v>
      </c>
      <c r="N543">
        <v>562</v>
      </c>
      <c r="O543" s="5">
        <v>562</v>
      </c>
      <c r="P543" t="s">
        <v>625</v>
      </c>
      <c r="U543"/>
    </row>
    <row r="544" spans="1:21" x14ac:dyDescent="0.3">
      <c r="A544" s="5">
        <v>310</v>
      </c>
      <c r="B544" s="5" t="s">
        <v>179</v>
      </c>
      <c r="C544" s="5">
        <v>38</v>
      </c>
      <c r="D544" s="5">
        <v>3</v>
      </c>
      <c r="E544" s="7">
        <v>45158</v>
      </c>
      <c r="F544" s="8">
        <v>0.51692129629629635</v>
      </c>
      <c r="G544" s="7">
        <v>45162</v>
      </c>
      <c r="H544" s="8">
        <v>0.65472222222222221</v>
      </c>
      <c r="I544" s="5" t="s">
        <v>452</v>
      </c>
      <c r="J544" t="s">
        <v>304</v>
      </c>
      <c r="K544" s="5">
        <v>8</v>
      </c>
      <c r="L544" s="5">
        <v>15</v>
      </c>
      <c r="M544">
        <v>4</v>
      </c>
      <c r="N544">
        <v>562</v>
      </c>
      <c r="O544" s="5">
        <v>1686</v>
      </c>
      <c r="P544" t="s">
        <v>625</v>
      </c>
      <c r="U544"/>
    </row>
    <row r="545" spans="1:21" x14ac:dyDescent="0.3">
      <c r="A545" s="5">
        <v>421</v>
      </c>
      <c r="B545" s="5" t="s">
        <v>193</v>
      </c>
      <c r="C545" s="5">
        <v>38</v>
      </c>
      <c r="D545" s="5">
        <v>4</v>
      </c>
      <c r="E545" s="7">
        <v>45146</v>
      </c>
      <c r="F545" s="8">
        <v>0.84479166666666672</v>
      </c>
      <c r="G545" s="7">
        <v>45150</v>
      </c>
      <c r="H545" s="8">
        <v>0.7944444444444444</v>
      </c>
      <c r="I545" s="5" t="s">
        <v>85</v>
      </c>
      <c r="J545" t="s">
        <v>304</v>
      </c>
      <c r="K545" s="5">
        <v>8</v>
      </c>
      <c r="L545" s="5">
        <v>19</v>
      </c>
      <c r="M545">
        <v>4</v>
      </c>
      <c r="N545">
        <v>562</v>
      </c>
      <c r="O545" s="5">
        <v>2248</v>
      </c>
      <c r="P545" t="s">
        <v>625</v>
      </c>
      <c r="U545"/>
    </row>
    <row r="546" spans="1:21" x14ac:dyDescent="0.3">
      <c r="A546" s="5">
        <v>113</v>
      </c>
      <c r="B546" s="5" t="s">
        <v>98</v>
      </c>
      <c r="C546" s="5">
        <v>1</v>
      </c>
      <c r="D546" s="5">
        <v>3</v>
      </c>
      <c r="E546" s="7">
        <v>45244</v>
      </c>
      <c r="F546" s="8">
        <v>0.64618055555555554</v>
      </c>
      <c r="G546" s="7">
        <v>45253</v>
      </c>
      <c r="H546" s="8">
        <v>0.1852662037037037</v>
      </c>
      <c r="I546" s="5" t="s">
        <v>10</v>
      </c>
      <c r="J546" t="s">
        <v>319</v>
      </c>
      <c r="K546" s="5">
        <v>11</v>
      </c>
      <c r="L546" s="5">
        <v>4</v>
      </c>
      <c r="M546">
        <v>9</v>
      </c>
      <c r="N546">
        <v>1935</v>
      </c>
      <c r="O546" s="5">
        <v>5805</v>
      </c>
      <c r="P546" t="s">
        <v>626</v>
      </c>
      <c r="U546"/>
    </row>
    <row r="547" spans="1:21" x14ac:dyDescent="0.3">
      <c r="A547" s="5">
        <v>754</v>
      </c>
      <c r="B547" s="5" t="s">
        <v>241</v>
      </c>
      <c r="C547" s="5">
        <v>51</v>
      </c>
      <c r="D547" s="5">
        <v>2</v>
      </c>
      <c r="E547" s="7">
        <v>45231</v>
      </c>
      <c r="F547" s="8">
        <v>0.86149305555555555</v>
      </c>
      <c r="G547" s="7">
        <v>45238</v>
      </c>
      <c r="H547" s="8">
        <v>0.92584490740740744</v>
      </c>
      <c r="I547" s="5" t="s">
        <v>558</v>
      </c>
      <c r="J547" t="s">
        <v>319</v>
      </c>
      <c r="K547" s="5">
        <v>11</v>
      </c>
      <c r="L547" s="5">
        <v>22</v>
      </c>
      <c r="M547">
        <v>7</v>
      </c>
      <c r="N547">
        <v>1084</v>
      </c>
      <c r="O547" s="5">
        <v>2168</v>
      </c>
      <c r="P547" t="s">
        <v>626</v>
      </c>
      <c r="U547"/>
    </row>
    <row r="548" spans="1:21" x14ac:dyDescent="0.3">
      <c r="A548" s="5">
        <v>434</v>
      </c>
      <c r="B548" s="5" t="s">
        <v>62</v>
      </c>
      <c r="C548" s="5">
        <v>51</v>
      </c>
      <c r="D548" s="5">
        <v>4</v>
      </c>
      <c r="E548" s="7">
        <v>45258</v>
      </c>
      <c r="F548" s="8">
        <v>0.30770833333333331</v>
      </c>
      <c r="G548" s="7">
        <v>45259</v>
      </c>
      <c r="H548" s="8">
        <v>0.8218981481481481</v>
      </c>
      <c r="I548" s="5" t="s">
        <v>523</v>
      </c>
      <c r="J548" t="s">
        <v>319</v>
      </c>
      <c r="K548" s="5">
        <v>11</v>
      </c>
      <c r="L548" s="5">
        <v>19</v>
      </c>
      <c r="M548">
        <v>1</v>
      </c>
      <c r="N548">
        <v>1084</v>
      </c>
      <c r="O548" s="5">
        <v>4336</v>
      </c>
      <c r="P548" t="s">
        <v>626</v>
      </c>
      <c r="U548"/>
    </row>
    <row r="549" spans="1:21" x14ac:dyDescent="0.3">
      <c r="A549" s="5">
        <v>768</v>
      </c>
      <c r="B549" s="5" t="s">
        <v>253</v>
      </c>
      <c r="C549" s="5">
        <v>1</v>
      </c>
      <c r="D549" s="5">
        <v>1</v>
      </c>
      <c r="E549" s="7">
        <v>45241</v>
      </c>
      <c r="F549" s="8">
        <v>0.7761689814814815</v>
      </c>
      <c r="G549" s="7">
        <v>45246</v>
      </c>
      <c r="H549" s="8">
        <v>0.51368055555555558</v>
      </c>
      <c r="I549" s="5" t="s">
        <v>600</v>
      </c>
      <c r="J549" t="s">
        <v>319</v>
      </c>
      <c r="K549" s="5">
        <v>11</v>
      </c>
      <c r="L549" s="5">
        <v>12</v>
      </c>
      <c r="M549">
        <v>5</v>
      </c>
      <c r="N549">
        <v>1935</v>
      </c>
      <c r="O549" s="5">
        <v>1935</v>
      </c>
      <c r="P549" t="s">
        <v>626</v>
      </c>
      <c r="U549"/>
    </row>
    <row r="550" spans="1:21" x14ac:dyDescent="0.3">
      <c r="A550" s="5">
        <v>595</v>
      </c>
      <c r="B550" s="5" t="s">
        <v>68</v>
      </c>
      <c r="C550" s="5">
        <v>51</v>
      </c>
      <c r="D550" s="5">
        <v>4</v>
      </c>
      <c r="E550" s="7">
        <v>45238</v>
      </c>
      <c r="F550" s="8">
        <v>0.5759143518518518</v>
      </c>
      <c r="G550" s="7">
        <v>45245</v>
      </c>
      <c r="H550" s="8">
        <v>0.17119212962962962</v>
      </c>
      <c r="I550" s="5" t="s">
        <v>158</v>
      </c>
      <c r="J550" t="s">
        <v>319</v>
      </c>
      <c r="K550" s="5">
        <v>11</v>
      </c>
      <c r="L550" s="5">
        <v>4</v>
      </c>
      <c r="M550">
        <v>7</v>
      </c>
      <c r="N550">
        <v>1084</v>
      </c>
      <c r="O550" s="5">
        <v>4336</v>
      </c>
      <c r="P550" t="s">
        <v>626</v>
      </c>
      <c r="U550"/>
    </row>
    <row r="551" spans="1:21" x14ac:dyDescent="0.3">
      <c r="A551" s="5">
        <v>534</v>
      </c>
      <c r="B551" s="5" t="s">
        <v>179</v>
      </c>
      <c r="C551" s="5">
        <v>31</v>
      </c>
      <c r="D551" s="5">
        <v>2</v>
      </c>
      <c r="E551" s="7">
        <v>45257</v>
      </c>
      <c r="F551" s="8">
        <v>0.15296296296296297</v>
      </c>
      <c r="G551" s="7">
        <v>45264</v>
      </c>
      <c r="H551" s="8">
        <v>0.47403935185185186</v>
      </c>
      <c r="I551" s="5" t="s">
        <v>587</v>
      </c>
      <c r="J551" t="s">
        <v>319</v>
      </c>
      <c r="K551" s="5">
        <v>11</v>
      </c>
      <c r="L551" s="5">
        <v>11</v>
      </c>
      <c r="M551">
        <v>7</v>
      </c>
      <c r="N551">
        <v>1804</v>
      </c>
      <c r="O551" s="5">
        <v>3608</v>
      </c>
      <c r="P551" t="s">
        <v>626</v>
      </c>
      <c r="U551"/>
    </row>
    <row r="552" spans="1:21" x14ac:dyDescent="0.3">
      <c r="A552" s="5">
        <v>909</v>
      </c>
      <c r="B552" s="5" t="s">
        <v>244</v>
      </c>
      <c r="C552" s="5">
        <v>42</v>
      </c>
      <c r="D552" s="5">
        <v>1</v>
      </c>
      <c r="E552" s="7">
        <v>45234</v>
      </c>
      <c r="F552" s="8">
        <v>0.32211805555555556</v>
      </c>
      <c r="G552" s="7">
        <v>45238</v>
      </c>
      <c r="H552" s="8">
        <v>0.93431712962962965</v>
      </c>
      <c r="I552" s="5" t="s">
        <v>211</v>
      </c>
      <c r="J552" t="s">
        <v>319</v>
      </c>
      <c r="K552" s="5">
        <v>11</v>
      </c>
      <c r="L552" s="5">
        <v>22</v>
      </c>
      <c r="M552">
        <v>4</v>
      </c>
      <c r="N552">
        <v>1744</v>
      </c>
      <c r="O552" s="5">
        <v>1744</v>
      </c>
      <c r="P552" t="s">
        <v>626</v>
      </c>
      <c r="U552"/>
    </row>
    <row r="553" spans="1:21" x14ac:dyDescent="0.3">
      <c r="A553" s="5">
        <v>933</v>
      </c>
      <c r="B553" s="5" t="s">
        <v>116</v>
      </c>
      <c r="C553" s="5">
        <v>51</v>
      </c>
      <c r="D553" s="5">
        <v>3</v>
      </c>
      <c r="E553" s="7">
        <v>45244</v>
      </c>
      <c r="F553" s="8">
        <v>0.51181712962962966</v>
      </c>
      <c r="G553" s="7">
        <v>45253</v>
      </c>
      <c r="H553" s="8">
        <v>0.1180787037037037</v>
      </c>
      <c r="I553" s="5" t="s">
        <v>512</v>
      </c>
      <c r="J553" t="s">
        <v>319</v>
      </c>
      <c r="K553" s="5">
        <v>11</v>
      </c>
      <c r="L553" s="5">
        <v>2</v>
      </c>
      <c r="M553">
        <v>9</v>
      </c>
      <c r="N553">
        <v>1084</v>
      </c>
      <c r="O553" s="5">
        <v>3252</v>
      </c>
      <c r="P553" t="s">
        <v>626</v>
      </c>
      <c r="U553"/>
    </row>
    <row r="554" spans="1:21" x14ac:dyDescent="0.3">
      <c r="A554" s="5">
        <v>986</v>
      </c>
      <c r="B554" s="5" t="s">
        <v>250</v>
      </c>
      <c r="C554" s="5">
        <v>1</v>
      </c>
      <c r="D554" s="5">
        <v>2</v>
      </c>
      <c r="E554" s="7">
        <v>45233</v>
      </c>
      <c r="F554" s="8">
        <v>0.69576388888888885</v>
      </c>
      <c r="G554" s="7">
        <v>45235</v>
      </c>
      <c r="H554" s="8">
        <v>0.94685185185185183</v>
      </c>
      <c r="I554" s="5" t="s">
        <v>482</v>
      </c>
      <c r="J554" t="s">
        <v>319</v>
      </c>
      <c r="K554" s="5">
        <v>11</v>
      </c>
      <c r="L554" s="5">
        <v>22</v>
      </c>
      <c r="M554">
        <v>2</v>
      </c>
      <c r="N554">
        <v>1935</v>
      </c>
      <c r="O554" s="5">
        <v>3870</v>
      </c>
      <c r="P554" t="s">
        <v>626</v>
      </c>
      <c r="U554"/>
    </row>
    <row r="555" spans="1:21" x14ac:dyDescent="0.3">
      <c r="A555" s="5">
        <v>839</v>
      </c>
      <c r="B555" s="5" t="s">
        <v>209</v>
      </c>
      <c r="C555" s="5">
        <v>51</v>
      </c>
      <c r="D555" s="5">
        <v>4</v>
      </c>
      <c r="E555" s="7">
        <v>45232</v>
      </c>
      <c r="F555" s="8">
        <v>0.16068287037037038</v>
      </c>
      <c r="G555" s="7">
        <v>45242</v>
      </c>
      <c r="H555" s="8">
        <v>7.6284722222222226E-2</v>
      </c>
      <c r="I555" s="5" t="s">
        <v>601</v>
      </c>
      <c r="J555" t="s">
        <v>319</v>
      </c>
      <c r="K555" s="5">
        <v>11</v>
      </c>
      <c r="L555" s="5">
        <v>1</v>
      </c>
      <c r="M555">
        <v>10</v>
      </c>
      <c r="N555">
        <v>1084</v>
      </c>
      <c r="O555" s="5">
        <v>4336</v>
      </c>
      <c r="P555" t="s">
        <v>626</v>
      </c>
      <c r="U555"/>
    </row>
    <row r="556" spans="1:21" x14ac:dyDescent="0.3">
      <c r="A556" s="5">
        <v>48</v>
      </c>
      <c r="B556" s="5" t="s">
        <v>95</v>
      </c>
      <c r="C556" s="5">
        <v>65</v>
      </c>
      <c r="D556" s="5">
        <v>4</v>
      </c>
      <c r="E556" s="7">
        <v>45242</v>
      </c>
      <c r="F556" s="8">
        <v>0.83368055555555554</v>
      </c>
      <c r="G556" s="7">
        <v>45246</v>
      </c>
      <c r="H556" s="8">
        <v>0.23034722222222223</v>
      </c>
      <c r="I556" s="5" t="s">
        <v>170</v>
      </c>
      <c r="J556" t="s">
        <v>319</v>
      </c>
      <c r="K556" s="5">
        <v>11</v>
      </c>
      <c r="L556" s="5">
        <v>5</v>
      </c>
      <c r="M556">
        <v>4</v>
      </c>
      <c r="N556">
        <v>1895</v>
      </c>
      <c r="O556" s="5">
        <v>7580</v>
      </c>
      <c r="P556" t="s">
        <v>626</v>
      </c>
      <c r="U556"/>
    </row>
    <row r="557" spans="1:21" x14ac:dyDescent="0.3">
      <c r="A557" s="5">
        <v>393</v>
      </c>
      <c r="B557" s="5" t="s">
        <v>253</v>
      </c>
      <c r="C557" s="5">
        <v>17</v>
      </c>
      <c r="D557" s="5">
        <v>5</v>
      </c>
      <c r="E557" s="7">
        <v>45244</v>
      </c>
      <c r="F557" s="8">
        <v>0.45923611111111112</v>
      </c>
      <c r="G557" s="7">
        <v>45252</v>
      </c>
      <c r="H557" s="8">
        <v>0.6741435185185185</v>
      </c>
      <c r="I557" s="5" t="s">
        <v>602</v>
      </c>
      <c r="J557" t="s">
        <v>302</v>
      </c>
      <c r="K557" s="5">
        <v>11</v>
      </c>
      <c r="L557" s="5">
        <v>16</v>
      </c>
      <c r="M557">
        <v>8</v>
      </c>
      <c r="N557">
        <v>1899</v>
      </c>
      <c r="O557" s="5">
        <v>9495</v>
      </c>
      <c r="P557" t="s">
        <v>626</v>
      </c>
      <c r="U557"/>
    </row>
    <row r="558" spans="1:21" x14ac:dyDescent="0.3">
      <c r="A558" s="5">
        <v>283</v>
      </c>
      <c r="B558" s="5" t="s">
        <v>250</v>
      </c>
      <c r="C558" s="5">
        <v>23</v>
      </c>
      <c r="D558" s="5">
        <v>2</v>
      </c>
      <c r="E558" s="7">
        <v>45253</v>
      </c>
      <c r="F558" s="8">
        <v>0.11914351851851852</v>
      </c>
      <c r="G558" s="7">
        <v>45260</v>
      </c>
      <c r="H558" s="8">
        <v>0.76504629629629628</v>
      </c>
      <c r="I558" s="5" t="s">
        <v>582</v>
      </c>
      <c r="J558" t="s">
        <v>302</v>
      </c>
      <c r="K558" s="5">
        <v>11</v>
      </c>
      <c r="L558" s="5">
        <v>18</v>
      </c>
      <c r="M558">
        <v>7</v>
      </c>
      <c r="N558">
        <v>1098</v>
      </c>
      <c r="O558" s="5">
        <v>2196</v>
      </c>
      <c r="P558" t="s">
        <v>626</v>
      </c>
      <c r="U558"/>
    </row>
    <row r="559" spans="1:21" x14ac:dyDescent="0.3">
      <c r="A559" s="5">
        <v>299</v>
      </c>
      <c r="B559" s="5" t="s">
        <v>264</v>
      </c>
      <c r="C559" s="5">
        <v>8</v>
      </c>
      <c r="D559" s="5">
        <v>5</v>
      </c>
      <c r="E559" s="7">
        <v>45238</v>
      </c>
      <c r="F559" s="8">
        <v>0.49399305555555556</v>
      </c>
      <c r="G559" s="7">
        <v>45247</v>
      </c>
      <c r="H559" s="8">
        <v>0.55406250000000001</v>
      </c>
      <c r="I559" s="5" t="s">
        <v>109</v>
      </c>
      <c r="J559" t="s">
        <v>302</v>
      </c>
      <c r="K559" s="5">
        <v>11</v>
      </c>
      <c r="L559" s="5">
        <v>13</v>
      </c>
      <c r="M559">
        <v>9</v>
      </c>
      <c r="N559">
        <v>252</v>
      </c>
      <c r="O559" s="5">
        <v>1260</v>
      </c>
      <c r="P559" t="s">
        <v>626</v>
      </c>
      <c r="U559"/>
    </row>
    <row r="560" spans="1:21" x14ac:dyDescent="0.3">
      <c r="A560" s="5">
        <v>372</v>
      </c>
      <c r="B560" s="5" t="s">
        <v>21</v>
      </c>
      <c r="C560" s="5">
        <v>25</v>
      </c>
      <c r="D560" s="5">
        <v>3</v>
      </c>
      <c r="E560" s="7">
        <v>45238</v>
      </c>
      <c r="F560" s="8">
        <v>0.79473379629629626</v>
      </c>
      <c r="G560" s="7">
        <v>45248</v>
      </c>
      <c r="H560" s="8">
        <v>0.76997685185185183</v>
      </c>
      <c r="I560" s="5" t="s">
        <v>121</v>
      </c>
      <c r="J560" t="s">
        <v>302</v>
      </c>
      <c r="K560" s="5">
        <v>11</v>
      </c>
      <c r="L560" s="5">
        <v>18</v>
      </c>
      <c r="M560">
        <v>10</v>
      </c>
      <c r="N560">
        <v>1202</v>
      </c>
      <c r="O560" s="5">
        <v>3606</v>
      </c>
      <c r="P560" t="s">
        <v>626</v>
      </c>
      <c r="U560"/>
    </row>
    <row r="561" spans="1:21" x14ac:dyDescent="0.3">
      <c r="A561" s="5">
        <v>363</v>
      </c>
      <c r="B561" s="5" t="s">
        <v>68</v>
      </c>
      <c r="C561" s="5">
        <v>15</v>
      </c>
      <c r="D561" s="5">
        <v>2</v>
      </c>
      <c r="E561" s="7">
        <v>45257</v>
      </c>
      <c r="F561" s="8">
        <v>0.79237268518518522</v>
      </c>
      <c r="G561" s="7">
        <v>45265</v>
      </c>
      <c r="H561" s="8">
        <v>7.6805555555555557E-2</v>
      </c>
      <c r="I561" s="5" t="s">
        <v>330</v>
      </c>
      <c r="J561" t="s">
        <v>302</v>
      </c>
      <c r="K561" s="5">
        <v>11</v>
      </c>
      <c r="L561" s="5">
        <v>1</v>
      </c>
      <c r="M561">
        <v>8</v>
      </c>
      <c r="N561">
        <v>1488</v>
      </c>
      <c r="O561" s="5">
        <v>2976</v>
      </c>
      <c r="P561" t="s">
        <v>626</v>
      </c>
      <c r="U561"/>
    </row>
    <row r="562" spans="1:21" x14ac:dyDescent="0.3">
      <c r="A562" s="5">
        <v>348</v>
      </c>
      <c r="B562" s="5" t="s">
        <v>176</v>
      </c>
      <c r="C562" s="5">
        <v>30</v>
      </c>
      <c r="D562" s="5">
        <v>2</v>
      </c>
      <c r="E562" s="7">
        <v>45258</v>
      </c>
      <c r="F562" s="8">
        <v>0.85667824074074073</v>
      </c>
      <c r="G562" s="7">
        <v>45267</v>
      </c>
      <c r="H562" s="8">
        <v>0.50207175925925929</v>
      </c>
      <c r="I562" s="5" t="s">
        <v>175</v>
      </c>
      <c r="J562" t="s">
        <v>302</v>
      </c>
      <c r="K562" s="5">
        <v>11</v>
      </c>
      <c r="L562" s="5">
        <v>12</v>
      </c>
      <c r="M562">
        <v>9</v>
      </c>
      <c r="N562">
        <v>751</v>
      </c>
      <c r="O562" s="5">
        <v>1502</v>
      </c>
      <c r="P562" t="s">
        <v>626</v>
      </c>
      <c r="U562"/>
    </row>
    <row r="563" spans="1:21" x14ac:dyDescent="0.3">
      <c r="A563" s="5">
        <v>335</v>
      </c>
      <c r="B563" s="5" t="s">
        <v>41</v>
      </c>
      <c r="C563" s="5">
        <v>17</v>
      </c>
      <c r="D563" s="5">
        <v>2</v>
      </c>
      <c r="E563" s="7">
        <v>45236</v>
      </c>
      <c r="F563" s="8">
        <v>8.998842592592593E-2</v>
      </c>
      <c r="G563" s="7">
        <v>45238</v>
      </c>
      <c r="H563" s="8">
        <v>9.9583333333333329E-2</v>
      </c>
      <c r="I563" s="5" t="s">
        <v>283</v>
      </c>
      <c r="J563" t="s">
        <v>302</v>
      </c>
      <c r="K563" s="5">
        <v>11</v>
      </c>
      <c r="L563" s="5">
        <v>2</v>
      </c>
      <c r="M563">
        <v>2</v>
      </c>
      <c r="N563">
        <v>1899</v>
      </c>
      <c r="O563" s="5">
        <v>3798</v>
      </c>
      <c r="P563" t="s">
        <v>626</v>
      </c>
      <c r="U563"/>
    </row>
    <row r="564" spans="1:21" x14ac:dyDescent="0.3">
      <c r="A564" s="5">
        <v>655</v>
      </c>
      <c r="B564" s="5" t="s">
        <v>47</v>
      </c>
      <c r="C564" s="5">
        <v>17</v>
      </c>
      <c r="D564" s="5">
        <v>1</v>
      </c>
      <c r="E564" s="7">
        <v>45238</v>
      </c>
      <c r="F564" s="8">
        <v>0.88824074074074078</v>
      </c>
      <c r="G564" s="7">
        <v>45247</v>
      </c>
      <c r="H564" s="8">
        <v>0.79001157407407407</v>
      </c>
      <c r="I564" s="5" t="s">
        <v>603</v>
      </c>
      <c r="J564" t="s">
        <v>302</v>
      </c>
      <c r="K564" s="5">
        <v>11</v>
      </c>
      <c r="L564" s="5">
        <v>18</v>
      </c>
      <c r="M564">
        <v>9</v>
      </c>
      <c r="N564">
        <v>1899</v>
      </c>
      <c r="O564" s="5">
        <v>1899</v>
      </c>
      <c r="P564" t="s">
        <v>626</v>
      </c>
      <c r="U564"/>
    </row>
    <row r="565" spans="1:21" x14ac:dyDescent="0.3">
      <c r="A565" s="5">
        <v>846</v>
      </c>
      <c r="B565" s="5" t="s">
        <v>201</v>
      </c>
      <c r="C565" s="5">
        <v>15</v>
      </c>
      <c r="D565" s="5">
        <v>4</v>
      </c>
      <c r="E565" s="7">
        <v>45258</v>
      </c>
      <c r="F565" s="8">
        <v>0.11642361111111112</v>
      </c>
      <c r="G565" s="7">
        <v>45262</v>
      </c>
      <c r="H565" s="8">
        <v>0.28892361111111109</v>
      </c>
      <c r="I565" s="5" t="s">
        <v>452</v>
      </c>
      <c r="J565" t="s">
        <v>302</v>
      </c>
      <c r="K565" s="5">
        <v>11</v>
      </c>
      <c r="L565" s="5">
        <v>6</v>
      </c>
      <c r="M565">
        <v>4</v>
      </c>
      <c r="N565">
        <v>1488</v>
      </c>
      <c r="O565" s="5">
        <v>5952</v>
      </c>
      <c r="P565" t="s">
        <v>626</v>
      </c>
      <c r="U565"/>
    </row>
    <row r="566" spans="1:21" x14ac:dyDescent="0.3">
      <c r="A566" s="5">
        <v>807</v>
      </c>
      <c r="B566" s="5" t="s">
        <v>21</v>
      </c>
      <c r="C566" s="5">
        <v>40</v>
      </c>
      <c r="D566" s="5">
        <v>4</v>
      </c>
      <c r="E566" s="7">
        <v>45259</v>
      </c>
      <c r="F566" s="8">
        <v>0.68077546296296299</v>
      </c>
      <c r="G566" s="7">
        <v>45269</v>
      </c>
      <c r="H566" s="8">
        <v>0.13190972222222222</v>
      </c>
      <c r="I566" s="5" t="s">
        <v>234</v>
      </c>
      <c r="J566" t="s">
        <v>302</v>
      </c>
      <c r="K566" s="5">
        <v>11</v>
      </c>
      <c r="L566" s="5">
        <v>3</v>
      </c>
      <c r="M566">
        <v>10</v>
      </c>
      <c r="N566">
        <v>1923</v>
      </c>
      <c r="O566" s="5">
        <v>7692</v>
      </c>
      <c r="P566" t="s">
        <v>626</v>
      </c>
      <c r="U566"/>
    </row>
    <row r="567" spans="1:21" x14ac:dyDescent="0.3">
      <c r="A567" s="5">
        <v>974</v>
      </c>
      <c r="B567" s="5" t="s">
        <v>44</v>
      </c>
      <c r="C567" s="5">
        <v>17</v>
      </c>
      <c r="D567" s="5">
        <v>4</v>
      </c>
      <c r="E567" s="7">
        <v>45234</v>
      </c>
      <c r="F567" s="8">
        <v>0.8034606481481481</v>
      </c>
      <c r="G567" s="7">
        <v>45237</v>
      </c>
      <c r="H567" s="8">
        <v>0.67461805555555554</v>
      </c>
      <c r="I567" s="5" t="s">
        <v>124</v>
      </c>
      <c r="J567" t="s">
        <v>302</v>
      </c>
      <c r="K567" s="5">
        <v>11</v>
      </c>
      <c r="L567" s="5">
        <v>16</v>
      </c>
      <c r="M567">
        <v>3</v>
      </c>
      <c r="N567">
        <v>1899</v>
      </c>
      <c r="O567" s="5">
        <v>7596</v>
      </c>
      <c r="P567" t="s">
        <v>626</v>
      </c>
      <c r="U567"/>
    </row>
    <row r="568" spans="1:21" x14ac:dyDescent="0.3">
      <c r="A568" s="5">
        <v>951</v>
      </c>
      <c r="B568" s="5" t="s">
        <v>74</v>
      </c>
      <c r="C568" s="5">
        <v>20</v>
      </c>
      <c r="D568" s="5">
        <v>1</v>
      </c>
      <c r="E568" s="7">
        <v>45253</v>
      </c>
      <c r="F568" s="8">
        <v>0.64871527777777782</v>
      </c>
      <c r="G568" s="7">
        <v>45255</v>
      </c>
      <c r="H568" s="8">
        <v>0.7941435185185185</v>
      </c>
      <c r="I568" s="5" t="s">
        <v>604</v>
      </c>
      <c r="J568" t="s">
        <v>302</v>
      </c>
      <c r="K568" s="5">
        <v>11</v>
      </c>
      <c r="L568" s="5">
        <v>19</v>
      </c>
      <c r="M568">
        <v>2</v>
      </c>
      <c r="N568">
        <v>697</v>
      </c>
      <c r="O568" s="5">
        <v>697</v>
      </c>
      <c r="P568" t="s">
        <v>626</v>
      </c>
      <c r="U568"/>
    </row>
    <row r="569" spans="1:21" x14ac:dyDescent="0.3">
      <c r="A569" s="5">
        <v>944</v>
      </c>
      <c r="B569" s="5" t="s">
        <v>74</v>
      </c>
      <c r="C569" s="5">
        <v>67</v>
      </c>
      <c r="D569" s="5">
        <v>4</v>
      </c>
      <c r="E569" s="7">
        <v>45247</v>
      </c>
      <c r="F569" s="8">
        <v>0.8573263888888889</v>
      </c>
      <c r="G569" s="7">
        <v>45251</v>
      </c>
      <c r="H569" s="8">
        <v>0.69490740740740742</v>
      </c>
      <c r="I569" s="5" t="s">
        <v>329</v>
      </c>
      <c r="J569" t="s">
        <v>302</v>
      </c>
      <c r="K569" s="5">
        <v>11</v>
      </c>
      <c r="L569" s="5">
        <v>16</v>
      </c>
      <c r="M569">
        <v>4</v>
      </c>
      <c r="N569">
        <v>1374</v>
      </c>
      <c r="O569" s="5">
        <v>5496</v>
      </c>
      <c r="P569" t="s">
        <v>626</v>
      </c>
      <c r="U569"/>
    </row>
    <row r="570" spans="1:21" x14ac:dyDescent="0.3">
      <c r="A570" s="5">
        <v>928</v>
      </c>
      <c r="B570" s="5" t="s">
        <v>39</v>
      </c>
      <c r="C570" s="5">
        <v>23</v>
      </c>
      <c r="D570" s="5">
        <v>3</v>
      </c>
      <c r="E570" s="7">
        <v>45249</v>
      </c>
      <c r="F570" s="8">
        <v>0.46277777777777779</v>
      </c>
      <c r="G570" s="7">
        <v>45257</v>
      </c>
      <c r="H570" s="8">
        <v>0.42791666666666667</v>
      </c>
      <c r="I570" s="5" t="s">
        <v>557</v>
      </c>
      <c r="J570" t="s">
        <v>302</v>
      </c>
      <c r="K570" s="5">
        <v>11</v>
      </c>
      <c r="L570" s="5">
        <v>10</v>
      </c>
      <c r="M570">
        <v>8</v>
      </c>
      <c r="N570">
        <v>1098</v>
      </c>
      <c r="O570" s="5">
        <v>3294</v>
      </c>
      <c r="P570" t="s">
        <v>626</v>
      </c>
      <c r="U570"/>
    </row>
    <row r="571" spans="1:21" x14ac:dyDescent="0.3">
      <c r="A571" s="5">
        <v>279</v>
      </c>
      <c r="B571" s="5" t="s">
        <v>196</v>
      </c>
      <c r="C571" s="5">
        <v>23</v>
      </c>
      <c r="D571" s="5">
        <v>4</v>
      </c>
      <c r="E571" s="7">
        <v>45254</v>
      </c>
      <c r="F571" s="8">
        <v>0.38525462962962964</v>
      </c>
      <c r="G571" s="7">
        <v>45256</v>
      </c>
      <c r="H571" s="8">
        <v>0.74401620370370369</v>
      </c>
      <c r="I571" s="5" t="s">
        <v>29</v>
      </c>
      <c r="J571" t="s">
        <v>302</v>
      </c>
      <c r="K571" s="5">
        <v>11</v>
      </c>
      <c r="L571" s="5">
        <v>17</v>
      </c>
      <c r="M571">
        <v>2</v>
      </c>
      <c r="N571">
        <v>1098</v>
      </c>
      <c r="O571" s="5">
        <v>4392</v>
      </c>
      <c r="P571" t="s">
        <v>626</v>
      </c>
      <c r="U571"/>
    </row>
    <row r="572" spans="1:21" x14ac:dyDescent="0.3">
      <c r="A572" s="5">
        <v>653</v>
      </c>
      <c r="B572" s="5" t="s">
        <v>221</v>
      </c>
      <c r="C572" s="5">
        <v>17</v>
      </c>
      <c r="D572" s="5">
        <v>4</v>
      </c>
      <c r="E572" s="7">
        <v>45259</v>
      </c>
      <c r="F572" s="8">
        <v>0.56813657407407403</v>
      </c>
      <c r="G572" s="7">
        <v>45261</v>
      </c>
      <c r="H572" s="8">
        <v>0.24457175925925925</v>
      </c>
      <c r="I572" s="5" t="s">
        <v>533</v>
      </c>
      <c r="J572" t="s">
        <v>302</v>
      </c>
      <c r="K572" s="5">
        <v>11</v>
      </c>
      <c r="L572" s="5">
        <v>5</v>
      </c>
      <c r="M572">
        <v>2</v>
      </c>
      <c r="N572">
        <v>1899</v>
      </c>
      <c r="O572" s="5">
        <v>7596</v>
      </c>
      <c r="P572" t="s">
        <v>626</v>
      </c>
      <c r="U572"/>
    </row>
    <row r="573" spans="1:21" x14ac:dyDescent="0.3">
      <c r="A573" s="5">
        <v>635</v>
      </c>
      <c r="B573" s="5" t="s">
        <v>275</v>
      </c>
      <c r="C573" s="5">
        <v>67</v>
      </c>
      <c r="D573" s="5">
        <v>1</v>
      </c>
      <c r="E573" s="7">
        <v>45242</v>
      </c>
      <c r="F573" s="8">
        <v>0.77582175925925922</v>
      </c>
      <c r="G573" s="7">
        <v>45252</v>
      </c>
      <c r="H573" s="8">
        <v>0.30800925925925926</v>
      </c>
      <c r="I573" s="5" t="s">
        <v>605</v>
      </c>
      <c r="J573" t="s">
        <v>302</v>
      </c>
      <c r="K573" s="5">
        <v>11</v>
      </c>
      <c r="L573" s="5">
        <v>7</v>
      </c>
      <c r="M573">
        <v>10</v>
      </c>
      <c r="N573">
        <v>1374</v>
      </c>
      <c r="O573" s="5">
        <v>1374</v>
      </c>
      <c r="P573" t="s">
        <v>626</v>
      </c>
      <c r="U573"/>
    </row>
    <row r="574" spans="1:21" x14ac:dyDescent="0.3">
      <c r="A574" s="5">
        <v>740</v>
      </c>
      <c r="B574" s="5" t="s">
        <v>15</v>
      </c>
      <c r="C574" s="5">
        <v>56</v>
      </c>
      <c r="D574" s="5">
        <v>4</v>
      </c>
      <c r="E574" s="7">
        <v>45237</v>
      </c>
      <c r="F574" s="8">
        <v>0.67497685185185186</v>
      </c>
      <c r="G574" s="7">
        <v>45242</v>
      </c>
      <c r="H574" s="8">
        <v>0.42211805555555554</v>
      </c>
      <c r="I574" s="5" t="s">
        <v>465</v>
      </c>
      <c r="J574" t="s">
        <v>302</v>
      </c>
      <c r="K574" s="5">
        <v>11</v>
      </c>
      <c r="L574" s="5">
        <v>10</v>
      </c>
      <c r="M574">
        <v>5</v>
      </c>
      <c r="N574">
        <v>1272</v>
      </c>
      <c r="O574" s="5">
        <v>5088</v>
      </c>
      <c r="P574" t="s">
        <v>626</v>
      </c>
      <c r="U574"/>
    </row>
    <row r="575" spans="1:21" x14ac:dyDescent="0.3">
      <c r="A575" s="5">
        <v>727</v>
      </c>
      <c r="B575" s="5" t="s">
        <v>179</v>
      </c>
      <c r="C575" s="5">
        <v>12</v>
      </c>
      <c r="D575" s="5">
        <v>5</v>
      </c>
      <c r="E575" s="7">
        <v>45248</v>
      </c>
      <c r="F575" s="8">
        <v>6.7395833333333335E-2</v>
      </c>
      <c r="G575" s="7">
        <v>45252</v>
      </c>
      <c r="H575" s="8">
        <v>0.68231481481481482</v>
      </c>
      <c r="I575" s="5" t="s">
        <v>198</v>
      </c>
      <c r="J575" t="s">
        <v>302</v>
      </c>
      <c r="K575" s="5">
        <v>11</v>
      </c>
      <c r="L575" s="5">
        <v>16</v>
      </c>
      <c r="M575">
        <v>4</v>
      </c>
      <c r="N575">
        <v>672</v>
      </c>
      <c r="O575" s="5">
        <v>3360</v>
      </c>
      <c r="P575" t="s">
        <v>626</v>
      </c>
      <c r="U575"/>
    </row>
    <row r="576" spans="1:21" x14ac:dyDescent="0.3">
      <c r="A576" s="5">
        <v>178</v>
      </c>
      <c r="B576" s="5" t="s">
        <v>281</v>
      </c>
      <c r="C576" s="5">
        <v>61</v>
      </c>
      <c r="D576" s="5">
        <v>1</v>
      </c>
      <c r="E576" s="7">
        <v>45244</v>
      </c>
      <c r="F576" s="8">
        <v>0.96146990740740745</v>
      </c>
      <c r="G576" s="7">
        <v>45246</v>
      </c>
      <c r="H576" s="8">
        <v>9.3321759259259257E-2</v>
      </c>
      <c r="I576" s="5" t="s">
        <v>231</v>
      </c>
      <c r="J576" t="s">
        <v>302</v>
      </c>
      <c r="K576" s="5">
        <v>11</v>
      </c>
      <c r="L576" s="5">
        <v>2</v>
      </c>
      <c r="M576">
        <v>2</v>
      </c>
      <c r="N576">
        <v>810</v>
      </c>
      <c r="O576" s="5">
        <v>810</v>
      </c>
      <c r="P576" t="s">
        <v>626</v>
      </c>
      <c r="U576"/>
    </row>
    <row r="577" spans="1:21" x14ac:dyDescent="0.3">
      <c r="A577" s="5">
        <v>154</v>
      </c>
      <c r="B577" s="5" t="s">
        <v>148</v>
      </c>
      <c r="C577" s="5">
        <v>45</v>
      </c>
      <c r="D577" s="5">
        <v>5</v>
      </c>
      <c r="E577" s="7">
        <v>45251</v>
      </c>
      <c r="F577" s="8">
        <v>0.96826388888888892</v>
      </c>
      <c r="G577" s="7">
        <v>45255</v>
      </c>
      <c r="H577" s="8">
        <v>8.6793981481481486E-2</v>
      </c>
      <c r="I577" s="5" t="s">
        <v>103</v>
      </c>
      <c r="J577" t="s">
        <v>304</v>
      </c>
      <c r="K577" s="5">
        <v>11</v>
      </c>
      <c r="L577" s="5">
        <v>2</v>
      </c>
      <c r="M577">
        <v>4</v>
      </c>
      <c r="N577">
        <v>722</v>
      </c>
      <c r="O577" s="5">
        <v>3610</v>
      </c>
      <c r="P577" t="s">
        <v>626</v>
      </c>
      <c r="U577"/>
    </row>
    <row r="578" spans="1:21" x14ac:dyDescent="0.3">
      <c r="A578" s="5">
        <v>189</v>
      </c>
      <c r="B578" s="5" t="s">
        <v>50</v>
      </c>
      <c r="C578" s="5">
        <v>57</v>
      </c>
      <c r="D578" s="5">
        <v>1</v>
      </c>
      <c r="E578" s="7">
        <v>45249</v>
      </c>
      <c r="F578" s="8">
        <v>0.7238310185185185</v>
      </c>
      <c r="G578" s="7">
        <v>45252</v>
      </c>
      <c r="H578" s="8">
        <v>0.55687500000000001</v>
      </c>
      <c r="I578" s="5" t="s">
        <v>189</v>
      </c>
      <c r="J578" t="s">
        <v>304</v>
      </c>
      <c r="K578" s="5">
        <v>11</v>
      </c>
      <c r="L578" s="5">
        <v>13</v>
      </c>
      <c r="M578">
        <v>3</v>
      </c>
      <c r="N578">
        <v>1582</v>
      </c>
      <c r="O578" s="5">
        <v>1582</v>
      </c>
      <c r="P578" t="s">
        <v>626</v>
      </c>
      <c r="U578"/>
    </row>
    <row r="579" spans="1:21" x14ac:dyDescent="0.3">
      <c r="A579" s="5">
        <v>541</v>
      </c>
      <c r="B579" s="5" t="s">
        <v>24</v>
      </c>
      <c r="C579" s="5">
        <v>24</v>
      </c>
      <c r="D579" s="5">
        <v>3</v>
      </c>
      <c r="E579" s="7">
        <v>45243</v>
      </c>
      <c r="F579" s="8">
        <v>0.24385416666666668</v>
      </c>
      <c r="G579" s="7">
        <v>45246</v>
      </c>
      <c r="H579" s="8">
        <v>0.95594907407407403</v>
      </c>
      <c r="I579" s="5" t="s">
        <v>97</v>
      </c>
      <c r="J579" t="s">
        <v>304</v>
      </c>
      <c r="K579" s="5">
        <v>11</v>
      </c>
      <c r="L579" s="5">
        <v>22</v>
      </c>
      <c r="M579">
        <v>3</v>
      </c>
      <c r="N579">
        <v>535</v>
      </c>
      <c r="O579" s="5">
        <v>1605</v>
      </c>
      <c r="P579" t="s">
        <v>626</v>
      </c>
      <c r="U579"/>
    </row>
    <row r="580" spans="1:21" x14ac:dyDescent="0.3">
      <c r="A580" s="5">
        <v>99</v>
      </c>
      <c r="B580" s="5" t="s">
        <v>151</v>
      </c>
      <c r="C580" s="5">
        <v>38</v>
      </c>
      <c r="D580" s="5">
        <v>3</v>
      </c>
      <c r="E580" s="7">
        <v>45234</v>
      </c>
      <c r="F580" s="8">
        <v>0.58386574074074071</v>
      </c>
      <c r="G580" s="7">
        <v>45235</v>
      </c>
      <c r="H580" s="8">
        <v>0.65599537037037037</v>
      </c>
      <c r="I580" s="5" t="s">
        <v>606</v>
      </c>
      <c r="J580" t="s">
        <v>304</v>
      </c>
      <c r="K580" s="5">
        <v>11</v>
      </c>
      <c r="L580" s="5">
        <v>15</v>
      </c>
      <c r="M580">
        <v>1</v>
      </c>
      <c r="N580">
        <v>562</v>
      </c>
      <c r="O580" s="5">
        <v>1686</v>
      </c>
      <c r="P580" t="s">
        <v>626</v>
      </c>
      <c r="U580"/>
    </row>
    <row r="581" spans="1:21" x14ac:dyDescent="0.3">
      <c r="A581" s="5">
        <v>303</v>
      </c>
      <c r="B581" s="5" t="s">
        <v>153</v>
      </c>
      <c r="C581" s="5">
        <v>14</v>
      </c>
      <c r="D581" s="5">
        <v>1</v>
      </c>
      <c r="E581" s="7">
        <v>45250</v>
      </c>
      <c r="F581" s="8">
        <v>0.27982638888888889</v>
      </c>
      <c r="G581" s="7">
        <v>45259</v>
      </c>
      <c r="H581" s="8">
        <v>0.29724537037037035</v>
      </c>
      <c r="I581" s="5" t="s">
        <v>516</v>
      </c>
      <c r="J581" t="s">
        <v>304</v>
      </c>
      <c r="K581" s="5">
        <v>11</v>
      </c>
      <c r="L581" s="5">
        <v>7</v>
      </c>
      <c r="M581">
        <v>9</v>
      </c>
      <c r="N581">
        <v>1915</v>
      </c>
      <c r="O581" s="5">
        <v>1915</v>
      </c>
      <c r="P581" t="s">
        <v>626</v>
      </c>
      <c r="U581"/>
    </row>
    <row r="582" spans="1:21" x14ac:dyDescent="0.3">
      <c r="A582" s="5">
        <v>342</v>
      </c>
      <c r="B582" s="5" t="s">
        <v>181</v>
      </c>
      <c r="C582" s="5">
        <v>36</v>
      </c>
      <c r="D582" s="5">
        <v>5</v>
      </c>
      <c r="E582" s="7">
        <v>45233</v>
      </c>
      <c r="F582" s="8">
        <v>0.16924768518518518</v>
      </c>
      <c r="G582" s="7">
        <v>45238</v>
      </c>
      <c r="H582" s="8">
        <v>0.68490740740740741</v>
      </c>
      <c r="I582" s="5" t="s">
        <v>458</v>
      </c>
      <c r="J582" t="s">
        <v>304</v>
      </c>
      <c r="K582" s="5">
        <v>11</v>
      </c>
      <c r="L582" s="5">
        <v>16</v>
      </c>
      <c r="M582">
        <v>5</v>
      </c>
      <c r="N582">
        <v>203</v>
      </c>
      <c r="O582" s="5">
        <v>1015</v>
      </c>
      <c r="P582" t="s">
        <v>626</v>
      </c>
      <c r="U582"/>
    </row>
    <row r="583" spans="1:21" x14ac:dyDescent="0.3">
      <c r="A583" s="5">
        <v>273</v>
      </c>
      <c r="B583" s="5" t="s">
        <v>142</v>
      </c>
      <c r="C583" s="5">
        <v>10</v>
      </c>
      <c r="D583" s="5">
        <v>2</v>
      </c>
      <c r="E583" s="7">
        <v>45252</v>
      </c>
      <c r="F583" s="8">
        <v>0.67540509259259263</v>
      </c>
      <c r="G583" s="7">
        <v>45254</v>
      </c>
      <c r="H583" s="8">
        <v>7.8333333333333338E-2</v>
      </c>
      <c r="I583" s="5" t="s">
        <v>345</v>
      </c>
      <c r="J583" t="s">
        <v>304</v>
      </c>
      <c r="K583" s="5">
        <v>11</v>
      </c>
      <c r="L583" s="5">
        <v>1</v>
      </c>
      <c r="M583">
        <v>2</v>
      </c>
      <c r="N583">
        <v>259</v>
      </c>
      <c r="O583" s="5">
        <v>518</v>
      </c>
      <c r="P583" t="s">
        <v>626</v>
      </c>
      <c r="U583"/>
    </row>
    <row r="584" spans="1:21" x14ac:dyDescent="0.3">
      <c r="A584" s="5">
        <v>388</v>
      </c>
      <c r="B584" s="5" t="s">
        <v>193</v>
      </c>
      <c r="C584" s="5">
        <v>36</v>
      </c>
      <c r="D584" s="5">
        <v>2</v>
      </c>
      <c r="E584" s="7">
        <v>45240</v>
      </c>
      <c r="F584" s="8">
        <v>1.0532407407407407E-2</v>
      </c>
      <c r="G584" s="7">
        <v>45248</v>
      </c>
      <c r="H584" s="8">
        <v>0.44243055555555555</v>
      </c>
      <c r="I584" s="5" t="s">
        <v>603</v>
      </c>
      <c r="J584" t="s">
        <v>304</v>
      </c>
      <c r="K584" s="5">
        <v>11</v>
      </c>
      <c r="L584" s="5">
        <v>10</v>
      </c>
      <c r="M584">
        <v>8</v>
      </c>
      <c r="N584">
        <v>203</v>
      </c>
      <c r="O584" s="5">
        <v>406</v>
      </c>
      <c r="P584" t="s">
        <v>626</v>
      </c>
      <c r="U584"/>
    </row>
    <row r="585" spans="1:21" x14ac:dyDescent="0.3">
      <c r="A585" s="5">
        <v>587</v>
      </c>
      <c r="B585" s="5" t="s">
        <v>56</v>
      </c>
      <c r="C585" s="5">
        <v>43</v>
      </c>
      <c r="D585" s="5">
        <v>1</v>
      </c>
      <c r="E585" s="7">
        <v>45232</v>
      </c>
      <c r="F585" s="8">
        <v>3.5694444444444445E-2</v>
      </c>
      <c r="G585" s="7">
        <v>45233</v>
      </c>
      <c r="H585" s="8">
        <v>0.44520833333333332</v>
      </c>
      <c r="I585" s="5" t="s">
        <v>6</v>
      </c>
      <c r="J585" t="s">
        <v>324</v>
      </c>
      <c r="K585" s="5">
        <v>11</v>
      </c>
      <c r="L585" s="5">
        <v>10</v>
      </c>
      <c r="M585">
        <v>1</v>
      </c>
      <c r="N585">
        <v>750</v>
      </c>
      <c r="O585" s="5">
        <v>750</v>
      </c>
      <c r="P585" t="s">
        <v>626</v>
      </c>
      <c r="U585"/>
    </row>
    <row r="586" spans="1:21" x14ac:dyDescent="0.3">
      <c r="A586" s="5">
        <v>667</v>
      </c>
      <c r="B586" s="5" t="s">
        <v>156</v>
      </c>
      <c r="C586" s="5">
        <v>44</v>
      </c>
      <c r="D586" s="5">
        <v>3</v>
      </c>
      <c r="E586" s="7">
        <v>45234</v>
      </c>
      <c r="F586" s="8">
        <v>0.35206018518518517</v>
      </c>
      <c r="G586" s="7">
        <v>45237</v>
      </c>
      <c r="H586" s="8">
        <v>0.43818287037037035</v>
      </c>
      <c r="I586" s="5" t="s">
        <v>476</v>
      </c>
      <c r="J586" t="s">
        <v>324</v>
      </c>
      <c r="K586" s="5">
        <v>11</v>
      </c>
      <c r="L586" s="5">
        <v>10</v>
      </c>
      <c r="M586">
        <v>3</v>
      </c>
      <c r="N586">
        <v>794</v>
      </c>
      <c r="O586" s="5">
        <v>2382</v>
      </c>
      <c r="P586" t="s">
        <v>626</v>
      </c>
      <c r="U586"/>
    </row>
    <row r="587" spans="1:21" x14ac:dyDescent="0.3">
      <c r="A587" s="5">
        <v>166</v>
      </c>
      <c r="B587" s="5" t="s">
        <v>107</v>
      </c>
      <c r="C587" s="5">
        <v>4</v>
      </c>
      <c r="D587" s="5">
        <v>3</v>
      </c>
      <c r="E587" s="7">
        <v>45237</v>
      </c>
      <c r="F587" s="8">
        <v>0.96212962962962967</v>
      </c>
      <c r="G587" s="7">
        <v>45240</v>
      </c>
      <c r="H587" s="8">
        <v>0.25886574074074076</v>
      </c>
      <c r="I587" s="5" t="s">
        <v>607</v>
      </c>
      <c r="J587" t="s">
        <v>324</v>
      </c>
      <c r="K587" s="5">
        <v>11</v>
      </c>
      <c r="L587" s="5">
        <v>6</v>
      </c>
      <c r="M587">
        <v>3</v>
      </c>
      <c r="N587">
        <v>1199</v>
      </c>
      <c r="O587" s="5">
        <v>3597</v>
      </c>
      <c r="P587" t="s">
        <v>626</v>
      </c>
      <c r="U587"/>
    </row>
    <row r="588" spans="1:21" x14ac:dyDescent="0.3">
      <c r="A588" s="5">
        <v>380</v>
      </c>
      <c r="B588" s="5" t="s">
        <v>30</v>
      </c>
      <c r="C588" s="5">
        <v>60</v>
      </c>
      <c r="D588" s="5">
        <v>4</v>
      </c>
      <c r="E588" s="7">
        <v>45238</v>
      </c>
      <c r="F588" s="8">
        <v>0.56460648148148151</v>
      </c>
      <c r="G588" s="7">
        <v>45245</v>
      </c>
      <c r="H588" s="8">
        <v>0.98653935185185182</v>
      </c>
      <c r="I588" s="5" t="s">
        <v>73</v>
      </c>
      <c r="J588" t="s">
        <v>324</v>
      </c>
      <c r="K588" s="5">
        <v>11</v>
      </c>
      <c r="L588" s="5">
        <v>23</v>
      </c>
      <c r="M588">
        <v>7</v>
      </c>
      <c r="N588">
        <v>827</v>
      </c>
      <c r="O588" s="5">
        <v>3308</v>
      </c>
      <c r="P588" t="s">
        <v>626</v>
      </c>
      <c r="U588"/>
    </row>
    <row r="589" spans="1:21" x14ac:dyDescent="0.3">
      <c r="A589" s="5">
        <v>167</v>
      </c>
      <c r="B589" s="5" t="s">
        <v>59</v>
      </c>
      <c r="C589" s="5">
        <v>37</v>
      </c>
      <c r="D589" s="5">
        <v>4</v>
      </c>
      <c r="E589" s="7">
        <v>45234</v>
      </c>
      <c r="F589" s="8">
        <v>6.0312499999999998E-2</v>
      </c>
      <c r="G589" s="7">
        <v>45237</v>
      </c>
      <c r="H589" s="8">
        <v>0.63642361111111112</v>
      </c>
      <c r="I589" s="5" t="s">
        <v>350</v>
      </c>
      <c r="J589" t="s">
        <v>324</v>
      </c>
      <c r="K589" s="5">
        <v>11</v>
      </c>
      <c r="L589" s="5">
        <v>15</v>
      </c>
      <c r="M589">
        <v>3</v>
      </c>
      <c r="N589">
        <v>1428</v>
      </c>
      <c r="O589" s="5">
        <v>5712</v>
      </c>
      <c r="P589" t="s">
        <v>626</v>
      </c>
      <c r="U589"/>
    </row>
    <row r="590" spans="1:21" x14ac:dyDescent="0.3">
      <c r="A590" s="5">
        <v>693</v>
      </c>
      <c r="B590" s="5" t="s">
        <v>125</v>
      </c>
      <c r="C590" s="5">
        <v>4</v>
      </c>
      <c r="D590" s="5">
        <v>5</v>
      </c>
      <c r="E590" s="7">
        <v>45234</v>
      </c>
      <c r="F590" s="8">
        <v>0.99230324074074072</v>
      </c>
      <c r="G590" s="7">
        <v>45237</v>
      </c>
      <c r="H590" s="8">
        <v>0.23017361111111112</v>
      </c>
      <c r="I590" s="5" t="s">
        <v>472</v>
      </c>
      <c r="J590" t="s">
        <v>324</v>
      </c>
      <c r="K590" s="5">
        <v>11</v>
      </c>
      <c r="L590" s="5">
        <v>5</v>
      </c>
      <c r="M590">
        <v>3</v>
      </c>
      <c r="N590">
        <v>1199</v>
      </c>
      <c r="O590" s="5">
        <v>5995</v>
      </c>
      <c r="P590" t="s">
        <v>626</v>
      </c>
      <c r="U590"/>
    </row>
    <row r="591" spans="1:21" x14ac:dyDescent="0.3">
      <c r="A591" s="5">
        <v>672</v>
      </c>
      <c r="B591" s="5" t="s">
        <v>148</v>
      </c>
      <c r="C591" s="5">
        <v>44</v>
      </c>
      <c r="D591" s="5">
        <v>5</v>
      </c>
      <c r="E591" s="7">
        <v>45237</v>
      </c>
      <c r="F591" s="8">
        <v>0.58767361111111116</v>
      </c>
      <c r="G591" s="7">
        <v>45239</v>
      </c>
      <c r="H591" s="8">
        <v>0.28237268518518521</v>
      </c>
      <c r="I591" s="5" t="s">
        <v>488</v>
      </c>
      <c r="J591" t="s">
        <v>324</v>
      </c>
      <c r="K591" s="5">
        <v>11</v>
      </c>
      <c r="L591" s="5">
        <v>6</v>
      </c>
      <c r="M591">
        <v>2</v>
      </c>
      <c r="N591">
        <v>794</v>
      </c>
      <c r="O591" s="5">
        <v>3970</v>
      </c>
      <c r="P591" t="s">
        <v>626</v>
      </c>
      <c r="U591"/>
    </row>
    <row r="592" spans="1:21" x14ac:dyDescent="0.3">
      <c r="A592" s="5">
        <v>374</v>
      </c>
      <c r="B592" s="5" t="s">
        <v>253</v>
      </c>
      <c r="C592" s="5">
        <v>4</v>
      </c>
      <c r="D592" s="5">
        <v>1</v>
      </c>
      <c r="E592" s="7">
        <v>45237</v>
      </c>
      <c r="F592" s="8">
        <v>0.32467592592592592</v>
      </c>
      <c r="G592" s="7">
        <v>45239</v>
      </c>
      <c r="H592" s="8">
        <v>0.93939814814814815</v>
      </c>
      <c r="I592" s="5" t="s">
        <v>141</v>
      </c>
      <c r="J592" t="s">
        <v>324</v>
      </c>
      <c r="K592" s="5">
        <v>11</v>
      </c>
      <c r="L592" s="5">
        <v>22</v>
      </c>
      <c r="M592">
        <v>2</v>
      </c>
      <c r="N592">
        <v>1199</v>
      </c>
      <c r="O592" s="5">
        <v>1199</v>
      </c>
      <c r="P592" t="s">
        <v>626</v>
      </c>
      <c r="U592"/>
    </row>
    <row r="593" spans="1:21" x14ac:dyDescent="0.3">
      <c r="A593" s="5">
        <v>691</v>
      </c>
      <c r="B593" s="5" t="s">
        <v>8</v>
      </c>
      <c r="C593" s="5">
        <v>48</v>
      </c>
      <c r="D593" s="5">
        <v>5</v>
      </c>
      <c r="E593" s="7">
        <v>45236</v>
      </c>
      <c r="F593" s="8">
        <v>0.22410879629629629</v>
      </c>
      <c r="G593" s="7">
        <v>45240</v>
      </c>
      <c r="H593" s="8">
        <v>0.46418981481481481</v>
      </c>
      <c r="I593" s="5" t="s">
        <v>587</v>
      </c>
      <c r="J593" t="s">
        <v>324</v>
      </c>
      <c r="K593" s="5">
        <v>11</v>
      </c>
      <c r="L593" s="5">
        <v>11</v>
      </c>
      <c r="M593">
        <v>4</v>
      </c>
      <c r="N593">
        <v>433</v>
      </c>
      <c r="O593" s="5">
        <v>2165</v>
      </c>
      <c r="P593" t="s">
        <v>626</v>
      </c>
      <c r="U593"/>
    </row>
    <row r="594" spans="1:21" x14ac:dyDescent="0.3">
      <c r="A594" s="5">
        <v>690</v>
      </c>
      <c r="B594" s="5" t="s">
        <v>241</v>
      </c>
      <c r="C594" s="5">
        <v>48</v>
      </c>
      <c r="D594" s="5">
        <v>2</v>
      </c>
      <c r="E594" s="7">
        <v>45232</v>
      </c>
      <c r="F594" s="8">
        <v>0.88431712962962961</v>
      </c>
      <c r="G594" s="7">
        <v>45235</v>
      </c>
      <c r="H594" s="8">
        <v>0.89777777777777779</v>
      </c>
      <c r="I594" s="5" t="s">
        <v>585</v>
      </c>
      <c r="J594" t="s">
        <v>324</v>
      </c>
      <c r="K594" s="5">
        <v>11</v>
      </c>
      <c r="L594" s="5">
        <v>21</v>
      </c>
      <c r="M594">
        <v>3</v>
      </c>
      <c r="N594">
        <v>433</v>
      </c>
      <c r="O594" s="5">
        <v>866</v>
      </c>
      <c r="P594" t="s">
        <v>626</v>
      </c>
      <c r="U594"/>
    </row>
    <row r="595" spans="1:21" x14ac:dyDescent="0.3">
      <c r="A595" s="5">
        <v>822</v>
      </c>
      <c r="B595" s="5" t="s">
        <v>218</v>
      </c>
      <c r="C595" s="5">
        <v>41</v>
      </c>
      <c r="D595" s="5">
        <v>5</v>
      </c>
      <c r="E595" s="7">
        <v>45239</v>
      </c>
      <c r="F595" s="8">
        <v>0.14104166666666668</v>
      </c>
      <c r="G595" s="7">
        <v>45242</v>
      </c>
      <c r="H595" s="8">
        <v>0.17728009259259259</v>
      </c>
      <c r="I595" s="5" t="s">
        <v>103</v>
      </c>
      <c r="J595" t="s">
        <v>324</v>
      </c>
      <c r="K595" s="5">
        <v>11</v>
      </c>
      <c r="L595" s="5">
        <v>4</v>
      </c>
      <c r="M595">
        <v>3</v>
      </c>
      <c r="N595">
        <v>1977</v>
      </c>
      <c r="O595" s="5">
        <v>9885</v>
      </c>
      <c r="P595" t="s">
        <v>626</v>
      </c>
      <c r="U595"/>
    </row>
    <row r="596" spans="1:21" x14ac:dyDescent="0.3">
      <c r="A596" s="5">
        <v>76</v>
      </c>
      <c r="B596" s="5" t="s">
        <v>162</v>
      </c>
      <c r="C596" s="5">
        <v>4</v>
      </c>
      <c r="D596" s="5">
        <v>1</v>
      </c>
      <c r="E596" s="7">
        <v>45239</v>
      </c>
      <c r="F596" s="8">
        <v>0.21748842592592593</v>
      </c>
      <c r="G596" s="7">
        <v>45242</v>
      </c>
      <c r="H596" s="8">
        <v>2.4189814814814813E-2</v>
      </c>
      <c r="I596" s="5" t="s">
        <v>198</v>
      </c>
      <c r="J596" t="s">
        <v>324</v>
      </c>
      <c r="K596" s="5">
        <v>11</v>
      </c>
      <c r="L596" s="5">
        <v>0</v>
      </c>
      <c r="M596">
        <v>3</v>
      </c>
      <c r="N596">
        <v>1199</v>
      </c>
      <c r="O596" s="5">
        <v>1199</v>
      </c>
      <c r="P596" t="s">
        <v>626</v>
      </c>
      <c r="U596"/>
    </row>
    <row r="597" spans="1:21" x14ac:dyDescent="0.3">
      <c r="A597" s="5">
        <v>392</v>
      </c>
      <c r="B597" s="5" t="s">
        <v>247</v>
      </c>
      <c r="C597" s="5">
        <v>4</v>
      </c>
      <c r="D597" s="5">
        <v>2</v>
      </c>
      <c r="E597" s="7">
        <v>45235</v>
      </c>
      <c r="F597" s="8">
        <v>0.13813657407407406</v>
      </c>
      <c r="G597" s="7">
        <v>45236</v>
      </c>
      <c r="H597" s="8">
        <v>0.78690972222222222</v>
      </c>
      <c r="I597" s="5" t="s">
        <v>55</v>
      </c>
      <c r="J597" t="s">
        <v>324</v>
      </c>
      <c r="K597" s="5">
        <v>11</v>
      </c>
      <c r="L597" s="5">
        <v>18</v>
      </c>
      <c r="M597">
        <v>1</v>
      </c>
      <c r="N597">
        <v>1199</v>
      </c>
      <c r="O597" s="5">
        <v>2398</v>
      </c>
      <c r="P597" t="s">
        <v>626</v>
      </c>
      <c r="U597"/>
    </row>
    <row r="598" spans="1:21" x14ac:dyDescent="0.3">
      <c r="A598" s="5">
        <v>256</v>
      </c>
      <c r="B598" s="5" t="s">
        <v>190</v>
      </c>
      <c r="C598" s="5">
        <v>4</v>
      </c>
      <c r="D598" s="5">
        <v>5</v>
      </c>
      <c r="E598" s="7">
        <v>45236</v>
      </c>
      <c r="F598" s="8">
        <v>0.80126157407407406</v>
      </c>
      <c r="G598" s="7">
        <v>45244</v>
      </c>
      <c r="H598" s="8">
        <v>0.75410879629629635</v>
      </c>
      <c r="I598" s="5" t="s">
        <v>474</v>
      </c>
      <c r="J598" t="s">
        <v>324</v>
      </c>
      <c r="K598" s="5">
        <v>11</v>
      </c>
      <c r="L598" s="5">
        <v>18</v>
      </c>
      <c r="M598">
        <v>8</v>
      </c>
      <c r="N598">
        <v>1199</v>
      </c>
      <c r="O598" s="5">
        <v>5995</v>
      </c>
      <c r="P598" t="s">
        <v>626</v>
      </c>
      <c r="U598"/>
    </row>
    <row r="599" spans="1:21" x14ac:dyDescent="0.3">
      <c r="A599" s="5">
        <v>61</v>
      </c>
      <c r="B599" s="5" t="s">
        <v>171</v>
      </c>
      <c r="C599" s="5">
        <v>44</v>
      </c>
      <c r="D599" s="5">
        <v>2</v>
      </c>
      <c r="E599" s="7">
        <v>45238</v>
      </c>
      <c r="F599" s="8">
        <v>0.93501157407407409</v>
      </c>
      <c r="G599" s="7">
        <v>45240</v>
      </c>
      <c r="H599" s="8">
        <v>0.33924768518518517</v>
      </c>
      <c r="I599" s="5" t="s">
        <v>337</v>
      </c>
      <c r="J599" t="s">
        <v>324</v>
      </c>
      <c r="K599" s="5">
        <v>11</v>
      </c>
      <c r="L599" s="5">
        <v>8</v>
      </c>
      <c r="M599">
        <v>2</v>
      </c>
      <c r="N599">
        <v>794</v>
      </c>
      <c r="O599" s="5">
        <v>1588</v>
      </c>
      <c r="P599" t="s">
        <v>626</v>
      </c>
      <c r="U599"/>
    </row>
    <row r="600" spans="1:21" x14ac:dyDescent="0.3">
      <c r="A600" s="5">
        <v>834</v>
      </c>
      <c r="B600" s="5" t="s">
        <v>89</v>
      </c>
      <c r="C600" s="5">
        <v>60</v>
      </c>
      <c r="D600" s="5">
        <v>5</v>
      </c>
      <c r="E600" s="7">
        <v>45233</v>
      </c>
      <c r="F600" s="8">
        <v>0.77453703703703702</v>
      </c>
      <c r="G600" s="7">
        <v>45242</v>
      </c>
      <c r="H600" s="8">
        <v>0.58459490740740738</v>
      </c>
      <c r="I600" s="5" t="s">
        <v>340</v>
      </c>
      <c r="J600" t="s">
        <v>324</v>
      </c>
      <c r="K600" s="5">
        <v>11</v>
      </c>
      <c r="L600" s="5">
        <v>14</v>
      </c>
      <c r="M600">
        <v>9</v>
      </c>
      <c r="N600">
        <v>827</v>
      </c>
      <c r="O600" s="5">
        <v>4135</v>
      </c>
      <c r="P600" t="s">
        <v>626</v>
      </c>
      <c r="U600"/>
    </row>
    <row r="601" spans="1:21" x14ac:dyDescent="0.3">
      <c r="A601" s="5">
        <v>836</v>
      </c>
      <c r="B601" s="5" t="s">
        <v>62</v>
      </c>
      <c r="C601" s="5">
        <v>44</v>
      </c>
      <c r="D601" s="5">
        <v>5</v>
      </c>
      <c r="E601" s="7">
        <v>45238</v>
      </c>
      <c r="F601" s="8">
        <v>0.1083912037037037</v>
      </c>
      <c r="G601" s="7">
        <v>45241</v>
      </c>
      <c r="H601" s="8">
        <v>0.13295138888888888</v>
      </c>
      <c r="I601" s="5" t="s">
        <v>271</v>
      </c>
      <c r="J601" t="s">
        <v>324</v>
      </c>
      <c r="K601" s="5">
        <v>11</v>
      </c>
      <c r="L601" s="5">
        <v>3</v>
      </c>
      <c r="M601">
        <v>3</v>
      </c>
      <c r="N601">
        <v>794</v>
      </c>
      <c r="O601" s="5">
        <v>3970</v>
      </c>
      <c r="P601" t="s">
        <v>626</v>
      </c>
      <c r="U601"/>
    </row>
    <row r="602" spans="1:21" x14ac:dyDescent="0.3">
      <c r="A602" s="5">
        <v>331</v>
      </c>
      <c r="B602" s="5" t="s">
        <v>71</v>
      </c>
      <c r="C602" s="5">
        <v>41</v>
      </c>
      <c r="D602" s="5">
        <v>5</v>
      </c>
      <c r="E602" s="7">
        <v>45234</v>
      </c>
      <c r="F602" s="8">
        <v>0.90967592592592594</v>
      </c>
      <c r="G602" s="7">
        <v>45235</v>
      </c>
      <c r="H602" s="8">
        <v>0.59273148148148147</v>
      </c>
      <c r="I602" s="5" t="s">
        <v>608</v>
      </c>
      <c r="J602" t="s">
        <v>324</v>
      </c>
      <c r="K602" s="5">
        <v>11</v>
      </c>
      <c r="L602" s="5">
        <v>14</v>
      </c>
      <c r="M602">
        <v>1</v>
      </c>
      <c r="N602">
        <v>1977</v>
      </c>
      <c r="O602" s="5">
        <v>9885</v>
      </c>
      <c r="P602" t="s">
        <v>626</v>
      </c>
      <c r="U602"/>
    </row>
    <row r="603" spans="1:21" x14ac:dyDescent="0.3">
      <c r="A603" s="5">
        <v>133</v>
      </c>
      <c r="B603" s="5" t="s">
        <v>56</v>
      </c>
      <c r="C603" s="5">
        <v>43</v>
      </c>
      <c r="D603" s="5">
        <v>5</v>
      </c>
      <c r="E603" s="7">
        <v>45240</v>
      </c>
      <c r="F603" s="8">
        <v>0.66104166666666664</v>
      </c>
      <c r="G603" s="7">
        <v>45246</v>
      </c>
      <c r="H603" s="8">
        <v>0.47420138888888891</v>
      </c>
      <c r="I603" s="5" t="s">
        <v>208</v>
      </c>
      <c r="J603" t="s">
        <v>324</v>
      </c>
      <c r="K603" s="5">
        <v>11</v>
      </c>
      <c r="L603" s="5">
        <v>11</v>
      </c>
      <c r="M603">
        <v>6</v>
      </c>
      <c r="N603">
        <v>750</v>
      </c>
      <c r="O603" s="5">
        <v>3750</v>
      </c>
      <c r="P603" t="s">
        <v>626</v>
      </c>
      <c r="U603"/>
    </row>
    <row r="604" spans="1:21" x14ac:dyDescent="0.3">
      <c r="A604" s="5">
        <v>174</v>
      </c>
      <c r="B604" s="5" t="s">
        <v>145</v>
      </c>
      <c r="C604" s="5">
        <v>4</v>
      </c>
      <c r="D604" s="5">
        <v>3</v>
      </c>
      <c r="E604" s="7">
        <v>45233</v>
      </c>
      <c r="F604" s="8">
        <v>0.65231481481481479</v>
      </c>
      <c r="G604" s="7">
        <v>45243</v>
      </c>
      <c r="H604" s="8">
        <v>0.75469907407407411</v>
      </c>
      <c r="I604" s="5" t="s">
        <v>491</v>
      </c>
      <c r="J604" t="s">
        <v>324</v>
      </c>
      <c r="K604" s="5">
        <v>11</v>
      </c>
      <c r="L604" s="5">
        <v>18</v>
      </c>
      <c r="M604">
        <v>10</v>
      </c>
      <c r="N604">
        <v>1199</v>
      </c>
      <c r="O604" s="5">
        <v>3597</v>
      </c>
      <c r="P604" t="s">
        <v>626</v>
      </c>
      <c r="U604"/>
    </row>
    <row r="605" spans="1:21" x14ac:dyDescent="0.3">
      <c r="A605" s="5">
        <v>40</v>
      </c>
      <c r="B605" s="5" t="s">
        <v>193</v>
      </c>
      <c r="C605" s="5">
        <v>48</v>
      </c>
      <c r="D605" s="5">
        <v>4</v>
      </c>
      <c r="E605" s="7">
        <v>45232</v>
      </c>
      <c r="F605" s="8">
        <v>0.59386574074074072</v>
      </c>
      <c r="G605" s="7">
        <v>45235</v>
      </c>
      <c r="H605" s="8">
        <v>0.18743055555555554</v>
      </c>
      <c r="I605" s="5" t="s">
        <v>353</v>
      </c>
      <c r="J605" t="s">
        <v>324</v>
      </c>
      <c r="K605" s="5">
        <v>11</v>
      </c>
      <c r="L605" s="5">
        <v>4</v>
      </c>
      <c r="M605">
        <v>3</v>
      </c>
      <c r="N605">
        <v>433</v>
      </c>
      <c r="O605" s="5">
        <v>1732</v>
      </c>
      <c r="P605" t="s">
        <v>626</v>
      </c>
      <c r="U605"/>
    </row>
    <row r="606" spans="1:21" x14ac:dyDescent="0.3">
      <c r="A606" s="5">
        <v>677</v>
      </c>
      <c r="B606" s="5" t="s">
        <v>136</v>
      </c>
      <c r="C606" s="5">
        <v>37</v>
      </c>
      <c r="D606" s="5">
        <v>5</v>
      </c>
      <c r="E606" s="7">
        <v>45234</v>
      </c>
      <c r="F606" s="8">
        <v>0.32917824074074076</v>
      </c>
      <c r="G606" s="7">
        <v>45244</v>
      </c>
      <c r="H606" s="8">
        <v>0.23096064814814815</v>
      </c>
      <c r="I606" s="5" t="s">
        <v>337</v>
      </c>
      <c r="J606" t="s">
        <v>324</v>
      </c>
      <c r="K606" s="5">
        <v>11</v>
      </c>
      <c r="L606" s="5">
        <v>5</v>
      </c>
      <c r="M606">
        <v>10</v>
      </c>
      <c r="N606">
        <v>1428</v>
      </c>
      <c r="O606" s="5">
        <v>7140</v>
      </c>
      <c r="P606" t="s">
        <v>626</v>
      </c>
      <c r="U606"/>
    </row>
    <row r="607" spans="1:21" x14ac:dyDescent="0.3">
      <c r="A607" s="5">
        <v>38</v>
      </c>
      <c r="B607" s="5" t="s">
        <v>196</v>
      </c>
      <c r="C607" s="5">
        <v>37</v>
      </c>
      <c r="D607" s="5">
        <v>3</v>
      </c>
      <c r="E607" s="7">
        <v>45241</v>
      </c>
      <c r="F607" s="8">
        <v>0.52115740740740746</v>
      </c>
      <c r="G607" s="7">
        <v>45244</v>
      </c>
      <c r="H607" s="8">
        <v>0.51725694444444448</v>
      </c>
      <c r="I607" s="5" t="s">
        <v>103</v>
      </c>
      <c r="J607" t="s">
        <v>324</v>
      </c>
      <c r="K607" s="5">
        <v>11</v>
      </c>
      <c r="L607" s="5">
        <v>12</v>
      </c>
      <c r="M607">
        <v>3</v>
      </c>
      <c r="N607">
        <v>1428</v>
      </c>
      <c r="O607" s="5">
        <v>4284</v>
      </c>
      <c r="P607" t="s">
        <v>626</v>
      </c>
      <c r="U607"/>
    </row>
    <row r="608" spans="1:21" x14ac:dyDescent="0.3">
      <c r="A608" s="5">
        <v>411</v>
      </c>
      <c r="B608" s="5" t="s">
        <v>21</v>
      </c>
      <c r="C608" s="5">
        <v>48</v>
      </c>
      <c r="D608" s="5">
        <v>1</v>
      </c>
      <c r="E608" s="7">
        <v>45235</v>
      </c>
      <c r="F608" s="8">
        <v>0.68858796296296299</v>
      </c>
      <c r="G608" s="7">
        <v>45238</v>
      </c>
      <c r="H608" s="8">
        <v>0.30655092592592592</v>
      </c>
      <c r="I608" s="5" t="s">
        <v>454</v>
      </c>
      <c r="J608" t="s">
        <v>324</v>
      </c>
      <c r="K608" s="5">
        <v>11</v>
      </c>
      <c r="L608" s="5">
        <v>7</v>
      </c>
      <c r="M608">
        <v>3</v>
      </c>
      <c r="N608">
        <v>433</v>
      </c>
      <c r="O608" s="5">
        <v>433</v>
      </c>
      <c r="P608" t="s">
        <v>626</v>
      </c>
      <c r="U608"/>
    </row>
    <row r="609" spans="1:21" x14ac:dyDescent="0.3">
      <c r="A609" s="5">
        <v>847</v>
      </c>
      <c r="B609" s="5" t="s">
        <v>30</v>
      </c>
      <c r="C609" s="5">
        <v>44</v>
      </c>
      <c r="D609" s="5">
        <v>4</v>
      </c>
      <c r="E609" s="7">
        <v>45237</v>
      </c>
      <c r="F609" s="8">
        <v>0.75714120370370375</v>
      </c>
      <c r="G609" s="7">
        <v>45242</v>
      </c>
      <c r="H609" s="8">
        <v>0.43166666666666664</v>
      </c>
      <c r="I609" s="5" t="s">
        <v>483</v>
      </c>
      <c r="J609" t="s">
        <v>324</v>
      </c>
      <c r="K609" s="5">
        <v>11</v>
      </c>
      <c r="L609" s="5">
        <v>10</v>
      </c>
      <c r="M609">
        <v>5</v>
      </c>
      <c r="N609">
        <v>794</v>
      </c>
      <c r="O609" s="5">
        <v>3176</v>
      </c>
      <c r="P609" t="s">
        <v>626</v>
      </c>
      <c r="U609"/>
    </row>
    <row r="610" spans="1:21" x14ac:dyDescent="0.3">
      <c r="A610" s="5">
        <v>127</v>
      </c>
      <c r="B610" s="5" t="s">
        <v>153</v>
      </c>
      <c r="C610" s="5">
        <v>60</v>
      </c>
      <c r="D610" s="5">
        <v>4</v>
      </c>
      <c r="E610" s="7">
        <v>45232</v>
      </c>
      <c r="F610" s="8">
        <v>0.58655092592592595</v>
      </c>
      <c r="G610" s="7">
        <v>45233</v>
      </c>
      <c r="H610" s="8">
        <v>0.80903935185185183</v>
      </c>
      <c r="I610" s="5" t="s">
        <v>158</v>
      </c>
      <c r="J610" t="s">
        <v>324</v>
      </c>
      <c r="K610" s="5">
        <v>11</v>
      </c>
      <c r="L610" s="5">
        <v>19</v>
      </c>
      <c r="M610">
        <v>1</v>
      </c>
      <c r="N610">
        <v>827</v>
      </c>
      <c r="O610" s="5">
        <v>3308</v>
      </c>
      <c r="P610" t="s">
        <v>626</v>
      </c>
      <c r="U610"/>
    </row>
    <row r="611" spans="1:21" x14ac:dyDescent="0.3">
      <c r="A611" s="5">
        <v>852</v>
      </c>
      <c r="B611" s="5" t="s">
        <v>107</v>
      </c>
      <c r="C611" s="5">
        <v>44</v>
      </c>
      <c r="D611" s="5">
        <v>2</v>
      </c>
      <c r="E611" s="7">
        <v>45241</v>
      </c>
      <c r="F611" s="8">
        <v>0.40400462962962963</v>
      </c>
      <c r="G611" s="7">
        <v>45244</v>
      </c>
      <c r="H611" s="8">
        <v>0.59409722222222228</v>
      </c>
      <c r="I611" s="5" t="s">
        <v>522</v>
      </c>
      <c r="J611" t="s">
        <v>324</v>
      </c>
      <c r="K611" s="5">
        <v>11</v>
      </c>
      <c r="L611" s="5">
        <v>14</v>
      </c>
      <c r="M611">
        <v>3</v>
      </c>
      <c r="N611">
        <v>794</v>
      </c>
      <c r="O611" s="5">
        <v>1588</v>
      </c>
      <c r="P611" t="s">
        <v>626</v>
      </c>
      <c r="U611"/>
    </row>
    <row r="612" spans="1:21" x14ac:dyDescent="0.3">
      <c r="A612" s="5">
        <v>792</v>
      </c>
      <c r="B612" s="5" t="s">
        <v>47</v>
      </c>
      <c r="C612" s="5">
        <v>43</v>
      </c>
      <c r="D612" s="5">
        <v>2</v>
      </c>
      <c r="E612" s="7">
        <v>45239</v>
      </c>
      <c r="F612" s="8">
        <v>0.29231481481481481</v>
      </c>
      <c r="G612" s="7">
        <v>45240</v>
      </c>
      <c r="H612" s="8">
        <v>0.21819444444444444</v>
      </c>
      <c r="I612" s="5" t="s">
        <v>320</v>
      </c>
      <c r="J612" t="s">
        <v>324</v>
      </c>
      <c r="K612" s="5">
        <v>11</v>
      </c>
      <c r="L612" s="5">
        <v>5</v>
      </c>
      <c r="M612">
        <v>1</v>
      </c>
      <c r="N612">
        <v>750</v>
      </c>
      <c r="O612" s="5">
        <v>1500</v>
      </c>
      <c r="P612" t="s">
        <v>626</v>
      </c>
      <c r="U612"/>
    </row>
    <row r="613" spans="1:21" x14ac:dyDescent="0.3">
      <c r="A613" s="5">
        <v>701</v>
      </c>
      <c r="B613" s="5" t="s">
        <v>232</v>
      </c>
      <c r="C613" s="5">
        <v>41</v>
      </c>
      <c r="D613" s="5">
        <v>5</v>
      </c>
      <c r="E613" s="7">
        <v>45237</v>
      </c>
      <c r="F613" s="8">
        <v>0.45664351851851853</v>
      </c>
      <c r="G613" s="7">
        <v>45241</v>
      </c>
      <c r="H613" s="8">
        <v>0.20585648148148147</v>
      </c>
      <c r="I613" s="5" t="s">
        <v>551</v>
      </c>
      <c r="J613" t="s">
        <v>324</v>
      </c>
      <c r="K613" s="5">
        <v>11</v>
      </c>
      <c r="L613" s="5">
        <v>4</v>
      </c>
      <c r="M613">
        <v>4</v>
      </c>
      <c r="N613">
        <v>1977</v>
      </c>
      <c r="O613" s="5">
        <v>9885</v>
      </c>
      <c r="P613" t="s">
        <v>626</v>
      </c>
      <c r="U613"/>
    </row>
    <row r="614" spans="1:21" x14ac:dyDescent="0.3">
      <c r="A614" s="5">
        <v>702</v>
      </c>
      <c r="B614" s="5" t="s">
        <v>196</v>
      </c>
      <c r="C614" s="5">
        <v>60</v>
      </c>
      <c r="D614" s="5">
        <v>1</v>
      </c>
      <c r="E614" s="7">
        <v>45240</v>
      </c>
      <c r="F614" s="8">
        <v>0.36416666666666669</v>
      </c>
      <c r="G614" s="7">
        <v>45248</v>
      </c>
      <c r="H614" s="8">
        <v>0.26817129629629627</v>
      </c>
      <c r="I614" s="5" t="s">
        <v>542</v>
      </c>
      <c r="J614" t="s">
        <v>324</v>
      </c>
      <c r="K614" s="5">
        <v>11</v>
      </c>
      <c r="L614" s="5">
        <v>6</v>
      </c>
      <c r="M614">
        <v>8</v>
      </c>
      <c r="N614">
        <v>827</v>
      </c>
      <c r="O614" s="5">
        <v>827</v>
      </c>
      <c r="P614" t="s">
        <v>626</v>
      </c>
      <c r="U614"/>
    </row>
    <row r="615" spans="1:21" x14ac:dyDescent="0.3">
      <c r="A615" s="5">
        <v>745</v>
      </c>
      <c r="B615" s="5" t="s">
        <v>156</v>
      </c>
      <c r="C615" s="5">
        <v>44</v>
      </c>
      <c r="D615" s="5">
        <v>1</v>
      </c>
      <c r="E615" s="7">
        <v>45237</v>
      </c>
      <c r="F615" s="8">
        <v>0.38363425925925926</v>
      </c>
      <c r="G615" s="7">
        <v>45239</v>
      </c>
      <c r="H615" s="8">
        <v>2.087962962962963E-2</v>
      </c>
      <c r="I615" s="5" t="s">
        <v>49</v>
      </c>
      <c r="J615" t="s">
        <v>324</v>
      </c>
      <c r="K615" s="5">
        <v>11</v>
      </c>
      <c r="L615" s="5">
        <v>0</v>
      </c>
      <c r="M615">
        <v>2</v>
      </c>
      <c r="N615">
        <v>794</v>
      </c>
      <c r="O615" s="5">
        <v>794</v>
      </c>
      <c r="P615" t="s">
        <v>626</v>
      </c>
      <c r="U615"/>
    </row>
    <row r="616" spans="1:21" x14ac:dyDescent="0.3">
      <c r="A616" s="5">
        <v>151</v>
      </c>
      <c r="B616" s="5" t="s">
        <v>153</v>
      </c>
      <c r="C616" s="5">
        <v>43</v>
      </c>
      <c r="D616" s="5">
        <v>1</v>
      </c>
      <c r="E616" s="7">
        <v>45233</v>
      </c>
      <c r="F616" s="8">
        <v>0.90446759259259257</v>
      </c>
      <c r="G616" s="7">
        <v>45240</v>
      </c>
      <c r="H616" s="8">
        <v>0.16391203703703705</v>
      </c>
      <c r="I616" s="5" t="s">
        <v>603</v>
      </c>
      <c r="J616" t="s">
        <v>324</v>
      </c>
      <c r="K616" s="5">
        <v>11</v>
      </c>
      <c r="L616" s="5">
        <v>3</v>
      </c>
      <c r="M616">
        <v>7</v>
      </c>
      <c r="N616">
        <v>750</v>
      </c>
      <c r="O616" s="5">
        <v>750</v>
      </c>
      <c r="P616" t="s">
        <v>626</v>
      </c>
      <c r="U616"/>
    </row>
    <row r="617" spans="1:21" x14ac:dyDescent="0.3">
      <c r="A617" s="5">
        <v>753</v>
      </c>
      <c r="B617" s="5" t="s">
        <v>136</v>
      </c>
      <c r="C617" s="5">
        <v>60</v>
      </c>
      <c r="D617" s="5">
        <v>1</v>
      </c>
      <c r="E617" s="7">
        <v>45236</v>
      </c>
      <c r="F617" s="8">
        <v>0.28863425925925928</v>
      </c>
      <c r="G617" s="7">
        <v>45242</v>
      </c>
      <c r="H617" s="8">
        <v>0.20070601851851852</v>
      </c>
      <c r="I617" s="5" t="s">
        <v>598</v>
      </c>
      <c r="J617" t="s">
        <v>324</v>
      </c>
      <c r="K617" s="5">
        <v>11</v>
      </c>
      <c r="L617" s="5">
        <v>4</v>
      </c>
      <c r="M617">
        <v>6</v>
      </c>
      <c r="N617">
        <v>827</v>
      </c>
      <c r="O617" s="5">
        <v>827</v>
      </c>
      <c r="P617" t="s">
        <v>626</v>
      </c>
      <c r="U617"/>
    </row>
    <row r="618" spans="1:21" x14ac:dyDescent="0.3">
      <c r="A618" s="5">
        <v>743</v>
      </c>
      <c r="B618" s="5" t="s">
        <v>136</v>
      </c>
      <c r="C618" s="5">
        <v>4</v>
      </c>
      <c r="D618" s="5">
        <v>2</v>
      </c>
      <c r="E618" s="7">
        <v>45239</v>
      </c>
      <c r="F618" s="8">
        <v>0.56119212962962961</v>
      </c>
      <c r="G618" s="7">
        <v>45243</v>
      </c>
      <c r="H618" s="8">
        <v>5.3055555555555557E-2</v>
      </c>
      <c r="I618" s="5" t="s">
        <v>208</v>
      </c>
      <c r="J618" t="s">
        <v>324</v>
      </c>
      <c r="K618" s="5">
        <v>11</v>
      </c>
      <c r="L618" s="5">
        <v>1</v>
      </c>
      <c r="M618">
        <v>4</v>
      </c>
      <c r="N618">
        <v>1199</v>
      </c>
      <c r="O618" s="5">
        <v>2398</v>
      </c>
      <c r="P618" t="s">
        <v>626</v>
      </c>
      <c r="U618"/>
    </row>
    <row r="619" spans="1:21" x14ac:dyDescent="0.3">
      <c r="A619" s="5">
        <v>623</v>
      </c>
      <c r="B619" s="5" t="s">
        <v>136</v>
      </c>
      <c r="C619" s="5">
        <v>37</v>
      </c>
      <c r="D619" s="5">
        <v>2</v>
      </c>
      <c r="E619" s="7">
        <v>45238</v>
      </c>
      <c r="F619" s="8">
        <v>0.56793981481481481</v>
      </c>
      <c r="G619" s="7">
        <v>45248</v>
      </c>
      <c r="H619" s="8">
        <v>0.60114583333333338</v>
      </c>
      <c r="I619" s="5" t="s">
        <v>485</v>
      </c>
      <c r="J619" t="s">
        <v>324</v>
      </c>
      <c r="K619" s="5">
        <v>11</v>
      </c>
      <c r="L619" s="5">
        <v>14</v>
      </c>
      <c r="M619">
        <v>10</v>
      </c>
      <c r="N619">
        <v>1428</v>
      </c>
      <c r="O619" s="5">
        <v>2856</v>
      </c>
      <c r="P619" t="s">
        <v>626</v>
      </c>
      <c r="U619"/>
    </row>
    <row r="620" spans="1:21" x14ac:dyDescent="0.3">
      <c r="A620" s="5">
        <v>622</v>
      </c>
      <c r="B620" s="5" t="s">
        <v>244</v>
      </c>
      <c r="C620" s="5">
        <v>4</v>
      </c>
      <c r="D620" s="5">
        <v>4</v>
      </c>
      <c r="E620" s="7">
        <v>45238</v>
      </c>
      <c r="F620" s="8">
        <v>0.59273148148148147</v>
      </c>
      <c r="G620" s="7">
        <v>45239</v>
      </c>
      <c r="H620" s="8">
        <v>0.66599537037037038</v>
      </c>
      <c r="I620" s="5" t="s">
        <v>599</v>
      </c>
      <c r="J620" t="s">
        <v>324</v>
      </c>
      <c r="K620" s="5">
        <v>11</v>
      </c>
      <c r="L620" s="5">
        <v>15</v>
      </c>
      <c r="M620">
        <v>1</v>
      </c>
      <c r="N620">
        <v>1199</v>
      </c>
      <c r="O620" s="5">
        <v>4796</v>
      </c>
      <c r="P620" t="s">
        <v>626</v>
      </c>
      <c r="U620"/>
    </row>
    <row r="621" spans="1:21" x14ac:dyDescent="0.3">
      <c r="A621" s="5">
        <v>106</v>
      </c>
      <c r="B621" s="5" t="s">
        <v>275</v>
      </c>
      <c r="C621" s="5">
        <v>41</v>
      </c>
      <c r="D621" s="5">
        <v>2</v>
      </c>
      <c r="E621" s="7">
        <v>45236</v>
      </c>
      <c r="F621" s="8">
        <v>0.74706018518518513</v>
      </c>
      <c r="G621" s="7">
        <v>45238</v>
      </c>
      <c r="H621" s="8">
        <v>0.95865740740740746</v>
      </c>
      <c r="I621" s="5" t="s">
        <v>29</v>
      </c>
      <c r="J621" t="s">
        <v>324</v>
      </c>
      <c r="K621" s="5">
        <v>11</v>
      </c>
      <c r="L621" s="5">
        <v>23</v>
      </c>
      <c r="M621">
        <v>2</v>
      </c>
      <c r="N621">
        <v>1977</v>
      </c>
      <c r="O621" s="5">
        <v>3954</v>
      </c>
      <c r="P621" t="s">
        <v>626</v>
      </c>
      <c r="U621"/>
    </row>
    <row r="622" spans="1:21" x14ac:dyDescent="0.3">
      <c r="A622" s="5">
        <v>360</v>
      </c>
      <c r="B622" s="5" t="s">
        <v>287</v>
      </c>
      <c r="C622" s="5">
        <v>41</v>
      </c>
      <c r="D622" s="5">
        <v>1</v>
      </c>
      <c r="E622" s="7">
        <v>45236</v>
      </c>
      <c r="F622" s="8">
        <v>0.1332986111111111</v>
      </c>
      <c r="G622" s="7">
        <v>45239</v>
      </c>
      <c r="H622" s="8">
        <v>0.73994212962962957</v>
      </c>
      <c r="I622" s="5" t="s">
        <v>335</v>
      </c>
      <c r="J622" t="s">
        <v>324</v>
      </c>
      <c r="K622" s="5">
        <v>11</v>
      </c>
      <c r="L622" s="5">
        <v>17</v>
      </c>
      <c r="M622">
        <v>3</v>
      </c>
      <c r="N622">
        <v>1977</v>
      </c>
      <c r="O622" s="5">
        <v>1977</v>
      </c>
      <c r="P622" t="s">
        <v>626</v>
      </c>
      <c r="U622"/>
    </row>
    <row r="623" spans="1:21" x14ac:dyDescent="0.3">
      <c r="A623" s="5">
        <v>618</v>
      </c>
      <c r="B623" s="5" t="s">
        <v>212</v>
      </c>
      <c r="C623" s="5">
        <v>60</v>
      </c>
      <c r="D623" s="5">
        <v>4</v>
      </c>
      <c r="E623" s="7">
        <v>45235</v>
      </c>
      <c r="F623" s="8">
        <v>0.67306712962962967</v>
      </c>
      <c r="G623" s="7">
        <v>45245</v>
      </c>
      <c r="H623" s="8">
        <v>0.72333333333333338</v>
      </c>
      <c r="I623" s="5" t="s">
        <v>485</v>
      </c>
      <c r="J623" t="s">
        <v>324</v>
      </c>
      <c r="K623" s="5">
        <v>11</v>
      </c>
      <c r="L623" s="5">
        <v>17</v>
      </c>
      <c r="M623">
        <v>10</v>
      </c>
      <c r="N623">
        <v>827</v>
      </c>
      <c r="O623" s="5">
        <v>3308</v>
      </c>
      <c r="P623" t="s">
        <v>626</v>
      </c>
      <c r="U623"/>
    </row>
    <row r="624" spans="1:21" x14ac:dyDescent="0.3">
      <c r="A624" s="5">
        <v>107</v>
      </c>
      <c r="B624" s="5" t="s">
        <v>125</v>
      </c>
      <c r="C624" s="5">
        <v>4</v>
      </c>
      <c r="D624" s="5">
        <v>3</v>
      </c>
      <c r="E624" s="7">
        <v>45236</v>
      </c>
      <c r="F624" s="8">
        <v>0.42924768518518519</v>
      </c>
      <c r="G624" s="7">
        <v>45242</v>
      </c>
      <c r="H624" s="8">
        <v>0.5974652777777778</v>
      </c>
      <c r="I624" s="5" t="s">
        <v>521</v>
      </c>
      <c r="J624" t="s">
        <v>324</v>
      </c>
      <c r="K624" s="5">
        <v>11</v>
      </c>
      <c r="L624" s="5">
        <v>14</v>
      </c>
      <c r="M624">
        <v>6</v>
      </c>
      <c r="N624">
        <v>1199</v>
      </c>
      <c r="O624" s="5">
        <v>3597</v>
      </c>
      <c r="P624" t="s">
        <v>626</v>
      </c>
      <c r="U624"/>
    </row>
    <row r="625" spans="1:21" x14ac:dyDescent="0.3">
      <c r="A625" s="5">
        <v>616</v>
      </c>
      <c r="B625" s="5" t="s">
        <v>21</v>
      </c>
      <c r="C625" s="5">
        <v>44</v>
      </c>
      <c r="D625" s="5">
        <v>5</v>
      </c>
      <c r="E625" s="7">
        <v>45238</v>
      </c>
      <c r="F625" s="8">
        <v>0.99857638888888889</v>
      </c>
      <c r="G625" s="7">
        <v>45242</v>
      </c>
      <c r="H625" s="8">
        <v>0.80623842592592587</v>
      </c>
      <c r="I625" s="5" t="s">
        <v>291</v>
      </c>
      <c r="J625" t="s">
        <v>324</v>
      </c>
      <c r="K625" s="5">
        <v>11</v>
      </c>
      <c r="L625" s="5">
        <v>19</v>
      </c>
      <c r="M625">
        <v>4</v>
      </c>
      <c r="N625">
        <v>794</v>
      </c>
      <c r="O625" s="5">
        <v>3970</v>
      </c>
      <c r="P625" t="s">
        <v>626</v>
      </c>
      <c r="U625"/>
    </row>
    <row r="626" spans="1:21" x14ac:dyDescent="0.3">
      <c r="A626" s="5">
        <v>759</v>
      </c>
      <c r="B626" s="5" t="s">
        <v>244</v>
      </c>
      <c r="C626" s="5">
        <v>48</v>
      </c>
      <c r="D626" s="5">
        <v>5</v>
      </c>
      <c r="E626" s="7">
        <v>45232</v>
      </c>
      <c r="F626" s="8">
        <v>0.25849537037037035</v>
      </c>
      <c r="G626" s="7">
        <v>45241</v>
      </c>
      <c r="H626" s="8">
        <v>0.25481481481481483</v>
      </c>
      <c r="I626" s="5" t="s">
        <v>339</v>
      </c>
      <c r="J626" t="s">
        <v>324</v>
      </c>
      <c r="K626" s="5">
        <v>11</v>
      </c>
      <c r="L626" s="5">
        <v>6</v>
      </c>
      <c r="M626">
        <v>9</v>
      </c>
      <c r="N626">
        <v>433</v>
      </c>
      <c r="O626" s="5">
        <v>2165</v>
      </c>
      <c r="P626" t="s">
        <v>626</v>
      </c>
      <c r="U626"/>
    </row>
    <row r="627" spans="1:21" x14ac:dyDescent="0.3">
      <c r="A627" s="5">
        <v>642</v>
      </c>
      <c r="B627" s="5" t="s">
        <v>65</v>
      </c>
      <c r="C627" s="5">
        <v>44</v>
      </c>
      <c r="D627" s="5">
        <v>5</v>
      </c>
      <c r="E627" s="7">
        <v>45232</v>
      </c>
      <c r="F627" s="8">
        <v>0.22643518518518518</v>
      </c>
      <c r="G627" s="7">
        <v>45237</v>
      </c>
      <c r="H627" s="8">
        <v>2.0729166666666667E-2</v>
      </c>
      <c r="I627" s="5" t="s">
        <v>316</v>
      </c>
      <c r="J627" t="s">
        <v>324</v>
      </c>
      <c r="K627" s="5">
        <v>11</v>
      </c>
      <c r="L627" s="5">
        <v>0</v>
      </c>
      <c r="M627">
        <v>5</v>
      </c>
      <c r="N627">
        <v>794</v>
      </c>
      <c r="O627" s="5">
        <v>3970</v>
      </c>
      <c r="P627" t="s">
        <v>626</v>
      </c>
      <c r="U627"/>
    </row>
    <row r="628" spans="1:21" x14ac:dyDescent="0.3">
      <c r="A628" s="5">
        <v>613</v>
      </c>
      <c r="B628" s="5" t="s">
        <v>184</v>
      </c>
      <c r="C628" s="5">
        <v>4</v>
      </c>
      <c r="D628" s="5">
        <v>5</v>
      </c>
      <c r="E628" s="7">
        <v>45240</v>
      </c>
      <c r="F628" s="8">
        <v>0.74622685185185189</v>
      </c>
      <c r="G628" s="7">
        <v>45244</v>
      </c>
      <c r="H628" s="8">
        <v>0.80447916666666663</v>
      </c>
      <c r="I628" s="5" t="s">
        <v>556</v>
      </c>
      <c r="J628" t="s">
        <v>324</v>
      </c>
      <c r="K628" s="5">
        <v>11</v>
      </c>
      <c r="L628" s="5">
        <v>19</v>
      </c>
      <c r="M628">
        <v>4</v>
      </c>
      <c r="N628">
        <v>1199</v>
      </c>
      <c r="O628" s="5">
        <v>5995</v>
      </c>
      <c r="P628" t="s">
        <v>626</v>
      </c>
      <c r="U628"/>
    </row>
    <row r="629" spans="1:21" x14ac:dyDescent="0.3">
      <c r="A629" s="5">
        <v>90</v>
      </c>
      <c r="B629" s="5" t="s">
        <v>255</v>
      </c>
      <c r="C629" s="5">
        <v>41</v>
      </c>
      <c r="D629" s="5">
        <v>3</v>
      </c>
      <c r="E629" s="7">
        <v>45239</v>
      </c>
      <c r="F629" s="8">
        <v>0.87101851851851853</v>
      </c>
      <c r="G629" s="7">
        <v>45248</v>
      </c>
      <c r="H629" s="8">
        <v>0.74207175925925928</v>
      </c>
      <c r="I629" s="5" t="s">
        <v>569</v>
      </c>
      <c r="J629" t="s">
        <v>324</v>
      </c>
      <c r="K629" s="5">
        <v>11</v>
      </c>
      <c r="L629" s="5">
        <v>17</v>
      </c>
      <c r="M629">
        <v>9</v>
      </c>
      <c r="N629">
        <v>1977</v>
      </c>
      <c r="O629" s="5">
        <v>5931</v>
      </c>
      <c r="P629" t="s">
        <v>626</v>
      </c>
      <c r="U629"/>
    </row>
    <row r="630" spans="1:21" x14ac:dyDescent="0.3">
      <c r="A630" s="5">
        <v>250</v>
      </c>
      <c r="B630" s="5" t="s">
        <v>250</v>
      </c>
      <c r="C630" s="5">
        <v>37</v>
      </c>
      <c r="D630" s="5">
        <v>5</v>
      </c>
      <c r="E630" s="7">
        <v>45238</v>
      </c>
      <c r="F630" s="8">
        <v>0.63017361111111114</v>
      </c>
      <c r="G630" s="7">
        <v>45239</v>
      </c>
      <c r="H630" s="8">
        <v>6.3958333333333339E-2</v>
      </c>
      <c r="I630" s="5" t="s">
        <v>596</v>
      </c>
      <c r="J630" t="s">
        <v>324</v>
      </c>
      <c r="K630" s="5">
        <v>11</v>
      </c>
      <c r="L630" s="5">
        <v>1</v>
      </c>
      <c r="M630">
        <v>1</v>
      </c>
      <c r="N630">
        <v>1428</v>
      </c>
      <c r="O630" s="5">
        <v>7140</v>
      </c>
      <c r="P630" t="s">
        <v>626</v>
      </c>
      <c r="U630"/>
    </row>
    <row r="631" spans="1:21" x14ac:dyDescent="0.3">
      <c r="A631" s="5">
        <v>649</v>
      </c>
      <c r="B631" s="5" t="s">
        <v>159</v>
      </c>
      <c r="C631" s="5">
        <v>43</v>
      </c>
      <c r="D631" s="5">
        <v>3</v>
      </c>
      <c r="E631" s="7">
        <v>45232</v>
      </c>
      <c r="F631" s="8">
        <v>0.12894675925925925</v>
      </c>
      <c r="G631" s="7">
        <v>45241</v>
      </c>
      <c r="H631" s="8">
        <v>0.37170138888888887</v>
      </c>
      <c r="I631" s="5" t="s">
        <v>587</v>
      </c>
      <c r="J631" t="s">
        <v>324</v>
      </c>
      <c r="K631" s="5">
        <v>11</v>
      </c>
      <c r="L631" s="5">
        <v>8</v>
      </c>
      <c r="M631">
        <v>9</v>
      </c>
      <c r="N631">
        <v>750</v>
      </c>
      <c r="O631" s="5">
        <v>2250</v>
      </c>
      <c r="P631" t="s">
        <v>626</v>
      </c>
      <c r="U631"/>
    </row>
    <row r="632" spans="1:21" x14ac:dyDescent="0.3">
      <c r="A632" s="5">
        <v>765</v>
      </c>
      <c r="B632" s="5" t="s">
        <v>164</v>
      </c>
      <c r="C632" s="5">
        <v>41</v>
      </c>
      <c r="D632" s="5">
        <v>2</v>
      </c>
      <c r="E632" s="7">
        <v>45233</v>
      </c>
      <c r="F632" s="8">
        <v>0.10949074074074074</v>
      </c>
      <c r="G632" s="7">
        <v>45236</v>
      </c>
      <c r="H632" s="8">
        <v>0.16142361111111111</v>
      </c>
      <c r="I632" s="5" t="s">
        <v>334</v>
      </c>
      <c r="J632" t="s">
        <v>324</v>
      </c>
      <c r="K632" s="5">
        <v>11</v>
      </c>
      <c r="L632" s="5">
        <v>3</v>
      </c>
      <c r="M632">
        <v>3</v>
      </c>
      <c r="N632">
        <v>1977</v>
      </c>
      <c r="O632" s="5">
        <v>3954</v>
      </c>
      <c r="P632" t="s">
        <v>626</v>
      </c>
      <c r="U632"/>
    </row>
    <row r="633" spans="1:21" x14ac:dyDescent="0.3">
      <c r="A633" s="5">
        <v>112</v>
      </c>
      <c r="B633" s="5" t="s">
        <v>71</v>
      </c>
      <c r="C633" s="5">
        <v>37</v>
      </c>
      <c r="D633" s="5">
        <v>3</v>
      </c>
      <c r="E633" s="7">
        <v>45241</v>
      </c>
      <c r="F633" s="8">
        <v>0.27504629629629629</v>
      </c>
      <c r="G633" s="7">
        <v>45244</v>
      </c>
      <c r="H633" s="8">
        <v>0.66040509259259261</v>
      </c>
      <c r="I633" s="5" t="s">
        <v>550</v>
      </c>
      <c r="J633" t="s">
        <v>324</v>
      </c>
      <c r="K633" s="5">
        <v>11</v>
      </c>
      <c r="L633" s="5">
        <v>15</v>
      </c>
      <c r="M633">
        <v>3</v>
      </c>
      <c r="N633">
        <v>1428</v>
      </c>
      <c r="O633" s="5">
        <v>4284</v>
      </c>
      <c r="P633" t="s">
        <v>626</v>
      </c>
      <c r="U633"/>
    </row>
    <row r="634" spans="1:21" x14ac:dyDescent="0.3">
      <c r="A634" s="5">
        <v>97</v>
      </c>
      <c r="B634" s="5" t="s">
        <v>125</v>
      </c>
      <c r="C634" s="5">
        <v>41</v>
      </c>
      <c r="D634" s="5">
        <v>1</v>
      </c>
      <c r="E634" s="7">
        <v>45233</v>
      </c>
      <c r="F634" s="8">
        <v>0.84134259259259259</v>
      </c>
      <c r="G634" s="7">
        <v>45238</v>
      </c>
      <c r="H634" s="8">
        <v>6.626157407407407E-2</v>
      </c>
      <c r="I634" s="5" t="s">
        <v>330</v>
      </c>
      <c r="J634" t="s">
        <v>324</v>
      </c>
      <c r="K634" s="5">
        <v>11</v>
      </c>
      <c r="L634" s="5">
        <v>1</v>
      </c>
      <c r="M634">
        <v>5</v>
      </c>
      <c r="N634">
        <v>1977</v>
      </c>
      <c r="O634" s="5">
        <v>1977</v>
      </c>
      <c r="P634" t="s">
        <v>626</v>
      </c>
      <c r="U634"/>
    </row>
    <row r="635" spans="1:21" x14ac:dyDescent="0.3">
      <c r="A635" s="5">
        <v>116</v>
      </c>
      <c r="B635" s="5" t="s">
        <v>30</v>
      </c>
      <c r="C635" s="5">
        <v>4</v>
      </c>
      <c r="D635" s="5">
        <v>3</v>
      </c>
      <c r="E635" s="7">
        <v>45241</v>
      </c>
      <c r="F635" s="8">
        <v>0.60283564814814816</v>
      </c>
      <c r="G635" s="7">
        <v>45250</v>
      </c>
      <c r="H635" s="8">
        <v>0.22599537037037037</v>
      </c>
      <c r="I635" s="5" t="s">
        <v>600</v>
      </c>
      <c r="J635" t="s">
        <v>324</v>
      </c>
      <c r="K635" s="5">
        <v>11</v>
      </c>
      <c r="L635" s="5">
        <v>5</v>
      </c>
      <c r="M635">
        <v>9</v>
      </c>
      <c r="N635">
        <v>1199</v>
      </c>
      <c r="O635" s="5">
        <v>3597</v>
      </c>
      <c r="P635" t="s">
        <v>626</v>
      </c>
      <c r="U635"/>
    </row>
    <row r="636" spans="1:21" x14ac:dyDescent="0.3">
      <c r="A636" s="5">
        <v>349</v>
      </c>
      <c r="B636" s="5" t="s">
        <v>53</v>
      </c>
      <c r="C636" s="5">
        <v>44</v>
      </c>
      <c r="D636" s="5">
        <v>4</v>
      </c>
      <c r="E636" s="7">
        <v>45241</v>
      </c>
      <c r="F636" s="8">
        <v>0.14765046296296297</v>
      </c>
      <c r="G636" s="7">
        <v>45242</v>
      </c>
      <c r="H636" s="8">
        <v>0.43834490740740739</v>
      </c>
      <c r="I636" s="5" t="s">
        <v>502</v>
      </c>
      <c r="J636" t="s">
        <v>324</v>
      </c>
      <c r="K636" s="5">
        <v>11</v>
      </c>
      <c r="L636" s="5">
        <v>10</v>
      </c>
      <c r="M636">
        <v>1</v>
      </c>
      <c r="N636">
        <v>794</v>
      </c>
      <c r="O636" s="5">
        <v>3176</v>
      </c>
      <c r="P636" t="s">
        <v>626</v>
      </c>
      <c r="U636"/>
    </row>
    <row r="637" spans="1:21" x14ac:dyDescent="0.3">
      <c r="A637" s="5">
        <v>397</v>
      </c>
      <c r="B637" s="5" t="s">
        <v>104</v>
      </c>
      <c r="C637" s="5">
        <v>4</v>
      </c>
      <c r="D637" s="5">
        <v>5</v>
      </c>
      <c r="E637" s="7">
        <v>45239</v>
      </c>
      <c r="F637" s="8">
        <v>0.28343750000000001</v>
      </c>
      <c r="G637" s="7">
        <v>45244</v>
      </c>
      <c r="H637" s="8">
        <v>0.56428240740740743</v>
      </c>
      <c r="I637" s="5" t="s">
        <v>502</v>
      </c>
      <c r="J637" t="s">
        <v>324</v>
      </c>
      <c r="K637" s="5">
        <v>11</v>
      </c>
      <c r="L637" s="5">
        <v>13</v>
      </c>
      <c r="M637">
        <v>5</v>
      </c>
      <c r="N637">
        <v>1199</v>
      </c>
      <c r="O637" s="5">
        <v>5995</v>
      </c>
      <c r="P637" t="s">
        <v>626</v>
      </c>
      <c r="U637"/>
    </row>
    <row r="638" spans="1:21" x14ac:dyDescent="0.3">
      <c r="A638" s="5">
        <v>159</v>
      </c>
      <c r="B638" s="5" t="s">
        <v>275</v>
      </c>
      <c r="C638" s="5">
        <v>43</v>
      </c>
      <c r="D638" s="5">
        <v>3</v>
      </c>
      <c r="E638" s="7">
        <v>45239</v>
      </c>
      <c r="F638" s="8">
        <v>0.89697916666666666</v>
      </c>
      <c r="G638" s="7">
        <v>45241</v>
      </c>
      <c r="H638" s="8">
        <v>0.20550925925925925</v>
      </c>
      <c r="I638" s="5" t="s">
        <v>115</v>
      </c>
      <c r="J638" t="s">
        <v>324</v>
      </c>
      <c r="K638" s="5">
        <v>11</v>
      </c>
      <c r="L638" s="5">
        <v>4</v>
      </c>
      <c r="M638">
        <v>2</v>
      </c>
      <c r="N638">
        <v>750</v>
      </c>
      <c r="O638" s="5">
        <v>2250</v>
      </c>
      <c r="P638" t="s">
        <v>626</v>
      </c>
      <c r="U638"/>
    </row>
    <row r="639" spans="1:21" x14ac:dyDescent="0.3">
      <c r="A639" s="5">
        <v>713</v>
      </c>
      <c r="B639" s="5" t="s">
        <v>235</v>
      </c>
      <c r="C639" s="5">
        <v>37</v>
      </c>
      <c r="D639" s="5">
        <v>3</v>
      </c>
      <c r="E639" s="7">
        <v>45238</v>
      </c>
      <c r="F639" s="8">
        <v>0.97525462962962961</v>
      </c>
      <c r="G639" s="7">
        <v>45245</v>
      </c>
      <c r="H639" s="8">
        <v>0.95232638888888888</v>
      </c>
      <c r="I639" s="5" t="s">
        <v>208</v>
      </c>
      <c r="J639" t="s">
        <v>324</v>
      </c>
      <c r="K639" s="5">
        <v>11</v>
      </c>
      <c r="L639" s="5">
        <v>22</v>
      </c>
      <c r="M639">
        <v>7</v>
      </c>
      <c r="N639">
        <v>1428</v>
      </c>
      <c r="O639" s="5">
        <v>4284</v>
      </c>
      <c r="P639" t="s">
        <v>626</v>
      </c>
      <c r="U639"/>
    </row>
    <row r="640" spans="1:21" x14ac:dyDescent="0.3">
      <c r="A640" s="5">
        <v>383</v>
      </c>
      <c r="B640" s="5" t="s">
        <v>50</v>
      </c>
      <c r="C640" s="5">
        <v>37</v>
      </c>
      <c r="D640" s="5">
        <v>1</v>
      </c>
      <c r="E640" s="7">
        <v>45236</v>
      </c>
      <c r="F640" s="8">
        <v>1.1631944444444445E-2</v>
      </c>
      <c r="G640" s="7">
        <v>45238</v>
      </c>
      <c r="H640" s="8">
        <v>0.84018518518518515</v>
      </c>
      <c r="I640" s="5" t="s">
        <v>6</v>
      </c>
      <c r="J640" t="s">
        <v>324</v>
      </c>
      <c r="K640" s="5">
        <v>11</v>
      </c>
      <c r="L640" s="5">
        <v>20</v>
      </c>
      <c r="M640">
        <v>2</v>
      </c>
      <c r="N640">
        <v>1428</v>
      </c>
      <c r="O640" s="5">
        <v>1428</v>
      </c>
      <c r="P640" t="s">
        <v>626</v>
      </c>
      <c r="U640"/>
    </row>
    <row r="641" spans="1:21" x14ac:dyDescent="0.3">
      <c r="A641" s="5">
        <v>602</v>
      </c>
      <c r="B641" s="5" t="s">
        <v>128</v>
      </c>
      <c r="C641" s="5">
        <v>43</v>
      </c>
      <c r="D641" s="5">
        <v>5</v>
      </c>
      <c r="E641" s="7">
        <v>45232</v>
      </c>
      <c r="F641" s="8">
        <v>0.42876157407407406</v>
      </c>
      <c r="G641" s="7">
        <v>45241</v>
      </c>
      <c r="H641" s="8">
        <v>0.25138888888888888</v>
      </c>
      <c r="I641" s="5" t="s">
        <v>609</v>
      </c>
      <c r="J641" t="s">
        <v>324</v>
      </c>
      <c r="K641" s="5">
        <v>11</v>
      </c>
      <c r="L641" s="5">
        <v>6</v>
      </c>
      <c r="M641">
        <v>9</v>
      </c>
      <c r="N641">
        <v>750</v>
      </c>
      <c r="O641" s="5">
        <v>3750</v>
      </c>
      <c r="P641" t="s">
        <v>626</v>
      </c>
      <c r="U641"/>
    </row>
    <row r="642" spans="1:21" x14ac:dyDescent="0.3">
      <c r="A642" s="5">
        <v>776</v>
      </c>
      <c r="B642" s="5" t="s">
        <v>153</v>
      </c>
      <c r="C642" s="5">
        <v>43</v>
      </c>
      <c r="D642" s="5">
        <v>1</v>
      </c>
      <c r="E642" s="7">
        <v>45239</v>
      </c>
      <c r="F642" s="8">
        <v>0.3117361111111111</v>
      </c>
      <c r="G642" s="7">
        <v>45242</v>
      </c>
      <c r="H642" s="8">
        <v>0.90212962962962961</v>
      </c>
      <c r="I642" s="5" t="s">
        <v>476</v>
      </c>
      <c r="J642" t="s">
        <v>324</v>
      </c>
      <c r="K642" s="5">
        <v>11</v>
      </c>
      <c r="L642" s="5">
        <v>21</v>
      </c>
      <c r="M642">
        <v>3</v>
      </c>
      <c r="N642">
        <v>750</v>
      </c>
      <c r="O642" s="5">
        <v>750</v>
      </c>
      <c r="P642" t="s">
        <v>626</v>
      </c>
      <c r="U642"/>
    </row>
    <row r="643" spans="1:21" x14ac:dyDescent="0.3">
      <c r="A643" s="5">
        <v>598</v>
      </c>
      <c r="B643" s="5" t="s">
        <v>162</v>
      </c>
      <c r="C643" s="5">
        <v>37</v>
      </c>
      <c r="D643" s="5">
        <v>3</v>
      </c>
      <c r="E643" s="7">
        <v>45241</v>
      </c>
      <c r="F643" s="8">
        <v>0.11901620370370371</v>
      </c>
      <c r="G643" s="7">
        <v>45248</v>
      </c>
      <c r="H643" s="8">
        <v>0.91211805555555558</v>
      </c>
      <c r="I643" s="5" t="s">
        <v>237</v>
      </c>
      <c r="J643" t="s">
        <v>324</v>
      </c>
      <c r="K643" s="5">
        <v>11</v>
      </c>
      <c r="L643" s="5">
        <v>21</v>
      </c>
      <c r="M643">
        <v>7</v>
      </c>
      <c r="N643">
        <v>1428</v>
      </c>
      <c r="O643" s="5">
        <v>4284</v>
      </c>
      <c r="P643" t="s">
        <v>626</v>
      </c>
      <c r="U643"/>
    </row>
    <row r="644" spans="1:21" x14ac:dyDescent="0.3">
      <c r="A644" s="5">
        <v>648</v>
      </c>
      <c r="B644" s="5" t="s">
        <v>122</v>
      </c>
      <c r="C644" s="5">
        <v>41</v>
      </c>
      <c r="D644" s="5">
        <v>3</v>
      </c>
      <c r="E644" s="7">
        <v>45235</v>
      </c>
      <c r="F644" s="8">
        <v>0.79601851851851857</v>
      </c>
      <c r="G644" s="7">
        <v>45239</v>
      </c>
      <c r="H644" s="8">
        <v>0.35069444444444442</v>
      </c>
      <c r="I644" s="5" t="s">
        <v>348</v>
      </c>
      <c r="J644" t="s">
        <v>324</v>
      </c>
      <c r="K644" s="5">
        <v>11</v>
      </c>
      <c r="L644" s="5">
        <v>8</v>
      </c>
      <c r="M644">
        <v>4</v>
      </c>
      <c r="N644">
        <v>1977</v>
      </c>
      <c r="O644" s="5">
        <v>5931</v>
      </c>
      <c r="P644" t="s">
        <v>626</v>
      </c>
      <c r="U644"/>
    </row>
    <row r="645" spans="1:21" x14ac:dyDescent="0.3">
      <c r="A645" s="5">
        <v>183</v>
      </c>
      <c r="B645" s="5" t="s">
        <v>238</v>
      </c>
      <c r="C645" s="5">
        <v>48</v>
      </c>
      <c r="D645" s="5">
        <v>3</v>
      </c>
      <c r="E645" s="7">
        <v>45239</v>
      </c>
      <c r="F645" s="8">
        <v>0.7581134259259259</v>
      </c>
      <c r="G645" s="7">
        <v>45241</v>
      </c>
      <c r="H645" s="8">
        <v>0.64543981481481483</v>
      </c>
      <c r="I645" s="5" t="s">
        <v>478</v>
      </c>
      <c r="J645" t="s">
        <v>324</v>
      </c>
      <c r="K645" s="5">
        <v>11</v>
      </c>
      <c r="L645" s="5">
        <v>15</v>
      </c>
      <c r="M645">
        <v>2</v>
      </c>
      <c r="N645">
        <v>433</v>
      </c>
      <c r="O645" s="5">
        <v>1299</v>
      </c>
      <c r="P645" t="s">
        <v>626</v>
      </c>
      <c r="U645"/>
    </row>
    <row r="646" spans="1:21" x14ac:dyDescent="0.3">
      <c r="A646" s="5">
        <v>364</v>
      </c>
      <c r="B646" s="5" t="s">
        <v>11</v>
      </c>
      <c r="C646" s="5">
        <v>43</v>
      </c>
      <c r="D646" s="5">
        <v>3</v>
      </c>
      <c r="E646" s="7">
        <v>45238</v>
      </c>
      <c r="F646" s="8">
        <v>0.25626157407407407</v>
      </c>
      <c r="G646" s="7">
        <v>45239</v>
      </c>
      <c r="H646" s="8">
        <v>0.19274305555555554</v>
      </c>
      <c r="I646" s="5" t="s">
        <v>178</v>
      </c>
      <c r="J646" t="s">
        <v>324</v>
      </c>
      <c r="K646" s="5">
        <v>11</v>
      </c>
      <c r="L646" s="5">
        <v>4</v>
      </c>
      <c r="M646">
        <v>1</v>
      </c>
      <c r="N646">
        <v>750</v>
      </c>
      <c r="O646" s="5">
        <v>2250</v>
      </c>
      <c r="P646" t="s">
        <v>626</v>
      </c>
      <c r="U646"/>
    </row>
    <row r="647" spans="1:21" x14ac:dyDescent="0.3">
      <c r="A647" s="5">
        <v>858</v>
      </c>
      <c r="B647" s="5" t="s">
        <v>139</v>
      </c>
      <c r="C647" s="5">
        <v>44</v>
      </c>
      <c r="D647" s="5">
        <v>4</v>
      </c>
      <c r="E647" s="7">
        <v>45238</v>
      </c>
      <c r="F647" s="8">
        <v>7.7638888888888882E-2</v>
      </c>
      <c r="G647" s="7">
        <v>45239</v>
      </c>
      <c r="H647" s="8">
        <v>0.66763888888888889</v>
      </c>
      <c r="I647" s="5" t="s">
        <v>488</v>
      </c>
      <c r="J647" t="s">
        <v>324</v>
      </c>
      <c r="K647" s="5">
        <v>11</v>
      </c>
      <c r="L647" s="5">
        <v>16</v>
      </c>
      <c r="M647">
        <v>1</v>
      </c>
      <c r="N647">
        <v>794</v>
      </c>
      <c r="O647" s="5">
        <v>3176</v>
      </c>
      <c r="P647" t="s">
        <v>626</v>
      </c>
      <c r="U647"/>
    </row>
    <row r="648" spans="1:21" x14ac:dyDescent="0.3">
      <c r="A648" s="5">
        <v>462</v>
      </c>
      <c r="B648" s="5" t="s">
        <v>201</v>
      </c>
      <c r="C648" s="5">
        <v>60</v>
      </c>
      <c r="D648" s="5">
        <v>5</v>
      </c>
      <c r="E648" s="7">
        <v>45234</v>
      </c>
      <c r="F648" s="8">
        <v>0.75701388888888888</v>
      </c>
      <c r="G648" s="7">
        <v>45243</v>
      </c>
      <c r="H648" s="8">
        <v>0.59738425925925931</v>
      </c>
      <c r="I648" s="5" t="s">
        <v>523</v>
      </c>
      <c r="J648" t="s">
        <v>324</v>
      </c>
      <c r="K648" s="5">
        <v>11</v>
      </c>
      <c r="L648" s="5">
        <v>14</v>
      </c>
      <c r="M648">
        <v>9</v>
      </c>
      <c r="N648">
        <v>827</v>
      </c>
      <c r="O648" s="5">
        <v>4135</v>
      </c>
      <c r="P648" t="s">
        <v>626</v>
      </c>
      <c r="U648"/>
    </row>
    <row r="649" spans="1:21" x14ac:dyDescent="0.3">
      <c r="A649" s="5">
        <v>314</v>
      </c>
      <c r="B649" s="5" t="s">
        <v>89</v>
      </c>
      <c r="C649" s="5">
        <v>43</v>
      </c>
      <c r="D649" s="5">
        <v>4</v>
      </c>
      <c r="E649" s="7">
        <v>45235</v>
      </c>
      <c r="F649" s="8">
        <v>0.49214120370370368</v>
      </c>
      <c r="G649" s="7">
        <v>45245</v>
      </c>
      <c r="H649" s="8">
        <v>0.20515046296296297</v>
      </c>
      <c r="I649" s="5" t="s">
        <v>576</v>
      </c>
      <c r="J649" t="s">
        <v>324</v>
      </c>
      <c r="K649" s="5">
        <v>11</v>
      </c>
      <c r="L649" s="5">
        <v>4</v>
      </c>
      <c r="M649">
        <v>10</v>
      </c>
      <c r="N649">
        <v>750</v>
      </c>
      <c r="O649" s="5">
        <v>3000</v>
      </c>
      <c r="P649" t="s">
        <v>626</v>
      </c>
      <c r="U649"/>
    </row>
    <row r="650" spans="1:21" x14ac:dyDescent="0.3">
      <c r="A650" s="5">
        <v>517</v>
      </c>
      <c r="B650" s="5" t="s">
        <v>187</v>
      </c>
      <c r="C650" s="5">
        <v>60</v>
      </c>
      <c r="D650" s="5">
        <v>5</v>
      </c>
      <c r="E650" s="7">
        <v>45239</v>
      </c>
      <c r="F650" s="8">
        <v>4.2511574074074077E-2</v>
      </c>
      <c r="G650" s="7">
        <v>45247</v>
      </c>
      <c r="H650" s="8">
        <v>0.79508101851851853</v>
      </c>
      <c r="I650" s="5" t="s">
        <v>220</v>
      </c>
      <c r="J650" t="s">
        <v>324</v>
      </c>
      <c r="K650" s="5">
        <v>11</v>
      </c>
      <c r="L650" s="5">
        <v>19</v>
      </c>
      <c r="M650">
        <v>8</v>
      </c>
      <c r="N650">
        <v>827</v>
      </c>
      <c r="O650" s="5">
        <v>4135</v>
      </c>
      <c r="P650" t="s">
        <v>626</v>
      </c>
      <c r="U650"/>
    </row>
    <row r="651" spans="1:21" x14ac:dyDescent="0.3">
      <c r="A651" s="5">
        <v>309</v>
      </c>
      <c r="B651" s="5" t="s">
        <v>206</v>
      </c>
      <c r="C651" s="5">
        <v>60</v>
      </c>
      <c r="D651" s="5">
        <v>4</v>
      </c>
      <c r="E651" s="7">
        <v>45240</v>
      </c>
      <c r="F651" s="8">
        <v>0.27688657407407408</v>
      </c>
      <c r="G651" s="7">
        <v>45243</v>
      </c>
      <c r="H651" s="8">
        <v>0.21843750000000001</v>
      </c>
      <c r="I651" s="5" t="s">
        <v>43</v>
      </c>
      <c r="J651" t="s">
        <v>324</v>
      </c>
      <c r="K651" s="5">
        <v>11</v>
      </c>
      <c r="L651" s="5">
        <v>5</v>
      </c>
      <c r="M651">
        <v>3</v>
      </c>
      <c r="N651">
        <v>827</v>
      </c>
      <c r="O651" s="5">
        <v>3308</v>
      </c>
      <c r="P651" t="s">
        <v>626</v>
      </c>
      <c r="U651"/>
    </row>
    <row r="652" spans="1:21" x14ac:dyDescent="0.3">
      <c r="A652" s="5">
        <v>512</v>
      </c>
      <c r="B652" s="5" t="s">
        <v>27</v>
      </c>
      <c r="C652" s="5">
        <v>41</v>
      </c>
      <c r="D652" s="5">
        <v>1</v>
      </c>
      <c r="E652" s="7">
        <v>45235</v>
      </c>
      <c r="F652" s="8">
        <v>0.11297453703703704</v>
      </c>
      <c r="G652" s="7">
        <v>45241</v>
      </c>
      <c r="H652" s="8">
        <v>0.54907407407407405</v>
      </c>
      <c r="I652" s="5" t="s">
        <v>546</v>
      </c>
      <c r="J652" t="s">
        <v>324</v>
      </c>
      <c r="K652" s="5">
        <v>11</v>
      </c>
      <c r="L652" s="5">
        <v>13</v>
      </c>
      <c r="M652">
        <v>6</v>
      </c>
      <c r="N652">
        <v>1977</v>
      </c>
      <c r="O652" s="5">
        <v>1977</v>
      </c>
      <c r="P652" t="s">
        <v>626</v>
      </c>
      <c r="U652"/>
    </row>
    <row r="653" spans="1:21" x14ac:dyDescent="0.3">
      <c r="A653" s="5">
        <v>17</v>
      </c>
      <c r="B653" s="5" t="s">
        <v>166</v>
      </c>
      <c r="C653" s="5">
        <v>60</v>
      </c>
      <c r="D653" s="5">
        <v>2</v>
      </c>
      <c r="E653" s="7">
        <v>45234</v>
      </c>
      <c r="F653" s="8">
        <v>0.48024305555555558</v>
      </c>
      <c r="G653" s="7">
        <v>45243</v>
      </c>
      <c r="H653" s="8">
        <v>0.77792824074074074</v>
      </c>
      <c r="I653" s="5" t="s">
        <v>155</v>
      </c>
      <c r="J653" t="s">
        <v>324</v>
      </c>
      <c r="K653" s="5">
        <v>11</v>
      </c>
      <c r="L653" s="5">
        <v>18</v>
      </c>
      <c r="M653">
        <v>9</v>
      </c>
      <c r="N653">
        <v>827</v>
      </c>
      <c r="O653" s="5">
        <v>1654</v>
      </c>
      <c r="P653" t="s">
        <v>626</v>
      </c>
      <c r="U653"/>
    </row>
    <row r="654" spans="1:21" x14ac:dyDescent="0.3">
      <c r="A654" s="5">
        <v>14</v>
      </c>
      <c r="B654" s="5" t="s">
        <v>128</v>
      </c>
      <c r="C654" s="5">
        <v>60</v>
      </c>
      <c r="D654" s="5">
        <v>1</v>
      </c>
      <c r="E654" s="7">
        <v>45238</v>
      </c>
      <c r="F654" s="8">
        <v>0.1570138888888889</v>
      </c>
      <c r="G654" s="7">
        <v>45245</v>
      </c>
      <c r="H654" s="8">
        <v>0.50557870370370372</v>
      </c>
      <c r="I654" s="5" t="s">
        <v>13</v>
      </c>
      <c r="J654" t="s">
        <v>324</v>
      </c>
      <c r="K654" s="5">
        <v>11</v>
      </c>
      <c r="L654" s="5">
        <v>12</v>
      </c>
      <c r="M654">
        <v>7</v>
      </c>
      <c r="N654">
        <v>827</v>
      </c>
      <c r="O654" s="5">
        <v>827</v>
      </c>
      <c r="P654" t="s">
        <v>626</v>
      </c>
      <c r="U654"/>
    </row>
    <row r="655" spans="1:21" x14ac:dyDescent="0.3">
      <c r="A655" s="5">
        <v>878</v>
      </c>
      <c r="B655" s="5" t="s">
        <v>168</v>
      </c>
      <c r="C655" s="5">
        <v>4</v>
      </c>
      <c r="D655" s="5">
        <v>2</v>
      </c>
      <c r="E655" s="7">
        <v>45240</v>
      </c>
      <c r="F655" s="8">
        <v>0.69234953703703705</v>
      </c>
      <c r="G655" s="7">
        <v>45249</v>
      </c>
      <c r="H655" s="8">
        <v>0.69831018518518517</v>
      </c>
      <c r="I655" s="5" t="s">
        <v>79</v>
      </c>
      <c r="J655" t="s">
        <v>324</v>
      </c>
      <c r="K655" s="5">
        <v>11</v>
      </c>
      <c r="L655" s="5">
        <v>16</v>
      </c>
      <c r="M655">
        <v>9</v>
      </c>
      <c r="N655">
        <v>1199</v>
      </c>
      <c r="O655" s="5">
        <v>2398</v>
      </c>
      <c r="P655" t="s">
        <v>626</v>
      </c>
      <c r="U655"/>
    </row>
    <row r="656" spans="1:21" x14ac:dyDescent="0.3">
      <c r="A656" s="5">
        <v>427</v>
      </c>
      <c r="B656" s="5" t="s">
        <v>128</v>
      </c>
      <c r="C656" s="5">
        <v>48</v>
      </c>
      <c r="D656" s="5">
        <v>5</v>
      </c>
      <c r="E656" s="7">
        <v>45233</v>
      </c>
      <c r="F656" s="8">
        <v>0.3309259259259259</v>
      </c>
      <c r="G656" s="7">
        <v>45243</v>
      </c>
      <c r="H656" s="8">
        <v>0.94874999999999998</v>
      </c>
      <c r="I656" s="5" t="s">
        <v>509</v>
      </c>
      <c r="J656" t="s">
        <v>324</v>
      </c>
      <c r="K656" s="5">
        <v>11</v>
      </c>
      <c r="L656" s="5">
        <v>22</v>
      </c>
      <c r="M656">
        <v>10</v>
      </c>
      <c r="N656">
        <v>433</v>
      </c>
      <c r="O656" s="5">
        <v>2165</v>
      </c>
      <c r="P656" t="s">
        <v>626</v>
      </c>
      <c r="U656"/>
    </row>
    <row r="657" spans="1:21" x14ac:dyDescent="0.3">
      <c r="A657" s="5">
        <v>8</v>
      </c>
      <c r="B657" s="5" t="s">
        <v>281</v>
      </c>
      <c r="C657" s="5">
        <v>43</v>
      </c>
      <c r="D657" s="5">
        <v>3</v>
      </c>
      <c r="E657" s="7">
        <v>45238</v>
      </c>
      <c r="F657" s="8">
        <v>0.80557870370370366</v>
      </c>
      <c r="G657" s="7">
        <v>45244</v>
      </c>
      <c r="H657" s="8">
        <v>0.36440972222222223</v>
      </c>
      <c r="I657" s="5" t="s">
        <v>331</v>
      </c>
      <c r="J657" t="s">
        <v>324</v>
      </c>
      <c r="K657" s="5">
        <v>11</v>
      </c>
      <c r="L657" s="5">
        <v>8</v>
      </c>
      <c r="M657">
        <v>6</v>
      </c>
      <c r="N657">
        <v>750</v>
      </c>
      <c r="O657" s="5">
        <v>2250</v>
      </c>
      <c r="P657" t="s">
        <v>626</v>
      </c>
      <c r="U657"/>
    </row>
    <row r="658" spans="1:21" x14ac:dyDescent="0.3">
      <c r="A658" s="5">
        <v>936</v>
      </c>
      <c r="B658" s="5" t="s">
        <v>136</v>
      </c>
      <c r="C658" s="5">
        <v>43</v>
      </c>
      <c r="D658" s="5">
        <v>4</v>
      </c>
      <c r="E658" s="7">
        <v>45232</v>
      </c>
      <c r="F658" s="8">
        <v>0.89341435185185181</v>
      </c>
      <c r="G658" s="7">
        <v>45238</v>
      </c>
      <c r="H658" s="8">
        <v>0.41912037037037037</v>
      </c>
      <c r="I658" s="5" t="s">
        <v>301</v>
      </c>
      <c r="J658" t="s">
        <v>324</v>
      </c>
      <c r="K658" s="5">
        <v>11</v>
      </c>
      <c r="L658" s="5">
        <v>10</v>
      </c>
      <c r="M658">
        <v>6</v>
      </c>
      <c r="N658">
        <v>750</v>
      </c>
      <c r="O658" s="5">
        <v>3000</v>
      </c>
      <c r="P658" t="s">
        <v>626</v>
      </c>
      <c r="U658"/>
    </row>
    <row r="659" spans="1:21" x14ac:dyDescent="0.3">
      <c r="A659" s="5">
        <v>960</v>
      </c>
      <c r="B659" s="5" t="s">
        <v>98</v>
      </c>
      <c r="C659" s="5">
        <v>48</v>
      </c>
      <c r="D659" s="5">
        <v>3</v>
      </c>
      <c r="E659" s="7">
        <v>45235</v>
      </c>
      <c r="F659" s="8">
        <v>0.22626157407407407</v>
      </c>
      <c r="G659" s="7">
        <v>45238</v>
      </c>
      <c r="H659" s="8">
        <v>0.41408564814814813</v>
      </c>
      <c r="I659" s="5" t="s">
        <v>454</v>
      </c>
      <c r="J659" t="s">
        <v>324</v>
      </c>
      <c r="K659" s="5">
        <v>11</v>
      </c>
      <c r="L659" s="5">
        <v>9</v>
      </c>
      <c r="M659">
        <v>3</v>
      </c>
      <c r="N659">
        <v>433</v>
      </c>
      <c r="O659" s="5">
        <v>1299</v>
      </c>
      <c r="P659" t="s">
        <v>626</v>
      </c>
      <c r="U659"/>
    </row>
    <row r="660" spans="1:21" x14ac:dyDescent="0.3">
      <c r="A660" s="5">
        <v>22</v>
      </c>
      <c r="B660" s="5" t="s">
        <v>162</v>
      </c>
      <c r="C660" s="5">
        <v>43</v>
      </c>
      <c r="D660" s="5">
        <v>1</v>
      </c>
      <c r="E660" s="7">
        <v>45239</v>
      </c>
      <c r="F660" s="8">
        <v>4.5462962962962962E-2</v>
      </c>
      <c r="G660" s="7">
        <v>45244</v>
      </c>
      <c r="H660" s="8">
        <v>0.40957175925925926</v>
      </c>
      <c r="I660" s="5" t="s">
        <v>52</v>
      </c>
      <c r="J660" t="s">
        <v>324</v>
      </c>
      <c r="K660" s="5">
        <v>11</v>
      </c>
      <c r="L660" s="5">
        <v>9</v>
      </c>
      <c r="M660">
        <v>5</v>
      </c>
      <c r="N660">
        <v>750</v>
      </c>
      <c r="O660" s="5">
        <v>750</v>
      </c>
      <c r="P660" t="s">
        <v>626</v>
      </c>
      <c r="U660"/>
    </row>
    <row r="661" spans="1:21" x14ac:dyDescent="0.3">
      <c r="A661" s="5">
        <v>39</v>
      </c>
      <c r="B661" s="5" t="s">
        <v>162</v>
      </c>
      <c r="C661" s="5">
        <v>43</v>
      </c>
      <c r="D661" s="5">
        <v>2</v>
      </c>
      <c r="E661" s="7">
        <v>45232</v>
      </c>
      <c r="F661" s="8">
        <v>0.80969907407407404</v>
      </c>
      <c r="G661" s="7">
        <v>45234</v>
      </c>
      <c r="H661" s="8">
        <v>0.56159722222222219</v>
      </c>
      <c r="I661" s="5" t="s">
        <v>109</v>
      </c>
      <c r="J661" t="s">
        <v>324</v>
      </c>
      <c r="K661" s="5">
        <v>11</v>
      </c>
      <c r="L661" s="5">
        <v>13</v>
      </c>
      <c r="M661">
        <v>2</v>
      </c>
      <c r="N661">
        <v>750</v>
      </c>
      <c r="O661" s="5">
        <v>1500</v>
      </c>
      <c r="P661" t="s">
        <v>626</v>
      </c>
      <c r="U661"/>
    </row>
    <row r="662" spans="1:21" x14ac:dyDescent="0.3">
      <c r="A662" s="5">
        <v>954</v>
      </c>
      <c r="B662" s="5" t="s">
        <v>184</v>
      </c>
      <c r="C662" s="5">
        <v>44</v>
      </c>
      <c r="D662" s="5">
        <v>3</v>
      </c>
      <c r="E662" s="7">
        <v>45232</v>
      </c>
      <c r="F662" s="8">
        <v>0.1678587962962963</v>
      </c>
      <c r="G662" s="7">
        <v>45233</v>
      </c>
      <c r="H662" s="8">
        <v>0.76459490740740743</v>
      </c>
      <c r="I662" s="5" t="s">
        <v>584</v>
      </c>
      <c r="J662" t="s">
        <v>324</v>
      </c>
      <c r="K662" s="5">
        <v>11</v>
      </c>
      <c r="L662" s="5">
        <v>18</v>
      </c>
      <c r="M662">
        <v>1</v>
      </c>
      <c r="N662">
        <v>794</v>
      </c>
      <c r="O662" s="5">
        <v>2382</v>
      </c>
      <c r="P662" t="s">
        <v>626</v>
      </c>
      <c r="U662"/>
    </row>
    <row r="663" spans="1:21" x14ac:dyDescent="0.3">
      <c r="A663" s="5">
        <v>485</v>
      </c>
      <c r="B663" s="5" t="s">
        <v>89</v>
      </c>
      <c r="C663" s="5">
        <v>43</v>
      </c>
      <c r="D663" s="5">
        <v>4</v>
      </c>
      <c r="E663" s="7">
        <v>45236</v>
      </c>
      <c r="F663" s="8">
        <v>0.80583333333333329</v>
      </c>
      <c r="G663" s="7">
        <v>45244</v>
      </c>
      <c r="H663" s="8">
        <v>0.81057870370370366</v>
      </c>
      <c r="I663" s="5" t="s">
        <v>228</v>
      </c>
      <c r="J663" t="s">
        <v>324</v>
      </c>
      <c r="K663" s="5">
        <v>11</v>
      </c>
      <c r="L663" s="5">
        <v>19</v>
      </c>
      <c r="M663">
        <v>8</v>
      </c>
      <c r="N663">
        <v>750</v>
      </c>
      <c r="O663" s="5">
        <v>3000</v>
      </c>
      <c r="P663" t="s">
        <v>626</v>
      </c>
      <c r="U663"/>
    </row>
    <row r="664" spans="1:21" x14ac:dyDescent="0.3">
      <c r="A664" s="5">
        <v>927</v>
      </c>
      <c r="B664" s="5" t="s">
        <v>289</v>
      </c>
      <c r="C664" s="5">
        <v>43</v>
      </c>
      <c r="D664" s="5">
        <v>4</v>
      </c>
      <c r="E664" s="7">
        <v>45233</v>
      </c>
      <c r="F664" s="8">
        <v>0.27656249999999999</v>
      </c>
      <c r="G664" s="7">
        <v>45241</v>
      </c>
      <c r="H664" s="8">
        <v>0.20853009259259259</v>
      </c>
      <c r="I664" s="5" t="s">
        <v>456</v>
      </c>
      <c r="J664" t="s">
        <v>324</v>
      </c>
      <c r="K664" s="5">
        <v>11</v>
      </c>
      <c r="L664" s="5">
        <v>5</v>
      </c>
      <c r="M664">
        <v>8</v>
      </c>
      <c r="N664">
        <v>750</v>
      </c>
      <c r="O664" s="5">
        <v>3000</v>
      </c>
      <c r="P664" t="s">
        <v>626</v>
      </c>
      <c r="U664"/>
    </row>
    <row r="665" spans="1:21" x14ac:dyDescent="0.3">
      <c r="A665" s="5">
        <v>876</v>
      </c>
      <c r="B665" s="5" t="s">
        <v>50</v>
      </c>
      <c r="C665" s="5">
        <v>4</v>
      </c>
      <c r="D665" s="5">
        <v>4</v>
      </c>
      <c r="E665" s="7">
        <v>45236</v>
      </c>
      <c r="F665" s="8">
        <v>0.40180555555555558</v>
      </c>
      <c r="G665" s="7">
        <v>45244</v>
      </c>
      <c r="H665" s="8">
        <v>0.86648148148148152</v>
      </c>
      <c r="I665" s="5" t="s">
        <v>585</v>
      </c>
      <c r="J665" t="s">
        <v>324</v>
      </c>
      <c r="K665" s="5">
        <v>11</v>
      </c>
      <c r="L665" s="5">
        <v>20</v>
      </c>
      <c r="M665">
        <v>8</v>
      </c>
      <c r="N665">
        <v>1199</v>
      </c>
      <c r="O665" s="5">
        <v>4796</v>
      </c>
      <c r="P665" t="s">
        <v>626</v>
      </c>
      <c r="U665"/>
    </row>
    <row r="666" spans="1:21" x14ac:dyDescent="0.3">
      <c r="A666" s="5">
        <v>49</v>
      </c>
      <c r="B666" s="5" t="s">
        <v>62</v>
      </c>
      <c r="C666" s="5">
        <v>43</v>
      </c>
      <c r="D666" s="5">
        <v>1</v>
      </c>
      <c r="E666" s="7">
        <v>45241</v>
      </c>
      <c r="F666" s="8">
        <v>0.73923611111111109</v>
      </c>
      <c r="G666" s="7">
        <v>45248</v>
      </c>
      <c r="H666" s="8">
        <v>0.57629629629629631</v>
      </c>
      <c r="I666" s="5" t="s">
        <v>350</v>
      </c>
      <c r="J666" t="s">
        <v>324</v>
      </c>
      <c r="K666" s="5">
        <v>11</v>
      </c>
      <c r="L666" s="5">
        <v>13</v>
      </c>
      <c r="M666">
        <v>7</v>
      </c>
      <c r="N666">
        <v>750</v>
      </c>
      <c r="O666" s="5">
        <v>750</v>
      </c>
      <c r="P666" t="s">
        <v>626</v>
      </c>
      <c r="U666"/>
    </row>
    <row r="667" spans="1:21" x14ac:dyDescent="0.3">
      <c r="A667" s="5">
        <v>261</v>
      </c>
      <c r="B667" s="5" t="s">
        <v>125</v>
      </c>
      <c r="C667" s="5">
        <v>37</v>
      </c>
      <c r="D667" s="5">
        <v>3</v>
      </c>
      <c r="E667" s="7">
        <v>45236</v>
      </c>
      <c r="F667" s="8">
        <v>0.58599537037037042</v>
      </c>
      <c r="G667" s="7">
        <v>45242</v>
      </c>
      <c r="H667" s="8">
        <v>0.84568287037037038</v>
      </c>
      <c r="I667" s="5" t="s">
        <v>195</v>
      </c>
      <c r="J667" t="s">
        <v>324</v>
      </c>
      <c r="K667" s="5">
        <v>11</v>
      </c>
      <c r="L667" s="5">
        <v>20</v>
      </c>
      <c r="M667">
        <v>6</v>
      </c>
      <c r="N667">
        <v>1428</v>
      </c>
      <c r="O667" s="5">
        <v>4284</v>
      </c>
      <c r="P667" t="s">
        <v>626</v>
      </c>
      <c r="U667"/>
    </row>
    <row r="668" spans="1:21" x14ac:dyDescent="0.3">
      <c r="A668" s="5">
        <v>870</v>
      </c>
      <c r="B668" s="5" t="s">
        <v>56</v>
      </c>
      <c r="C668" s="5">
        <v>43</v>
      </c>
      <c r="D668" s="5">
        <v>5</v>
      </c>
      <c r="E668" s="7">
        <v>45235</v>
      </c>
      <c r="F668" s="8">
        <v>0.6345601851851852</v>
      </c>
      <c r="G668" s="7">
        <v>45237</v>
      </c>
      <c r="H668" s="8">
        <v>0.28447916666666667</v>
      </c>
      <c r="I668" s="5" t="s">
        <v>124</v>
      </c>
      <c r="J668" t="s">
        <v>324</v>
      </c>
      <c r="K668" s="5">
        <v>11</v>
      </c>
      <c r="L668" s="5">
        <v>6</v>
      </c>
      <c r="M668">
        <v>2</v>
      </c>
      <c r="N668">
        <v>750</v>
      </c>
      <c r="O668" s="5">
        <v>3750</v>
      </c>
      <c r="P668" t="s">
        <v>626</v>
      </c>
      <c r="U668"/>
    </row>
    <row r="669" spans="1:21" x14ac:dyDescent="0.3">
      <c r="A669" s="5">
        <v>282</v>
      </c>
      <c r="B669" s="5" t="s">
        <v>267</v>
      </c>
      <c r="C669" s="5">
        <v>41</v>
      </c>
      <c r="D669" s="5">
        <v>2</v>
      </c>
      <c r="E669" s="7">
        <v>45241</v>
      </c>
      <c r="F669" s="8">
        <v>0.43112268518518521</v>
      </c>
      <c r="G669" s="7">
        <v>45249</v>
      </c>
      <c r="H669" s="8">
        <v>0.92476851851851849</v>
      </c>
      <c r="I669" s="5" t="s">
        <v>43</v>
      </c>
      <c r="J669" t="s">
        <v>324</v>
      </c>
      <c r="K669" s="5">
        <v>11</v>
      </c>
      <c r="L669" s="5">
        <v>22</v>
      </c>
      <c r="M669">
        <v>8</v>
      </c>
      <c r="N669">
        <v>1977</v>
      </c>
      <c r="O669" s="5">
        <v>3954</v>
      </c>
      <c r="P669" t="s">
        <v>626</v>
      </c>
      <c r="U669"/>
    </row>
    <row r="670" spans="1:21" x14ac:dyDescent="0.3">
      <c r="A670" s="5">
        <v>992</v>
      </c>
      <c r="B670" s="5" t="s">
        <v>264</v>
      </c>
      <c r="C670" s="5">
        <v>43</v>
      </c>
      <c r="D670" s="5">
        <v>3</v>
      </c>
      <c r="E670" s="7">
        <v>45232</v>
      </c>
      <c r="F670" s="8">
        <v>0.58962962962962961</v>
      </c>
      <c r="G670" s="7">
        <v>45233</v>
      </c>
      <c r="H670" s="8">
        <v>0.81434027777777773</v>
      </c>
      <c r="I670" s="5" t="s">
        <v>348</v>
      </c>
      <c r="J670" t="s">
        <v>324</v>
      </c>
      <c r="K670" s="5">
        <v>11</v>
      </c>
      <c r="L670" s="5">
        <v>19</v>
      </c>
      <c r="M670">
        <v>1</v>
      </c>
      <c r="N670">
        <v>750</v>
      </c>
      <c r="O670" s="5">
        <v>2250</v>
      </c>
      <c r="P670" t="s">
        <v>626</v>
      </c>
      <c r="U670"/>
    </row>
    <row r="671" spans="1:21" x14ac:dyDescent="0.3">
      <c r="A671" s="5">
        <v>274</v>
      </c>
      <c r="B671" s="5" t="s">
        <v>226</v>
      </c>
      <c r="C671" s="5">
        <v>41</v>
      </c>
      <c r="D671" s="5">
        <v>5</v>
      </c>
      <c r="E671" s="7">
        <v>45232</v>
      </c>
      <c r="F671" s="8">
        <v>0.27628472222222222</v>
      </c>
      <c r="G671" s="7">
        <v>45242</v>
      </c>
      <c r="H671" s="8">
        <v>0.87055555555555553</v>
      </c>
      <c r="I671" s="5" t="s">
        <v>610</v>
      </c>
      <c r="J671" t="s">
        <v>324</v>
      </c>
      <c r="K671" s="5">
        <v>11</v>
      </c>
      <c r="L671" s="5">
        <v>20</v>
      </c>
      <c r="M671">
        <v>10</v>
      </c>
      <c r="N671">
        <v>1977</v>
      </c>
      <c r="O671" s="5">
        <v>9885</v>
      </c>
      <c r="P671" t="s">
        <v>626</v>
      </c>
      <c r="U671"/>
    </row>
    <row r="672" spans="1:21" x14ac:dyDescent="0.3">
      <c r="A672" s="5">
        <v>988</v>
      </c>
      <c r="B672" s="5" t="s">
        <v>62</v>
      </c>
      <c r="C672" s="5">
        <v>4</v>
      </c>
      <c r="D672" s="5">
        <v>3</v>
      </c>
      <c r="E672" s="7">
        <v>45240</v>
      </c>
      <c r="F672" s="8">
        <v>0.40783564814814816</v>
      </c>
      <c r="G672" s="7">
        <v>45245</v>
      </c>
      <c r="H672" s="8">
        <v>0.43702546296296296</v>
      </c>
      <c r="I672" s="5" t="s">
        <v>526</v>
      </c>
      <c r="J672" t="s">
        <v>324</v>
      </c>
      <c r="K672" s="5">
        <v>11</v>
      </c>
      <c r="L672" s="5">
        <v>10</v>
      </c>
      <c r="M672">
        <v>5</v>
      </c>
      <c r="N672">
        <v>1199</v>
      </c>
      <c r="O672" s="5">
        <v>3597</v>
      </c>
      <c r="P672" t="s">
        <v>626</v>
      </c>
      <c r="U672"/>
    </row>
    <row r="673" spans="1:21" x14ac:dyDescent="0.3">
      <c r="A673" s="5">
        <v>50</v>
      </c>
      <c r="B673" s="5" t="s">
        <v>44</v>
      </c>
      <c r="C673" s="5">
        <v>41</v>
      </c>
      <c r="D673" s="5">
        <v>4</v>
      </c>
      <c r="E673" s="7">
        <v>45239</v>
      </c>
      <c r="F673" s="8">
        <v>0.28927083333333331</v>
      </c>
      <c r="G673" s="7">
        <v>45246</v>
      </c>
      <c r="H673" s="8">
        <v>0.43011574074074072</v>
      </c>
      <c r="I673" s="5" t="s">
        <v>326</v>
      </c>
      <c r="J673" t="s">
        <v>324</v>
      </c>
      <c r="K673" s="5">
        <v>11</v>
      </c>
      <c r="L673" s="5">
        <v>10</v>
      </c>
      <c r="M673">
        <v>7</v>
      </c>
      <c r="N673">
        <v>1977</v>
      </c>
      <c r="O673" s="5">
        <v>7908</v>
      </c>
      <c r="P673" t="s">
        <v>626</v>
      </c>
      <c r="U673"/>
    </row>
    <row r="674" spans="1:21" x14ac:dyDescent="0.3">
      <c r="A674" s="5">
        <v>190</v>
      </c>
      <c r="B674" s="5" t="s">
        <v>278</v>
      </c>
      <c r="C674" s="5">
        <v>60</v>
      </c>
      <c r="D674" s="5">
        <v>5</v>
      </c>
      <c r="E674" s="7">
        <v>45239</v>
      </c>
      <c r="F674" s="8">
        <v>0.52348379629629627</v>
      </c>
      <c r="G674" s="7">
        <v>45243</v>
      </c>
      <c r="H674" s="8">
        <v>0.57041666666666668</v>
      </c>
      <c r="I674" s="5" t="s">
        <v>323</v>
      </c>
      <c r="J674" t="s">
        <v>324</v>
      </c>
      <c r="K674" s="5">
        <v>11</v>
      </c>
      <c r="L674" s="5">
        <v>13</v>
      </c>
      <c r="M674">
        <v>4</v>
      </c>
      <c r="N674">
        <v>827</v>
      </c>
      <c r="O674" s="5">
        <v>4135</v>
      </c>
      <c r="P674" t="s">
        <v>626</v>
      </c>
      <c r="U674"/>
    </row>
    <row r="675" spans="1:21" x14ac:dyDescent="0.3">
      <c r="A675" s="5">
        <v>867</v>
      </c>
      <c r="B675" s="5" t="s">
        <v>44</v>
      </c>
      <c r="C675" s="5">
        <v>48</v>
      </c>
      <c r="D675" s="5">
        <v>1</v>
      </c>
      <c r="E675" s="7">
        <v>45232</v>
      </c>
      <c r="F675" s="8">
        <v>0.51534722222222218</v>
      </c>
      <c r="G675" s="7">
        <v>45234</v>
      </c>
      <c r="H675" s="8">
        <v>0.21443287037037037</v>
      </c>
      <c r="I675" s="5" t="s">
        <v>611</v>
      </c>
      <c r="J675" t="s">
        <v>324</v>
      </c>
      <c r="K675" s="5">
        <v>11</v>
      </c>
      <c r="L675" s="5">
        <v>5</v>
      </c>
      <c r="M675">
        <v>2</v>
      </c>
      <c r="N675">
        <v>433</v>
      </c>
      <c r="O675" s="5">
        <v>433</v>
      </c>
      <c r="P675" t="s">
        <v>626</v>
      </c>
      <c r="U675"/>
    </row>
    <row r="676" spans="1:21" x14ac:dyDescent="0.3">
      <c r="A676" s="5">
        <v>859</v>
      </c>
      <c r="B676" s="5" t="s">
        <v>142</v>
      </c>
      <c r="C676" s="5">
        <v>43</v>
      </c>
      <c r="D676" s="5">
        <v>1</v>
      </c>
      <c r="E676" s="7">
        <v>45240</v>
      </c>
      <c r="F676" s="8">
        <v>0.29607638888888888</v>
      </c>
      <c r="G676" s="7">
        <v>45245</v>
      </c>
      <c r="H676" s="8">
        <v>7.3923611111111107E-2</v>
      </c>
      <c r="I676" s="5" t="s">
        <v>536</v>
      </c>
      <c r="J676" t="s">
        <v>324</v>
      </c>
      <c r="K676" s="5">
        <v>11</v>
      </c>
      <c r="L676" s="5">
        <v>1</v>
      </c>
      <c r="M676">
        <v>5</v>
      </c>
      <c r="N676">
        <v>750</v>
      </c>
      <c r="O676" s="5">
        <v>750</v>
      </c>
      <c r="P676" t="s">
        <v>626</v>
      </c>
      <c r="U676"/>
    </row>
    <row r="677" spans="1:21" x14ac:dyDescent="0.3">
      <c r="A677" s="5">
        <v>444</v>
      </c>
      <c r="B677" s="5" t="s">
        <v>65</v>
      </c>
      <c r="C677" s="5">
        <v>60</v>
      </c>
      <c r="D677" s="5">
        <v>3</v>
      </c>
      <c r="E677" s="7">
        <v>45232</v>
      </c>
      <c r="F677" s="8">
        <v>4.2511574074074077E-2</v>
      </c>
      <c r="G677" s="7">
        <v>45239</v>
      </c>
      <c r="H677" s="8">
        <v>0.41273148148148148</v>
      </c>
      <c r="I677" s="5" t="s">
        <v>603</v>
      </c>
      <c r="J677" t="s">
        <v>324</v>
      </c>
      <c r="K677" s="5">
        <v>11</v>
      </c>
      <c r="L677" s="5">
        <v>9</v>
      </c>
      <c r="M677">
        <v>7</v>
      </c>
      <c r="N677">
        <v>827</v>
      </c>
      <c r="O677" s="5">
        <v>2481</v>
      </c>
      <c r="P677" t="s">
        <v>626</v>
      </c>
      <c r="U677"/>
    </row>
    <row r="678" spans="1:21" x14ac:dyDescent="0.3">
      <c r="A678" s="5">
        <v>998</v>
      </c>
      <c r="B678" s="5" t="s">
        <v>139</v>
      </c>
      <c r="C678" s="5">
        <v>44</v>
      </c>
      <c r="D678" s="5">
        <v>1</v>
      </c>
      <c r="E678" s="7">
        <v>45236</v>
      </c>
      <c r="F678" s="8">
        <v>0.67859953703703701</v>
      </c>
      <c r="G678" s="7">
        <v>45244</v>
      </c>
      <c r="H678" s="8">
        <v>0.18987268518518519</v>
      </c>
      <c r="I678" s="5" t="s">
        <v>584</v>
      </c>
      <c r="J678" t="s">
        <v>324</v>
      </c>
      <c r="K678" s="5">
        <v>11</v>
      </c>
      <c r="L678" s="5">
        <v>4</v>
      </c>
      <c r="M678">
        <v>8</v>
      </c>
      <c r="N678">
        <v>794</v>
      </c>
      <c r="O678" s="5">
        <v>794</v>
      </c>
      <c r="P678" t="s">
        <v>626</v>
      </c>
      <c r="U678"/>
    </row>
    <row r="679" spans="1:21" x14ac:dyDescent="0.3">
      <c r="A679" s="5">
        <v>2</v>
      </c>
      <c r="B679" s="5" t="s">
        <v>59</v>
      </c>
      <c r="C679" s="5">
        <v>41</v>
      </c>
      <c r="D679" s="5">
        <v>2</v>
      </c>
      <c r="E679" s="7">
        <v>45237</v>
      </c>
      <c r="F679" s="8">
        <v>0.979375</v>
      </c>
      <c r="G679" s="7">
        <v>45243</v>
      </c>
      <c r="H679" s="8">
        <v>0.30297453703703703</v>
      </c>
      <c r="I679" s="5" t="s">
        <v>315</v>
      </c>
      <c r="J679" t="s">
        <v>324</v>
      </c>
      <c r="K679" s="5">
        <v>11</v>
      </c>
      <c r="L679" s="5">
        <v>7</v>
      </c>
      <c r="M679">
        <v>6</v>
      </c>
      <c r="N679">
        <v>1977</v>
      </c>
      <c r="O679" s="5">
        <v>3954</v>
      </c>
      <c r="P679" t="s">
        <v>626</v>
      </c>
      <c r="U679"/>
    </row>
    <row r="680" spans="1:21" x14ac:dyDescent="0.3">
      <c r="A680" s="5">
        <v>278</v>
      </c>
      <c r="B680" s="5" t="s">
        <v>133</v>
      </c>
      <c r="C680" s="5">
        <v>1</v>
      </c>
      <c r="D680" s="5">
        <v>2</v>
      </c>
      <c r="E680" s="7">
        <v>45097</v>
      </c>
      <c r="F680" s="8">
        <v>0.98185185185185186</v>
      </c>
      <c r="G680" s="7">
        <v>45101</v>
      </c>
      <c r="H680" s="8">
        <v>0.23800925925925925</v>
      </c>
      <c r="I680" s="5" t="s">
        <v>584</v>
      </c>
      <c r="J680" t="s">
        <v>319</v>
      </c>
      <c r="K680" s="5">
        <v>6</v>
      </c>
      <c r="L680" s="5">
        <v>5</v>
      </c>
      <c r="M680">
        <v>4</v>
      </c>
      <c r="N680">
        <v>1935</v>
      </c>
      <c r="O680" s="5">
        <v>3870</v>
      </c>
      <c r="P680" t="s">
        <v>627</v>
      </c>
      <c r="U680"/>
    </row>
    <row r="681" spans="1:21" x14ac:dyDescent="0.3">
      <c r="A681" s="5">
        <v>104</v>
      </c>
      <c r="B681" s="5" t="s">
        <v>238</v>
      </c>
      <c r="C681" s="5">
        <v>51</v>
      </c>
      <c r="D681" s="5">
        <v>3</v>
      </c>
      <c r="E681" s="7">
        <v>45289</v>
      </c>
      <c r="F681" s="8">
        <v>7.3252314814814812E-2</v>
      </c>
      <c r="G681" s="7">
        <v>45296</v>
      </c>
      <c r="H681" s="8">
        <v>1.074074074074074E-2</v>
      </c>
      <c r="I681" s="5" t="s">
        <v>240</v>
      </c>
      <c r="J681" t="s">
        <v>319</v>
      </c>
      <c r="K681" s="5">
        <v>12</v>
      </c>
      <c r="L681" s="5">
        <v>0</v>
      </c>
      <c r="M681">
        <v>7</v>
      </c>
      <c r="N681">
        <v>1084</v>
      </c>
      <c r="O681" s="5">
        <v>3252</v>
      </c>
      <c r="P681" t="s">
        <v>628</v>
      </c>
      <c r="U681"/>
    </row>
    <row r="682" spans="1:21" x14ac:dyDescent="0.3">
      <c r="A682" s="5">
        <v>450</v>
      </c>
      <c r="B682" s="5" t="s">
        <v>278</v>
      </c>
      <c r="C682" s="5">
        <v>39</v>
      </c>
      <c r="D682" s="5">
        <v>5</v>
      </c>
      <c r="E682" s="7">
        <v>45262</v>
      </c>
      <c r="F682" s="8">
        <v>0.33200231481481479</v>
      </c>
      <c r="G682" s="7">
        <v>45272</v>
      </c>
      <c r="H682" s="8">
        <v>0.42358796296296297</v>
      </c>
      <c r="I682" s="5" t="s">
        <v>283</v>
      </c>
      <c r="J682" t="s">
        <v>319</v>
      </c>
      <c r="K682" s="5">
        <v>12</v>
      </c>
      <c r="L682" s="5">
        <v>10</v>
      </c>
      <c r="M682">
        <v>10</v>
      </c>
      <c r="N682">
        <v>387</v>
      </c>
      <c r="O682" s="5">
        <v>1935</v>
      </c>
      <c r="P682" t="s">
        <v>628</v>
      </c>
      <c r="U682"/>
    </row>
    <row r="683" spans="1:21" x14ac:dyDescent="0.3">
      <c r="A683" s="5">
        <v>455</v>
      </c>
      <c r="B683" s="5" t="s">
        <v>209</v>
      </c>
      <c r="C683" s="5">
        <v>1</v>
      </c>
      <c r="D683" s="5">
        <v>2</v>
      </c>
      <c r="E683" s="7">
        <v>45219</v>
      </c>
      <c r="F683" s="8">
        <v>0.94016203703703705</v>
      </c>
      <c r="G683" s="7">
        <v>45224</v>
      </c>
      <c r="H683" s="8">
        <v>0.75300925925925921</v>
      </c>
      <c r="I683" s="5" t="s">
        <v>460</v>
      </c>
      <c r="J683" t="s">
        <v>319</v>
      </c>
      <c r="K683" s="5">
        <v>10</v>
      </c>
      <c r="L683" s="5">
        <v>18</v>
      </c>
      <c r="M683">
        <v>5</v>
      </c>
      <c r="N683">
        <v>1935</v>
      </c>
      <c r="O683" s="5">
        <v>3870</v>
      </c>
      <c r="P683" t="s">
        <v>629</v>
      </c>
      <c r="U683"/>
    </row>
    <row r="684" spans="1:21" x14ac:dyDescent="0.3">
      <c r="A684" s="5">
        <v>732</v>
      </c>
      <c r="B684" s="5" t="s">
        <v>253</v>
      </c>
      <c r="C684" s="5">
        <v>1</v>
      </c>
      <c r="D684" s="5">
        <v>2</v>
      </c>
      <c r="E684" s="7">
        <v>45215</v>
      </c>
      <c r="F684" s="8">
        <v>0.69944444444444442</v>
      </c>
      <c r="G684" s="7">
        <v>45220</v>
      </c>
      <c r="H684" s="8">
        <v>0.7890625</v>
      </c>
      <c r="I684" s="5" t="s">
        <v>604</v>
      </c>
      <c r="J684" t="s">
        <v>319</v>
      </c>
      <c r="K684" s="5">
        <v>10</v>
      </c>
      <c r="L684" s="5">
        <v>18</v>
      </c>
      <c r="M684">
        <v>5</v>
      </c>
      <c r="N684">
        <v>1935</v>
      </c>
      <c r="O684" s="5">
        <v>3870</v>
      </c>
      <c r="P684" t="s">
        <v>629</v>
      </c>
      <c r="U684"/>
    </row>
    <row r="685" spans="1:21" x14ac:dyDescent="0.3">
      <c r="A685" s="5">
        <v>457</v>
      </c>
      <c r="B685" s="5" t="s">
        <v>110</v>
      </c>
      <c r="C685" s="5">
        <v>22</v>
      </c>
      <c r="D685" s="5">
        <v>5</v>
      </c>
      <c r="E685" s="7">
        <v>45073</v>
      </c>
      <c r="F685" s="8">
        <v>0.58031250000000001</v>
      </c>
      <c r="G685" s="7">
        <v>45075</v>
      </c>
      <c r="H685" s="8">
        <v>0.6933449074074074</v>
      </c>
      <c r="I685" s="5" t="s">
        <v>489</v>
      </c>
      <c r="J685" t="s">
        <v>319</v>
      </c>
      <c r="K685" s="5">
        <v>5</v>
      </c>
      <c r="L685" s="5">
        <v>16</v>
      </c>
      <c r="M685">
        <v>2</v>
      </c>
      <c r="N685">
        <v>1639</v>
      </c>
      <c r="O685" s="5">
        <v>8195</v>
      </c>
      <c r="P685" t="s">
        <v>630</v>
      </c>
      <c r="U685"/>
    </row>
    <row r="686" spans="1:21" x14ac:dyDescent="0.3">
      <c r="A686" s="5">
        <v>724</v>
      </c>
      <c r="B686" s="5" t="s">
        <v>173</v>
      </c>
      <c r="C686" s="5">
        <v>51</v>
      </c>
      <c r="D686" s="5">
        <v>1</v>
      </c>
      <c r="E686" s="7">
        <v>45024</v>
      </c>
      <c r="F686" s="8">
        <v>0.95993055555555551</v>
      </c>
      <c r="G686" s="7">
        <v>45032</v>
      </c>
      <c r="H686" s="8">
        <v>0.33355324074074072</v>
      </c>
      <c r="I686" s="5" t="s">
        <v>124</v>
      </c>
      <c r="J686" t="s">
        <v>319</v>
      </c>
      <c r="K686" s="5">
        <v>4</v>
      </c>
      <c r="L686" s="5">
        <v>8</v>
      </c>
      <c r="M686">
        <v>8</v>
      </c>
      <c r="N686">
        <v>1084</v>
      </c>
      <c r="O686" s="5">
        <v>1084</v>
      </c>
      <c r="P686" t="s">
        <v>631</v>
      </c>
      <c r="U686"/>
    </row>
    <row r="687" spans="1:21" x14ac:dyDescent="0.3">
      <c r="A687" s="5">
        <v>720</v>
      </c>
      <c r="B687" s="5" t="s">
        <v>136</v>
      </c>
      <c r="C687" s="5">
        <v>22</v>
      </c>
      <c r="D687" s="5">
        <v>5</v>
      </c>
      <c r="E687" s="7">
        <v>45275</v>
      </c>
      <c r="F687" s="8">
        <v>0.61297453703703708</v>
      </c>
      <c r="G687" s="7">
        <v>45280</v>
      </c>
      <c r="H687" s="8">
        <v>0.25495370370370368</v>
      </c>
      <c r="I687" s="5" t="s">
        <v>109</v>
      </c>
      <c r="J687" t="s">
        <v>319</v>
      </c>
      <c r="K687" s="5">
        <v>12</v>
      </c>
      <c r="L687" s="5">
        <v>6</v>
      </c>
      <c r="M687">
        <v>5</v>
      </c>
      <c r="N687">
        <v>1639</v>
      </c>
      <c r="O687" s="5">
        <v>8195</v>
      </c>
      <c r="P687" t="s">
        <v>628</v>
      </c>
      <c r="U687"/>
    </row>
    <row r="688" spans="1:21" x14ac:dyDescent="0.3">
      <c r="A688" s="5">
        <v>218</v>
      </c>
      <c r="B688" s="5" t="s">
        <v>179</v>
      </c>
      <c r="C688" s="5">
        <v>31</v>
      </c>
      <c r="D688" s="5">
        <v>4</v>
      </c>
      <c r="E688" s="7">
        <v>45090</v>
      </c>
      <c r="F688" s="8">
        <v>0.95498842592592592</v>
      </c>
      <c r="G688" s="7">
        <v>45093</v>
      </c>
      <c r="H688" s="8">
        <v>0.12917824074074075</v>
      </c>
      <c r="I688" s="5" t="s">
        <v>595</v>
      </c>
      <c r="J688" t="s">
        <v>319</v>
      </c>
      <c r="K688" s="5">
        <v>6</v>
      </c>
      <c r="L688" s="5">
        <v>3</v>
      </c>
      <c r="M688">
        <v>3</v>
      </c>
      <c r="N688">
        <v>1804</v>
      </c>
      <c r="O688" s="5">
        <v>7216</v>
      </c>
      <c r="P688" t="s">
        <v>627</v>
      </c>
      <c r="U688"/>
    </row>
    <row r="689" spans="1:21" x14ac:dyDescent="0.3">
      <c r="A689" s="5">
        <v>714</v>
      </c>
      <c r="B689" s="5" t="s">
        <v>159</v>
      </c>
      <c r="C689" s="5">
        <v>63</v>
      </c>
      <c r="D689" s="5">
        <v>2</v>
      </c>
      <c r="E689" s="7">
        <v>45078</v>
      </c>
      <c r="F689" s="8">
        <v>0.8112152777777778</v>
      </c>
      <c r="G689" s="7">
        <v>45080</v>
      </c>
      <c r="H689" s="8">
        <v>0.32917824074074076</v>
      </c>
      <c r="I689" s="5" t="s">
        <v>589</v>
      </c>
      <c r="J689" t="s">
        <v>319</v>
      </c>
      <c r="K689" s="5">
        <v>6</v>
      </c>
      <c r="L689" s="5">
        <v>7</v>
      </c>
      <c r="M689">
        <v>2</v>
      </c>
      <c r="N689">
        <v>1348</v>
      </c>
      <c r="O689" s="5">
        <v>2696</v>
      </c>
      <c r="P689" t="s">
        <v>627</v>
      </c>
      <c r="U689"/>
    </row>
    <row r="690" spans="1:21" x14ac:dyDescent="0.3">
      <c r="A690" s="5">
        <v>712</v>
      </c>
      <c r="B690" s="5" t="s">
        <v>168</v>
      </c>
      <c r="C690" s="5">
        <v>65</v>
      </c>
      <c r="D690" s="5">
        <v>5</v>
      </c>
      <c r="E690" s="7">
        <v>45118</v>
      </c>
      <c r="F690" s="8">
        <v>0.54180555555555554</v>
      </c>
      <c r="G690" s="7">
        <v>45120</v>
      </c>
      <c r="H690" s="8">
        <v>0.27427083333333335</v>
      </c>
      <c r="I690" s="5" t="s">
        <v>481</v>
      </c>
      <c r="J690" t="s">
        <v>319</v>
      </c>
      <c r="K690" s="5">
        <v>7</v>
      </c>
      <c r="L690" s="5">
        <v>6</v>
      </c>
      <c r="M690">
        <v>2</v>
      </c>
      <c r="N690">
        <v>1895</v>
      </c>
      <c r="O690" s="5">
        <v>9475</v>
      </c>
      <c r="P690" t="s">
        <v>632</v>
      </c>
      <c r="U690"/>
    </row>
    <row r="691" spans="1:21" x14ac:dyDescent="0.3">
      <c r="A691" s="5">
        <v>468</v>
      </c>
      <c r="B691" s="5" t="s">
        <v>24</v>
      </c>
      <c r="C691" s="5">
        <v>5</v>
      </c>
      <c r="D691" s="5">
        <v>2</v>
      </c>
      <c r="E691" s="7">
        <v>45132</v>
      </c>
      <c r="F691" s="8">
        <v>0.33155092592592594</v>
      </c>
      <c r="G691" s="7">
        <v>45142</v>
      </c>
      <c r="H691" s="8">
        <v>5.8877314814814813E-2</v>
      </c>
      <c r="I691" s="5" t="s">
        <v>612</v>
      </c>
      <c r="J691" t="s">
        <v>319</v>
      </c>
      <c r="K691" s="5">
        <v>7</v>
      </c>
      <c r="L691" s="5">
        <v>1</v>
      </c>
      <c r="M691">
        <v>10</v>
      </c>
      <c r="N691">
        <v>1444</v>
      </c>
      <c r="O691" s="5">
        <v>2888</v>
      </c>
      <c r="P691" t="s">
        <v>632</v>
      </c>
      <c r="U691"/>
    </row>
    <row r="692" spans="1:21" x14ac:dyDescent="0.3">
      <c r="A692" s="5">
        <v>699</v>
      </c>
      <c r="B692" s="5" t="s">
        <v>36</v>
      </c>
      <c r="C692" s="5">
        <v>1</v>
      </c>
      <c r="D692" s="5">
        <v>4</v>
      </c>
      <c r="E692" s="7">
        <v>45079</v>
      </c>
      <c r="F692" s="8">
        <v>0.51023148148148145</v>
      </c>
      <c r="G692" s="7">
        <v>45086</v>
      </c>
      <c r="H692" s="8">
        <v>0.96461805555555558</v>
      </c>
      <c r="I692" s="5" t="s">
        <v>348</v>
      </c>
      <c r="J692" t="s">
        <v>319</v>
      </c>
      <c r="K692" s="5">
        <v>6</v>
      </c>
      <c r="L692" s="5">
        <v>23</v>
      </c>
      <c r="M692">
        <v>7</v>
      </c>
      <c r="N692">
        <v>1935</v>
      </c>
      <c r="O692" s="5">
        <v>7740</v>
      </c>
      <c r="P692" t="s">
        <v>627</v>
      </c>
      <c r="U692"/>
    </row>
    <row r="693" spans="1:21" x14ac:dyDescent="0.3">
      <c r="A693" s="5">
        <v>469</v>
      </c>
      <c r="B693" s="5" t="s">
        <v>153</v>
      </c>
      <c r="C693" s="5">
        <v>42</v>
      </c>
      <c r="D693" s="5">
        <v>4</v>
      </c>
      <c r="E693" s="7">
        <v>45275</v>
      </c>
      <c r="F693" s="8">
        <v>0.29583333333333334</v>
      </c>
      <c r="G693" s="7">
        <v>45279</v>
      </c>
      <c r="H693" s="8">
        <v>0.53945601851851854</v>
      </c>
      <c r="I693" s="5" t="s">
        <v>121</v>
      </c>
      <c r="J693" t="s">
        <v>319</v>
      </c>
      <c r="K693" s="5">
        <v>12</v>
      </c>
      <c r="L693" s="5">
        <v>12</v>
      </c>
      <c r="M693">
        <v>4</v>
      </c>
      <c r="N693">
        <v>1744</v>
      </c>
      <c r="O693" s="5">
        <v>6976</v>
      </c>
      <c r="P693" t="s">
        <v>628</v>
      </c>
      <c r="U693"/>
    </row>
    <row r="694" spans="1:21" x14ac:dyDescent="0.3">
      <c r="A694" s="5">
        <v>756</v>
      </c>
      <c r="B694" s="5" t="s">
        <v>104</v>
      </c>
      <c r="C694" s="5">
        <v>51</v>
      </c>
      <c r="D694" s="5">
        <v>4</v>
      </c>
      <c r="E694" s="7">
        <v>45136</v>
      </c>
      <c r="F694" s="8">
        <v>0.7676736111111111</v>
      </c>
      <c r="G694" s="7">
        <v>45141</v>
      </c>
      <c r="H694" s="8">
        <v>0.41391203703703705</v>
      </c>
      <c r="I694" s="5" t="s">
        <v>609</v>
      </c>
      <c r="J694" t="s">
        <v>319</v>
      </c>
      <c r="K694" s="5">
        <v>7</v>
      </c>
      <c r="L694" s="5">
        <v>9</v>
      </c>
      <c r="M694">
        <v>5</v>
      </c>
      <c r="N694">
        <v>1084</v>
      </c>
      <c r="O694" s="5">
        <v>4336</v>
      </c>
      <c r="P694" t="s">
        <v>632</v>
      </c>
      <c r="U694"/>
    </row>
    <row r="695" spans="1:21" x14ac:dyDescent="0.3">
      <c r="A695" s="5">
        <v>387</v>
      </c>
      <c r="B695" s="5" t="s">
        <v>179</v>
      </c>
      <c r="C695" s="5">
        <v>1</v>
      </c>
      <c r="D695" s="5">
        <v>2</v>
      </c>
      <c r="E695" s="7">
        <v>45046</v>
      </c>
      <c r="F695" s="8">
        <v>0.23501157407407408</v>
      </c>
      <c r="G695" s="7">
        <v>45055</v>
      </c>
      <c r="H695" s="8">
        <v>9.4421296296296295E-2</v>
      </c>
      <c r="I695" s="5" t="s">
        <v>317</v>
      </c>
      <c r="J695" t="s">
        <v>319</v>
      </c>
      <c r="K695" s="5">
        <v>4</v>
      </c>
      <c r="L695" s="5">
        <v>2</v>
      </c>
      <c r="M695">
        <v>9</v>
      </c>
      <c r="N695">
        <v>1935</v>
      </c>
      <c r="O695" s="5">
        <v>3870</v>
      </c>
      <c r="P695" t="s">
        <v>631</v>
      </c>
      <c r="U695"/>
    </row>
    <row r="696" spans="1:21" x14ac:dyDescent="0.3">
      <c r="A696" s="5">
        <v>80</v>
      </c>
      <c r="B696" s="5" t="s">
        <v>27</v>
      </c>
      <c r="C696" s="5">
        <v>39</v>
      </c>
      <c r="D696" s="5">
        <v>4</v>
      </c>
      <c r="E696" s="7">
        <v>44928</v>
      </c>
      <c r="F696" s="8">
        <v>0.4632175925925926</v>
      </c>
      <c r="G696" s="7">
        <v>44937</v>
      </c>
      <c r="H696" s="8">
        <v>8.7384259259259259E-2</v>
      </c>
      <c r="I696" s="5" t="s">
        <v>458</v>
      </c>
      <c r="J696" t="s">
        <v>319</v>
      </c>
      <c r="K696" s="5">
        <v>1</v>
      </c>
      <c r="L696" s="5">
        <v>2</v>
      </c>
      <c r="M696">
        <v>9</v>
      </c>
      <c r="N696">
        <v>387</v>
      </c>
      <c r="O696" s="5">
        <v>1548</v>
      </c>
      <c r="P696" t="s">
        <v>633</v>
      </c>
      <c r="U696"/>
    </row>
    <row r="697" spans="1:21" x14ac:dyDescent="0.3">
      <c r="A697" s="5">
        <v>391</v>
      </c>
      <c r="B697" s="5" t="s">
        <v>241</v>
      </c>
      <c r="C697" s="5">
        <v>22</v>
      </c>
      <c r="D697" s="5">
        <v>4</v>
      </c>
      <c r="E697" s="7">
        <v>45289</v>
      </c>
      <c r="F697" s="8">
        <v>0.57229166666666664</v>
      </c>
      <c r="G697" s="7">
        <v>45298</v>
      </c>
      <c r="H697" s="8">
        <v>0.54075231481481478</v>
      </c>
      <c r="I697" s="5" t="s">
        <v>483</v>
      </c>
      <c r="J697" t="s">
        <v>319</v>
      </c>
      <c r="K697" s="5">
        <v>12</v>
      </c>
      <c r="L697" s="5">
        <v>12</v>
      </c>
      <c r="M697">
        <v>9</v>
      </c>
      <c r="N697">
        <v>1639</v>
      </c>
      <c r="O697" s="5">
        <v>6556</v>
      </c>
      <c r="P697" t="s">
        <v>628</v>
      </c>
      <c r="U697"/>
    </row>
    <row r="698" spans="1:21" x14ac:dyDescent="0.3">
      <c r="A698" s="5">
        <v>86</v>
      </c>
      <c r="B698" s="5" t="s">
        <v>139</v>
      </c>
      <c r="C698" s="5">
        <v>39</v>
      </c>
      <c r="D698" s="5">
        <v>4</v>
      </c>
      <c r="E698" s="7">
        <v>45182</v>
      </c>
      <c r="F698" s="8">
        <v>0.47765046296296299</v>
      </c>
      <c r="G698" s="7">
        <v>45191</v>
      </c>
      <c r="H698" s="8">
        <v>0.58993055555555551</v>
      </c>
      <c r="I698" s="5" t="s">
        <v>347</v>
      </c>
      <c r="J698" t="s">
        <v>319</v>
      </c>
      <c r="K698" s="5">
        <v>9</v>
      </c>
      <c r="L698" s="5">
        <v>14</v>
      </c>
      <c r="M698">
        <v>9</v>
      </c>
      <c r="N698">
        <v>387</v>
      </c>
      <c r="O698" s="5">
        <v>1548</v>
      </c>
      <c r="P698" t="s">
        <v>634</v>
      </c>
      <c r="U698"/>
    </row>
    <row r="699" spans="1:21" x14ac:dyDescent="0.3">
      <c r="A699" s="5">
        <v>791</v>
      </c>
      <c r="B699" s="5" t="s">
        <v>269</v>
      </c>
      <c r="C699" s="5">
        <v>51</v>
      </c>
      <c r="D699" s="5">
        <v>2</v>
      </c>
      <c r="E699" s="7">
        <v>45052</v>
      </c>
      <c r="F699" s="8">
        <v>0.1040625</v>
      </c>
      <c r="G699" s="7">
        <v>45055</v>
      </c>
      <c r="H699" s="8">
        <v>0.28736111111111112</v>
      </c>
      <c r="I699" s="5" t="s">
        <v>228</v>
      </c>
      <c r="J699" t="s">
        <v>319</v>
      </c>
      <c r="K699" s="5">
        <v>5</v>
      </c>
      <c r="L699" s="5">
        <v>6</v>
      </c>
      <c r="M699">
        <v>3</v>
      </c>
      <c r="N699">
        <v>1084</v>
      </c>
      <c r="O699" s="5">
        <v>2168</v>
      </c>
      <c r="P699" t="s">
        <v>630</v>
      </c>
      <c r="U699"/>
    </row>
    <row r="700" spans="1:21" x14ac:dyDescent="0.3">
      <c r="A700" s="5">
        <v>431</v>
      </c>
      <c r="B700" s="5" t="s">
        <v>168</v>
      </c>
      <c r="C700" s="5">
        <v>1</v>
      </c>
      <c r="D700" s="5">
        <v>4</v>
      </c>
      <c r="E700" s="7">
        <v>45273</v>
      </c>
      <c r="F700" s="8">
        <v>0.8011921296296296</v>
      </c>
      <c r="G700" s="7">
        <v>45279</v>
      </c>
      <c r="H700" s="8">
        <v>0.87666666666666671</v>
      </c>
      <c r="I700" s="5" t="s">
        <v>536</v>
      </c>
      <c r="J700" t="s">
        <v>319</v>
      </c>
      <c r="K700" s="5">
        <v>12</v>
      </c>
      <c r="L700" s="5">
        <v>21</v>
      </c>
      <c r="M700">
        <v>6</v>
      </c>
      <c r="N700">
        <v>1935</v>
      </c>
      <c r="O700" s="5">
        <v>7740</v>
      </c>
      <c r="P700" t="s">
        <v>628</v>
      </c>
      <c r="U700"/>
    </row>
    <row r="701" spans="1:21" x14ac:dyDescent="0.3">
      <c r="A701" s="5">
        <v>774</v>
      </c>
      <c r="B701" s="5" t="s">
        <v>153</v>
      </c>
      <c r="C701" s="5">
        <v>65</v>
      </c>
      <c r="D701" s="5">
        <v>5</v>
      </c>
      <c r="E701" s="7">
        <v>45094</v>
      </c>
      <c r="F701" s="8">
        <v>0.89468749999999997</v>
      </c>
      <c r="G701" s="7">
        <v>45104</v>
      </c>
      <c r="H701" s="8">
        <v>0.12592592592592591</v>
      </c>
      <c r="I701" s="5" t="s">
        <v>530</v>
      </c>
      <c r="J701" t="s">
        <v>319</v>
      </c>
      <c r="K701" s="5">
        <v>6</v>
      </c>
      <c r="L701" s="5">
        <v>3</v>
      </c>
      <c r="M701">
        <v>10</v>
      </c>
      <c r="N701">
        <v>1895</v>
      </c>
      <c r="O701" s="5">
        <v>9475</v>
      </c>
      <c r="P701" t="s">
        <v>627</v>
      </c>
      <c r="U701"/>
    </row>
    <row r="702" spans="1:21" x14ac:dyDescent="0.3">
      <c r="A702" s="5">
        <v>773</v>
      </c>
      <c r="B702" s="5" t="s">
        <v>95</v>
      </c>
      <c r="C702" s="5">
        <v>39</v>
      </c>
      <c r="D702" s="5">
        <v>4</v>
      </c>
      <c r="E702" s="7">
        <v>44933</v>
      </c>
      <c r="F702" s="8">
        <v>9.1249999999999998E-2</v>
      </c>
      <c r="G702" s="7">
        <v>44939</v>
      </c>
      <c r="H702" s="8">
        <v>0.99159722222222224</v>
      </c>
      <c r="I702" s="5" t="s">
        <v>127</v>
      </c>
      <c r="J702" t="s">
        <v>319</v>
      </c>
      <c r="K702" s="5">
        <v>1</v>
      </c>
      <c r="L702" s="5">
        <v>23</v>
      </c>
      <c r="M702">
        <v>6</v>
      </c>
      <c r="N702">
        <v>387</v>
      </c>
      <c r="O702" s="5">
        <v>1548</v>
      </c>
      <c r="P702" t="s">
        <v>633</v>
      </c>
      <c r="U702"/>
    </row>
    <row r="703" spans="1:21" x14ac:dyDescent="0.3">
      <c r="A703" s="5">
        <v>766</v>
      </c>
      <c r="B703" s="5" t="s">
        <v>224</v>
      </c>
      <c r="C703" s="5">
        <v>1</v>
      </c>
      <c r="D703" s="5">
        <v>4</v>
      </c>
      <c r="E703" s="7">
        <v>45109</v>
      </c>
      <c r="F703" s="8">
        <v>0.68672453703703706</v>
      </c>
      <c r="G703" s="7">
        <v>45114</v>
      </c>
      <c r="H703" s="8">
        <v>1.3703703703703704E-2</v>
      </c>
      <c r="I703" s="5" t="s">
        <v>341</v>
      </c>
      <c r="J703" t="s">
        <v>319</v>
      </c>
      <c r="K703" s="5">
        <v>7</v>
      </c>
      <c r="L703" s="5">
        <v>0</v>
      </c>
      <c r="M703">
        <v>5</v>
      </c>
      <c r="N703">
        <v>1935</v>
      </c>
      <c r="O703" s="5">
        <v>7740</v>
      </c>
      <c r="P703" t="s">
        <v>632</v>
      </c>
      <c r="U703"/>
    </row>
    <row r="704" spans="1:21" x14ac:dyDescent="0.3">
      <c r="A704" s="5">
        <v>100</v>
      </c>
      <c r="B704" s="5" t="s">
        <v>164</v>
      </c>
      <c r="C704" s="5">
        <v>42</v>
      </c>
      <c r="D704" s="5">
        <v>5</v>
      </c>
      <c r="E704" s="7">
        <v>45055</v>
      </c>
      <c r="F704" s="8">
        <v>0.24313657407407407</v>
      </c>
      <c r="G704" s="7">
        <v>45063</v>
      </c>
      <c r="H704" s="8">
        <v>0.22946759259259258</v>
      </c>
      <c r="I704" s="5" t="s">
        <v>613</v>
      </c>
      <c r="J704" t="s">
        <v>319</v>
      </c>
      <c r="K704" s="5">
        <v>5</v>
      </c>
      <c r="L704" s="5">
        <v>5</v>
      </c>
      <c r="M704">
        <v>8</v>
      </c>
      <c r="N704">
        <v>1744</v>
      </c>
      <c r="O704" s="5">
        <v>8720</v>
      </c>
      <c r="P704" t="s">
        <v>630</v>
      </c>
      <c r="U704"/>
    </row>
    <row r="705" spans="1:21" x14ac:dyDescent="0.3">
      <c r="A705" s="5">
        <v>211</v>
      </c>
      <c r="B705" s="5" t="s">
        <v>131</v>
      </c>
      <c r="C705" s="5">
        <v>31</v>
      </c>
      <c r="D705" s="5">
        <v>5</v>
      </c>
      <c r="E705" s="7">
        <v>45221</v>
      </c>
      <c r="F705" s="8">
        <v>0.76040509259259259</v>
      </c>
      <c r="G705" s="7">
        <v>45228</v>
      </c>
      <c r="H705" s="8">
        <v>0.73614583333333339</v>
      </c>
      <c r="I705" s="5" t="s">
        <v>38</v>
      </c>
      <c r="J705" t="s">
        <v>319</v>
      </c>
      <c r="K705" s="5">
        <v>10</v>
      </c>
      <c r="L705" s="5">
        <v>17</v>
      </c>
      <c r="M705">
        <v>7</v>
      </c>
      <c r="N705">
        <v>1804</v>
      </c>
      <c r="O705" s="5">
        <v>9020</v>
      </c>
      <c r="P705" t="s">
        <v>629</v>
      </c>
      <c r="U705"/>
    </row>
    <row r="706" spans="1:21" x14ac:dyDescent="0.3">
      <c r="A706" s="5">
        <v>685</v>
      </c>
      <c r="B706" s="5" t="s">
        <v>162</v>
      </c>
      <c r="C706" s="5">
        <v>22</v>
      </c>
      <c r="D706" s="5">
        <v>1</v>
      </c>
      <c r="E706" s="7">
        <v>45170</v>
      </c>
      <c r="F706" s="8">
        <v>0.87824074074074077</v>
      </c>
      <c r="G706" s="7">
        <v>45180</v>
      </c>
      <c r="H706" s="8">
        <v>0.35468749999999999</v>
      </c>
      <c r="I706" s="5" t="s">
        <v>614</v>
      </c>
      <c r="J706" t="s">
        <v>319</v>
      </c>
      <c r="K706" s="5">
        <v>9</v>
      </c>
      <c r="L706" s="5">
        <v>8</v>
      </c>
      <c r="M706">
        <v>10</v>
      </c>
      <c r="N706">
        <v>1639</v>
      </c>
      <c r="O706" s="5">
        <v>1639</v>
      </c>
      <c r="P706" t="s">
        <v>634</v>
      </c>
      <c r="U706"/>
    </row>
    <row r="707" spans="1:21" x14ac:dyDescent="0.3">
      <c r="A707" s="5">
        <v>591</v>
      </c>
      <c r="B707" s="5" t="s">
        <v>8</v>
      </c>
      <c r="C707" s="5">
        <v>31</v>
      </c>
      <c r="D707" s="5">
        <v>3</v>
      </c>
      <c r="E707" s="7">
        <v>45113</v>
      </c>
      <c r="F707" s="8">
        <v>0.53888888888888886</v>
      </c>
      <c r="G707" s="7">
        <v>45121</v>
      </c>
      <c r="H707" s="8">
        <v>5.9027777777777778E-4</v>
      </c>
      <c r="I707" s="5" t="s">
        <v>100</v>
      </c>
      <c r="J707" t="s">
        <v>319</v>
      </c>
      <c r="K707" s="5">
        <v>7</v>
      </c>
      <c r="L707" s="5">
        <v>0</v>
      </c>
      <c r="M707">
        <v>8</v>
      </c>
      <c r="N707">
        <v>1804</v>
      </c>
      <c r="O707" s="5">
        <v>5412</v>
      </c>
      <c r="P707" t="s">
        <v>632</v>
      </c>
      <c r="U707"/>
    </row>
    <row r="708" spans="1:21" x14ac:dyDescent="0.3">
      <c r="A708" s="5">
        <v>585</v>
      </c>
      <c r="B708" s="5" t="s">
        <v>41</v>
      </c>
      <c r="C708" s="5">
        <v>63</v>
      </c>
      <c r="D708" s="5">
        <v>5</v>
      </c>
      <c r="E708" s="7">
        <v>45042</v>
      </c>
      <c r="F708" s="8">
        <v>0.77269675925925929</v>
      </c>
      <c r="G708" s="7">
        <v>45047</v>
      </c>
      <c r="H708" s="8">
        <v>7.784722222222222E-2</v>
      </c>
      <c r="I708" s="5" t="s">
        <v>228</v>
      </c>
      <c r="J708" t="s">
        <v>319</v>
      </c>
      <c r="K708" s="5">
        <v>4</v>
      </c>
      <c r="L708" s="5">
        <v>1</v>
      </c>
      <c r="M708">
        <v>5</v>
      </c>
      <c r="N708">
        <v>1348</v>
      </c>
      <c r="O708" s="5">
        <v>6740</v>
      </c>
      <c r="P708" t="s">
        <v>631</v>
      </c>
      <c r="U708"/>
    </row>
    <row r="709" spans="1:21" x14ac:dyDescent="0.3">
      <c r="A709" s="5">
        <v>188</v>
      </c>
      <c r="B709" s="5" t="s">
        <v>196</v>
      </c>
      <c r="C709" s="5">
        <v>22</v>
      </c>
      <c r="D709" s="5">
        <v>5</v>
      </c>
      <c r="E709" s="7">
        <v>45187</v>
      </c>
      <c r="F709" s="8">
        <v>6.8437499999999998E-2</v>
      </c>
      <c r="G709" s="7">
        <v>45194</v>
      </c>
      <c r="H709" s="8">
        <v>0.58486111111111116</v>
      </c>
      <c r="I709" s="5" t="s">
        <v>85</v>
      </c>
      <c r="J709" t="s">
        <v>319</v>
      </c>
      <c r="K709" s="5">
        <v>9</v>
      </c>
      <c r="L709" s="5">
        <v>14</v>
      </c>
      <c r="M709">
        <v>7</v>
      </c>
      <c r="N709">
        <v>1639</v>
      </c>
      <c r="O709" s="5">
        <v>8195</v>
      </c>
      <c r="P709" t="s">
        <v>634</v>
      </c>
      <c r="U709"/>
    </row>
    <row r="710" spans="1:21" x14ac:dyDescent="0.3">
      <c r="A710" s="5">
        <v>566</v>
      </c>
      <c r="B710" s="5" t="s">
        <v>162</v>
      </c>
      <c r="C710" s="5">
        <v>42</v>
      </c>
      <c r="D710" s="5">
        <v>4</v>
      </c>
      <c r="E710" s="7">
        <v>45058</v>
      </c>
      <c r="F710" s="8">
        <v>0.53336805555555555</v>
      </c>
      <c r="G710" s="7">
        <v>45060</v>
      </c>
      <c r="H710" s="8">
        <v>0.85870370370370375</v>
      </c>
      <c r="I710" s="5" t="s">
        <v>608</v>
      </c>
      <c r="J710" t="s">
        <v>319</v>
      </c>
      <c r="K710" s="5">
        <v>5</v>
      </c>
      <c r="L710" s="5">
        <v>20</v>
      </c>
      <c r="M710">
        <v>2</v>
      </c>
      <c r="N710">
        <v>1744</v>
      </c>
      <c r="O710" s="5">
        <v>6976</v>
      </c>
      <c r="P710" t="s">
        <v>630</v>
      </c>
      <c r="U710"/>
    </row>
    <row r="711" spans="1:21" x14ac:dyDescent="0.3">
      <c r="A711" s="5">
        <v>537</v>
      </c>
      <c r="B711" s="5" t="s">
        <v>187</v>
      </c>
      <c r="C711" s="5">
        <v>42</v>
      </c>
      <c r="D711" s="5">
        <v>3</v>
      </c>
      <c r="E711" s="7">
        <v>45216</v>
      </c>
      <c r="F711" s="8">
        <v>0.26347222222222222</v>
      </c>
      <c r="G711" s="7">
        <v>45224</v>
      </c>
      <c r="H711" s="8">
        <v>0.13134259259259259</v>
      </c>
      <c r="I711" s="5" t="s">
        <v>596</v>
      </c>
      <c r="J711" t="s">
        <v>319</v>
      </c>
      <c r="K711" s="5">
        <v>10</v>
      </c>
      <c r="L711" s="5">
        <v>3</v>
      </c>
      <c r="M711">
        <v>8</v>
      </c>
      <c r="N711">
        <v>1744</v>
      </c>
      <c r="O711" s="5">
        <v>5232</v>
      </c>
      <c r="P711" t="s">
        <v>629</v>
      </c>
      <c r="U711"/>
    </row>
    <row r="712" spans="1:21" x14ac:dyDescent="0.3">
      <c r="A712" s="5">
        <v>540</v>
      </c>
      <c r="B712" s="5" t="s">
        <v>238</v>
      </c>
      <c r="C712" s="5">
        <v>22</v>
      </c>
      <c r="D712" s="5">
        <v>4</v>
      </c>
      <c r="E712" s="7">
        <v>45175</v>
      </c>
      <c r="F712" s="8">
        <v>0.79693287037037042</v>
      </c>
      <c r="G712" s="7">
        <v>45178</v>
      </c>
      <c r="H712" s="8">
        <v>5.9722222222222225E-2</v>
      </c>
      <c r="I712" s="5" t="s">
        <v>615</v>
      </c>
      <c r="J712" t="s">
        <v>319</v>
      </c>
      <c r="K712" s="5">
        <v>9</v>
      </c>
      <c r="L712" s="5">
        <v>1</v>
      </c>
      <c r="M712">
        <v>3</v>
      </c>
      <c r="N712">
        <v>1639</v>
      </c>
      <c r="O712" s="5">
        <v>6556</v>
      </c>
      <c r="P712" t="s">
        <v>634</v>
      </c>
      <c r="U712"/>
    </row>
    <row r="713" spans="1:21" x14ac:dyDescent="0.3">
      <c r="A713" s="5">
        <v>175</v>
      </c>
      <c r="B713" s="5" t="s">
        <v>128</v>
      </c>
      <c r="C713" s="5">
        <v>31</v>
      </c>
      <c r="D713" s="5">
        <v>1</v>
      </c>
      <c r="E713" s="7">
        <v>45212</v>
      </c>
      <c r="F713" s="8">
        <v>5.4016203703703705E-2</v>
      </c>
      <c r="G713" s="7">
        <v>45219</v>
      </c>
      <c r="H713" s="8">
        <v>0.30754629629629632</v>
      </c>
      <c r="I713" s="5" t="s">
        <v>605</v>
      </c>
      <c r="J713" t="s">
        <v>319</v>
      </c>
      <c r="K713" s="5">
        <v>10</v>
      </c>
      <c r="L713" s="5">
        <v>7</v>
      </c>
      <c r="M713">
        <v>7</v>
      </c>
      <c r="N713">
        <v>1804</v>
      </c>
      <c r="O713" s="5">
        <v>1804</v>
      </c>
      <c r="P713" t="s">
        <v>629</v>
      </c>
      <c r="U713"/>
    </row>
    <row r="714" spans="1:21" x14ac:dyDescent="0.3">
      <c r="A714" s="5">
        <v>552</v>
      </c>
      <c r="B714" s="5" t="s">
        <v>187</v>
      </c>
      <c r="C714" s="5">
        <v>31</v>
      </c>
      <c r="D714" s="5">
        <v>3</v>
      </c>
      <c r="E714" s="7">
        <v>45056</v>
      </c>
      <c r="F714" s="8">
        <v>0.7913310185185185</v>
      </c>
      <c r="G714" s="7">
        <v>45057</v>
      </c>
      <c r="H714" s="8">
        <v>0.71466435185185184</v>
      </c>
      <c r="I714" s="5" t="s">
        <v>551</v>
      </c>
      <c r="J714" t="s">
        <v>319</v>
      </c>
      <c r="K714" s="5">
        <v>5</v>
      </c>
      <c r="L714" s="5">
        <v>17</v>
      </c>
      <c r="M714">
        <v>1</v>
      </c>
      <c r="N714">
        <v>1804</v>
      </c>
      <c r="O714" s="5">
        <v>5412</v>
      </c>
      <c r="P714" t="s">
        <v>630</v>
      </c>
      <c r="U714"/>
    </row>
    <row r="715" spans="1:21" x14ac:dyDescent="0.3">
      <c r="A715" s="5">
        <v>604</v>
      </c>
      <c r="B715" s="5" t="s">
        <v>201</v>
      </c>
      <c r="C715" s="5">
        <v>39</v>
      </c>
      <c r="D715" s="5">
        <v>3</v>
      </c>
      <c r="E715" s="7">
        <v>44957</v>
      </c>
      <c r="F715" s="8">
        <v>0.82981481481481478</v>
      </c>
      <c r="G715" s="7">
        <v>44960</v>
      </c>
      <c r="H715" s="8">
        <v>0.89210648148148153</v>
      </c>
      <c r="I715" s="5" t="s">
        <v>616</v>
      </c>
      <c r="J715" t="s">
        <v>319</v>
      </c>
      <c r="K715" s="5">
        <v>1</v>
      </c>
      <c r="L715" s="5">
        <v>21</v>
      </c>
      <c r="M715">
        <v>3</v>
      </c>
      <c r="N715">
        <v>387</v>
      </c>
      <c r="O715" s="5">
        <v>1161</v>
      </c>
      <c r="P715" t="s">
        <v>633</v>
      </c>
      <c r="U715"/>
    </row>
    <row r="716" spans="1:21" x14ac:dyDescent="0.3">
      <c r="A716" s="5">
        <v>516</v>
      </c>
      <c r="B716" s="5" t="s">
        <v>62</v>
      </c>
      <c r="C716" s="5">
        <v>22</v>
      </c>
      <c r="D716" s="5">
        <v>2</v>
      </c>
      <c r="E716" s="7">
        <v>45112</v>
      </c>
      <c r="F716" s="8">
        <v>0.87009259259259264</v>
      </c>
      <c r="G716" s="7">
        <v>45113</v>
      </c>
      <c r="H716" s="8">
        <v>4.6064814814814815E-2</v>
      </c>
      <c r="I716" s="5" t="s">
        <v>223</v>
      </c>
      <c r="J716" t="s">
        <v>319</v>
      </c>
      <c r="K716" s="5">
        <v>7</v>
      </c>
      <c r="L716" s="5">
        <v>1</v>
      </c>
      <c r="M716">
        <v>1</v>
      </c>
      <c r="N716">
        <v>1639</v>
      </c>
      <c r="O716" s="5">
        <v>3278</v>
      </c>
      <c r="P716" t="s">
        <v>632</v>
      </c>
      <c r="U716"/>
    </row>
    <row r="717" spans="1:21" x14ac:dyDescent="0.3">
      <c r="A717" s="5">
        <v>610</v>
      </c>
      <c r="B717" s="5" t="s">
        <v>199</v>
      </c>
      <c r="C717" s="5">
        <v>5</v>
      </c>
      <c r="D717" s="5">
        <v>3</v>
      </c>
      <c r="E717" s="7">
        <v>44929</v>
      </c>
      <c r="F717" s="8">
        <v>0.72616898148148146</v>
      </c>
      <c r="G717" s="7">
        <v>44931</v>
      </c>
      <c r="H717" s="8">
        <v>8.0555555555555554E-3</v>
      </c>
      <c r="I717" s="5" t="s">
        <v>347</v>
      </c>
      <c r="J717" t="s">
        <v>319</v>
      </c>
      <c r="K717" s="5">
        <v>1</v>
      </c>
      <c r="L717" s="5">
        <v>0</v>
      </c>
      <c r="M717">
        <v>2</v>
      </c>
      <c r="N717">
        <v>1444</v>
      </c>
      <c r="O717" s="5">
        <v>4332</v>
      </c>
      <c r="P717" t="s">
        <v>633</v>
      </c>
      <c r="U717"/>
    </row>
    <row r="718" spans="1:21" x14ac:dyDescent="0.3">
      <c r="A718" s="5">
        <v>678</v>
      </c>
      <c r="B718" s="5" t="s">
        <v>62</v>
      </c>
      <c r="C718" s="5">
        <v>31</v>
      </c>
      <c r="D718" s="5">
        <v>5</v>
      </c>
      <c r="E718" s="7">
        <v>45179</v>
      </c>
      <c r="F718" s="8">
        <v>0.59998842592592594</v>
      </c>
      <c r="G718" s="7">
        <v>45189</v>
      </c>
      <c r="H718" s="8">
        <v>0.42577546296296298</v>
      </c>
      <c r="I718" s="5" t="s">
        <v>603</v>
      </c>
      <c r="J718" t="s">
        <v>319</v>
      </c>
      <c r="K718" s="5">
        <v>9</v>
      </c>
      <c r="L718" s="5">
        <v>10</v>
      </c>
      <c r="M718">
        <v>10</v>
      </c>
      <c r="N718">
        <v>1804</v>
      </c>
      <c r="O718" s="5">
        <v>9020</v>
      </c>
      <c r="P718" t="s">
        <v>634</v>
      </c>
      <c r="U718"/>
    </row>
    <row r="719" spans="1:21" x14ac:dyDescent="0.3">
      <c r="A719" s="5">
        <v>671</v>
      </c>
      <c r="B719" s="5" t="s">
        <v>173</v>
      </c>
      <c r="C719" s="5">
        <v>31</v>
      </c>
      <c r="D719" s="5">
        <v>4</v>
      </c>
      <c r="E719" s="7">
        <v>45263</v>
      </c>
      <c r="F719" s="8">
        <v>0.28770833333333334</v>
      </c>
      <c r="G719" s="7">
        <v>45267</v>
      </c>
      <c r="H719" s="8">
        <v>0.96966435185185185</v>
      </c>
      <c r="I719" s="5" t="s">
        <v>321</v>
      </c>
      <c r="J719" t="s">
        <v>319</v>
      </c>
      <c r="K719" s="5">
        <v>12</v>
      </c>
      <c r="L719" s="5">
        <v>23</v>
      </c>
      <c r="M719">
        <v>4</v>
      </c>
      <c r="N719">
        <v>1804</v>
      </c>
      <c r="O719" s="5">
        <v>7216</v>
      </c>
      <c r="P719" t="s">
        <v>628</v>
      </c>
      <c r="U719"/>
    </row>
    <row r="720" spans="1:21" x14ac:dyDescent="0.3">
      <c r="A720" s="5">
        <v>484</v>
      </c>
      <c r="B720" s="5" t="s">
        <v>104</v>
      </c>
      <c r="C720" s="5">
        <v>1</v>
      </c>
      <c r="D720" s="5">
        <v>5</v>
      </c>
      <c r="E720" s="7">
        <v>45072</v>
      </c>
      <c r="F720" s="8">
        <v>0.79438657407407409</v>
      </c>
      <c r="G720" s="7">
        <v>45080</v>
      </c>
      <c r="H720" s="8">
        <v>0.8140856481481481</v>
      </c>
      <c r="I720" s="5" t="s">
        <v>331</v>
      </c>
      <c r="J720" t="s">
        <v>319</v>
      </c>
      <c r="K720" s="5">
        <v>5</v>
      </c>
      <c r="L720" s="5">
        <v>19</v>
      </c>
      <c r="M720">
        <v>8</v>
      </c>
      <c r="N720">
        <v>1935</v>
      </c>
      <c r="O720" s="5">
        <v>9675</v>
      </c>
      <c r="P720" t="s">
        <v>630</v>
      </c>
      <c r="U720"/>
    </row>
    <row r="721" spans="1:21" x14ac:dyDescent="0.3">
      <c r="A721" s="5">
        <v>661</v>
      </c>
      <c r="B721" s="5" t="s">
        <v>56</v>
      </c>
      <c r="C721" s="5">
        <v>22</v>
      </c>
      <c r="D721" s="5">
        <v>2</v>
      </c>
      <c r="E721" s="7">
        <v>44940</v>
      </c>
      <c r="F721" s="8">
        <v>0.99406249999999996</v>
      </c>
      <c r="G721" s="7">
        <v>44945</v>
      </c>
      <c r="H721" s="8">
        <v>0.41025462962962961</v>
      </c>
      <c r="I721" s="5" t="s">
        <v>303</v>
      </c>
      <c r="J721" t="s">
        <v>319</v>
      </c>
      <c r="K721" s="5">
        <v>1</v>
      </c>
      <c r="L721" s="5">
        <v>9</v>
      </c>
      <c r="M721">
        <v>5</v>
      </c>
      <c r="N721">
        <v>1639</v>
      </c>
      <c r="O721" s="5">
        <v>3278</v>
      </c>
      <c r="P721" t="s">
        <v>633</v>
      </c>
      <c r="U721"/>
    </row>
    <row r="722" spans="1:21" x14ac:dyDescent="0.3">
      <c r="A722" s="5">
        <v>487</v>
      </c>
      <c r="B722" s="5" t="s">
        <v>159</v>
      </c>
      <c r="C722" s="5">
        <v>51</v>
      </c>
      <c r="D722" s="5">
        <v>1</v>
      </c>
      <c r="E722" s="7">
        <v>44931</v>
      </c>
      <c r="F722" s="8">
        <v>0.69927083333333329</v>
      </c>
      <c r="G722" s="7">
        <v>44935</v>
      </c>
      <c r="H722" s="8">
        <v>0.18631944444444445</v>
      </c>
      <c r="I722" s="5" t="s">
        <v>97</v>
      </c>
      <c r="J722" t="s">
        <v>319</v>
      </c>
      <c r="K722" s="5">
        <v>1</v>
      </c>
      <c r="L722" s="5">
        <v>4</v>
      </c>
      <c r="M722">
        <v>4</v>
      </c>
      <c r="N722">
        <v>1084</v>
      </c>
      <c r="O722" s="5">
        <v>1084</v>
      </c>
      <c r="P722" t="s">
        <v>633</v>
      </c>
      <c r="U722"/>
    </row>
    <row r="723" spans="1:21" x14ac:dyDescent="0.3">
      <c r="A723" s="5">
        <v>638</v>
      </c>
      <c r="B723" s="5" t="s">
        <v>176</v>
      </c>
      <c r="C723" s="5">
        <v>39</v>
      </c>
      <c r="D723" s="5">
        <v>1</v>
      </c>
      <c r="E723" s="7">
        <v>45039</v>
      </c>
      <c r="F723" s="8">
        <v>9.2743055555555551E-2</v>
      </c>
      <c r="G723" s="7">
        <v>45043</v>
      </c>
      <c r="H723" s="8">
        <v>0.11898148148148148</v>
      </c>
      <c r="I723" s="5" t="s">
        <v>506</v>
      </c>
      <c r="J723" t="s">
        <v>319</v>
      </c>
      <c r="K723" s="5">
        <v>4</v>
      </c>
      <c r="L723" s="5">
        <v>2</v>
      </c>
      <c r="M723">
        <v>4</v>
      </c>
      <c r="N723">
        <v>387</v>
      </c>
      <c r="O723" s="5">
        <v>387</v>
      </c>
      <c r="P723" t="s">
        <v>631</v>
      </c>
      <c r="U723"/>
    </row>
    <row r="724" spans="1:21" x14ac:dyDescent="0.3">
      <c r="A724" s="5">
        <v>386</v>
      </c>
      <c r="B724" s="5" t="s">
        <v>264</v>
      </c>
      <c r="C724" s="5">
        <v>5</v>
      </c>
      <c r="D724" s="5">
        <v>4</v>
      </c>
      <c r="E724" s="7">
        <v>45081</v>
      </c>
      <c r="F724" s="8">
        <v>0.53315972222222219</v>
      </c>
      <c r="G724" s="7">
        <v>45091</v>
      </c>
      <c r="H724" s="8">
        <v>0.89908564814814818</v>
      </c>
      <c r="I724" s="5" t="s">
        <v>505</v>
      </c>
      <c r="J724" t="s">
        <v>319</v>
      </c>
      <c r="K724" s="5">
        <v>6</v>
      </c>
      <c r="L724" s="5">
        <v>21</v>
      </c>
      <c r="M724">
        <v>10</v>
      </c>
      <c r="N724">
        <v>1444</v>
      </c>
      <c r="O724" s="5">
        <v>5776</v>
      </c>
      <c r="P724" t="s">
        <v>627</v>
      </c>
      <c r="U724"/>
    </row>
    <row r="725" spans="1:21" x14ac:dyDescent="0.3">
      <c r="A725" s="5">
        <v>144</v>
      </c>
      <c r="B725" s="5" t="s">
        <v>261</v>
      </c>
      <c r="C725" s="5">
        <v>51</v>
      </c>
      <c r="D725" s="5">
        <v>5</v>
      </c>
      <c r="E725" s="7">
        <v>44944</v>
      </c>
      <c r="F725" s="8">
        <v>0.37572916666666667</v>
      </c>
      <c r="G725" s="7">
        <v>44949</v>
      </c>
      <c r="H725" s="8">
        <v>0.14114583333333333</v>
      </c>
      <c r="I725" s="5" t="s">
        <v>527</v>
      </c>
      <c r="J725" t="s">
        <v>319</v>
      </c>
      <c r="K725" s="5">
        <v>1</v>
      </c>
      <c r="L725" s="5">
        <v>3</v>
      </c>
      <c r="M725">
        <v>5</v>
      </c>
      <c r="N725">
        <v>1084</v>
      </c>
      <c r="O725" s="5">
        <v>5420</v>
      </c>
      <c r="P725" t="s">
        <v>633</v>
      </c>
      <c r="U725"/>
    </row>
    <row r="726" spans="1:21" x14ac:dyDescent="0.3">
      <c r="A726" s="5">
        <v>502</v>
      </c>
      <c r="B726" s="5" t="s">
        <v>287</v>
      </c>
      <c r="C726" s="5">
        <v>22</v>
      </c>
      <c r="D726" s="5">
        <v>5</v>
      </c>
      <c r="E726" s="7">
        <v>45101</v>
      </c>
      <c r="F726" s="8">
        <v>0.23148148148148148</v>
      </c>
      <c r="G726" s="7">
        <v>45107</v>
      </c>
      <c r="H726" s="8">
        <v>3.8703703703703705E-2</v>
      </c>
      <c r="I726" s="5" t="s">
        <v>320</v>
      </c>
      <c r="J726" t="s">
        <v>319</v>
      </c>
      <c r="K726" s="5">
        <v>6</v>
      </c>
      <c r="L726" s="5">
        <v>0</v>
      </c>
      <c r="M726">
        <v>6</v>
      </c>
      <c r="N726">
        <v>1639</v>
      </c>
      <c r="O726" s="5">
        <v>8195</v>
      </c>
      <c r="P726" t="s">
        <v>627</v>
      </c>
      <c r="U726"/>
    </row>
    <row r="727" spans="1:21" x14ac:dyDescent="0.3">
      <c r="A727" s="5">
        <v>632</v>
      </c>
      <c r="B727" s="5" t="s">
        <v>218</v>
      </c>
      <c r="C727" s="5">
        <v>51</v>
      </c>
      <c r="D727" s="5">
        <v>1</v>
      </c>
      <c r="E727" s="7">
        <v>45118</v>
      </c>
      <c r="F727" s="8">
        <v>0.94098379629629625</v>
      </c>
      <c r="G727" s="7">
        <v>45119</v>
      </c>
      <c r="H727" s="8">
        <v>0.48113425925925923</v>
      </c>
      <c r="I727" s="5" t="s">
        <v>586</v>
      </c>
      <c r="J727" t="s">
        <v>319</v>
      </c>
      <c r="K727" s="5">
        <v>7</v>
      </c>
      <c r="L727" s="5">
        <v>11</v>
      </c>
      <c r="M727">
        <v>1</v>
      </c>
      <c r="N727">
        <v>1084</v>
      </c>
      <c r="O727" s="5">
        <v>1084</v>
      </c>
      <c r="P727" t="s">
        <v>632</v>
      </c>
      <c r="U727"/>
    </row>
    <row r="728" spans="1:21" x14ac:dyDescent="0.3">
      <c r="A728" s="5">
        <v>149</v>
      </c>
      <c r="B728" s="5" t="s">
        <v>27</v>
      </c>
      <c r="C728" s="5">
        <v>5</v>
      </c>
      <c r="D728" s="5">
        <v>3</v>
      </c>
      <c r="E728" s="7">
        <v>45205</v>
      </c>
      <c r="F728" s="8">
        <v>0.97440972222222222</v>
      </c>
      <c r="G728" s="7">
        <v>45208</v>
      </c>
      <c r="H728" s="8">
        <v>0.83972222222222226</v>
      </c>
      <c r="I728" s="5" t="s">
        <v>43</v>
      </c>
      <c r="J728" t="s">
        <v>319</v>
      </c>
      <c r="K728" s="5">
        <v>10</v>
      </c>
      <c r="L728" s="5">
        <v>20</v>
      </c>
      <c r="M728">
        <v>3</v>
      </c>
      <c r="N728">
        <v>1444</v>
      </c>
      <c r="O728" s="5">
        <v>4332</v>
      </c>
      <c r="P728" t="s">
        <v>629</v>
      </c>
      <c r="U728"/>
    </row>
    <row r="729" spans="1:21" x14ac:dyDescent="0.3">
      <c r="A729" s="5">
        <v>782</v>
      </c>
      <c r="B729" s="5" t="s">
        <v>253</v>
      </c>
      <c r="C729" s="5">
        <v>22</v>
      </c>
      <c r="D729" s="5">
        <v>4</v>
      </c>
      <c r="E729" s="7">
        <v>45034</v>
      </c>
      <c r="F729" s="8">
        <v>0.23703703703703705</v>
      </c>
      <c r="G729" s="7">
        <v>45042</v>
      </c>
      <c r="H729" s="8">
        <v>0.80936342592592592</v>
      </c>
      <c r="I729" s="5" t="s">
        <v>567</v>
      </c>
      <c r="J729" t="s">
        <v>319</v>
      </c>
      <c r="K729" s="5">
        <v>4</v>
      </c>
      <c r="L729" s="5">
        <v>19</v>
      </c>
      <c r="M729">
        <v>8</v>
      </c>
      <c r="N729">
        <v>1639</v>
      </c>
      <c r="O729" s="5">
        <v>6556</v>
      </c>
      <c r="P729" t="s">
        <v>631</v>
      </c>
      <c r="U729"/>
    </row>
    <row r="730" spans="1:21" x14ac:dyDescent="0.3">
      <c r="A730" s="5">
        <v>75</v>
      </c>
      <c r="B730" s="5" t="s">
        <v>30</v>
      </c>
      <c r="C730" s="5">
        <v>65</v>
      </c>
      <c r="D730" s="5">
        <v>2</v>
      </c>
      <c r="E730" s="7">
        <v>45022</v>
      </c>
      <c r="F730" s="8">
        <v>0.46555555555555556</v>
      </c>
      <c r="G730" s="7">
        <v>45025</v>
      </c>
      <c r="H730" s="8">
        <v>0.9587268518518518</v>
      </c>
      <c r="I730" s="5" t="s">
        <v>482</v>
      </c>
      <c r="J730" t="s">
        <v>319</v>
      </c>
      <c r="K730" s="5">
        <v>4</v>
      </c>
      <c r="L730" s="5">
        <v>23</v>
      </c>
      <c r="M730">
        <v>3</v>
      </c>
      <c r="N730">
        <v>1895</v>
      </c>
      <c r="O730" s="5">
        <v>3790</v>
      </c>
      <c r="P730" t="s">
        <v>631</v>
      </c>
      <c r="U730"/>
    </row>
    <row r="731" spans="1:21" x14ac:dyDescent="0.3">
      <c r="A731" s="5">
        <v>899</v>
      </c>
      <c r="B731" s="5" t="s">
        <v>36</v>
      </c>
      <c r="C731" s="5">
        <v>63</v>
      </c>
      <c r="D731" s="5">
        <v>1</v>
      </c>
      <c r="E731" s="7">
        <v>45277</v>
      </c>
      <c r="F731" s="8">
        <v>0.89577546296296295</v>
      </c>
      <c r="G731" s="7">
        <v>45284</v>
      </c>
      <c r="H731" s="8">
        <v>1.1585648148148149E-2</v>
      </c>
      <c r="I731" s="5" t="s">
        <v>553</v>
      </c>
      <c r="J731" t="s">
        <v>319</v>
      </c>
      <c r="K731" s="5">
        <v>12</v>
      </c>
      <c r="L731" s="5">
        <v>0</v>
      </c>
      <c r="M731">
        <v>7</v>
      </c>
      <c r="N731">
        <v>1348</v>
      </c>
      <c r="O731" s="5">
        <v>1348</v>
      </c>
      <c r="P731" t="s">
        <v>628</v>
      </c>
      <c r="U731"/>
    </row>
    <row r="732" spans="1:21" x14ac:dyDescent="0.3">
      <c r="A732" s="5">
        <v>903</v>
      </c>
      <c r="B732" s="5" t="s">
        <v>193</v>
      </c>
      <c r="C732" s="5">
        <v>63</v>
      </c>
      <c r="D732" s="5">
        <v>2</v>
      </c>
      <c r="E732" s="7">
        <v>45184</v>
      </c>
      <c r="F732" s="8">
        <v>0.73776620370370372</v>
      </c>
      <c r="G732" s="7">
        <v>45191</v>
      </c>
      <c r="H732" s="8">
        <v>0.81155092592592593</v>
      </c>
      <c r="I732" s="5" t="s">
        <v>497</v>
      </c>
      <c r="J732" t="s">
        <v>319</v>
      </c>
      <c r="K732" s="5">
        <v>9</v>
      </c>
      <c r="L732" s="5">
        <v>19</v>
      </c>
      <c r="M732">
        <v>7</v>
      </c>
      <c r="N732">
        <v>1348</v>
      </c>
      <c r="O732" s="5">
        <v>2696</v>
      </c>
      <c r="P732" t="s">
        <v>634</v>
      </c>
      <c r="U732"/>
    </row>
    <row r="733" spans="1:21" x14ac:dyDescent="0.3">
      <c r="A733" s="5">
        <v>351</v>
      </c>
      <c r="B733" s="5" t="s">
        <v>287</v>
      </c>
      <c r="C733" s="5">
        <v>1</v>
      </c>
      <c r="D733" s="5">
        <v>1</v>
      </c>
      <c r="E733" s="7">
        <v>44942</v>
      </c>
      <c r="F733" s="8">
        <v>0.63271990740740736</v>
      </c>
      <c r="G733" s="7">
        <v>44951</v>
      </c>
      <c r="H733" s="8">
        <v>0.93748842592592596</v>
      </c>
      <c r="I733" s="5" t="s">
        <v>231</v>
      </c>
      <c r="J733" t="s">
        <v>319</v>
      </c>
      <c r="K733" s="5">
        <v>1</v>
      </c>
      <c r="L733" s="5">
        <v>22</v>
      </c>
      <c r="M733">
        <v>9</v>
      </c>
      <c r="N733">
        <v>1935</v>
      </c>
      <c r="O733" s="5">
        <v>1935</v>
      </c>
      <c r="P733" t="s">
        <v>633</v>
      </c>
      <c r="U733"/>
    </row>
    <row r="734" spans="1:21" x14ac:dyDescent="0.3">
      <c r="A734" s="5">
        <v>911</v>
      </c>
      <c r="B734" s="5" t="s">
        <v>206</v>
      </c>
      <c r="C734" s="5">
        <v>22</v>
      </c>
      <c r="D734" s="5">
        <v>4</v>
      </c>
      <c r="E734" s="7">
        <v>44949</v>
      </c>
      <c r="F734" s="8">
        <v>0.22143518518518518</v>
      </c>
      <c r="G734" s="7">
        <v>44954</v>
      </c>
      <c r="H734" s="8">
        <v>6.6192129629629629E-2</v>
      </c>
      <c r="I734" s="5" t="s">
        <v>350</v>
      </c>
      <c r="J734" t="s">
        <v>319</v>
      </c>
      <c r="K734" s="5">
        <v>1</v>
      </c>
      <c r="L734" s="5">
        <v>1</v>
      </c>
      <c r="M734">
        <v>5</v>
      </c>
      <c r="N734">
        <v>1639</v>
      </c>
      <c r="O734" s="5">
        <v>6556</v>
      </c>
      <c r="P734" t="s">
        <v>633</v>
      </c>
      <c r="U734"/>
    </row>
    <row r="735" spans="1:21" x14ac:dyDescent="0.3">
      <c r="A735" s="5">
        <v>254</v>
      </c>
      <c r="B735" s="5" t="s">
        <v>269</v>
      </c>
      <c r="C735" s="5">
        <v>1</v>
      </c>
      <c r="D735" s="5">
        <v>5</v>
      </c>
      <c r="E735" s="7">
        <v>45114</v>
      </c>
      <c r="F735" s="8">
        <v>6.7592592592592591E-3</v>
      </c>
      <c r="G735" s="7">
        <v>45122</v>
      </c>
      <c r="H735" s="8">
        <v>0.22765046296296296</v>
      </c>
      <c r="I735" s="5" t="s">
        <v>231</v>
      </c>
      <c r="J735" t="s">
        <v>319</v>
      </c>
      <c r="K735" s="5">
        <v>7</v>
      </c>
      <c r="L735" s="5">
        <v>5</v>
      </c>
      <c r="M735">
        <v>8</v>
      </c>
      <c r="N735">
        <v>1935</v>
      </c>
      <c r="O735" s="5">
        <v>9675</v>
      </c>
      <c r="P735" t="s">
        <v>632</v>
      </c>
      <c r="U735"/>
    </row>
    <row r="736" spans="1:21" x14ac:dyDescent="0.3">
      <c r="A736" s="5">
        <v>925</v>
      </c>
      <c r="B736" s="5" t="s">
        <v>39</v>
      </c>
      <c r="C736" s="5">
        <v>31</v>
      </c>
      <c r="D736" s="5">
        <v>1</v>
      </c>
      <c r="E736" s="7">
        <v>44934</v>
      </c>
      <c r="F736" s="8">
        <v>3.878472222222222E-2</v>
      </c>
      <c r="G736" s="7">
        <v>44938</v>
      </c>
      <c r="H736" s="8">
        <v>0.27716435185185184</v>
      </c>
      <c r="I736" s="5" t="s">
        <v>124</v>
      </c>
      <c r="J736" t="s">
        <v>319</v>
      </c>
      <c r="K736" s="5">
        <v>1</v>
      </c>
      <c r="L736" s="5">
        <v>6</v>
      </c>
      <c r="M736">
        <v>4</v>
      </c>
      <c r="N736">
        <v>1804</v>
      </c>
      <c r="O736" s="5">
        <v>1804</v>
      </c>
      <c r="P736" t="s">
        <v>633</v>
      </c>
      <c r="U736"/>
    </row>
    <row r="737" spans="1:21" x14ac:dyDescent="0.3">
      <c r="A737" s="5">
        <v>327</v>
      </c>
      <c r="B737" s="5" t="s">
        <v>145</v>
      </c>
      <c r="C737" s="5">
        <v>51</v>
      </c>
      <c r="D737" s="5">
        <v>1</v>
      </c>
      <c r="E737" s="7">
        <v>45193</v>
      </c>
      <c r="F737" s="8">
        <v>0.39519675925925923</v>
      </c>
      <c r="G737" s="7">
        <v>45195</v>
      </c>
      <c r="H737" s="8">
        <v>0.83964120370370365</v>
      </c>
      <c r="I737" s="5" t="s">
        <v>512</v>
      </c>
      <c r="J737" t="s">
        <v>319</v>
      </c>
      <c r="K737" s="5">
        <v>9</v>
      </c>
      <c r="L737" s="5">
        <v>20</v>
      </c>
      <c r="M737">
        <v>2</v>
      </c>
      <c r="N737">
        <v>1084</v>
      </c>
      <c r="O737" s="5">
        <v>1084</v>
      </c>
      <c r="P737" t="s">
        <v>634</v>
      </c>
      <c r="U737"/>
    </row>
    <row r="738" spans="1:21" x14ac:dyDescent="0.3">
      <c r="A738" s="5">
        <v>932</v>
      </c>
      <c r="B738" s="5" t="s">
        <v>116</v>
      </c>
      <c r="C738" s="5">
        <v>63</v>
      </c>
      <c r="D738" s="5">
        <v>2</v>
      </c>
      <c r="E738" s="7">
        <v>45228</v>
      </c>
      <c r="F738" s="8">
        <v>0.68923611111111116</v>
      </c>
      <c r="G738" s="7">
        <v>45232</v>
      </c>
      <c r="H738" s="8">
        <v>0.92859953703703701</v>
      </c>
      <c r="I738" s="5" t="s">
        <v>504</v>
      </c>
      <c r="J738" t="s">
        <v>319</v>
      </c>
      <c r="K738" s="5">
        <v>10</v>
      </c>
      <c r="L738" s="5">
        <v>22</v>
      </c>
      <c r="M738">
        <v>4</v>
      </c>
      <c r="N738">
        <v>1348</v>
      </c>
      <c r="O738" s="5">
        <v>2696</v>
      </c>
      <c r="P738" t="s">
        <v>629</v>
      </c>
      <c r="U738"/>
    </row>
    <row r="739" spans="1:21" x14ac:dyDescent="0.3">
      <c r="A739" s="5">
        <v>46</v>
      </c>
      <c r="B739" s="5" t="s">
        <v>173</v>
      </c>
      <c r="C739" s="5">
        <v>22</v>
      </c>
      <c r="D739" s="5">
        <v>4</v>
      </c>
      <c r="E739" s="7">
        <v>45034</v>
      </c>
      <c r="F739" s="8">
        <v>0.13971064814814815</v>
      </c>
      <c r="G739" s="7">
        <v>45039</v>
      </c>
      <c r="H739" s="8">
        <v>0.33524305555555556</v>
      </c>
      <c r="I739" s="5" t="s">
        <v>141</v>
      </c>
      <c r="J739" t="s">
        <v>319</v>
      </c>
      <c r="K739" s="5">
        <v>4</v>
      </c>
      <c r="L739" s="5">
        <v>8</v>
      </c>
      <c r="M739">
        <v>5</v>
      </c>
      <c r="N739">
        <v>1639</v>
      </c>
      <c r="O739" s="5">
        <v>6556</v>
      </c>
      <c r="P739" t="s">
        <v>631</v>
      </c>
      <c r="U739"/>
    </row>
    <row r="740" spans="1:21" x14ac:dyDescent="0.3">
      <c r="A740" s="5">
        <v>942</v>
      </c>
      <c r="B740" s="5" t="s">
        <v>74</v>
      </c>
      <c r="C740" s="5">
        <v>51</v>
      </c>
      <c r="D740" s="5">
        <v>1</v>
      </c>
      <c r="E740" s="7">
        <v>45283</v>
      </c>
      <c r="F740" s="8">
        <v>0.20813657407407407</v>
      </c>
      <c r="G740" s="7">
        <v>45286</v>
      </c>
      <c r="H740" s="8">
        <v>0.66414351851851849</v>
      </c>
      <c r="I740" s="5" t="s">
        <v>100</v>
      </c>
      <c r="J740" t="s">
        <v>319</v>
      </c>
      <c r="K740" s="5">
        <v>12</v>
      </c>
      <c r="L740" s="5">
        <v>15</v>
      </c>
      <c r="M740">
        <v>3</v>
      </c>
      <c r="N740">
        <v>1084</v>
      </c>
      <c r="O740" s="5">
        <v>1084</v>
      </c>
      <c r="P740" t="s">
        <v>628</v>
      </c>
      <c r="U740"/>
    </row>
    <row r="741" spans="1:21" x14ac:dyDescent="0.3">
      <c r="A741" s="5">
        <v>950</v>
      </c>
      <c r="B741" s="5" t="s">
        <v>44</v>
      </c>
      <c r="C741" s="5">
        <v>39</v>
      </c>
      <c r="D741" s="5">
        <v>3</v>
      </c>
      <c r="E741" s="7">
        <v>45215</v>
      </c>
      <c r="F741" s="8">
        <v>0.81319444444444444</v>
      </c>
      <c r="G741" s="7">
        <v>45217</v>
      </c>
      <c r="H741" s="8">
        <v>0.88148148148148153</v>
      </c>
      <c r="I741" s="5" t="s">
        <v>246</v>
      </c>
      <c r="J741" t="s">
        <v>319</v>
      </c>
      <c r="K741" s="5">
        <v>10</v>
      </c>
      <c r="L741" s="5">
        <v>21</v>
      </c>
      <c r="M741">
        <v>2</v>
      </c>
      <c r="N741">
        <v>387</v>
      </c>
      <c r="O741" s="5">
        <v>1161</v>
      </c>
      <c r="P741" t="s">
        <v>629</v>
      </c>
      <c r="U741"/>
    </row>
    <row r="742" spans="1:21" x14ac:dyDescent="0.3">
      <c r="A742" s="5">
        <v>311</v>
      </c>
      <c r="B742" s="5" t="s">
        <v>153</v>
      </c>
      <c r="C742" s="5">
        <v>39</v>
      </c>
      <c r="D742" s="5">
        <v>2</v>
      </c>
      <c r="E742" s="7">
        <v>45171</v>
      </c>
      <c r="F742" s="8">
        <v>0.39359953703703704</v>
      </c>
      <c r="G742" s="7">
        <v>45181</v>
      </c>
      <c r="H742" s="8">
        <v>0.74424768518518514</v>
      </c>
      <c r="I742" s="5" t="s">
        <v>67</v>
      </c>
      <c r="J742" t="s">
        <v>319</v>
      </c>
      <c r="K742" s="5">
        <v>9</v>
      </c>
      <c r="L742" s="5">
        <v>17</v>
      </c>
      <c r="M742">
        <v>10</v>
      </c>
      <c r="N742">
        <v>387</v>
      </c>
      <c r="O742" s="5">
        <v>774</v>
      </c>
      <c r="P742" t="s">
        <v>634</v>
      </c>
      <c r="U742"/>
    </row>
    <row r="743" spans="1:21" x14ac:dyDescent="0.3">
      <c r="A743" s="5">
        <v>293</v>
      </c>
      <c r="B743" s="5" t="s">
        <v>11</v>
      </c>
      <c r="C743" s="5">
        <v>1</v>
      </c>
      <c r="D743" s="5">
        <v>4</v>
      </c>
      <c r="E743" s="7">
        <v>45173</v>
      </c>
      <c r="F743" s="8">
        <v>0.16929398148148148</v>
      </c>
      <c r="G743" s="7">
        <v>45178</v>
      </c>
      <c r="H743" s="8">
        <v>0.75736111111111115</v>
      </c>
      <c r="I743" s="5" t="s">
        <v>551</v>
      </c>
      <c r="J743" t="s">
        <v>319</v>
      </c>
      <c r="K743" s="5">
        <v>9</v>
      </c>
      <c r="L743" s="5">
        <v>18</v>
      </c>
      <c r="M743">
        <v>5</v>
      </c>
      <c r="N743">
        <v>1935</v>
      </c>
      <c r="O743" s="5">
        <v>7740</v>
      </c>
      <c r="P743" t="s">
        <v>634</v>
      </c>
      <c r="U743"/>
    </row>
    <row r="744" spans="1:21" x14ac:dyDescent="0.3">
      <c r="A744" s="5">
        <v>60</v>
      </c>
      <c r="B744" s="5" t="s">
        <v>71</v>
      </c>
      <c r="C744" s="5">
        <v>5</v>
      </c>
      <c r="D744" s="5">
        <v>2</v>
      </c>
      <c r="E744" s="7">
        <v>45273</v>
      </c>
      <c r="F744" s="8">
        <v>0.2824652777777778</v>
      </c>
      <c r="G744" s="7">
        <v>45275</v>
      </c>
      <c r="H744" s="8">
        <v>0.54439814814814813</v>
      </c>
      <c r="I744" s="5" t="s">
        <v>323</v>
      </c>
      <c r="J744" t="s">
        <v>319</v>
      </c>
      <c r="K744" s="5">
        <v>12</v>
      </c>
      <c r="L744" s="5">
        <v>13</v>
      </c>
      <c r="M744">
        <v>2</v>
      </c>
      <c r="N744">
        <v>1444</v>
      </c>
      <c r="O744" s="5">
        <v>2888</v>
      </c>
      <c r="P744" t="s">
        <v>628</v>
      </c>
      <c r="U744"/>
    </row>
    <row r="745" spans="1:21" x14ac:dyDescent="0.3">
      <c r="A745" s="5">
        <v>985</v>
      </c>
      <c r="B745" s="5" t="s">
        <v>204</v>
      </c>
      <c r="C745" s="5">
        <v>31</v>
      </c>
      <c r="D745" s="5">
        <v>4</v>
      </c>
      <c r="E745" s="7">
        <v>45204</v>
      </c>
      <c r="F745" s="8">
        <v>0.4773148148148148</v>
      </c>
      <c r="G745" s="7">
        <v>45212</v>
      </c>
      <c r="H745" s="8">
        <v>0.70387731481481486</v>
      </c>
      <c r="I745" s="5" t="s">
        <v>336</v>
      </c>
      <c r="J745" t="s">
        <v>319</v>
      </c>
      <c r="K745" s="5">
        <v>10</v>
      </c>
      <c r="L745" s="5">
        <v>16</v>
      </c>
      <c r="M745">
        <v>8</v>
      </c>
      <c r="N745">
        <v>1804</v>
      </c>
      <c r="O745" s="5">
        <v>7216</v>
      </c>
      <c r="P745" t="s">
        <v>629</v>
      </c>
      <c r="U745"/>
    </row>
    <row r="746" spans="1:21" x14ac:dyDescent="0.3">
      <c r="A746" s="5">
        <v>987</v>
      </c>
      <c r="B746" s="5" t="s">
        <v>56</v>
      </c>
      <c r="C746" s="5">
        <v>65</v>
      </c>
      <c r="D746" s="5">
        <v>3</v>
      </c>
      <c r="E746" s="7">
        <v>45280</v>
      </c>
      <c r="F746" s="8">
        <v>0.38422453703703702</v>
      </c>
      <c r="G746" s="7">
        <v>45285</v>
      </c>
      <c r="H746" s="8">
        <v>0.17371527777777779</v>
      </c>
      <c r="I746" s="5" t="s">
        <v>10</v>
      </c>
      <c r="J746" t="s">
        <v>319</v>
      </c>
      <c r="K746" s="5">
        <v>12</v>
      </c>
      <c r="L746" s="5">
        <v>4</v>
      </c>
      <c r="M746">
        <v>5</v>
      </c>
      <c r="N746">
        <v>1895</v>
      </c>
      <c r="O746" s="5">
        <v>5685</v>
      </c>
      <c r="P746" t="s">
        <v>628</v>
      </c>
      <c r="U746"/>
    </row>
    <row r="747" spans="1:21" x14ac:dyDescent="0.3">
      <c r="A747" s="5">
        <v>990</v>
      </c>
      <c r="B747" s="5" t="s">
        <v>65</v>
      </c>
      <c r="C747" s="5">
        <v>42</v>
      </c>
      <c r="D747" s="5">
        <v>2</v>
      </c>
      <c r="E747" s="7">
        <v>45264</v>
      </c>
      <c r="F747" s="8">
        <v>0.93055555555555558</v>
      </c>
      <c r="G747" s="7">
        <v>45268</v>
      </c>
      <c r="H747" s="8">
        <v>0.9985532407407407</v>
      </c>
      <c r="I747" s="5" t="s">
        <v>581</v>
      </c>
      <c r="J747" t="s">
        <v>319</v>
      </c>
      <c r="K747" s="5">
        <v>12</v>
      </c>
      <c r="L747" s="5">
        <v>23</v>
      </c>
      <c r="M747">
        <v>4</v>
      </c>
      <c r="N747">
        <v>1744</v>
      </c>
      <c r="O747" s="5">
        <v>3488</v>
      </c>
      <c r="P747" t="s">
        <v>628</v>
      </c>
      <c r="U747"/>
    </row>
    <row r="748" spans="1:21" x14ac:dyDescent="0.3">
      <c r="A748" s="5">
        <v>24</v>
      </c>
      <c r="B748" s="5" t="s">
        <v>56</v>
      </c>
      <c r="C748" s="5">
        <v>42</v>
      </c>
      <c r="D748" s="5">
        <v>3</v>
      </c>
      <c r="E748" s="7">
        <v>45132</v>
      </c>
      <c r="F748" s="8">
        <v>0.21576388888888889</v>
      </c>
      <c r="G748" s="7">
        <v>45141</v>
      </c>
      <c r="H748" s="8">
        <v>0.33165509259259257</v>
      </c>
      <c r="I748" s="5" t="s">
        <v>343</v>
      </c>
      <c r="J748" t="s">
        <v>319</v>
      </c>
      <c r="K748" s="5">
        <v>7</v>
      </c>
      <c r="L748" s="5">
        <v>7</v>
      </c>
      <c r="M748">
        <v>9</v>
      </c>
      <c r="N748">
        <v>1744</v>
      </c>
      <c r="O748" s="5">
        <v>5232</v>
      </c>
      <c r="P748" t="s">
        <v>632</v>
      </c>
      <c r="U748"/>
    </row>
    <row r="749" spans="1:21" x14ac:dyDescent="0.3">
      <c r="A749" s="5">
        <v>63</v>
      </c>
      <c r="B749" s="5" t="s">
        <v>166</v>
      </c>
      <c r="C749" s="5">
        <v>42</v>
      </c>
      <c r="D749" s="5">
        <v>3</v>
      </c>
      <c r="E749" s="7">
        <v>45102</v>
      </c>
      <c r="F749" s="8">
        <v>0.26571759259259259</v>
      </c>
      <c r="G749" s="7">
        <v>45103</v>
      </c>
      <c r="H749" s="8">
        <v>0.65282407407407406</v>
      </c>
      <c r="I749" s="5" t="s">
        <v>320</v>
      </c>
      <c r="J749" t="s">
        <v>319</v>
      </c>
      <c r="K749" s="5">
        <v>6</v>
      </c>
      <c r="L749" s="5">
        <v>15</v>
      </c>
      <c r="M749">
        <v>1</v>
      </c>
      <c r="N749">
        <v>1744</v>
      </c>
      <c r="O749" s="5">
        <v>5232</v>
      </c>
      <c r="P749" t="s">
        <v>627</v>
      </c>
      <c r="U749"/>
    </row>
    <row r="750" spans="1:21" x14ac:dyDescent="0.3">
      <c r="A750" s="5">
        <v>853</v>
      </c>
      <c r="B750" s="5" t="s">
        <v>151</v>
      </c>
      <c r="C750" s="5">
        <v>51</v>
      </c>
      <c r="D750" s="5">
        <v>3</v>
      </c>
      <c r="E750" s="7">
        <v>45186</v>
      </c>
      <c r="F750" s="8">
        <v>0.88533564814814814</v>
      </c>
      <c r="G750" s="7">
        <v>45192</v>
      </c>
      <c r="H750" s="8">
        <v>0.60240740740740739</v>
      </c>
      <c r="I750" s="5" t="s">
        <v>144</v>
      </c>
      <c r="J750" t="s">
        <v>319</v>
      </c>
      <c r="K750" s="5">
        <v>9</v>
      </c>
      <c r="L750" s="5">
        <v>14</v>
      </c>
      <c r="M750">
        <v>6</v>
      </c>
      <c r="N750">
        <v>1084</v>
      </c>
      <c r="O750" s="5">
        <v>3252</v>
      </c>
      <c r="P750" t="s">
        <v>634</v>
      </c>
      <c r="U750"/>
    </row>
    <row r="751" spans="1:21" x14ac:dyDescent="0.3">
      <c r="A751" s="5">
        <v>59</v>
      </c>
      <c r="B751" s="5" t="s">
        <v>125</v>
      </c>
      <c r="C751" s="5">
        <v>51</v>
      </c>
      <c r="D751" s="5">
        <v>5</v>
      </c>
      <c r="E751" s="7">
        <v>45103</v>
      </c>
      <c r="F751" s="8">
        <v>0.1640625</v>
      </c>
      <c r="G751" s="7">
        <v>45105</v>
      </c>
      <c r="H751" s="8">
        <v>0.84032407407407406</v>
      </c>
      <c r="I751" s="5" t="s">
        <v>318</v>
      </c>
      <c r="J751" t="s">
        <v>319</v>
      </c>
      <c r="K751" s="5">
        <v>6</v>
      </c>
      <c r="L751" s="5">
        <v>20</v>
      </c>
      <c r="M751">
        <v>2</v>
      </c>
      <c r="N751">
        <v>1084</v>
      </c>
      <c r="O751" s="5">
        <v>5420</v>
      </c>
      <c r="P751" t="s">
        <v>627</v>
      </c>
      <c r="U751"/>
    </row>
    <row r="752" spans="1:21" x14ac:dyDescent="0.3">
      <c r="A752" s="5">
        <v>829</v>
      </c>
      <c r="B752" s="5" t="s">
        <v>62</v>
      </c>
      <c r="C752" s="5">
        <v>42</v>
      </c>
      <c r="D752" s="5">
        <v>4</v>
      </c>
      <c r="E752" s="7">
        <v>45279</v>
      </c>
      <c r="F752" s="8">
        <v>0.77478009259259262</v>
      </c>
      <c r="G752" s="7">
        <v>45286</v>
      </c>
      <c r="H752" s="8">
        <v>0.42921296296296296</v>
      </c>
      <c r="I752" s="5" t="s">
        <v>593</v>
      </c>
      <c r="J752" t="s">
        <v>319</v>
      </c>
      <c r="K752" s="5">
        <v>12</v>
      </c>
      <c r="L752" s="5">
        <v>10</v>
      </c>
      <c r="M752">
        <v>7</v>
      </c>
      <c r="N752">
        <v>1744</v>
      </c>
      <c r="O752" s="5">
        <v>6976</v>
      </c>
      <c r="P752" t="s">
        <v>628</v>
      </c>
      <c r="U752"/>
    </row>
    <row r="753" spans="1:21" x14ac:dyDescent="0.3">
      <c r="A753" s="5">
        <v>885</v>
      </c>
      <c r="B753" s="5" t="s">
        <v>244</v>
      </c>
      <c r="C753" s="5">
        <v>42</v>
      </c>
      <c r="D753" s="5">
        <v>2</v>
      </c>
      <c r="E753" s="7">
        <v>45216</v>
      </c>
      <c r="F753" s="8">
        <v>0.82844907407407409</v>
      </c>
      <c r="G753" s="7">
        <v>45220</v>
      </c>
      <c r="H753" s="8">
        <v>0.78206018518518516</v>
      </c>
      <c r="I753" s="5" t="s">
        <v>310</v>
      </c>
      <c r="J753" t="s">
        <v>319</v>
      </c>
      <c r="K753" s="5">
        <v>10</v>
      </c>
      <c r="L753" s="5">
        <v>18</v>
      </c>
      <c r="M753">
        <v>4</v>
      </c>
      <c r="N753">
        <v>1744</v>
      </c>
      <c r="O753" s="5">
        <v>3488</v>
      </c>
      <c r="P753" t="s">
        <v>629</v>
      </c>
      <c r="U753"/>
    </row>
    <row r="754" spans="1:21" x14ac:dyDescent="0.3">
      <c r="A754" s="5">
        <v>74</v>
      </c>
      <c r="B754" s="5" t="s">
        <v>74</v>
      </c>
      <c r="C754" s="5">
        <v>31</v>
      </c>
      <c r="D754" s="5">
        <v>3</v>
      </c>
      <c r="E754" s="7">
        <v>44927</v>
      </c>
      <c r="F754" s="8">
        <v>0.87178240740740742</v>
      </c>
      <c r="G754" s="7">
        <v>44933</v>
      </c>
      <c r="H754" s="8">
        <v>0.37642361111111111</v>
      </c>
      <c r="I754" s="5" t="s">
        <v>496</v>
      </c>
      <c r="J754" t="s">
        <v>319</v>
      </c>
      <c r="K754" s="5">
        <v>1</v>
      </c>
      <c r="L754" s="5">
        <v>9</v>
      </c>
      <c r="M754">
        <v>6</v>
      </c>
      <c r="N754">
        <v>1804</v>
      </c>
      <c r="O754" s="5">
        <v>5412</v>
      </c>
      <c r="P754" t="s">
        <v>633</v>
      </c>
      <c r="U754"/>
    </row>
    <row r="755" spans="1:21" x14ac:dyDescent="0.3">
      <c r="A755" s="5">
        <v>844</v>
      </c>
      <c r="B755" s="5" t="s">
        <v>196</v>
      </c>
      <c r="C755" s="5">
        <v>51</v>
      </c>
      <c r="D755" s="5">
        <v>1</v>
      </c>
      <c r="E755" s="7">
        <v>45208</v>
      </c>
      <c r="F755" s="8">
        <v>0.80063657407407407</v>
      </c>
      <c r="G755" s="7">
        <v>45209</v>
      </c>
      <c r="H755" s="8">
        <v>0.40864583333333332</v>
      </c>
      <c r="I755" s="5" t="s">
        <v>178</v>
      </c>
      <c r="J755" t="s">
        <v>319</v>
      </c>
      <c r="K755" s="5">
        <v>10</v>
      </c>
      <c r="L755" s="5">
        <v>9</v>
      </c>
      <c r="M755">
        <v>1</v>
      </c>
      <c r="N755">
        <v>1084</v>
      </c>
      <c r="O755" s="5">
        <v>1084</v>
      </c>
      <c r="P755" t="s">
        <v>629</v>
      </c>
      <c r="U755"/>
    </row>
    <row r="756" spans="1:21" x14ac:dyDescent="0.3">
      <c r="A756" s="5">
        <v>28</v>
      </c>
      <c r="B756" s="5" t="s">
        <v>255</v>
      </c>
      <c r="C756" s="5">
        <v>42</v>
      </c>
      <c r="D756" s="5">
        <v>3</v>
      </c>
      <c r="E756" s="7">
        <v>45051</v>
      </c>
      <c r="F756" s="8">
        <v>0.14265046296296297</v>
      </c>
      <c r="G756" s="7">
        <v>45056</v>
      </c>
      <c r="H756" s="8">
        <v>0.32990740740740743</v>
      </c>
      <c r="I756" s="5" t="s">
        <v>303</v>
      </c>
      <c r="J756" t="s">
        <v>319</v>
      </c>
      <c r="K756" s="5">
        <v>5</v>
      </c>
      <c r="L756" s="5">
        <v>7</v>
      </c>
      <c r="M756">
        <v>5</v>
      </c>
      <c r="N756">
        <v>1744</v>
      </c>
      <c r="O756" s="5">
        <v>5232</v>
      </c>
      <c r="P756" t="s">
        <v>630</v>
      </c>
      <c r="U756"/>
    </row>
    <row r="757" spans="1:21" x14ac:dyDescent="0.3">
      <c r="A757" s="5">
        <v>887</v>
      </c>
      <c r="B757" s="5" t="s">
        <v>264</v>
      </c>
      <c r="C757" s="5">
        <v>51</v>
      </c>
      <c r="D757" s="5">
        <v>3</v>
      </c>
      <c r="E757" s="7">
        <v>45106</v>
      </c>
      <c r="F757" s="8">
        <v>0.72255787037037034</v>
      </c>
      <c r="G757" s="7">
        <v>45107</v>
      </c>
      <c r="H757" s="8">
        <v>0.41377314814814814</v>
      </c>
      <c r="I757" s="5" t="s">
        <v>593</v>
      </c>
      <c r="J757" t="s">
        <v>319</v>
      </c>
      <c r="K757" s="5">
        <v>6</v>
      </c>
      <c r="L757" s="5">
        <v>9</v>
      </c>
      <c r="M757">
        <v>1</v>
      </c>
      <c r="N757">
        <v>1084</v>
      </c>
      <c r="O757" s="5">
        <v>3252</v>
      </c>
      <c r="P757" t="s">
        <v>627</v>
      </c>
      <c r="U757"/>
    </row>
    <row r="758" spans="1:21" x14ac:dyDescent="0.3">
      <c r="A758" s="5">
        <v>373</v>
      </c>
      <c r="B758" s="5" t="s">
        <v>80</v>
      </c>
      <c r="C758" s="5">
        <v>65</v>
      </c>
      <c r="D758" s="5">
        <v>2</v>
      </c>
      <c r="E758" s="7">
        <v>45084</v>
      </c>
      <c r="F758" s="8">
        <v>0.8674884259259259</v>
      </c>
      <c r="G758" s="7">
        <v>45087</v>
      </c>
      <c r="H758" s="8">
        <v>0.99837962962962967</v>
      </c>
      <c r="I758" s="5" t="s">
        <v>192</v>
      </c>
      <c r="J758" t="s">
        <v>319</v>
      </c>
      <c r="K758" s="5">
        <v>6</v>
      </c>
      <c r="L758" s="5">
        <v>23</v>
      </c>
      <c r="M758">
        <v>3</v>
      </c>
      <c r="N758">
        <v>1895</v>
      </c>
      <c r="O758" s="5">
        <v>3790</v>
      </c>
      <c r="P758" t="s">
        <v>627</v>
      </c>
      <c r="U758"/>
    </row>
    <row r="759" spans="1:21" x14ac:dyDescent="0.3">
      <c r="A759" s="5">
        <v>202</v>
      </c>
      <c r="B759" s="5" t="s">
        <v>258</v>
      </c>
      <c r="C759" s="5">
        <v>36</v>
      </c>
      <c r="D759" s="5">
        <v>5</v>
      </c>
      <c r="E759" s="7">
        <v>45134</v>
      </c>
      <c r="F759" s="8">
        <v>0.34291666666666665</v>
      </c>
      <c r="G759" s="7">
        <v>45139</v>
      </c>
      <c r="H759" s="8">
        <v>0.12640046296296295</v>
      </c>
      <c r="I759" s="5" t="s">
        <v>578</v>
      </c>
      <c r="J759" t="s">
        <v>304</v>
      </c>
      <c r="K759" s="5">
        <v>7</v>
      </c>
      <c r="L759" s="5">
        <v>3</v>
      </c>
      <c r="M759">
        <v>5</v>
      </c>
      <c r="N759">
        <v>203</v>
      </c>
      <c r="O759" s="5">
        <v>1015</v>
      </c>
      <c r="P759" t="s">
        <v>632</v>
      </c>
      <c r="U759"/>
    </row>
    <row r="760" spans="1:21" x14ac:dyDescent="0.3">
      <c r="A760" s="5">
        <v>148</v>
      </c>
      <c r="B760" s="5" t="s">
        <v>139</v>
      </c>
      <c r="C760" s="5">
        <v>24</v>
      </c>
      <c r="D760" s="5">
        <v>3</v>
      </c>
      <c r="E760" s="7">
        <v>45265</v>
      </c>
      <c r="F760" s="8">
        <v>8.9675925925925923E-2</v>
      </c>
      <c r="G760" s="7">
        <v>45267</v>
      </c>
      <c r="H760" s="8">
        <v>0.37335648148148148</v>
      </c>
      <c r="I760" s="5" t="s">
        <v>456</v>
      </c>
      <c r="J760" t="s">
        <v>304</v>
      </c>
      <c r="K760" s="5">
        <v>12</v>
      </c>
      <c r="L760" s="5">
        <v>8</v>
      </c>
      <c r="M760">
        <v>2</v>
      </c>
      <c r="N760">
        <v>535</v>
      </c>
      <c r="O760" s="5">
        <v>1605</v>
      </c>
      <c r="P760" t="s">
        <v>628</v>
      </c>
      <c r="U760"/>
    </row>
    <row r="761" spans="1:21" x14ac:dyDescent="0.3">
      <c r="A761" s="5">
        <v>631</v>
      </c>
      <c r="B761" s="5" t="s">
        <v>133</v>
      </c>
      <c r="C761" s="5">
        <v>32</v>
      </c>
      <c r="D761" s="5">
        <v>4</v>
      </c>
      <c r="E761" s="7">
        <v>45029</v>
      </c>
      <c r="F761" s="8">
        <v>0.90405092592592595</v>
      </c>
      <c r="G761" s="7">
        <v>45033</v>
      </c>
      <c r="H761" s="8">
        <v>0.15628472222222223</v>
      </c>
      <c r="I761" s="5" t="s">
        <v>456</v>
      </c>
      <c r="J761" t="s">
        <v>304</v>
      </c>
      <c r="K761" s="5">
        <v>4</v>
      </c>
      <c r="L761" s="5">
        <v>3</v>
      </c>
      <c r="M761">
        <v>4</v>
      </c>
      <c r="N761">
        <v>1792</v>
      </c>
      <c r="O761" s="5">
        <v>7168</v>
      </c>
      <c r="P761" t="s">
        <v>631</v>
      </c>
      <c r="U761"/>
    </row>
    <row r="762" spans="1:21" x14ac:dyDescent="0.3">
      <c r="A762" s="5">
        <v>486</v>
      </c>
      <c r="B762" s="5" t="s">
        <v>92</v>
      </c>
      <c r="C762" s="5">
        <v>24</v>
      </c>
      <c r="D762" s="5">
        <v>1</v>
      </c>
      <c r="E762" s="7">
        <v>45132</v>
      </c>
      <c r="F762" s="8">
        <v>0.60729166666666667</v>
      </c>
      <c r="G762" s="7">
        <v>45137</v>
      </c>
      <c r="H762" s="8">
        <v>0.70734953703703707</v>
      </c>
      <c r="I762" s="5" t="s">
        <v>563</v>
      </c>
      <c r="J762" t="s">
        <v>304</v>
      </c>
      <c r="K762" s="5">
        <v>7</v>
      </c>
      <c r="L762" s="5">
        <v>16</v>
      </c>
      <c r="M762">
        <v>5</v>
      </c>
      <c r="N762">
        <v>535</v>
      </c>
      <c r="O762" s="5">
        <v>535</v>
      </c>
      <c r="P762" t="s">
        <v>632</v>
      </c>
      <c r="U762"/>
    </row>
    <row r="763" spans="1:21" x14ac:dyDescent="0.3">
      <c r="A763" s="5">
        <v>204</v>
      </c>
      <c r="B763" s="5" t="s">
        <v>181</v>
      </c>
      <c r="C763" s="5">
        <v>10</v>
      </c>
      <c r="D763" s="5">
        <v>4</v>
      </c>
      <c r="E763" s="7">
        <v>45110</v>
      </c>
      <c r="F763" s="8">
        <v>0.4491087962962963</v>
      </c>
      <c r="G763" s="7">
        <v>45116</v>
      </c>
      <c r="H763" s="8">
        <v>0.2701736111111111</v>
      </c>
      <c r="I763" s="5" t="s">
        <v>315</v>
      </c>
      <c r="J763" t="s">
        <v>304</v>
      </c>
      <c r="K763" s="5">
        <v>7</v>
      </c>
      <c r="L763" s="5">
        <v>6</v>
      </c>
      <c r="M763">
        <v>6</v>
      </c>
      <c r="N763">
        <v>259</v>
      </c>
      <c r="O763" s="5">
        <v>1036</v>
      </c>
      <c r="P763" t="s">
        <v>632</v>
      </c>
      <c r="U763"/>
    </row>
    <row r="764" spans="1:21" x14ac:dyDescent="0.3">
      <c r="A764" s="5">
        <v>634</v>
      </c>
      <c r="B764" s="5" t="s">
        <v>116</v>
      </c>
      <c r="C764" s="5">
        <v>57</v>
      </c>
      <c r="D764" s="5">
        <v>3</v>
      </c>
      <c r="E764" s="7">
        <v>45053</v>
      </c>
      <c r="F764" s="8">
        <v>0.2751851851851852</v>
      </c>
      <c r="G764" s="7">
        <v>45057</v>
      </c>
      <c r="H764" s="8">
        <v>0.57209490740740743</v>
      </c>
      <c r="I764" s="5" t="s">
        <v>560</v>
      </c>
      <c r="J764" t="s">
        <v>304</v>
      </c>
      <c r="K764" s="5">
        <v>5</v>
      </c>
      <c r="L764" s="5">
        <v>13</v>
      </c>
      <c r="M764">
        <v>4</v>
      </c>
      <c r="N764">
        <v>1582</v>
      </c>
      <c r="O764" s="5">
        <v>4746</v>
      </c>
      <c r="P764" t="s">
        <v>630</v>
      </c>
      <c r="U764"/>
    </row>
    <row r="765" spans="1:21" x14ac:dyDescent="0.3">
      <c r="A765" s="5">
        <v>646</v>
      </c>
      <c r="B765" s="5" t="s">
        <v>47</v>
      </c>
      <c r="C765" s="5">
        <v>38</v>
      </c>
      <c r="D765" s="5">
        <v>5</v>
      </c>
      <c r="E765" s="7">
        <v>45059</v>
      </c>
      <c r="F765" s="8">
        <v>0.68761574074074072</v>
      </c>
      <c r="G765" s="7">
        <v>45069</v>
      </c>
      <c r="H765" s="8">
        <v>0.38678240740740738</v>
      </c>
      <c r="I765" s="5" t="s">
        <v>615</v>
      </c>
      <c r="J765" t="s">
        <v>304</v>
      </c>
      <c r="K765" s="5">
        <v>5</v>
      </c>
      <c r="L765" s="5">
        <v>9</v>
      </c>
      <c r="M765">
        <v>10</v>
      </c>
      <c r="N765">
        <v>562</v>
      </c>
      <c r="O765" s="5">
        <v>2810</v>
      </c>
      <c r="P765" t="s">
        <v>630</v>
      </c>
      <c r="U765"/>
    </row>
    <row r="766" spans="1:21" x14ac:dyDescent="0.3">
      <c r="A766" s="5">
        <v>664</v>
      </c>
      <c r="B766" s="5" t="s">
        <v>71</v>
      </c>
      <c r="C766" s="5">
        <v>24</v>
      </c>
      <c r="D766" s="5">
        <v>2</v>
      </c>
      <c r="E766" s="7">
        <v>44944</v>
      </c>
      <c r="F766" s="8">
        <v>0.49622685185185184</v>
      </c>
      <c r="G766" s="7">
        <v>44954</v>
      </c>
      <c r="H766" s="8">
        <v>0.84870370370370374</v>
      </c>
      <c r="I766" s="5" t="s">
        <v>611</v>
      </c>
      <c r="J766" t="s">
        <v>304</v>
      </c>
      <c r="K766" s="5">
        <v>1</v>
      </c>
      <c r="L766" s="5">
        <v>20</v>
      </c>
      <c r="M766">
        <v>10</v>
      </c>
      <c r="N766">
        <v>535</v>
      </c>
      <c r="O766" s="5">
        <v>1070</v>
      </c>
      <c r="P766" t="s">
        <v>633</v>
      </c>
      <c r="U766"/>
    </row>
    <row r="767" spans="1:21" x14ac:dyDescent="0.3">
      <c r="A767" s="5">
        <v>463</v>
      </c>
      <c r="B767" s="5" t="s">
        <v>226</v>
      </c>
      <c r="C767" s="5">
        <v>18</v>
      </c>
      <c r="D767" s="5">
        <v>3</v>
      </c>
      <c r="E767" s="7">
        <v>45193</v>
      </c>
      <c r="F767" s="8">
        <v>0.9331828703703704</v>
      </c>
      <c r="G767" s="7">
        <v>45199</v>
      </c>
      <c r="H767" s="8">
        <v>3.6145833333333335E-2</v>
      </c>
      <c r="I767" s="5" t="s">
        <v>481</v>
      </c>
      <c r="J767" t="s">
        <v>304</v>
      </c>
      <c r="K767" s="5">
        <v>9</v>
      </c>
      <c r="L767" s="5">
        <v>0</v>
      </c>
      <c r="M767">
        <v>6</v>
      </c>
      <c r="N767">
        <v>781</v>
      </c>
      <c r="O767" s="5">
        <v>2343</v>
      </c>
      <c r="P767" t="s">
        <v>634</v>
      </c>
      <c r="U767"/>
    </row>
    <row r="768" spans="1:21" x14ac:dyDescent="0.3">
      <c r="A768" s="5">
        <v>208</v>
      </c>
      <c r="B768" s="5" t="s">
        <v>4</v>
      </c>
      <c r="C768" s="5">
        <v>18</v>
      </c>
      <c r="D768" s="5">
        <v>5</v>
      </c>
      <c r="E768" s="7">
        <v>45018</v>
      </c>
      <c r="F768" s="8">
        <v>0.18804398148148149</v>
      </c>
      <c r="G768" s="7">
        <v>45028</v>
      </c>
      <c r="H768" s="8">
        <v>0.29625000000000001</v>
      </c>
      <c r="I768" s="5" t="s">
        <v>547</v>
      </c>
      <c r="J768" t="s">
        <v>304</v>
      </c>
      <c r="K768" s="5">
        <v>4</v>
      </c>
      <c r="L768" s="5">
        <v>7</v>
      </c>
      <c r="M768">
        <v>10</v>
      </c>
      <c r="N768">
        <v>781</v>
      </c>
      <c r="O768" s="5">
        <v>3905</v>
      </c>
      <c r="P768" t="s">
        <v>631</v>
      </c>
      <c r="U768"/>
    </row>
    <row r="769" spans="1:21" x14ac:dyDescent="0.3">
      <c r="A769" s="5">
        <v>464</v>
      </c>
      <c r="B769" s="5" t="s">
        <v>44</v>
      </c>
      <c r="C769" s="5">
        <v>18</v>
      </c>
      <c r="D769" s="5">
        <v>3</v>
      </c>
      <c r="E769" s="7">
        <v>45112</v>
      </c>
      <c r="F769" s="8">
        <v>0.12806712962962963</v>
      </c>
      <c r="G769" s="7">
        <v>45115</v>
      </c>
      <c r="H769" s="8">
        <v>0.56857638888888884</v>
      </c>
      <c r="I769" s="5" t="s">
        <v>609</v>
      </c>
      <c r="J769" t="s">
        <v>304</v>
      </c>
      <c r="K769" s="5">
        <v>7</v>
      </c>
      <c r="L769" s="5">
        <v>13</v>
      </c>
      <c r="M769">
        <v>3</v>
      </c>
      <c r="N769">
        <v>781</v>
      </c>
      <c r="O769" s="5">
        <v>2343</v>
      </c>
      <c r="P769" t="s">
        <v>632</v>
      </c>
      <c r="U769"/>
    </row>
    <row r="770" spans="1:21" x14ac:dyDescent="0.3">
      <c r="A770" s="5">
        <v>130</v>
      </c>
      <c r="B770" s="5" t="s">
        <v>204</v>
      </c>
      <c r="C770" s="5">
        <v>10</v>
      </c>
      <c r="D770" s="5">
        <v>5</v>
      </c>
      <c r="E770" s="7">
        <v>45038</v>
      </c>
      <c r="F770" s="8">
        <v>0.56436342592592592</v>
      </c>
      <c r="G770" s="7">
        <v>45043</v>
      </c>
      <c r="H770" s="8">
        <v>0.91798611111111106</v>
      </c>
      <c r="I770" s="5" t="s">
        <v>323</v>
      </c>
      <c r="J770" t="s">
        <v>304</v>
      </c>
      <c r="K770" s="5">
        <v>4</v>
      </c>
      <c r="L770" s="5">
        <v>22</v>
      </c>
      <c r="M770">
        <v>5</v>
      </c>
      <c r="N770">
        <v>259</v>
      </c>
      <c r="O770" s="5">
        <v>1295</v>
      </c>
      <c r="P770" t="s">
        <v>631</v>
      </c>
      <c r="U770"/>
    </row>
    <row r="771" spans="1:21" x14ac:dyDescent="0.3">
      <c r="A771" s="5">
        <v>209</v>
      </c>
      <c r="B771" s="5" t="s">
        <v>206</v>
      </c>
      <c r="C771" s="5">
        <v>70</v>
      </c>
      <c r="D771" s="5">
        <v>2</v>
      </c>
      <c r="E771" s="7">
        <v>45099</v>
      </c>
      <c r="F771" s="8">
        <v>3.0925925925925926E-2</v>
      </c>
      <c r="G771" s="7">
        <v>45100</v>
      </c>
      <c r="H771" s="8">
        <v>0.90592592592592591</v>
      </c>
      <c r="I771" s="5" t="s">
        <v>611</v>
      </c>
      <c r="J771" t="s">
        <v>304</v>
      </c>
      <c r="K771" s="5">
        <v>6</v>
      </c>
      <c r="L771" s="5">
        <v>21</v>
      </c>
      <c r="M771">
        <v>1</v>
      </c>
      <c r="N771">
        <v>866</v>
      </c>
      <c r="O771" s="5">
        <v>1732</v>
      </c>
      <c r="P771" t="s">
        <v>627</v>
      </c>
      <c r="U771"/>
    </row>
    <row r="772" spans="1:21" x14ac:dyDescent="0.3">
      <c r="A772" s="5">
        <v>684</v>
      </c>
      <c r="B772" s="5" t="s">
        <v>89</v>
      </c>
      <c r="C772" s="5">
        <v>70</v>
      </c>
      <c r="D772" s="5">
        <v>3</v>
      </c>
      <c r="E772" s="7">
        <v>45186</v>
      </c>
      <c r="F772" s="8">
        <v>6.5162037037037032E-2</v>
      </c>
      <c r="G772" s="7">
        <v>45194</v>
      </c>
      <c r="H772" s="8">
        <v>0.11434027777777778</v>
      </c>
      <c r="I772" s="5" t="s">
        <v>271</v>
      </c>
      <c r="J772" t="s">
        <v>304</v>
      </c>
      <c r="K772" s="5">
        <v>9</v>
      </c>
      <c r="L772" s="5">
        <v>2</v>
      </c>
      <c r="M772">
        <v>8</v>
      </c>
      <c r="N772">
        <v>866</v>
      </c>
      <c r="O772" s="5">
        <v>2598</v>
      </c>
      <c r="P772" t="s">
        <v>634</v>
      </c>
      <c r="U772"/>
    </row>
    <row r="773" spans="1:21" x14ac:dyDescent="0.3">
      <c r="A773" s="5">
        <v>210</v>
      </c>
      <c r="B773" s="5" t="s">
        <v>275</v>
      </c>
      <c r="C773" s="5">
        <v>32</v>
      </c>
      <c r="D773" s="5">
        <v>4</v>
      </c>
      <c r="E773" s="7">
        <v>45270</v>
      </c>
      <c r="F773" s="8">
        <v>3.2314814814814817E-2</v>
      </c>
      <c r="G773" s="7">
        <v>45275</v>
      </c>
      <c r="H773" s="8">
        <v>0.33512731481481484</v>
      </c>
      <c r="I773" s="5" t="s">
        <v>220</v>
      </c>
      <c r="J773" t="s">
        <v>304</v>
      </c>
      <c r="K773" s="5">
        <v>12</v>
      </c>
      <c r="L773" s="5">
        <v>8</v>
      </c>
      <c r="M773">
        <v>5</v>
      </c>
      <c r="N773">
        <v>1792</v>
      </c>
      <c r="O773" s="5">
        <v>7168</v>
      </c>
      <c r="P773" t="s">
        <v>628</v>
      </c>
      <c r="U773"/>
    </row>
    <row r="774" spans="1:21" x14ac:dyDescent="0.3">
      <c r="A774" s="5">
        <v>605</v>
      </c>
      <c r="B774" s="5" t="s">
        <v>199</v>
      </c>
      <c r="C774" s="5">
        <v>45</v>
      </c>
      <c r="D774" s="5">
        <v>2</v>
      </c>
      <c r="E774" s="7">
        <v>45281</v>
      </c>
      <c r="F774" s="8">
        <v>0.93131944444444448</v>
      </c>
      <c r="G774" s="7">
        <v>45285</v>
      </c>
      <c r="H774" s="8">
        <v>0.86774305555555553</v>
      </c>
      <c r="I774" s="5" t="s">
        <v>617</v>
      </c>
      <c r="J774" t="s">
        <v>304</v>
      </c>
      <c r="K774" s="5">
        <v>12</v>
      </c>
      <c r="L774" s="5">
        <v>20</v>
      </c>
      <c r="M774">
        <v>4</v>
      </c>
      <c r="N774">
        <v>722</v>
      </c>
      <c r="O774" s="5">
        <v>1444</v>
      </c>
      <c r="P774" t="s">
        <v>628</v>
      </c>
      <c r="U774"/>
    </row>
    <row r="775" spans="1:21" x14ac:dyDescent="0.3">
      <c r="A775" s="5">
        <v>520</v>
      </c>
      <c r="B775" s="5" t="s">
        <v>80</v>
      </c>
      <c r="C775" s="5">
        <v>14</v>
      </c>
      <c r="D775" s="5">
        <v>5</v>
      </c>
      <c r="E775" s="7">
        <v>45023</v>
      </c>
      <c r="F775" s="8">
        <v>0.19711805555555556</v>
      </c>
      <c r="G775" s="7">
        <v>45024</v>
      </c>
      <c r="H775" s="8">
        <v>0.34837962962962965</v>
      </c>
      <c r="I775" s="5" t="s">
        <v>519</v>
      </c>
      <c r="J775" t="s">
        <v>304</v>
      </c>
      <c r="K775" s="5">
        <v>4</v>
      </c>
      <c r="L775" s="5">
        <v>8</v>
      </c>
      <c r="M775">
        <v>1</v>
      </c>
      <c r="N775">
        <v>1915</v>
      </c>
      <c r="O775" s="5">
        <v>9575</v>
      </c>
      <c r="P775" t="s">
        <v>631</v>
      </c>
      <c r="U775"/>
    </row>
    <row r="776" spans="1:21" x14ac:dyDescent="0.3">
      <c r="A776" s="5">
        <v>514</v>
      </c>
      <c r="B776" s="5" t="s">
        <v>261</v>
      </c>
      <c r="C776" s="5">
        <v>24</v>
      </c>
      <c r="D776" s="5">
        <v>1</v>
      </c>
      <c r="E776" s="7">
        <v>44927</v>
      </c>
      <c r="F776" s="8">
        <v>0.41400462962962964</v>
      </c>
      <c r="G776" s="7">
        <v>44935</v>
      </c>
      <c r="H776" s="8">
        <v>0.74782407407407403</v>
      </c>
      <c r="I776" s="5" t="s">
        <v>535</v>
      </c>
      <c r="J776" t="s">
        <v>304</v>
      </c>
      <c r="K776" s="5">
        <v>1</v>
      </c>
      <c r="L776" s="5">
        <v>17</v>
      </c>
      <c r="M776">
        <v>8</v>
      </c>
      <c r="N776">
        <v>535</v>
      </c>
      <c r="O776" s="5">
        <v>535</v>
      </c>
      <c r="P776" t="s">
        <v>633</v>
      </c>
      <c r="U776"/>
    </row>
    <row r="777" spans="1:21" x14ac:dyDescent="0.3">
      <c r="A777" s="5">
        <v>191</v>
      </c>
      <c r="B777" s="5" t="s">
        <v>39</v>
      </c>
      <c r="C777" s="5">
        <v>24</v>
      </c>
      <c r="D777" s="5">
        <v>3</v>
      </c>
      <c r="E777" s="7">
        <v>45211</v>
      </c>
      <c r="F777" s="8">
        <v>0.7590972222222222</v>
      </c>
      <c r="G777" s="7">
        <v>45216</v>
      </c>
      <c r="H777" s="8">
        <v>0.36807870370370371</v>
      </c>
      <c r="I777" s="5" t="s">
        <v>518</v>
      </c>
      <c r="J777" t="s">
        <v>304</v>
      </c>
      <c r="K777" s="5">
        <v>10</v>
      </c>
      <c r="L777" s="5">
        <v>8</v>
      </c>
      <c r="M777">
        <v>5</v>
      </c>
      <c r="N777">
        <v>535</v>
      </c>
      <c r="O777" s="5">
        <v>1605</v>
      </c>
      <c r="P777" t="s">
        <v>629</v>
      </c>
      <c r="U777"/>
    </row>
    <row r="778" spans="1:21" x14ac:dyDescent="0.3">
      <c r="A778" s="5">
        <v>533</v>
      </c>
      <c r="B778" s="5" t="s">
        <v>21</v>
      </c>
      <c r="C778" s="5">
        <v>14</v>
      </c>
      <c r="D778" s="5">
        <v>3</v>
      </c>
      <c r="E778" s="7">
        <v>45034</v>
      </c>
      <c r="F778" s="8">
        <v>0.30546296296296294</v>
      </c>
      <c r="G778" s="7">
        <v>45036</v>
      </c>
      <c r="H778" s="8">
        <v>0.73871527777777779</v>
      </c>
      <c r="I778" s="5" t="s">
        <v>243</v>
      </c>
      <c r="J778" t="s">
        <v>304</v>
      </c>
      <c r="K778" s="5">
        <v>4</v>
      </c>
      <c r="L778" s="5">
        <v>17</v>
      </c>
      <c r="M778">
        <v>2</v>
      </c>
      <c r="N778">
        <v>1915</v>
      </c>
      <c r="O778" s="5">
        <v>5745</v>
      </c>
      <c r="P778" t="s">
        <v>631</v>
      </c>
      <c r="U778"/>
    </row>
    <row r="779" spans="1:21" x14ac:dyDescent="0.3">
      <c r="A779" s="5">
        <v>538</v>
      </c>
      <c r="B779" s="5" t="s">
        <v>281</v>
      </c>
      <c r="C779" s="5">
        <v>24</v>
      </c>
      <c r="D779" s="5">
        <v>5</v>
      </c>
      <c r="E779" s="7">
        <v>45064</v>
      </c>
      <c r="F779" s="8">
        <v>0.54798611111111106</v>
      </c>
      <c r="G779" s="7">
        <v>45065</v>
      </c>
      <c r="H779" s="8">
        <v>0.94185185185185183</v>
      </c>
      <c r="I779" s="5" t="s">
        <v>472</v>
      </c>
      <c r="J779" t="s">
        <v>304</v>
      </c>
      <c r="K779" s="5">
        <v>5</v>
      </c>
      <c r="L779" s="5">
        <v>22</v>
      </c>
      <c r="M779">
        <v>1</v>
      </c>
      <c r="N779">
        <v>535</v>
      </c>
      <c r="O779" s="5">
        <v>2675</v>
      </c>
      <c r="P779" t="s">
        <v>630</v>
      </c>
      <c r="U779"/>
    </row>
    <row r="780" spans="1:21" x14ac:dyDescent="0.3">
      <c r="A780" s="5">
        <v>185</v>
      </c>
      <c r="B780" s="5" t="s">
        <v>199</v>
      </c>
      <c r="C780" s="5">
        <v>18</v>
      </c>
      <c r="D780" s="5">
        <v>1</v>
      </c>
      <c r="E780" s="7">
        <v>45053</v>
      </c>
      <c r="F780" s="8">
        <v>0.29913194444444446</v>
      </c>
      <c r="G780" s="7">
        <v>45063</v>
      </c>
      <c r="H780" s="8">
        <v>0.83383101851851849</v>
      </c>
      <c r="I780" s="5" t="s">
        <v>243</v>
      </c>
      <c r="J780" t="s">
        <v>304</v>
      </c>
      <c r="K780" s="5">
        <v>5</v>
      </c>
      <c r="L780" s="5">
        <v>20</v>
      </c>
      <c r="M780">
        <v>10</v>
      </c>
      <c r="N780">
        <v>781</v>
      </c>
      <c r="O780" s="5">
        <v>781</v>
      </c>
      <c r="P780" t="s">
        <v>630</v>
      </c>
      <c r="U780"/>
    </row>
    <row r="781" spans="1:21" x14ac:dyDescent="0.3">
      <c r="A781" s="5">
        <v>559</v>
      </c>
      <c r="B781" s="5" t="s">
        <v>244</v>
      </c>
      <c r="C781" s="5">
        <v>45</v>
      </c>
      <c r="D781" s="5">
        <v>1</v>
      </c>
      <c r="E781" s="7">
        <v>45279</v>
      </c>
      <c r="F781" s="8">
        <v>0.69248842592592597</v>
      </c>
      <c r="G781" s="7">
        <v>45286</v>
      </c>
      <c r="H781" s="8">
        <v>0.7748032407407407</v>
      </c>
      <c r="I781" s="5" t="s">
        <v>526</v>
      </c>
      <c r="J781" t="s">
        <v>304</v>
      </c>
      <c r="K781" s="5">
        <v>12</v>
      </c>
      <c r="L781" s="5">
        <v>18</v>
      </c>
      <c r="M781">
        <v>7</v>
      </c>
      <c r="N781">
        <v>722</v>
      </c>
      <c r="O781" s="5">
        <v>722</v>
      </c>
      <c r="P781" t="s">
        <v>628</v>
      </c>
      <c r="U781"/>
    </row>
    <row r="782" spans="1:21" x14ac:dyDescent="0.3">
      <c r="A782" s="5">
        <v>505</v>
      </c>
      <c r="B782" s="5" t="s">
        <v>86</v>
      </c>
      <c r="C782" s="5">
        <v>45</v>
      </c>
      <c r="D782" s="5">
        <v>3</v>
      </c>
      <c r="E782" s="7">
        <v>45079</v>
      </c>
      <c r="F782" s="8">
        <v>0.555150462962963</v>
      </c>
      <c r="G782" s="7">
        <v>45082</v>
      </c>
      <c r="H782" s="8">
        <v>8.3009259259259255E-2</v>
      </c>
      <c r="I782" s="5" t="s">
        <v>535</v>
      </c>
      <c r="J782" t="s">
        <v>304</v>
      </c>
      <c r="K782" s="5">
        <v>6</v>
      </c>
      <c r="L782" s="5">
        <v>1</v>
      </c>
      <c r="M782">
        <v>3</v>
      </c>
      <c r="N782">
        <v>722</v>
      </c>
      <c r="O782" s="5">
        <v>2166</v>
      </c>
      <c r="P782" t="s">
        <v>627</v>
      </c>
      <c r="U782"/>
    </row>
    <row r="783" spans="1:21" x14ac:dyDescent="0.3">
      <c r="A783" s="5">
        <v>568</v>
      </c>
      <c r="B783" s="5" t="s">
        <v>166</v>
      </c>
      <c r="C783" s="5">
        <v>10</v>
      </c>
      <c r="D783" s="5">
        <v>1</v>
      </c>
      <c r="E783" s="7">
        <v>45106</v>
      </c>
      <c r="F783" s="8">
        <v>0.87197916666666664</v>
      </c>
      <c r="G783" s="7">
        <v>45115</v>
      </c>
      <c r="H783" s="8">
        <v>0.5529398148148148</v>
      </c>
      <c r="I783" s="5" t="s">
        <v>228</v>
      </c>
      <c r="J783" t="s">
        <v>304</v>
      </c>
      <c r="K783" s="5">
        <v>6</v>
      </c>
      <c r="L783" s="5">
        <v>13</v>
      </c>
      <c r="M783">
        <v>9</v>
      </c>
      <c r="N783">
        <v>259</v>
      </c>
      <c r="O783" s="5">
        <v>259</v>
      </c>
      <c r="P783" t="s">
        <v>627</v>
      </c>
      <c r="U783"/>
    </row>
    <row r="784" spans="1:21" x14ac:dyDescent="0.3">
      <c r="A784" s="5">
        <v>578</v>
      </c>
      <c r="B784" s="5" t="s">
        <v>27</v>
      </c>
      <c r="C784" s="5">
        <v>18</v>
      </c>
      <c r="D784" s="5">
        <v>4</v>
      </c>
      <c r="E784" s="7">
        <v>45138</v>
      </c>
      <c r="F784" s="8">
        <v>0.76921296296296293</v>
      </c>
      <c r="G784" s="7">
        <v>45144</v>
      </c>
      <c r="H784" s="8">
        <v>0.69681712962962961</v>
      </c>
      <c r="I784" s="5" t="s">
        <v>277</v>
      </c>
      <c r="J784" t="s">
        <v>304</v>
      </c>
      <c r="K784" s="5">
        <v>7</v>
      </c>
      <c r="L784" s="5">
        <v>16</v>
      </c>
      <c r="M784">
        <v>6</v>
      </c>
      <c r="N784">
        <v>781</v>
      </c>
      <c r="O784" s="5">
        <v>3124</v>
      </c>
      <c r="P784" t="s">
        <v>632</v>
      </c>
      <c r="U784"/>
    </row>
    <row r="785" spans="1:21" x14ac:dyDescent="0.3">
      <c r="A785" s="5">
        <v>580</v>
      </c>
      <c r="B785" s="5" t="s">
        <v>269</v>
      </c>
      <c r="C785" s="5">
        <v>24</v>
      </c>
      <c r="D785" s="5">
        <v>4</v>
      </c>
      <c r="E785" s="7">
        <v>45093</v>
      </c>
      <c r="F785" s="8">
        <v>0.91888888888888887</v>
      </c>
      <c r="G785" s="7">
        <v>45097</v>
      </c>
      <c r="H785" s="8">
        <v>0.51784722222222224</v>
      </c>
      <c r="I785" s="5" t="s">
        <v>106</v>
      </c>
      <c r="J785" t="s">
        <v>304</v>
      </c>
      <c r="K785" s="5">
        <v>6</v>
      </c>
      <c r="L785" s="5">
        <v>12</v>
      </c>
      <c r="M785">
        <v>4</v>
      </c>
      <c r="N785">
        <v>535</v>
      </c>
      <c r="O785" s="5">
        <v>2140</v>
      </c>
      <c r="P785" t="s">
        <v>627</v>
      </c>
      <c r="U785"/>
    </row>
    <row r="786" spans="1:21" x14ac:dyDescent="0.3">
      <c r="A786" s="5">
        <v>581</v>
      </c>
      <c r="B786" s="5" t="s">
        <v>238</v>
      </c>
      <c r="C786" s="5">
        <v>18</v>
      </c>
      <c r="D786" s="5">
        <v>2</v>
      </c>
      <c r="E786" s="7">
        <v>45109</v>
      </c>
      <c r="F786" s="8">
        <v>8.9155092592592591E-2</v>
      </c>
      <c r="G786" s="7">
        <v>45118</v>
      </c>
      <c r="H786" s="8">
        <v>0.62290509259259264</v>
      </c>
      <c r="I786" s="5" t="s">
        <v>198</v>
      </c>
      <c r="J786" t="s">
        <v>304</v>
      </c>
      <c r="K786" s="5">
        <v>7</v>
      </c>
      <c r="L786" s="5">
        <v>14</v>
      </c>
      <c r="M786">
        <v>9</v>
      </c>
      <c r="N786">
        <v>781</v>
      </c>
      <c r="O786" s="5">
        <v>1562</v>
      </c>
      <c r="P786" t="s">
        <v>632</v>
      </c>
      <c r="U786"/>
    </row>
    <row r="787" spans="1:21" x14ac:dyDescent="0.3">
      <c r="A787" s="5">
        <v>164</v>
      </c>
      <c r="B787" s="5" t="s">
        <v>184</v>
      </c>
      <c r="C787" s="5">
        <v>14</v>
      </c>
      <c r="D787" s="5">
        <v>5</v>
      </c>
      <c r="E787" s="7">
        <v>45041</v>
      </c>
      <c r="F787" s="8">
        <v>8.6134259259259258E-2</v>
      </c>
      <c r="G787" s="7">
        <v>45043</v>
      </c>
      <c r="H787" s="8">
        <v>0.49274305555555553</v>
      </c>
      <c r="I787" s="5" t="s">
        <v>26</v>
      </c>
      <c r="J787" t="s">
        <v>304</v>
      </c>
      <c r="K787" s="5">
        <v>4</v>
      </c>
      <c r="L787" s="5">
        <v>11</v>
      </c>
      <c r="M787">
        <v>2</v>
      </c>
      <c r="N787">
        <v>1915</v>
      </c>
      <c r="O787" s="5">
        <v>9575</v>
      </c>
      <c r="P787" t="s">
        <v>631</v>
      </c>
      <c r="U787"/>
    </row>
    <row r="788" spans="1:21" x14ac:dyDescent="0.3">
      <c r="A788" s="5">
        <v>515</v>
      </c>
      <c r="B788" s="5" t="s">
        <v>226</v>
      </c>
      <c r="C788" s="5">
        <v>14</v>
      </c>
      <c r="D788" s="5">
        <v>5</v>
      </c>
      <c r="E788" s="7">
        <v>45220</v>
      </c>
      <c r="F788" s="8">
        <v>0.97406250000000005</v>
      </c>
      <c r="G788" s="7">
        <v>45226</v>
      </c>
      <c r="H788" s="8">
        <v>0.62487268518518524</v>
      </c>
      <c r="I788" s="5" t="s">
        <v>572</v>
      </c>
      <c r="J788" t="s">
        <v>304</v>
      </c>
      <c r="K788" s="5">
        <v>10</v>
      </c>
      <c r="L788" s="5">
        <v>14</v>
      </c>
      <c r="M788">
        <v>6</v>
      </c>
      <c r="N788">
        <v>1915</v>
      </c>
      <c r="O788" s="5">
        <v>9575</v>
      </c>
      <c r="P788" t="s">
        <v>629</v>
      </c>
      <c r="U788"/>
    </row>
    <row r="789" spans="1:21" x14ac:dyDescent="0.3">
      <c r="A789" s="5">
        <v>160</v>
      </c>
      <c r="B789" s="5" t="s">
        <v>113</v>
      </c>
      <c r="C789" s="5">
        <v>36</v>
      </c>
      <c r="D789" s="5">
        <v>3</v>
      </c>
      <c r="E789" s="7">
        <v>45079</v>
      </c>
      <c r="F789" s="8">
        <v>2.0104166666666666E-2</v>
      </c>
      <c r="G789" s="7">
        <v>45087</v>
      </c>
      <c r="H789" s="8">
        <v>0.32846064814814813</v>
      </c>
      <c r="I789" s="5" t="s">
        <v>345</v>
      </c>
      <c r="J789" t="s">
        <v>304</v>
      </c>
      <c r="K789" s="5">
        <v>6</v>
      </c>
      <c r="L789" s="5">
        <v>7</v>
      </c>
      <c r="M789">
        <v>8</v>
      </c>
      <c r="N789">
        <v>203</v>
      </c>
      <c r="O789" s="5">
        <v>609</v>
      </c>
      <c r="P789" t="s">
        <v>627</v>
      </c>
      <c r="U789"/>
    </row>
    <row r="790" spans="1:21" x14ac:dyDescent="0.3">
      <c r="A790" s="5">
        <v>518</v>
      </c>
      <c r="B790" s="5" t="s">
        <v>136</v>
      </c>
      <c r="C790" s="5">
        <v>45</v>
      </c>
      <c r="D790" s="5">
        <v>3</v>
      </c>
      <c r="E790" s="7">
        <v>45025</v>
      </c>
      <c r="F790" s="8">
        <v>0.19908564814814814</v>
      </c>
      <c r="G790" s="7">
        <v>45031</v>
      </c>
      <c r="H790" s="8">
        <v>0.81997685185185187</v>
      </c>
      <c r="I790" s="5" t="s">
        <v>240</v>
      </c>
      <c r="J790" t="s">
        <v>304</v>
      </c>
      <c r="K790" s="5">
        <v>4</v>
      </c>
      <c r="L790" s="5">
        <v>19</v>
      </c>
      <c r="M790">
        <v>6</v>
      </c>
      <c r="N790">
        <v>722</v>
      </c>
      <c r="O790" s="5">
        <v>2166</v>
      </c>
      <c r="P790" t="s">
        <v>631</v>
      </c>
      <c r="U790"/>
    </row>
    <row r="791" spans="1:21" x14ac:dyDescent="0.3">
      <c r="A791" s="5">
        <v>733</v>
      </c>
      <c r="B791" s="5" t="s">
        <v>176</v>
      </c>
      <c r="C791" s="5">
        <v>32</v>
      </c>
      <c r="D791" s="5">
        <v>3</v>
      </c>
      <c r="E791" s="7">
        <v>45017</v>
      </c>
      <c r="F791" s="8">
        <v>3.5844907407407409E-2</v>
      </c>
      <c r="G791" s="7">
        <v>45019</v>
      </c>
      <c r="H791" s="8">
        <v>0.10188657407407407</v>
      </c>
      <c r="I791" s="5" t="s">
        <v>336</v>
      </c>
      <c r="J791" t="s">
        <v>304</v>
      </c>
      <c r="K791" s="5">
        <v>4</v>
      </c>
      <c r="L791" s="5">
        <v>2</v>
      </c>
      <c r="M791">
        <v>2</v>
      </c>
      <c r="N791">
        <v>1792</v>
      </c>
      <c r="O791" s="5">
        <v>5376</v>
      </c>
      <c r="P791" t="s">
        <v>631</v>
      </c>
      <c r="U791"/>
    </row>
    <row r="792" spans="1:21" x14ac:dyDescent="0.3">
      <c r="A792" s="5">
        <v>122</v>
      </c>
      <c r="B792" s="5" t="s">
        <v>241</v>
      </c>
      <c r="C792" s="5">
        <v>24</v>
      </c>
      <c r="D792" s="5">
        <v>5</v>
      </c>
      <c r="E792" s="7">
        <v>45202</v>
      </c>
      <c r="F792" s="8">
        <v>0.37804398148148149</v>
      </c>
      <c r="G792" s="7">
        <v>45212</v>
      </c>
      <c r="H792" s="8">
        <v>0.1355787037037037</v>
      </c>
      <c r="I792" s="5" t="s">
        <v>515</v>
      </c>
      <c r="J792" t="s">
        <v>304</v>
      </c>
      <c r="K792" s="5">
        <v>10</v>
      </c>
      <c r="L792" s="5">
        <v>3</v>
      </c>
      <c r="M792">
        <v>10</v>
      </c>
      <c r="N792">
        <v>535</v>
      </c>
      <c r="O792" s="5">
        <v>2675</v>
      </c>
      <c r="P792" t="s">
        <v>629</v>
      </c>
      <c r="U792"/>
    </row>
    <row r="793" spans="1:21" x14ac:dyDescent="0.3">
      <c r="A793" s="5">
        <v>860</v>
      </c>
      <c r="B793" s="5" t="s">
        <v>187</v>
      </c>
      <c r="C793" s="5">
        <v>14</v>
      </c>
      <c r="D793" s="5">
        <v>1</v>
      </c>
      <c r="E793" s="7">
        <v>44936</v>
      </c>
      <c r="F793" s="8">
        <v>0.81248842592592596</v>
      </c>
      <c r="G793" s="7">
        <v>44939</v>
      </c>
      <c r="H793" s="8">
        <v>0.56284722222222228</v>
      </c>
      <c r="I793" s="5" t="s">
        <v>586</v>
      </c>
      <c r="J793" t="s">
        <v>304</v>
      </c>
      <c r="K793" s="5">
        <v>1</v>
      </c>
      <c r="L793" s="5">
        <v>13</v>
      </c>
      <c r="M793">
        <v>3</v>
      </c>
      <c r="N793">
        <v>1915</v>
      </c>
      <c r="O793" s="5">
        <v>1915</v>
      </c>
      <c r="P793" t="s">
        <v>633</v>
      </c>
      <c r="U793"/>
    </row>
    <row r="794" spans="1:21" x14ac:dyDescent="0.3">
      <c r="A794" s="5">
        <v>883</v>
      </c>
      <c r="B794" s="5" t="s">
        <v>125</v>
      </c>
      <c r="C794" s="5">
        <v>36</v>
      </c>
      <c r="D794" s="5">
        <v>4</v>
      </c>
      <c r="E794" s="7">
        <v>45123</v>
      </c>
      <c r="F794" s="8">
        <v>0.82226851851851857</v>
      </c>
      <c r="G794" s="7">
        <v>45124</v>
      </c>
      <c r="H794" s="8">
        <v>0.87710648148148151</v>
      </c>
      <c r="I794" s="5" t="s">
        <v>569</v>
      </c>
      <c r="J794" t="s">
        <v>304</v>
      </c>
      <c r="K794" s="5">
        <v>7</v>
      </c>
      <c r="L794" s="5">
        <v>21</v>
      </c>
      <c r="M794">
        <v>1</v>
      </c>
      <c r="N794">
        <v>203</v>
      </c>
      <c r="O794" s="5">
        <v>812</v>
      </c>
      <c r="P794" t="s">
        <v>632</v>
      </c>
      <c r="U794"/>
    </row>
    <row r="795" spans="1:21" x14ac:dyDescent="0.3">
      <c r="A795" s="5">
        <v>900</v>
      </c>
      <c r="B795" s="5" t="s">
        <v>83</v>
      </c>
      <c r="C795" s="5">
        <v>57</v>
      </c>
      <c r="D795" s="5">
        <v>3</v>
      </c>
      <c r="E795" s="7">
        <v>45023</v>
      </c>
      <c r="F795" s="8">
        <v>0.63124999999999998</v>
      </c>
      <c r="G795" s="7">
        <v>45031</v>
      </c>
      <c r="H795" s="8">
        <v>0.35478009259259258</v>
      </c>
      <c r="I795" s="5" t="s">
        <v>548</v>
      </c>
      <c r="J795" t="s">
        <v>304</v>
      </c>
      <c r="K795" s="5">
        <v>4</v>
      </c>
      <c r="L795" s="5">
        <v>8</v>
      </c>
      <c r="M795">
        <v>8</v>
      </c>
      <c r="N795">
        <v>1582</v>
      </c>
      <c r="O795" s="5">
        <v>4746</v>
      </c>
      <c r="P795" t="s">
        <v>631</v>
      </c>
      <c r="U795"/>
    </row>
    <row r="796" spans="1:21" x14ac:dyDescent="0.3">
      <c r="A796" s="5">
        <v>920</v>
      </c>
      <c r="B796" s="5" t="s">
        <v>80</v>
      </c>
      <c r="C796" s="5">
        <v>45</v>
      </c>
      <c r="D796" s="5">
        <v>1</v>
      </c>
      <c r="E796" s="7">
        <v>45106</v>
      </c>
      <c r="F796" s="8">
        <v>0.84936342592592595</v>
      </c>
      <c r="G796" s="7">
        <v>45115</v>
      </c>
      <c r="H796" s="8">
        <v>0.98723379629629626</v>
      </c>
      <c r="I796" s="5" t="s">
        <v>521</v>
      </c>
      <c r="J796" t="s">
        <v>304</v>
      </c>
      <c r="K796" s="5">
        <v>6</v>
      </c>
      <c r="L796" s="5">
        <v>23</v>
      </c>
      <c r="M796">
        <v>9</v>
      </c>
      <c r="N796">
        <v>722</v>
      </c>
      <c r="O796" s="5">
        <v>722</v>
      </c>
      <c r="P796" t="s">
        <v>627</v>
      </c>
      <c r="U796"/>
    </row>
    <row r="797" spans="1:21" x14ac:dyDescent="0.3">
      <c r="A797" s="5">
        <v>12</v>
      </c>
      <c r="B797" s="5" t="s">
        <v>281</v>
      </c>
      <c r="C797" s="5">
        <v>38</v>
      </c>
      <c r="D797" s="5">
        <v>3</v>
      </c>
      <c r="E797" s="7">
        <v>45119</v>
      </c>
      <c r="F797" s="8">
        <v>0.35342592592592592</v>
      </c>
      <c r="G797" s="7">
        <v>45127</v>
      </c>
      <c r="H797" s="8">
        <v>0.98260416666666661</v>
      </c>
      <c r="I797" s="5" t="s">
        <v>321</v>
      </c>
      <c r="J797" t="s">
        <v>304</v>
      </c>
      <c r="K797" s="5">
        <v>7</v>
      </c>
      <c r="L797" s="5">
        <v>23</v>
      </c>
      <c r="M797">
        <v>8</v>
      </c>
      <c r="N797">
        <v>562</v>
      </c>
      <c r="O797" s="5">
        <v>1686</v>
      </c>
      <c r="P797" t="s">
        <v>632</v>
      </c>
      <c r="U797"/>
    </row>
    <row r="798" spans="1:21" x14ac:dyDescent="0.3">
      <c r="A798" s="5">
        <v>67</v>
      </c>
      <c r="B798" s="5" t="s">
        <v>142</v>
      </c>
      <c r="C798" s="5">
        <v>10</v>
      </c>
      <c r="D798" s="5">
        <v>2</v>
      </c>
      <c r="E798" s="7">
        <v>45113</v>
      </c>
      <c r="F798" s="8">
        <v>0.72802083333333334</v>
      </c>
      <c r="G798" s="7">
        <v>45121</v>
      </c>
      <c r="H798" s="8">
        <v>0.88265046296296301</v>
      </c>
      <c r="I798" s="5" t="s">
        <v>340</v>
      </c>
      <c r="J798" t="s">
        <v>304</v>
      </c>
      <c r="K798" s="5">
        <v>7</v>
      </c>
      <c r="L798" s="5">
        <v>21</v>
      </c>
      <c r="M798">
        <v>8</v>
      </c>
      <c r="N798">
        <v>259</v>
      </c>
      <c r="O798" s="5">
        <v>518</v>
      </c>
      <c r="P798" t="s">
        <v>632</v>
      </c>
      <c r="U798"/>
    </row>
    <row r="799" spans="1:21" x14ac:dyDescent="0.3">
      <c r="A799" s="5">
        <v>29</v>
      </c>
      <c r="B799" s="5" t="s">
        <v>187</v>
      </c>
      <c r="C799" s="5">
        <v>10</v>
      </c>
      <c r="D799" s="5">
        <v>5</v>
      </c>
      <c r="E799" s="7">
        <v>45191</v>
      </c>
      <c r="F799" s="8">
        <v>4.6087962962962963E-2</v>
      </c>
      <c r="G799" s="7">
        <v>45200</v>
      </c>
      <c r="H799" s="8">
        <v>0.60365740740740736</v>
      </c>
      <c r="I799" s="5" t="s">
        <v>307</v>
      </c>
      <c r="J799" t="s">
        <v>304</v>
      </c>
      <c r="K799" s="5">
        <v>9</v>
      </c>
      <c r="L799" s="5">
        <v>14</v>
      </c>
      <c r="M799">
        <v>9</v>
      </c>
      <c r="N799">
        <v>259</v>
      </c>
      <c r="O799" s="5">
        <v>1295</v>
      </c>
      <c r="P799" t="s">
        <v>634</v>
      </c>
      <c r="U799"/>
    </row>
    <row r="800" spans="1:21" x14ac:dyDescent="0.3">
      <c r="A800" s="5">
        <v>940</v>
      </c>
      <c r="B800" s="5" t="s">
        <v>238</v>
      </c>
      <c r="C800" s="5">
        <v>57</v>
      </c>
      <c r="D800" s="5">
        <v>4</v>
      </c>
      <c r="E800" s="7">
        <v>44937</v>
      </c>
      <c r="F800" s="8">
        <v>0.98501157407407403</v>
      </c>
      <c r="G800" s="7">
        <v>44938</v>
      </c>
      <c r="H800" s="8">
        <v>0.17005787037037037</v>
      </c>
      <c r="I800" s="5" t="s">
        <v>38</v>
      </c>
      <c r="J800" t="s">
        <v>304</v>
      </c>
      <c r="K800" s="5">
        <v>1</v>
      </c>
      <c r="L800" s="5">
        <v>4</v>
      </c>
      <c r="M800">
        <v>1</v>
      </c>
      <c r="N800">
        <v>1582</v>
      </c>
      <c r="O800" s="5">
        <v>6328</v>
      </c>
      <c r="P800" t="s">
        <v>633</v>
      </c>
      <c r="U800"/>
    </row>
    <row r="801" spans="1:21" x14ac:dyDescent="0.3">
      <c r="A801" s="5">
        <v>941</v>
      </c>
      <c r="B801" s="5" t="s">
        <v>171</v>
      </c>
      <c r="C801" s="5">
        <v>18</v>
      </c>
      <c r="D801" s="5">
        <v>4</v>
      </c>
      <c r="E801" s="7">
        <v>45065</v>
      </c>
      <c r="F801" s="8">
        <v>0.38619212962962962</v>
      </c>
      <c r="G801" s="7">
        <v>45068</v>
      </c>
      <c r="H801" s="8">
        <v>0.43612268518518521</v>
      </c>
      <c r="I801" s="5" t="s">
        <v>461</v>
      </c>
      <c r="J801" t="s">
        <v>304</v>
      </c>
      <c r="K801" s="5">
        <v>5</v>
      </c>
      <c r="L801" s="5">
        <v>10</v>
      </c>
      <c r="M801">
        <v>3</v>
      </c>
      <c r="N801">
        <v>781</v>
      </c>
      <c r="O801" s="5">
        <v>3124</v>
      </c>
      <c r="P801" t="s">
        <v>630</v>
      </c>
      <c r="U801"/>
    </row>
    <row r="802" spans="1:21" x14ac:dyDescent="0.3">
      <c r="A802" s="5">
        <v>945</v>
      </c>
      <c r="B802" s="5" t="s">
        <v>116</v>
      </c>
      <c r="C802" s="5">
        <v>18</v>
      </c>
      <c r="D802" s="5">
        <v>2</v>
      </c>
      <c r="E802" s="7">
        <v>45137</v>
      </c>
      <c r="F802" s="8">
        <v>0.50002314814814819</v>
      </c>
      <c r="G802" s="7">
        <v>45144</v>
      </c>
      <c r="H802" s="8">
        <v>0.53112268518518524</v>
      </c>
      <c r="I802" s="5" t="s">
        <v>610</v>
      </c>
      <c r="J802" t="s">
        <v>304</v>
      </c>
      <c r="K802" s="5">
        <v>7</v>
      </c>
      <c r="L802" s="5">
        <v>12</v>
      </c>
      <c r="M802">
        <v>7</v>
      </c>
      <c r="N802">
        <v>781</v>
      </c>
      <c r="O802" s="5">
        <v>1562</v>
      </c>
      <c r="P802" t="s">
        <v>632</v>
      </c>
      <c r="U802"/>
    </row>
    <row r="803" spans="1:21" x14ac:dyDescent="0.3">
      <c r="A803" s="5">
        <v>947</v>
      </c>
      <c r="B803" s="5" t="s">
        <v>289</v>
      </c>
      <c r="C803" s="5">
        <v>38</v>
      </c>
      <c r="D803" s="5">
        <v>3</v>
      </c>
      <c r="E803" s="7">
        <v>45205</v>
      </c>
      <c r="F803" s="8">
        <v>0.80299768518518522</v>
      </c>
      <c r="G803" s="7">
        <v>45207</v>
      </c>
      <c r="H803" s="8">
        <v>0.97554398148148147</v>
      </c>
      <c r="I803" s="5" t="s">
        <v>454</v>
      </c>
      <c r="J803" t="s">
        <v>304</v>
      </c>
      <c r="K803" s="5">
        <v>10</v>
      </c>
      <c r="L803" s="5">
        <v>23</v>
      </c>
      <c r="M803">
        <v>2</v>
      </c>
      <c r="N803">
        <v>562</v>
      </c>
      <c r="O803" s="5">
        <v>1686</v>
      </c>
      <c r="P803" t="s">
        <v>629</v>
      </c>
      <c r="U803"/>
    </row>
    <row r="804" spans="1:21" x14ac:dyDescent="0.3">
      <c r="A804" s="5">
        <v>955</v>
      </c>
      <c r="B804" s="5" t="s">
        <v>47</v>
      </c>
      <c r="C804" s="5">
        <v>24</v>
      </c>
      <c r="D804" s="5">
        <v>4</v>
      </c>
      <c r="E804" s="7">
        <v>45080</v>
      </c>
      <c r="F804" s="8">
        <v>2.1388888888888888E-2</v>
      </c>
      <c r="G804" s="7">
        <v>45084</v>
      </c>
      <c r="H804" s="8">
        <v>0.38016203703703705</v>
      </c>
      <c r="I804" s="5" t="s">
        <v>79</v>
      </c>
      <c r="J804" t="s">
        <v>304</v>
      </c>
      <c r="K804" s="5">
        <v>6</v>
      </c>
      <c r="L804" s="5">
        <v>9</v>
      </c>
      <c r="M804">
        <v>4</v>
      </c>
      <c r="N804">
        <v>535</v>
      </c>
      <c r="O804" s="5">
        <v>2140</v>
      </c>
      <c r="P804" t="s">
        <v>627</v>
      </c>
      <c r="U804"/>
    </row>
    <row r="805" spans="1:21" x14ac:dyDescent="0.3">
      <c r="A805" s="5">
        <v>964</v>
      </c>
      <c r="B805" s="5" t="s">
        <v>284</v>
      </c>
      <c r="C805" s="5">
        <v>32</v>
      </c>
      <c r="D805" s="5">
        <v>4</v>
      </c>
      <c r="E805" s="7">
        <v>45218</v>
      </c>
      <c r="F805" s="8">
        <v>0.27755787037037039</v>
      </c>
      <c r="G805" s="7">
        <v>45222</v>
      </c>
      <c r="H805" s="8">
        <v>0.93239583333333331</v>
      </c>
      <c r="I805" s="5" t="s">
        <v>577</v>
      </c>
      <c r="J805" t="s">
        <v>304</v>
      </c>
      <c r="K805" s="5">
        <v>10</v>
      </c>
      <c r="L805" s="5">
        <v>22</v>
      </c>
      <c r="M805">
        <v>4</v>
      </c>
      <c r="N805">
        <v>1792</v>
      </c>
      <c r="O805" s="5">
        <v>7168</v>
      </c>
      <c r="P805" t="s">
        <v>629</v>
      </c>
      <c r="U805"/>
    </row>
    <row r="806" spans="1:21" x14ac:dyDescent="0.3">
      <c r="A806" s="5">
        <v>7</v>
      </c>
      <c r="B806" s="5" t="s">
        <v>30</v>
      </c>
      <c r="C806" s="5">
        <v>45</v>
      </c>
      <c r="D806" s="5">
        <v>2</v>
      </c>
      <c r="E806" s="7">
        <v>45054</v>
      </c>
      <c r="F806" s="8">
        <v>7.3067129629629635E-2</v>
      </c>
      <c r="G806" s="7">
        <v>45059</v>
      </c>
      <c r="H806" s="8">
        <v>0.42172453703703705</v>
      </c>
      <c r="I806" s="5" t="s">
        <v>349</v>
      </c>
      <c r="J806" t="s">
        <v>304</v>
      </c>
      <c r="K806" s="5">
        <v>5</v>
      </c>
      <c r="L806" s="5">
        <v>10</v>
      </c>
      <c r="M806">
        <v>5</v>
      </c>
      <c r="N806">
        <v>722</v>
      </c>
      <c r="O806" s="5">
        <v>1444</v>
      </c>
      <c r="P806" t="s">
        <v>630</v>
      </c>
      <c r="U806"/>
    </row>
    <row r="807" spans="1:21" x14ac:dyDescent="0.3">
      <c r="A807" s="5">
        <v>44</v>
      </c>
      <c r="B807" s="5" t="s">
        <v>21</v>
      </c>
      <c r="C807" s="5">
        <v>14</v>
      </c>
      <c r="D807" s="5">
        <v>1</v>
      </c>
      <c r="E807" s="7">
        <v>45124</v>
      </c>
      <c r="F807" s="8">
        <v>0.91523148148148148</v>
      </c>
      <c r="G807" s="7">
        <v>45134</v>
      </c>
      <c r="H807" s="8">
        <v>0.45010416666666669</v>
      </c>
      <c r="I807" s="5" t="s">
        <v>330</v>
      </c>
      <c r="J807" t="s">
        <v>304</v>
      </c>
      <c r="K807" s="5">
        <v>7</v>
      </c>
      <c r="L807" s="5">
        <v>10</v>
      </c>
      <c r="M807">
        <v>10</v>
      </c>
      <c r="N807">
        <v>1915</v>
      </c>
      <c r="O807" s="5">
        <v>1915</v>
      </c>
      <c r="P807" t="s">
        <v>632</v>
      </c>
      <c r="U807"/>
    </row>
    <row r="808" spans="1:21" x14ac:dyDescent="0.3">
      <c r="A808" s="5">
        <v>4</v>
      </c>
      <c r="B808" s="5" t="s">
        <v>39</v>
      </c>
      <c r="C808" s="5">
        <v>14</v>
      </c>
      <c r="D808" s="5">
        <v>5</v>
      </c>
      <c r="E808" s="7">
        <v>45117</v>
      </c>
      <c r="F808" s="8">
        <v>0.19755787037037037</v>
      </c>
      <c r="G808" s="7">
        <v>45126</v>
      </c>
      <c r="H808" s="8">
        <v>0.27318287037037037</v>
      </c>
      <c r="I808" s="5" t="s">
        <v>303</v>
      </c>
      <c r="J808" t="s">
        <v>304</v>
      </c>
      <c r="K808" s="5">
        <v>7</v>
      </c>
      <c r="L808" s="5">
        <v>6</v>
      </c>
      <c r="M808">
        <v>9</v>
      </c>
      <c r="N808">
        <v>1915</v>
      </c>
      <c r="O808" s="5">
        <v>9575</v>
      </c>
      <c r="P808" t="s">
        <v>632</v>
      </c>
      <c r="U808"/>
    </row>
    <row r="809" spans="1:21" x14ac:dyDescent="0.3">
      <c r="A809" s="5">
        <v>995</v>
      </c>
      <c r="B809" s="5" t="s">
        <v>258</v>
      </c>
      <c r="C809" s="5">
        <v>57</v>
      </c>
      <c r="D809" s="5">
        <v>2</v>
      </c>
      <c r="E809" s="7">
        <v>45127</v>
      </c>
      <c r="F809" s="8">
        <v>2.8217592592592593E-2</v>
      </c>
      <c r="G809" s="7">
        <v>45134</v>
      </c>
      <c r="H809" s="8">
        <v>0.48753472222222222</v>
      </c>
      <c r="I809" s="5" t="s">
        <v>512</v>
      </c>
      <c r="J809" t="s">
        <v>304</v>
      </c>
      <c r="K809" s="5">
        <v>7</v>
      </c>
      <c r="L809" s="5">
        <v>11</v>
      </c>
      <c r="M809">
        <v>7</v>
      </c>
      <c r="N809">
        <v>1582</v>
      </c>
      <c r="O809" s="5">
        <v>3164</v>
      </c>
      <c r="P809" t="s">
        <v>632</v>
      </c>
      <c r="U809"/>
    </row>
    <row r="810" spans="1:21" x14ac:dyDescent="0.3">
      <c r="A810" s="5">
        <v>931</v>
      </c>
      <c r="B810" s="5" t="s">
        <v>159</v>
      </c>
      <c r="C810" s="5">
        <v>14</v>
      </c>
      <c r="D810" s="5">
        <v>1</v>
      </c>
      <c r="E810" s="7">
        <v>45033</v>
      </c>
      <c r="F810" s="8">
        <v>0.82513888888888887</v>
      </c>
      <c r="G810" s="7">
        <v>45035</v>
      </c>
      <c r="H810" s="8">
        <v>0.43443287037037037</v>
      </c>
      <c r="I810" s="5" t="s">
        <v>531</v>
      </c>
      <c r="J810" t="s">
        <v>304</v>
      </c>
      <c r="K810" s="5">
        <v>4</v>
      </c>
      <c r="L810" s="5">
        <v>10</v>
      </c>
      <c r="M810">
        <v>2</v>
      </c>
      <c r="N810">
        <v>1915</v>
      </c>
      <c r="O810" s="5">
        <v>1915</v>
      </c>
      <c r="P810" t="s">
        <v>631</v>
      </c>
      <c r="U810"/>
    </row>
    <row r="811" spans="1:21" x14ac:dyDescent="0.3">
      <c r="A811" s="5">
        <v>58</v>
      </c>
      <c r="B811" s="5" t="s">
        <v>224</v>
      </c>
      <c r="C811" s="5">
        <v>36</v>
      </c>
      <c r="D811" s="5">
        <v>1</v>
      </c>
      <c r="E811" s="7">
        <v>44932</v>
      </c>
      <c r="F811" s="8">
        <v>0.11909722222222222</v>
      </c>
      <c r="G811" s="7">
        <v>44941</v>
      </c>
      <c r="H811" s="8">
        <v>0.35159722222222223</v>
      </c>
      <c r="I811" s="5" t="s">
        <v>329</v>
      </c>
      <c r="J811" t="s">
        <v>304</v>
      </c>
      <c r="K811" s="5">
        <v>1</v>
      </c>
      <c r="L811" s="5">
        <v>8</v>
      </c>
      <c r="M811">
        <v>9</v>
      </c>
      <c r="N811">
        <v>203</v>
      </c>
      <c r="O811" s="5">
        <v>203</v>
      </c>
      <c r="P811" t="s">
        <v>633</v>
      </c>
      <c r="U811"/>
    </row>
    <row r="812" spans="1:21" x14ac:dyDescent="0.3">
      <c r="A812" s="5">
        <v>845</v>
      </c>
      <c r="B812" s="5" t="s">
        <v>98</v>
      </c>
      <c r="C812" s="5">
        <v>57</v>
      </c>
      <c r="D812" s="5">
        <v>5</v>
      </c>
      <c r="E812" s="7">
        <v>45216</v>
      </c>
      <c r="F812" s="8">
        <v>0.78560185185185183</v>
      </c>
      <c r="G812" s="7">
        <v>45224</v>
      </c>
      <c r="H812" s="8">
        <v>0.1215625</v>
      </c>
      <c r="I812" s="5" t="s">
        <v>341</v>
      </c>
      <c r="J812" t="s">
        <v>304</v>
      </c>
      <c r="K812" s="5">
        <v>10</v>
      </c>
      <c r="L812" s="5">
        <v>2</v>
      </c>
      <c r="M812">
        <v>8</v>
      </c>
      <c r="N812">
        <v>1582</v>
      </c>
      <c r="O812" s="5">
        <v>7910</v>
      </c>
      <c r="P812" t="s">
        <v>629</v>
      </c>
      <c r="U812"/>
    </row>
    <row r="813" spans="1:21" x14ac:dyDescent="0.3">
      <c r="A813" s="5">
        <v>837</v>
      </c>
      <c r="B813" s="5" t="s">
        <v>110</v>
      </c>
      <c r="C813" s="5">
        <v>14</v>
      </c>
      <c r="D813" s="5">
        <v>5</v>
      </c>
      <c r="E813" s="7">
        <v>45279</v>
      </c>
      <c r="F813" s="8">
        <v>0.53972222222222221</v>
      </c>
      <c r="G813" s="7">
        <v>45281</v>
      </c>
      <c r="H813" s="8">
        <v>4.1666666666666669E-4</v>
      </c>
      <c r="I813" s="5" t="s">
        <v>610</v>
      </c>
      <c r="J813" t="s">
        <v>304</v>
      </c>
      <c r="K813" s="5">
        <v>12</v>
      </c>
      <c r="L813" s="5">
        <v>0</v>
      </c>
      <c r="M813">
        <v>2</v>
      </c>
      <c r="N813">
        <v>1915</v>
      </c>
      <c r="O813" s="5">
        <v>9575</v>
      </c>
      <c r="P813" t="s">
        <v>628</v>
      </c>
      <c r="U813"/>
    </row>
    <row r="814" spans="1:21" x14ac:dyDescent="0.3">
      <c r="A814" s="5">
        <v>715</v>
      </c>
      <c r="B814" s="5" t="s">
        <v>201</v>
      </c>
      <c r="C814" s="5">
        <v>38</v>
      </c>
      <c r="D814" s="5">
        <v>4</v>
      </c>
      <c r="E814" s="7">
        <v>45030</v>
      </c>
      <c r="F814" s="8">
        <v>0.21994212962962964</v>
      </c>
      <c r="G814" s="7">
        <v>45037</v>
      </c>
      <c r="H814" s="8">
        <v>0.69410879629629629</v>
      </c>
      <c r="I814" s="5" t="s">
        <v>52</v>
      </c>
      <c r="J814" t="s">
        <v>304</v>
      </c>
      <c r="K814" s="5">
        <v>4</v>
      </c>
      <c r="L814" s="5">
        <v>16</v>
      </c>
      <c r="M814">
        <v>7</v>
      </c>
      <c r="N814">
        <v>562</v>
      </c>
      <c r="O814" s="5">
        <v>2248</v>
      </c>
      <c r="P814" t="s">
        <v>631</v>
      </c>
      <c r="U814"/>
    </row>
    <row r="815" spans="1:21" x14ac:dyDescent="0.3">
      <c r="A815" s="5">
        <v>115</v>
      </c>
      <c r="B815" s="5" t="s">
        <v>275</v>
      </c>
      <c r="C815" s="5">
        <v>57</v>
      </c>
      <c r="D815" s="5">
        <v>1</v>
      </c>
      <c r="E815" s="7">
        <v>45044</v>
      </c>
      <c r="F815" s="8">
        <v>0.75789351851851849</v>
      </c>
      <c r="G815" s="7">
        <v>45051</v>
      </c>
      <c r="H815" s="8">
        <v>0.48369212962962965</v>
      </c>
      <c r="I815" s="5" t="s">
        <v>528</v>
      </c>
      <c r="J815" t="s">
        <v>304</v>
      </c>
      <c r="K815" s="5">
        <v>4</v>
      </c>
      <c r="L815" s="5">
        <v>11</v>
      </c>
      <c r="M815">
        <v>7</v>
      </c>
      <c r="N815">
        <v>1582</v>
      </c>
      <c r="O815" s="5">
        <v>1582</v>
      </c>
      <c r="P815" t="s">
        <v>631</v>
      </c>
      <c r="U815"/>
    </row>
    <row r="816" spans="1:21" x14ac:dyDescent="0.3">
      <c r="A816" s="5">
        <v>719</v>
      </c>
      <c r="B816" s="5" t="s">
        <v>267</v>
      </c>
      <c r="C816" s="5">
        <v>57</v>
      </c>
      <c r="D816" s="5">
        <v>3</v>
      </c>
      <c r="E816" s="7">
        <v>45119</v>
      </c>
      <c r="F816" s="8">
        <v>0.3228125</v>
      </c>
      <c r="G816" s="7">
        <v>45126</v>
      </c>
      <c r="H816" s="8">
        <v>7.7361111111111117E-2</v>
      </c>
      <c r="I816" s="5" t="s">
        <v>291</v>
      </c>
      <c r="J816" t="s">
        <v>304</v>
      </c>
      <c r="K816" s="5">
        <v>7</v>
      </c>
      <c r="L816" s="5">
        <v>1</v>
      </c>
      <c r="M816">
        <v>7</v>
      </c>
      <c r="N816">
        <v>1582</v>
      </c>
      <c r="O816" s="5">
        <v>4746</v>
      </c>
      <c r="P816" t="s">
        <v>632</v>
      </c>
      <c r="U816"/>
    </row>
    <row r="817" spans="1:21" x14ac:dyDescent="0.3">
      <c r="A817" s="5">
        <v>458</v>
      </c>
      <c r="B817" s="5" t="s">
        <v>162</v>
      </c>
      <c r="C817" s="5">
        <v>32</v>
      </c>
      <c r="D817" s="5">
        <v>2</v>
      </c>
      <c r="E817" s="7">
        <v>45126</v>
      </c>
      <c r="F817" s="8">
        <v>0.72326388888888893</v>
      </c>
      <c r="G817" s="7">
        <v>45131</v>
      </c>
      <c r="H817" s="8">
        <v>0.85606481481481478</v>
      </c>
      <c r="I817" s="5" t="s">
        <v>524</v>
      </c>
      <c r="J817" t="s">
        <v>304</v>
      </c>
      <c r="K817" s="5">
        <v>7</v>
      </c>
      <c r="L817" s="5">
        <v>20</v>
      </c>
      <c r="M817">
        <v>5</v>
      </c>
      <c r="N817">
        <v>1792</v>
      </c>
      <c r="O817" s="5">
        <v>3584</v>
      </c>
      <c r="P817" t="s">
        <v>632</v>
      </c>
      <c r="U817"/>
    </row>
    <row r="818" spans="1:21" x14ac:dyDescent="0.3">
      <c r="A818" s="5">
        <v>736</v>
      </c>
      <c r="B818" s="5" t="s">
        <v>27</v>
      </c>
      <c r="C818" s="5">
        <v>70</v>
      </c>
      <c r="D818" s="5">
        <v>5</v>
      </c>
      <c r="E818" s="7">
        <v>45048</v>
      </c>
      <c r="F818" s="8">
        <v>0.15768518518518518</v>
      </c>
      <c r="G818" s="7">
        <v>45057</v>
      </c>
      <c r="H818" s="8">
        <v>0.19356481481481483</v>
      </c>
      <c r="I818" s="5" t="s">
        <v>472</v>
      </c>
      <c r="J818" t="s">
        <v>304</v>
      </c>
      <c r="K818" s="5">
        <v>5</v>
      </c>
      <c r="L818" s="5">
        <v>4</v>
      </c>
      <c r="M818">
        <v>9</v>
      </c>
      <c r="N818">
        <v>866</v>
      </c>
      <c r="O818" s="5">
        <v>4330</v>
      </c>
      <c r="P818" t="s">
        <v>630</v>
      </c>
      <c r="U818"/>
    </row>
    <row r="819" spans="1:21" x14ac:dyDescent="0.3">
      <c r="A819" s="5">
        <v>739</v>
      </c>
      <c r="B819" s="5" t="s">
        <v>272</v>
      </c>
      <c r="C819" s="5">
        <v>24</v>
      </c>
      <c r="D819" s="5">
        <v>5</v>
      </c>
      <c r="E819" s="7">
        <v>44956</v>
      </c>
      <c r="F819" s="8">
        <v>0.40543981481481484</v>
      </c>
      <c r="G819" s="7">
        <v>44960</v>
      </c>
      <c r="H819" s="8">
        <v>0.43996527777777777</v>
      </c>
      <c r="I819" s="5" t="s">
        <v>338</v>
      </c>
      <c r="J819" t="s">
        <v>304</v>
      </c>
      <c r="K819" s="5">
        <v>1</v>
      </c>
      <c r="L819" s="5">
        <v>10</v>
      </c>
      <c r="M819">
        <v>4</v>
      </c>
      <c r="N819">
        <v>535</v>
      </c>
      <c r="O819" s="5">
        <v>2675</v>
      </c>
      <c r="P819" t="s">
        <v>633</v>
      </c>
      <c r="U819"/>
    </row>
    <row r="820" spans="1:21" x14ac:dyDescent="0.3">
      <c r="A820" s="5">
        <v>744</v>
      </c>
      <c r="B820" s="5" t="s">
        <v>71</v>
      </c>
      <c r="C820" s="5">
        <v>45</v>
      </c>
      <c r="D820" s="5">
        <v>4</v>
      </c>
      <c r="E820" s="7">
        <v>45212</v>
      </c>
      <c r="F820" s="8">
        <v>0.7453819444444445</v>
      </c>
      <c r="G820" s="7">
        <v>45213</v>
      </c>
      <c r="H820" s="8">
        <v>0.33478009259259262</v>
      </c>
      <c r="I820" s="5" t="s">
        <v>502</v>
      </c>
      <c r="J820" t="s">
        <v>304</v>
      </c>
      <c r="K820" s="5">
        <v>10</v>
      </c>
      <c r="L820" s="5">
        <v>8</v>
      </c>
      <c r="M820">
        <v>1</v>
      </c>
      <c r="N820">
        <v>722</v>
      </c>
      <c r="O820" s="5">
        <v>2888</v>
      </c>
      <c r="P820" t="s">
        <v>629</v>
      </c>
      <c r="U820"/>
    </row>
    <row r="821" spans="1:21" x14ac:dyDescent="0.3">
      <c r="A821" s="5">
        <v>102</v>
      </c>
      <c r="B821" s="5" t="s">
        <v>235</v>
      </c>
      <c r="C821" s="5">
        <v>10</v>
      </c>
      <c r="D821" s="5">
        <v>3</v>
      </c>
      <c r="E821" s="7">
        <v>45227</v>
      </c>
      <c r="F821" s="8">
        <v>0.81543981481481487</v>
      </c>
      <c r="G821" s="7">
        <v>45236</v>
      </c>
      <c r="H821" s="8">
        <v>0.29623842592592592</v>
      </c>
      <c r="I821" s="5" t="s">
        <v>522</v>
      </c>
      <c r="J821" t="s">
        <v>304</v>
      </c>
      <c r="K821" s="5">
        <v>10</v>
      </c>
      <c r="L821" s="5">
        <v>7</v>
      </c>
      <c r="M821">
        <v>9</v>
      </c>
      <c r="N821">
        <v>259</v>
      </c>
      <c r="O821" s="5">
        <v>777</v>
      </c>
      <c r="P821" t="s">
        <v>629</v>
      </c>
      <c r="U821"/>
    </row>
    <row r="822" spans="1:21" x14ac:dyDescent="0.3">
      <c r="A822" s="5">
        <v>101</v>
      </c>
      <c r="B822" s="5" t="s">
        <v>187</v>
      </c>
      <c r="C822" s="5">
        <v>70</v>
      </c>
      <c r="D822" s="5">
        <v>4</v>
      </c>
      <c r="E822" s="7">
        <v>45096</v>
      </c>
      <c r="F822" s="8">
        <v>0.16449074074074074</v>
      </c>
      <c r="G822" s="7">
        <v>45098</v>
      </c>
      <c r="H822" s="8">
        <v>0.26292824074074073</v>
      </c>
      <c r="I822" s="5" t="s">
        <v>335</v>
      </c>
      <c r="J822" t="s">
        <v>304</v>
      </c>
      <c r="K822" s="5">
        <v>6</v>
      </c>
      <c r="L822" s="5">
        <v>6</v>
      </c>
      <c r="M822">
        <v>2</v>
      </c>
      <c r="N822">
        <v>866</v>
      </c>
      <c r="O822" s="5">
        <v>3464</v>
      </c>
      <c r="P822" t="s">
        <v>627</v>
      </c>
      <c r="U822"/>
    </row>
    <row r="823" spans="1:21" x14ac:dyDescent="0.3">
      <c r="A823" s="5">
        <v>760</v>
      </c>
      <c r="B823" s="5" t="s">
        <v>131</v>
      </c>
      <c r="C823" s="5">
        <v>18</v>
      </c>
      <c r="D823" s="5">
        <v>1</v>
      </c>
      <c r="E823" s="7">
        <v>45188</v>
      </c>
      <c r="F823" s="8">
        <v>0.10283564814814815</v>
      </c>
      <c r="G823" s="7">
        <v>45190</v>
      </c>
      <c r="H823" s="8">
        <v>0.56224537037037037</v>
      </c>
      <c r="I823" s="5" t="s">
        <v>472</v>
      </c>
      <c r="J823" t="s">
        <v>304</v>
      </c>
      <c r="K823" s="5">
        <v>9</v>
      </c>
      <c r="L823" s="5">
        <v>13</v>
      </c>
      <c r="M823">
        <v>2</v>
      </c>
      <c r="N823">
        <v>781</v>
      </c>
      <c r="O823" s="5">
        <v>781</v>
      </c>
      <c r="P823" t="s">
        <v>634</v>
      </c>
      <c r="U823"/>
    </row>
    <row r="824" spans="1:21" x14ac:dyDescent="0.3">
      <c r="A824" s="5">
        <v>761</v>
      </c>
      <c r="B824" s="5" t="s">
        <v>27</v>
      </c>
      <c r="C824" s="5">
        <v>24</v>
      </c>
      <c r="D824" s="5">
        <v>5</v>
      </c>
      <c r="E824" s="7">
        <v>45034</v>
      </c>
      <c r="F824" s="8">
        <v>0.14251157407407408</v>
      </c>
      <c r="G824" s="7">
        <v>45041</v>
      </c>
      <c r="H824" s="8">
        <v>0.4956712962962963</v>
      </c>
      <c r="I824" s="5" t="s">
        <v>334</v>
      </c>
      <c r="J824" t="s">
        <v>304</v>
      </c>
      <c r="K824" s="5">
        <v>4</v>
      </c>
      <c r="L824" s="5">
        <v>11</v>
      </c>
      <c r="M824">
        <v>7</v>
      </c>
      <c r="N824">
        <v>535</v>
      </c>
      <c r="O824" s="5">
        <v>2675</v>
      </c>
      <c r="P824" t="s">
        <v>631</v>
      </c>
      <c r="U824"/>
    </row>
    <row r="825" spans="1:21" x14ac:dyDescent="0.3">
      <c r="A825" s="5">
        <v>95</v>
      </c>
      <c r="B825" s="5" t="s">
        <v>119</v>
      </c>
      <c r="C825" s="5">
        <v>70</v>
      </c>
      <c r="D825" s="5">
        <v>4</v>
      </c>
      <c r="E825" s="7">
        <v>45075</v>
      </c>
      <c r="F825" s="8">
        <v>0.3296412037037037</v>
      </c>
      <c r="G825" s="7">
        <v>45080</v>
      </c>
      <c r="H825" s="8">
        <v>0.30315972222222221</v>
      </c>
      <c r="I825" s="5" t="s">
        <v>516</v>
      </c>
      <c r="J825" t="s">
        <v>304</v>
      </c>
      <c r="K825" s="5">
        <v>5</v>
      </c>
      <c r="L825" s="5">
        <v>7</v>
      </c>
      <c r="M825">
        <v>5</v>
      </c>
      <c r="N825">
        <v>866</v>
      </c>
      <c r="O825" s="5">
        <v>3464</v>
      </c>
      <c r="P825" t="s">
        <v>630</v>
      </c>
      <c r="U825"/>
    </row>
    <row r="826" spans="1:21" x14ac:dyDescent="0.3">
      <c r="A826" s="5">
        <v>835</v>
      </c>
      <c r="B826" s="5" t="s">
        <v>258</v>
      </c>
      <c r="C826" s="5">
        <v>32</v>
      </c>
      <c r="D826" s="5">
        <v>2</v>
      </c>
      <c r="E826" s="7">
        <v>45112</v>
      </c>
      <c r="F826" s="8">
        <v>0.73325231481481479</v>
      </c>
      <c r="G826" s="7">
        <v>45113</v>
      </c>
      <c r="H826" s="8">
        <v>0.98207175925925927</v>
      </c>
      <c r="I826" s="5" t="s">
        <v>286</v>
      </c>
      <c r="J826" t="s">
        <v>304</v>
      </c>
      <c r="K826" s="5">
        <v>7</v>
      </c>
      <c r="L826" s="5">
        <v>23</v>
      </c>
      <c r="M826">
        <v>1</v>
      </c>
      <c r="N826">
        <v>1792</v>
      </c>
      <c r="O826" s="5">
        <v>3584</v>
      </c>
      <c r="P826" t="s">
        <v>632</v>
      </c>
      <c r="U826"/>
    </row>
    <row r="827" spans="1:21" x14ac:dyDescent="0.3">
      <c r="A827" s="5">
        <v>813</v>
      </c>
      <c r="B827" s="5" t="s">
        <v>272</v>
      </c>
      <c r="C827" s="5">
        <v>32</v>
      </c>
      <c r="D827" s="5">
        <v>4</v>
      </c>
      <c r="E827" s="7">
        <v>44945</v>
      </c>
      <c r="F827" s="8">
        <v>0.37063657407407408</v>
      </c>
      <c r="G827" s="7">
        <v>44949</v>
      </c>
      <c r="H827" s="8">
        <v>0.91737268518518522</v>
      </c>
      <c r="I827" s="5" t="s">
        <v>529</v>
      </c>
      <c r="J827" t="s">
        <v>304</v>
      </c>
      <c r="K827" s="5">
        <v>1</v>
      </c>
      <c r="L827" s="5">
        <v>22</v>
      </c>
      <c r="M827">
        <v>4</v>
      </c>
      <c r="N827">
        <v>1792</v>
      </c>
      <c r="O827" s="5">
        <v>7168</v>
      </c>
      <c r="P827" t="s">
        <v>633</v>
      </c>
      <c r="U827"/>
    </row>
    <row r="828" spans="1:21" x14ac:dyDescent="0.3">
      <c r="A828" s="5">
        <v>811</v>
      </c>
      <c r="B828" s="5" t="s">
        <v>62</v>
      </c>
      <c r="C828" s="5">
        <v>14</v>
      </c>
      <c r="D828" s="5">
        <v>5</v>
      </c>
      <c r="E828" s="7">
        <v>45217</v>
      </c>
      <c r="F828" s="8">
        <v>0.50290509259259264</v>
      </c>
      <c r="G828" s="7">
        <v>45224</v>
      </c>
      <c r="H828" s="8">
        <v>0.91379629629629633</v>
      </c>
      <c r="I828" s="5" t="s">
        <v>503</v>
      </c>
      <c r="J828" t="s">
        <v>304</v>
      </c>
      <c r="K828" s="5">
        <v>10</v>
      </c>
      <c r="L828" s="5">
        <v>21</v>
      </c>
      <c r="M828">
        <v>7</v>
      </c>
      <c r="N828">
        <v>1915</v>
      </c>
      <c r="O828" s="5">
        <v>9575</v>
      </c>
      <c r="P828" t="s">
        <v>629</v>
      </c>
      <c r="U828"/>
    </row>
    <row r="829" spans="1:21" x14ac:dyDescent="0.3">
      <c r="A829" s="5">
        <v>810</v>
      </c>
      <c r="B829" s="5" t="s">
        <v>173</v>
      </c>
      <c r="C829" s="5">
        <v>24</v>
      </c>
      <c r="D829" s="5">
        <v>3</v>
      </c>
      <c r="E829" s="7">
        <v>45275</v>
      </c>
      <c r="F829" s="8">
        <v>0.24807870370370369</v>
      </c>
      <c r="G829" s="7">
        <v>45277</v>
      </c>
      <c r="H829" s="8">
        <v>0.50407407407407412</v>
      </c>
      <c r="I829" s="5" t="s">
        <v>266</v>
      </c>
      <c r="J829" t="s">
        <v>304</v>
      </c>
      <c r="K829" s="5">
        <v>12</v>
      </c>
      <c r="L829" s="5">
        <v>12</v>
      </c>
      <c r="M829">
        <v>2</v>
      </c>
      <c r="N829">
        <v>535</v>
      </c>
      <c r="O829" s="5">
        <v>1605</v>
      </c>
      <c r="P829" t="s">
        <v>628</v>
      </c>
      <c r="U829"/>
    </row>
    <row r="830" spans="1:21" x14ac:dyDescent="0.3">
      <c r="A830" s="5">
        <v>123</v>
      </c>
      <c r="B830" s="5" t="s">
        <v>80</v>
      </c>
      <c r="C830" s="5">
        <v>38</v>
      </c>
      <c r="D830" s="5">
        <v>1</v>
      </c>
      <c r="E830" s="7">
        <v>44941</v>
      </c>
      <c r="F830" s="8">
        <v>2.1631944444444443E-2</v>
      </c>
      <c r="G830" s="7">
        <v>44951</v>
      </c>
      <c r="H830" s="8">
        <v>0.20744212962962963</v>
      </c>
      <c r="I830" s="5" t="s">
        <v>195</v>
      </c>
      <c r="J830" t="s">
        <v>304</v>
      </c>
      <c r="K830" s="5">
        <v>1</v>
      </c>
      <c r="L830" s="5">
        <v>4</v>
      </c>
      <c r="M830">
        <v>10</v>
      </c>
      <c r="N830">
        <v>562</v>
      </c>
      <c r="O830" s="5">
        <v>562</v>
      </c>
      <c r="P830" t="s">
        <v>633</v>
      </c>
      <c r="U830"/>
    </row>
    <row r="831" spans="1:21" x14ac:dyDescent="0.3">
      <c r="A831" s="5">
        <v>805</v>
      </c>
      <c r="B831" s="5" t="s">
        <v>86</v>
      </c>
      <c r="C831" s="5">
        <v>24</v>
      </c>
      <c r="D831" s="5">
        <v>3</v>
      </c>
      <c r="E831" s="7">
        <v>45088</v>
      </c>
      <c r="F831" s="8">
        <v>0.61050925925925925</v>
      </c>
      <c r="G831" s="7">
        <v>45091</v>
      </c>
      <c r="H831" s="8">
        <v>0.7550810185185185</v>
      </c>
      <c r="I831" s="5" t="s">
        <v>483</v>
      </c>
      <c r="J831" t="s">
        <v>304</v>
      </c>
      <c r="K831" s="5">
        <v>6</v>
      </c>
      <c r="L831" s="5">
        <v>18</v>
      </c>
      <c r="M831">
        <v>3</v>
      </c>
      <c r="N831">
        <v>535</v>
      </c>
      <c r="O831" s="5">
        <v>1605</v>
      </c>
      <c r="P831" t="s">
        <v>627</v>
      </c>
      <c r="U831"/>
    </row>
    <row r="832" spans="1:21" x14ac:dyDescent="0.3">
      <c r="A832" s="5">
        <v>800</v>
      </c>
      <c r="B832" s="5" t="s">
        <v>44</v>
      </c>
      <c r="C832" s="5">
        <v>24</v>
      </c>
      <c r="D832" s="5">
        <v>5</v>
      </c>
      <c r="E832" s="7">
        <v>45094</v>
      </c>
      <c r="F832" s="8">
        <v>0.90997685185185184</v>
      </c>
      <c r="G832" s="7">
        <v>45098</v>
      </c>
      <c r="H832" s="8">
        <v>0.30068287037037039</v>
      </c>
      <c r="I832" s="5" t="s">
        <v>64</v>
      </c>
      <c r="J832" t="s">
        <v>304</v>
      </c>
      <c r="K832" s="5">
        <v>6</v>
      </c>
      <c r="L832" s="5">
        <v>7</v>
      </c>
      <c r="M832">
        <v>4</v>
      </c>
      <c r="N832">
        <v>535</v>
      </c>
      <c r="O832" s="5">
        <v>2675</v>
      </c>
      <c r="P832" t="s">
        <v>627</v>
      </c>
      <c r="U832"/>
    </row>
    <row r="833" spans="1:21" x14ac:dyDescent="0.3">
      <c r="A833" s="5">
        <v>799</v>
      </c>
      <c r="B833" s="5" t="s">
        <v>244</v>
      </c>
      <c r="C833" s="5">
        <v>32</v>
      </c>
      <c r="D833" s="5">
        <v>5</v>
      </c>
      <c r="E833" s="7">
        <v>45221</v>
      </c>
      <c r="F833" s="8">
        <v>7.649305555555555E-2</v>
      </c>
      <c r="G833" s="7">
        <v>45231</v>
      </c>
      <c r="H833" s="8">
        <v>0.84891203703703699</v>
      </c>
      <c r="I833" s="5" t="s">
        <v>608</v>
      </c>
      <c r="J833" t="s">
        <v>304</v>
      </c>
      <c r="K833" s="5">
        <v>10</v>
      </c>
      <c r="L833" s="5">
        <v>20</v>
      </c>
      <c r="M833">
        <v>10</v>
      </c>
      <c r="N833">
        <v>1792</v>
      </c>
      <c r="O833" s="5">
        <v>8960</v>
      </c>
      <c r="P833" t="s">
        <v>629</v>
      </c>
      <c r="U833"/>
    </row>
    <row r="834" spans="1:21" x14ac:dyDescent="0.3">
      <c r="A834" s="5">
        <v>92</v>
      </c>
      <c r="B834" s="5" t="s">
        <v>289</v>
      </c>
      <c r="C834" s="5">
        <v>18</v>
      </c>
      <c r="D834" s="5">
        <v>5</v>
      </c>
      <c r="E834" s="7">
        <v>45061</v>
      </c>
      <c r="F834" s="8">
        <v>7.8472222222222224E-3</v>
      </c>
      <c r="G834" s="7">
        <v>45071</v>
      </c>
      <c r="H834" s="8">
        <v>0.47077546296296297</v>
      </c>
      <c r="I834" s="5" t="s">
        <v>544</v>
      </c>
      <c r="J834" t="s">
        <v>304</v>
      </c>
      <c r="K834" s="5">
        <v>5</v>
      </c>
      <c r="L834" s="5">
        <v>11</v>
      </c>
      <c r="M834">
        <v>10</v>
      </c>
      <c r="N834">
        <v>781</v>
      </c>
      <c r="O834" s="5">
        <v>3905</v>
      </c>
      <c r="P834" t="s">
        <v>630</v>
      </c>
      <c r="U834"/>
    </row>
    <row r="835" spans="1:21" x14ac:dyDescent="0.3">
      <c r="A835" s="5">
        <v>93</v>
      </c>
      <c r="B835" s="5" t="s">
        <v>142</v>
      </c>
      <c r="C835" s="5">
        <v>24</v>
      </c>
      <c r="D835" s="5">
        <v>4</v>
      </c>
      <c r="E835" s="7">
        <v>45047</v>
      </c>
      <c r="F835" s="8">
        <v>0.74373842592592587</v>
      </c>
      <c r="G835" s="7">
        <v>45049</v>
      </c>
      <c r="H835" s="8">
        <v>0.77495370370370376</v>
      </c>
      <c r="I835" s="5" t="s">
        <v>277</v>
      </c>
      <c r="J835" t="s">
        <v>304</v>
      </c>
      <c r="K835" s="5">
        <v>5</v>
      </c>
      <c r="L835" s="5">
        <v>18</v>
      </c>
      <c r="M835">
        <v>2</v>
      </c>
      <c r="N835">
        <v>535</v>
      </c>
      <c r="O835" s="5">
        <v>2140</v>
      </c>
      <c r="P835" t="s">
        <v>630</v>
      </c>
      <c r="U835"/>
    </row>
    <row r="836" spans="1:21" x14ac:dyDescent="0.3">
      <c r="A836" s="5">
        <v>452</v>
      </c>
      <c r="B836" s="5" t="s">
        <v>136</v>
      </c>
      <c r="C836" s="5">
        <v>70</v>
      </c>
      <c r="D836" s="5">
        <v>3</v>
      </c>
      <c r="E836" s="7">
        <v>45116</v>
      </c>
      <c r="F836" s="8">
        <v>0.83158564814814817</v>
      </c>
      <c r="G836" s="7">
        <v>45124</v>
      </c>
      <c r="H836" s="8">
        <v>0.48770833333333335</v>
      </c>
      <c r="I836" s="5" t="s">
        <v>531</v>
      </c>
      <c r="J836" t="s">
        <v>304</v>
      </c>
      <c r="K836" s="5">
        <v>7</v>
      </c>
      <c r="L836" s="5">
        <v>11</v>
      </c>
      <c r="M836">
        <v>8</v>
      </c>
      <c r="N836">
        <v>866</v>
      </c>
      <c r="O836" s="5">
        <v>2598</v>
      </c>
      <c r="P836" t="s">
        <v>632</v>
      </c>
      <c r="U836"/>
    </row>
    <row r="837" spans="1:21" x14ac:dyDescent="0.3">
      <c r="A837" s="5">
        <v>639</v>
      </c>
      <c r="B837" s="5" t="s">
        <v>284</v>
      </c>
      <c r="C837" s="5">
        <v>24</v>
      </c>
      <c r="D837" s="5">
        <v>1</v>
      </c>
      <c r="E837" s="7">
        <v>45072</v>
      </c>
      <c r="F837" s="8">
        <v>0.10869212962962962</v>
      </c>
      <c r="G837" s="7">
        <v>45077</v>
      </c>
      <c r="H837" s="8">
        <v>0.13778935185185184</v>
      </c>
      <c r="I837" s="5" t="s">
        <v>555</v>
      </c>
      <c r="J837" t="s">
        <v>304</v>
      </c>
      <c r="K837" s="5">
        <v>5</v>
      </c>
      <c r="L837" s="5">
        <v>3</v>
      </c>
      <c r="M837">
        <v>5</v>
      </c>
      <c r="N837">
        <v>535</v>
      </c>
      <c r="O837" s="5">
        <v>535</v>
      </c>
      <c r="P837" t="s">
        <v>630</v>
      </c>
      <c r="U837"/>
    </row>
    <row r="838" spans="1:21" x14ac:dyDescent="0.3">
      <c r="A838" s="5">
        <v>376</v>
      </c>
      <c r="B838" s="5" t="s">
        <v>281</v>
      </c>
      <c r="C838" s="5">
        <v>10</v>
      </c>
      <c r="D838" s="5">
        <v>2</v>
      </c>
      <c r="E838" s="7">
        <v>45060</v>
      </c>
      <c r="F838" s="8">
        <v>0.84620370370370368</v>
      </c>
      <c r="G838" s="7">
        <v>45065</v>
      </c>
      <c r="H838" s="8">
        <v>0.99168981481481477</v>
      </c>
      <c r="I838" s="5" t="s">
        <v>10</v>
      </c>
      <c r="J838" t="s">
        <v>304</v>
      </c>
      <c r="K838" s="5">
        <v>5</v>
      </c>
      <c r="L838" s="5">
        <v>23</v>
      </c>
      <c r="M838">
        <v>5</v>
      </c>
      <c r="N838">
        <v>259</v>
      </c>
      <c r="O838" s="5">
        <v>518</v>
      </c>
      <c r="P838" t="s">
        <v>630</v>
      </c>
      <c r="U838"/>
    </row>
    <row r="839" spans="1:21" x14ac:dyDescent="0.3">
      <c r="A839" s="5">
        <v>355</v>
      </c>
      <c r="B839" s="5" t="s">
        <v>287</v>
      </c>
      <c r="C839" s="5">
        <v>10</v>
      </c>
      <c r="D839" s="5">
        <v>1</v>
      </c>
      <c r="E839" s="7">
        <v>45284</v>
      </c>
      <c r="F839" s="8">
        <v>0.20328703703703704</v>
      </c>
      <c r="G839" s="7">
        <v>45293</v>
      </c>
      <c r="H839" s="8">
        <v>0.40177083333333335</v>
      </c>
      <c r="I839" s="5" t="s">
        <v>178</v>
      </c>
      <c r="J839" t="s">
        <v>304</v>
      </c>
      <c r="K839" s="5">
        <v>12</v>
      </c>
      <c r="L839" s="5">
        <v>9</v>
      </c>
      <c r="M839">
        <v>9</v>
      </c>
      <c r="N839">
        <v>259</v>
      </c>
      <c r="O839" s="5">
        <v>259</v>
      </c>
      <c r="P839" t="s">
        <v>628</v>
      </c>
      <c r="U839"/>
    </row>
    <row r="840" spans="1:21" x14ac:dyDescent="0.3">
      <c r="A840" s="5">
        <v>226</v>
      </c>
      <c r="B840" s="5" t="s">
        <v>187</v>
      </c>
      <c r="C840" s="5">
        <v>14</v>
      </c>
      <c r="D840" s="5">
        <v>2</v>
      </c>
      <c r="E840" s="7">
        <v>45177</v>
      </c>
      <c r="F840" s="8">
        <v>0.36724537037037036</v>
      </c>
      <c r="G840" s="7">
        <v>45181</v>
      </c>
      <c r="H840" s="8">
        <v>0.47263888888888889</v>
      </c>
      <c r="I840" s="5" t="s">
        <v>341</v>
      </c>
      <c r="J840" t="s">
        <v>304</v>
      </c>
      <c r="K840" s="5">
        <v>9</v>
      </c>
      <c r="L840" s="5">
        <v>11</v>
      </c>
      <c r="M840">
        <v>4</v>
      </c>
      <c r="N840">
        <v>1915</v>
      </c>
      <c r="O840" s="5">
        <v>3830</v>
      </c>
      <c r="P840" t="s">
        <v>634</v>
      </c>
      <c r="U840"/>
    </row>
    <row r="841" spans="1:21" x14ac:dyDescent="0.3">
      <c r="A841" s="5">
        <v>227</v>
      </c>
      <c r="B841" s="5" t="s">
        <v>15</v>
      </c>
      <c r="C841" s="5">
        <v>24</v>
      </c>
      <c r="D841" s="5">
        <v>4</v>
      </c>
      <c r="E841" s="7">
        <v>45285</v>
      </c>
      <c r="F841" s="8">
        <v>0.78520833333333329</v>
      </c>
      <c r="G841" s="7">
        <v>45286</v>
      </c>
      <c r="H841" s="8">
        <v>0.59009259259259261</v>
      </c>
      <c r="I841" s="5" t="s">
        <v>100</v>
      </c>
      <c r="J841" t="s">
        <v>304</v>
      </c>
      <c r="K841" s="5">
        <v>12</v>
      </c>
      <c r="L841" s="5">
        <v>14</v>
      </c>
      <c r="M841">
        <v>1</v>
      </c>
      <c r="N841">
        <v>535</v>
      </c>
      <c r="O841" s="5">
        <v>2140</v>
      </c>
      <c r="P841" t="s">
        <v>628</v>
      </c>
      <c r="U841"/>
    </row>
    <row r="842" spans="1:21" x14ac:dyDescent="0.3">
      <c r="A842" s="5">
        <v>271</v>
      </c>
      <c r="B842" s="5" t="s">
        <v>119</v>
      </c>
      <c r="C842" s="5">
        <v>36</v>
      </c>
      <c r="D842" s="5">
        <v>5</v>
      </c>
      <c r="E842" s="7">
        <v>45100</v>
      </c>
      <c r="F842" s="8">
        <v>0.76923611111111112</v>
      </c>
      <c r="G842" s="7">
        <v>45107</v>
      </c>
      <c r="H842" s="8">
        <v>0.76394675925925926</v>
      </c>
      <c r="I842" s="5" t="s">
        <v>608</v>
      </c>
      <c r="J842" t="s">
        <v>304</v>
      </c>
      <c r="K842" s="5">
        <v>6</v>
      </c>
      <c r="L842" s="5">
        <v>18</v>
      </c>
      <c r="M842">
        <v>7</v>
      </c>
      <c r="N842">
        <v>203</v>
      </c>
      <c r="O842" s="5">
        <v>1015</v>
      </c>
      <c r="P842" t="s">
        <v>627</v>
      </c>
      <c r="U842"/>
    </row>
    <row r="843" spans="1:21" x14ac:dyDescent="0.3">
      <c r="A843" s="5">
        <v>295</v>
      </c>
      <c r="B843" s="5" t="s">
        <v>229</v>
      </c>
      <c r="C843" s="5">
        <v>18</v>
      </c>
      <c r="D843" s="5">
        <v>1</v>
      </c>
      <c r="E843" s="7">
        <v>45075</v>
      </c>
      <c r="F843" s="8">
        <v>0.66260416666666666</v>
      </c>
      <c r="G843" s="7">
        <v>45079</v>
      </c>
      <c r="H843" s="8">
        <v>0.42131944444444447</v>
      </c>
      <c r="I843" s="5" t="s">
        <v>588</v>
      </c>
      <c r="J843" t="s">
        <v>304</v>
      </c>
      <c r="K843" s="5">
        <v>5</v>
      </c>
      <c r="L843" s="5">
        <v>10</v>
      </c>
      <c r="M843">
        <v>4</v>
      </c>
      <c r="N843">
        <v>781</v>
      </c>
      <c r="O843" s="5">
        <v>781</v>
      </c>
      <c r="P843" t="s">
        <v>630</v>
      </c>
      <c r="U843"/>
    </row>
    <row r="844" spans="1:21" x14ac:dyDescent="0.3">
      <c r="A844" s="5">
        <v>269</v>
      </c>
      <c r="B844" s="5" t="s">
        <v>74</v>
      </c>
      <c r="C844" s="5">
        <v>36</v>
      </c>
      <c r="D844" s="5">
        <v>1</v>
      </c>
      <c r="E844" s="7">
        <v>45224</v>
      </c>
      <c r="F844" s="8">
        <v>5.0138888888888886E-2</v>
      </c>
      <c r="G844" s="7">
        <v>45225</v>
      </c>
      <c r="H844" s="8">
        <v>0.74876157407407407</v>
      </c>
      <c r="I844" s="5" t="s">
        <v>610</v>
      </c>
      <c r="J844" t="s">
        <v>304</v>
      </c>
      <c r="K844" s="5">
        <v>10</v>
      </c>
      <c r="L844" s="5">
        <v>17</v>
      </c>
      <c r="M844">
        <v>1</v>
      </c>
      <c r="N844">
        <v>203</v>
      </c>
      <c r="O844" s="5">
        <v>203</v>
      </c>
      <c r="P844" t="s">
        <v>629</v>
      </c>
      <c r="U844"/>
    </row>
    <row r="845" spans="1:21" x14ac:dyDescent="0.3">
      <c r="A845" s="5">
        <v>428</v>
      </c>
      <c r="B845" s="5" t="s">
        <v>116</v>
      </c>
      <c r="C845" s="5">
        <v>10</v>
      </c>
      <c r="D845" s="5">
        <v>2</v>
      </c>
      <c r="E845" s="7">
        <v>45266</v>
      </c>
      <c r="F845" s="8">
        <v>0.14766203703703704</v>
      </c>
      <c r="G845" s="7">
        <v>45272</v>
      </c>
      <c r="H845" s="8">
        <v>0.81737268518518513</v>
      </c>
      <c r="I845" s="5" t="s">
        <v>257</v>
      </c>
      <c r="J845" t="s">
        <v>304</v>
      </c>
      <c r="K845" s="5">
        <v>12</v>
      </c>
      <c r="L845" s="5">
        <v>19</v>
      </c>
      <c r="M845">
        <v>6</v>
      </c>
      <c r="N845">
        <v>259</v>
      </c>
      <c r="O845" s="5">
        <v>518</v>
      </c>
      <c r="P845" t="s">
        <v>628</v>
      </c>
      <c r="U845"/>
    </row>
    <row r="846" spans="1:21" x14ac:dyDescent="0.3">
      <c r="A846" s="5">
        <v>266</v>
      </c>
      <c r="B846" s="5" t="s">
        <v>116</v>
      </c>
      <c r="C846" s="5">
        <v>36</v>
      </c>
      <c r="D846" s="5">
        <v>1</v>
      </c>
      <c r="E846" s="7">
        <v>45058</v>
      </c>
      <c r="F846" s="8">
        <v>0.57425925925925925</v>
      </c>
      <c r="G846" s="7">
        <v>45059</v>
      </c>
      <c r="H846" s="8">
        <v>0.80565972222222226</v>
      </c>
      <c r="I846" s="5" t="s">
        <v>618</v>
      </c>
      <c r="J846" t="s">
        <v>304</v>
      </c>
      <c r="K846" s="5">
        <v>5</v>
      </c>
      <c r="L846" s="5">
        <v>19</v>
      </c>
      <c r="M846">
        <v>1</v>
      </c>
      <c r="N846">
        <v>203</v>
      </c>
      <c r="O846" s="5">
        <v>203</v>
      </c>
      <c r="P846" t="s">
        <v>630</v>
      </c>
      <c r="U846"/>
    </row>
    <row r="847" spans="1:21" x14ac:dyDescent="0.3">
      <c r="A847" s="5">
        <v>400</v>
      </c>
      <c r="B847" s="5" t="s">
        <v>241</v>
      </c>
      <c r="C847" s="5">
        <v>45</v>
      </c>
      <c r="D847" s="5">
        <v>3</v>
      </c>
      <c r="E847" s="7">
        <v>45053</v>
      </c>
      <c r="F847" s="8">
        <v>0.58681712962962962</v>
      </c>
      <c r="G847" s="7">
        <v>45061</v>
      </c>
      <c r="H847" s="8">
        <v>0.75755787037037037</v>
      </c>
      <c r="I847" s="5" t="s">
        <v>484</v>
      </c>
      <c r="J847" t="s">
        <v>304</v>
      </c>
      <c r="K847" s="5">
        <v>5</v>
      </c>
      <c r="L847" s="5">
        <v>18</v>
      </c>
      <c r="M847">
        <v>8</v>
      </c>
      <c r="N847">
        <v>722</v>
      </c>
      <c r="O847" s="5">
        <v>2166</v>
      </c>
      <c r="P847" t="s">
        <v>630</v>
      </c>
      <c r="U847"/>
    </row>
    <row r="848" spans="1:21" x14ac:dyDescent="0.3">
      <c r="A848" s="5">
        <v>403</v>
      </c>
      <c r="B848" s="5" t="s">
        <v>218</v>
      </c>
      <c r="C848" s="5">
        <v>57</v>
      </c>
      <c r="D848" s="5">
        <v>1</v>
      </c>
      <c r="E848" s="7">
        <v>44932</v>
      </c>
      <c r="F848" s="8">
        <v>0.4899074074074074</v>
      </c>
      <c r="G848" s="7">
        <v>44942</v>
      </c>
      <c r="H848" s="8">
        <v>0.84266203703703701</v>
      </c>
      <c r="I848" s="5" t="s">
        <v>499</v>
      </c>
      <c r="J848" t="s">
        <v>304</v>
      </c>
      <c r="K848" s="5">
        <v>1</v>
      </c>
      <c r="L848" s="5">
        <v>20</v>
      </c>
      <c r="M848">
        <v>10</v>
      </c>
      <c r="N848">
        <v>1582</v>
      </c>
      <c r="O848" s="5">
        <v>1582</v>
      </c>
      <c r="P848" t="s">
        <v>633</v>
      </c>
      <c r="U848"/>
    </row>
    <row r="849" spans="1:21" x14ac:dyDescent="0.3">
      <c r="A849" s="5">
        <v>340</v>
      </c>
      <c r="B849" s="5" t="s">
        <v>221</v>
      </c>
      <c r="C849" s="5">
        <v>38</v>
      </c>
      <c r="D849" s="5">
        <v>3</v>
      </c>
      <c r="E849" s="7">
        <v>45121</v>
      </c>
      <c r="F849" s="8">
        <v>0.32848379629629632</v>
      </c>
      <c r="G849" s="7">
        <v>45129</v>
      </c>
      <c r="H849" s="8">
        <v>0.1222337962962963</v>
      </c>
      <c r="I849" s="5" t="s">
        <v>115</v>
      </c>
      <c r="J849" t="s">
        <v>304</v>
      </c>
      <c r="K849" s="5">
        <v>7</v>
      </c>
      <c r="L849" s="5">
        <v>2</v>
      </c>
      <c r="M849">
        <v>8</v>
      </c>
      <c r="N849">
        <v>562</v>
      </c>
      <c r="O849" s="5">
        <v>1686</v>
      </c>
      <c r="P849" t="s">
        <v>632</v>
      </c>
      <c r="U849"/>
    </row>
    <row r="850" spans="1:21" x14ac:dyDescent="0.3">
      <c r="A850" s="5">
        <v>337</v>
      </c>
      <c r="B850" s="5" t="s">
        <v>27</v>
      </c>
      <c r="C850" s="5">
        <v>24</v>
      </c>
      <c r="D850" s="5">
        <v>3</v>
      </c>
      <c r="E850" s="7">
        <v>45062</v>
      </c>
      <c r="F850" s="8">
        <v>0.59805555555555556</v>
      </c>
      <c r="G850" s="7">
        <v>45068</v>
      </c>
      <c r="H850" s="8">
        <v>0.85153935185185181</v>
      </c>
      <c r="I850" s="5" t="s">
        <v>464</v>
      </c>
      <c r="J850" t="s">
        <v>304</v>
      </c>
      <c r="K850" s="5">
        <v>5</v>
      </c>
      <c r="L850" s="5">
        <v>20</v>
      </c>
      <c r="M850">
        <v>6</v>
      </c>
      <c r="N850">
        <v>535</v>
      </c>
      <c r="O850" s="5">
        <v>1605</v>
      </c>
      <c r="P850" t="s">
        <v>630</v>
      </c>
      <c r="U850"/>
    </row>
    <row r="851" spans="1:21" x14ac:dyDescent="0.3">
      <c r="A851" s="5">
        <v>255</v>
      </c>
      <c r="B851" s="5" t="s">
        <v>267</v>
      </c>
      <c r="C851" s="5">
        <v>45</v>
      </c>
      <c r="D851" s="5">
        <v>2</v>
      </c>
      <c r="E851" s="7">
        <v>45287</v>
      </c>
      <c r="F851" s="8">
        <v>0.15457175925925926</v>
      </c>
      <c r="G851" s="7">
        <v>45297</v>
      </c>
      <c r="H851" s="8">
        <v>0.39113425925925926</v>
      </c>
      <c r="I851" s="5" t="s">
        <v>474</v>
      </c>
      <c r="J851" t="s">
        <v>304</v>
      </c>
      <c r="K851" s="5">
        <v>12</v>
      </c>
      <c r="L851" s="5">
        <v>9</v>
      </c>
      <c r="M851">
        <v>10</v>
      </c>
      <c r="N851">
        <v>722</v>
      </c>
      <c r="O851" s="5">
        <v>1444</v>
      </c>
      <c r="P851" t="s">
        <v>628</v>
      </c>
      <c r="U851"/>
    </row>
    <row r="852" spans="1:21" x14ac:dyDescent="0.3">
      <c r="A852" s="5">
        <v>410</v>
      </c>
      <c r="B852" s="5" t="s">
        <v>77</v>
      </c>
      <c r="C852" s="5">
        <v>24</v>
      </c>
      <c r="D852" s="5">
        <v>1</v>
      </c>
      <c r="E852" s="7">
        <v>44927</v>
      </c>
      <c r="F852" s="8">
        <v>0.84778935185185189</v>
      </c>
      <c r="G852" s="7">
        <v>44928</v>
      </c>
      <c r="H852" s="8">
        <v>0.2479861111111111</v>
      </c>
      <c r="I852" s="5" t="s">
        <v>590</v>
      </c>
      <c r="J852" t="s">
        <v>304</v>
      </c>
      <c r="K852" s="5">
        <v>1</v>
      </c>
      <c r="L852" s="5">
        <v>5</v>
      </c>
      <c r="M852">
        <v>1</v>
      </c>
      <c r="N852">
        <v>535</v>
      </c>
      <c r="O852" s="5">
        <v>535</v>
      </c>
      <c r="P852" t="s">
        <v>633</v>
      </c>
      <c r="U852"/>
    </row>
    <row r="853" spans="1:21" x14ac:dyDescent="0.3">
      <c r="A853" s="5">
        <v>415</v>
      </c>
      <c r="B853" s="5" t="s">
        <v>190</v>
      </c>
      <c r="C853" s="5">
        <v>14</v>
      </c>
      <c r="D853" s="5">
        <v>4</v>
      </c>
      <c r="E853" s="7">
        <v>45085</v>
      </c>
      <c r="F853" s="8">
        <v>0.83923611111111107</v>
      </c>
      <c r="G853" s="7">
        <v>45087</v>
      </c>
      <c r="H853" s="8">
        <v>5.6203703703703707E-2</v>
      </c>
      <c r="I853" s="5" t="s">
        <v>611</v>
      </c>
      <c r="J853" t="s">
        <v>304</v>
      </c>
      <c r="K853" s="5">
        <v>6</v>
      </c>
      <c r="L853" s="5">
        <v>1</v>
      </c>
      <c r="M853">
        <v>2</v>
      </c>
      <c r="N853">
        <v>1915</v>
      </c>
      <c r="O853" s="5">
        <v>7660</v>
      </c>
      <c r="P853" t="s">
        <v>627</v>
      </c>
      <c r="U853"/>
    </row>
    <row r="854" spans="1:21" x14ac:dyDescent="0.3">
      <c r="A854" s="5">
        <v>345</v>
      </c>
      <c r="B854" s="5" t="s">
        <v>166</v>
      </c>
      <c r="C854" s="5">
        <v>45</v>
      </c>
      <c r="D854" s="5">
        <v>4</v>
      </c>
      <c r="E854" s="7">
        <v>45184</v>
      </c>
      <c r="F854" s="8">
        <v>0.65326388888888887</v>
      </c>
      <c r="G854" s="7">
        <v>45192</v>
      </c>
      <c r="H854" s="8">
        <v>0.96633101851851855</v>
      </c>
      <c r="I854" s="5" t="s">
        <v>503</v>
      </c>
      <c r="J854" t="s">
        <v>304</v>
      </c>
      <c r="K854" s="5">
        <v>9</v>
      </c>
      <c r="L854" s="5">
        <v>23</v>
      </c>
      <c r="M854">
        <v>8</v>
      </c>
      <c r="N854">
        <v>722</v>
      </c>
      <c r="O854" s="5">
        <v>2888</v>
      </c>
      <c r="P854" t="s">
        <v>634</v>
      </c>
      <c r="U854"/>
    </row>
    <row r="855" spans="1:21" x14ac:dyDescent="0.3">
      <c r="A855" s="5">
        <v>356</v>
      </c>
      <c r="B855" s="5" t="s">
        <v>86</v>
      </c>
      <c r="C855" s="5">
        <v>14</v>
      </c>
      <c r="D855" s="5">
        <v>1</v>
      </c>
      <c r="E855" s="7">
        <v>45115</v>
      </c>
      <c r="F855" s="8">
        <v>2.8935185185185185E-2</v>
      </c>
      <c r="G855" s="7">
        <v>45116</v>
      </c>
      <c r="H855" s="8">
        <v>0.18868055555555555</v>
      </c>
      <c r="I855" s="5" t="s">
        <v>46</v>
      </c>
      <c r="J855" t="s">
        <v>304</v>
      </c>
      <c r="K855" s="5">
        <v>7</v>
      </c>
      <c r="L855" s="5">
        <v>4</v>
      </c>
      <c r="M855">
        <v>1</v>
      </c>
      <c r="N855">
        <v>1915</v>
      </c>
      <c r="O855" s="5">
        <v>1915</v>
      </c>
      <c r="P855" t="s">
        <v>632</v>
      </c>
      <c r="U855"/>
    </row>
    <row r="856" spans="1:21" x14ac:dyDescent="0.3">
      <c r="A856" s="5">
        <v>296</v>
      </c>
      <c r="B856" s="5" t="s">
        <v>235</v>
      </c>
      <c r="C856" s="5">
        <v>70</v>
      </c>
      <c r="D856" s="5">
        <v>5</v>
      </c>
      <c r="E856" s="7">
        <v>45017</v>
      </c>
      <c r="F856" s="8">
        <v>0.49668981481481483</v>
      </c>
      <c r="G856" s="7">
        <v>45027</v>
      </c>
      <c r="H856" s="8">
        <v>0.81511574074074078</v>
      </c>
      <c r="I856" s="5" t="s">
        <v>487</v>
      </c>
      <c r="J856" t="s">
        <v>304</v>
      </c>
      <c r="K856" s="5">
        <v>4</v>
      </c>
      <c r="L856" s="5">
        <v>19</v>
      </c>
      <c r="M856">
        <v>10</v>
      </c>
      <c r="N856">
        <v>866</v>
      </c>
      <c r="O856" s="5">
        <v>4330</v>
      </c>
      <c r="P856" t="s">
        <v>631</v>
      </c>
      <c r="U856"/>
    </row>
    <row r="857" spans="1:21" x14ac:dyDescent="0.3">
      <c r="A857" s="5">
        <v>249</v>
      </c>
      <c r="B857" s="5" t="s">
        <v>11</v>
      </c>
      <c r="C857" s="5">
        <v>14</v>
      </c>
      <c r="D857" s="5">
        <v>2</v>
      </c>
      <c r="E857" s="7">
        <v>45179</v>
      </c>
      <c r="F857" s="8">
        <v>0.93212962962962964</v>
      </c>
      <c r="G857" s="7">
        <v>45188</v>
      </c>
      <c r="H857" s="8">
        <v>0.9705555555555555</v>
      </c>
      <c r="I857" s="5" t="s">
        <v>483</v>
      </c>
      <c r="J857" t="s">
        <v>304</v>
      </c>
      <c r="K857" s="5">
        <v>9</v>
      </c>
      <c r="L857" s="5">
        <v>23</v>
      </c>
      <c r="M857">
        <v>9</v>
      </c>
      <c r="N857">
        <v>1915</v>
      </c>
      <c r="O857" s="5">
        <v>3830</v>
      </c>
      <c r="P857" t="s">
        <v>634</v>
      </c>
      <c r="U857"/>
    </row>
    <row r="858" spans="1:21" x14ac:dyDescent="0.3">
      <c r="A858" s="5">
        <v>382</v>
      </c>
      <c r="B858" s="5" t="s">
        <v>11</v>
      </c>
      <c r="C858" s="5">
        <v>24</v>
      </c>
      <c r="D858" s="5">
        <v>1</v>
      </c>
      <c r="E858" s="7">
        <v>45080</v>
      </c>
      <c r="F858" s="8">
        <v>0.41827546296296297</v>
      </c>
      <c r="G858" s="7">
        <v>45090</v>
      </c>
      <c r="H858" s="8">
        <v>0.91236111111111107</v>
      </c>
      <c r="I858" s="5" t="s">
        <v>121</v>
      </c>
      <c r="J858" t="s">
        <v>304</v>
      </c>
      <c r="K858" s="5">
        <v>6</v>
      </c>
      <c r="L858" s="5">
        <v>21</v>
      </c>
      <c r="M858">
        <v>10</v>
      </c>
      <c r="N858">
        <v>535</v>
      </c>
      <c r="O858" s="5">
        <v>535</v>
      </c>
      <c r="P858" t="s">
        <v>627</v>
      </c>
      <c r="U858"/>
    </row>
    <row r="859" spans="1:21" x14ac:dyDescent="0.3">
      <c r="A859" s="5">
        <v>412</v>
      </c>
      <c r="B859" s="5" t="s">
        <v>235</v>
      </c>
      <c r="C859" s="5">
        <v>67</v>
      </c>
      <c r="D859" s="5">
        <v>2</v>
      </c>
      <c r="E859" s="7">
        <v>45227</v>
      </c>
      <c r="F859" s="8">
        <v>0.3947222222222222</v>
      </c>
      <c r="G859" s="7">
        <v>45230</v>
      </c>
      <c r="H859" s="8">
        <v>0.96836805555555561</v>
      </c>
      <c r="I859" s="5" t="s">
        <v>138</v>
      </c>
      <c r="J859" t="s">
        <v>302</v>
      </c>
      <c r="K859" s="5">
        <v>10</v>
      </c>
      <c r="L859" s="5">
        <v>23</v>
      </c>
      <c r="M859">
        <v>3</v>
      </c>
      <c r="N859">
        <v>1374</v>
      </c>
      <c r="O859" s="5">
        <v>2748</v>
      </c>
      <c r="P859" t="s">
        <v>629</v>
      </c>
      <c r="U859"/>
    </row>
    <row r="860" spans="1:21" x14ac:dyDescent="0.3">
      <c r="A860" s="5">
        <v>302</v>
      </c>
      <c r="B860" s="5" t="s">
        <v>206</v>
      </c>
      <c r="C860" s="5">
        <v>25</v>
      </c>
      <c r="D860" s="5">
        <v>4</v>
      </c>
      <c r="E860" s="7">
        <v>45223</v>
      </c>
      <c r="F860" s="8">
        <v>0.57853009259259258</v>
      </c>
      <c r="G860" s="7">
        <v>45224</v>
      </c>
      <c r="H860" s="8">
        <v>0.71765046296296298</v>
      </c>
      <c r="I860" s="5" t="s">
        <v>158</v>
      </c>
      <c r="J860" t="s">
        <v>302</v>
      </c>
      <c r="K860" s="5">
        <v>10</v>
      </c>
      <c r="L860" s="5">
        <v>17</v>
      </c>
      <c r="M860">
        <v>1</v>
      </c>
      <c r="N860">
        <v>1202</v>
      </c>
      <c r="O860" s="5">
        <v>4808</v>
      </c>
      <c r="P860" t="s">
        <v>629</v>
      </c>
      <c r="U860"/>
    </row>
    <row r="861" spans="1:21" x14ac:dyDescent="0.3">
      <c r="A861" s="5">
        <v>313</v>
      </c>
      <c r="B861" s="5" t="s">
        <v>166</v>
      </c>
      <c r="C861" s="5">
        <v>30</v>
      </c>
      <c r="D861" s="5">
        <v>2</v>
      </c>
      <c r="E861" s="7">
        <v>45129</v>
      </c>
      <c r="F861" s="8">
        <v>0.80866898148148147</v>
      </c>
      <c r="G861" s="7">
        <v>45133</v>
      </c>
      <c r="H861" s="8">
        <v>0.25431712962962966</v>
      </c>
      <c r="I861" s="5" t="s">
        <v>493</v>
      </c>
      <c r="J861" t="s">
        <v>302</v>
      </c>
      <c r="K861" s="5">
        <v>7</v>
      </c>
      <c r="L861" s="5">
        <v>6</v>
      </c>
      <c r="M861">
        <v>4</v>
      </c>
      <c r="N861">
        <v>751</v>
      </c>
      <c r="O861" s="5">
        <v>1502</v>
      </c>
      <c r="P861" t="s">
        <v>632</v>
      </c>
      <c r="U861"/>
    </row>
    <row r="862" spans="1:21" x14ac:dyDescent="0.3">
      <c r="A862" s="5">
        <v>292</v>
      </c>
      <c r="B862" s="5" t="s">
        <v>159</v>
      </c>
      <c r="C862" s="5">
        <v>54</v>
      </c>
      <c r="D862" s="5">
        <v>1</v>
      </c>
      <c r="E862" s="7">
        <v>45196</v>
      </c>
      <c r="F862" s="8">
        <v>0.94693287037037033</v>
      </c>
      <c r="G862" s="7">
        <v>45202</v>
      </c>
      <c r="H862" s="8">
        <v>7.2766203703703708E-2</v>
      </c>
      <c r="I862" s="5" t="s">
        <v>600</v>
      </c>
      <c r="J862" t="s">
        <v>302</v>
      </c>
      <c r="K862" s="5">
        <v>9</v>
      </c>
      <c r="L862" s="5">
        <v>1</v>
      </c>
      <c r="M862">
        <v>6</v>
      </c>
      <c r="N862">
        <v>1236</v>
      </c>
      <c r="O862" s="5">
        <v>1236</v>
      </c>
      <c r="P862" t="s">
        <v>634</v>
      </c>
      <c r="U862"/>
    </row>
    <row r="863" spans="1:21" x14ac:dyDescent="0.3">
      <c r="A863" s="5">
        <v>523</v>
      </c>
      <c r="B863" s="5" t="s">
        <v>206</v>
      </c>
      <c r="C863" s="5">
        <v>30</v>
      </c>
      <c r="D863" s="5">
        <v>3</v>
      </c>
      <c r="E863" s="7">
        <v>45109</v>
      </c>
      <c r="F863" s="8">
        <v>0.56745370370370374</v>
      </c>
      <c r="G863" s="7">
        <v>45116</v>
      </c>
      <c r="H863" s="8">
        <v>0.65180555555555553</v>
      </c>
      <c r="I863" s="5" t="s">
        <v>580</v>
      </c>
      <c r="J863" t="s">
        <v>302</v>
      </c>
      <c r="K863" s="5">
        <v>7</v>
      </c>
      <c r="L863" s="5">
        <v>15</v>
      </c>
      <c r="M863">
        <v>7</v>
      </c>
      <c r="N863">
        <v>751</v>
      </c>
      <c r="O863" s="5">
        <v>2253</v>
      </c>
      <c r="P863" t="s">
        <v>632</v>
      </c>
      <c r="U863"/>
    </row>
    <row r="864" spans="1:21" x14ac:dyDescent="0.3">
      <c r="A864" s="5">
        <v>510</v>
      </c>
      <c r="B864" s="5" t="s">
        <v>53</v>
      </c>
      <c r="C864" s="5">
        <v>54</v>
      </c>
      <c r="D864" s="5">
        <v>5</v>
      </c>
      <c r="E864" s="7">
        <v>45268</v>
      </c>
      <c r="F864" s="8">
        <v>0.54172453703703705</v>
      </c>
      <c r="G864" s="7">
        <v>45277</v>
      </c>
      <c r="H864" s="8">
        <v>0.26026620370370368</v>
      </c>
      <c r="I864" s="5" t="s">
        <v>332</v>
      </c>
      <c r="J864" t="s">
        <v>302</v>
      </c>
      <c r="K864" s="5">
        <v>12</v>
      </c>
      <c r="L864" s="5">
        <v>6</v>
      </c>
      <c r="M864">
        <v>9</v>
      </c>
      <c r="N864">
        <v>1236</v>
      </c>
      <c r="O864" s="5">
        <v>6180</v>
      </c>
      <c r="P864" t="s">
        <v>628</v>
      </c>
      <c r="U864"/>
    </row>
    <row r="865" spans="1:21" x14ac:dyDescent="0.3">
      <c r="A865" s="5">
        <v>532</v>
      </c>
      <c r="B865" s="5" t="s">
        <v>110</v>
      </c>
      <c r="C865" s="5">
        <v>30</v>
      </c>
      <c r="D865" s="5">
        <v>5</v>
      </c>
      <c r="E865" s="7">
        <v>45171</v>
      </c>
      <c r="F865" s="8">
        <v>0.55909722222222225</v>
      </c>
      <c r="G865" s="7">
        <v>45179</v>
      </c>
      <c r="H865" s="8">
        <v>0.1216087962962963</v>
      </c>
      <c r="I865" s="5" t="s">
        <v>161</v>
      </c>
      <c r="J865" t="s">
        <v>302</v>
      </c>
      <c r="K865" s="5">
        <v>9</v>
      </c>
      <c r="L865" s="5">
        <v>2</v>
      </c>
      <c r="M865">
        <v>8</v>
      </c>
      <c r="N865">
        <v>751</v>
      </c>
      <c r="O865" s="5">
        <v>3755</v>
      </c>
      <c r="P865" t="s">
        <v>634</v>
      </c>
      <c r="U865"/>
    </row>
    <row r="866" spans="1:21" x14ac:dyDescent="0.3">
      <c r="A866" s="5">
        <v>398</v>
      </c>
      <c r="B866" s="5" t="s">
        <v>232</v>
      </c>
      <c r="C866" s="5">
        <v>54</v>
      </c>
      <c r="D866" s="5">
        <v>1</v>
      </c>
      <c r="E866" s="7">
        <v>45051</v>
      </c>
      <c r="F866" s="8">
        <v>0.36482638888888891</v>
      </c>
      <c r="G866" s="7">
        <v>45061</v>
      </c>
      <c r="H866" s="8">
        <v>0.4178587962962963</v>
      </c>
      <c r="I866" s="5" t="s">
        <v>513</v>
      </c>
      <c r="J866" t="s">
        <v>302</v>
      </c>
      <c r="K866" s="5">
        <v>5</v>
      </c>
      <c r="L866" s="5">
        <v>10</v>
      </c>
      <c r="M866">
        <v>10</v>
      </c>
      <c r="N866">
        <v>1236</v>
      </c>
      <c r="O866" s="5">
        <v>1236</v>
      </c>
      <c r="P866" t="s">
        <v>630</v>
      </c>
      <c r="U866"/>
    </row>
    <row r="867" spans="1:21" x14ac:dyDescent="0.3">
      <c r="A867" s="5">
        <v>535</v>
      </c>
      <c r="B867" s="5" t="s">
        <v>53</v>
      </c>
      <c r="C867" s="5">
        <v>25</v>
      </c>
      <c r="D867" s="5">
        <v>3</v>
      </c>
      <c r="E867" s="7">
        <v>45115</v>
      </c>
      <c r="F867" s="8">
        <v>0.91629629629629628</v>
      </c>
      <c r="G867" s="7">
        <v>45118</v>
      </c>
      <c r="H867" s="8">
        <v>0.27129629629629631</v>
      </c>
      <c r="I867" s="5" t="s">
        <v>346</v>
      </c>
      <c r="J867" t="s">
        <v>302</v>
      </c>
      <c r="K867" s="5">
        <v>7</v>
      </c>
      <c r="L867" s="5">
        <v>6</v>
      </c>
      <c r="M867">
        <v>3</v>
      </c>
      <c r="N867">
        <v>1202</v>
      </c>
      <c r="O867" s="5">
        <v>3606</v>
      </c>
      <c r="P867" t="s">
        <v>632</v>
      </c>
      <c r="U867"/>
    </row>
    <row r="868" spans="1:21" x14ac:dyDescent="0.3">
      <c r="A868" s="5">
        <v>539</v>
      </c>
      <c r="B868" s="5" t="s">
        <v>166</v>
      </c>
      <c r="C868" s="5">
        <v>20</v>
      </c>
      <c r="D868" s="5">
        <v>3</v>
      </c>
      <c r="E868" s="7">
        <v>45086</v>
      </c>
      <c r="F868" s="8">
        <v>0.65229166666666671</v>
      </c>
      <c r="G868" s="7">
        <v>45093</v>
      </c>
      <c r="H868" s="8">
        <v>0.5951967592592593</v>
      </c>
      <c r="I868" s="5" t="s">
        <v>619</v>
      </c>
      <c r="J868" t="s">
        <v>302</v>
      </c>
      <c r="K868" s="5">
        <v>6</v>
      </c>
      <c r="L868" s="5">
        <v>14</v>
      </c>
      <c r="M868">
        <v>7</v>
      </c>
      <c r="N868">
        <v>697</v>
      </c>
      <c r="O868" s="5">
        <v>2091</v>
      </c>
      <c r="P868" t="s">
        <v>627</v>
      </c>
      <c r="U868"/>
    </row>
    <row r="869" spans="1:21" x14ac:dyDescent="0.3">
      <c r="A869" s="5">
        <v>381</v>
      </c>
      <c r="B869" s="5" t="s">
        <v>41</v>
      </c>
      <c r="C869" s="5">
        <v>25</v>
      </c>
      <c r="D869" s="5">
        <v>3</v>
      </c>
      <c r="E869" s="7">
        <v>44951</v>
      </c>
      <c r="F869" s="8">
        <v>0.7708680555555556</v>
      </c>
      <c r="G869" s="7">
        <v>44954</v>
      </c>
      <c r="H869" s="8">
        <v>0.26465277777777779</v>
      </c>
      <c r="I869" s="5" t="s">
        <v>246</v>
      </c>
      <c r="J869" t="s">
        <v>302</v>
      </c>
      <c r="K869" s="5">
        <v>1</v>
      </c>
      <c r="L869" s="5">
        <v>6</v>
      </c>
      <c r="M869">
        <v>3</v>
      </c>
      <c r="N869">
        <v>1202</v>
      </c>
      <c r="O869" s="5">
        <v>3606</v>
      </c>
      <c r="P869" t="s">
        <v>633</v>
      </c>
      <c r="U869"/>
    </row>
    <row r="870" spans="1:21" x14ac:dyDescent="0.3">
      <c r="A870" s="5">
        <v>281</v>
      </c>
      <c r="B870" s="5" t="s">
        <v>27</v>
      </c>
      <c r="C870" s="5">
        <v>15</v>
      </c>
      <c r="D870" s="5">
        <v>3</v>
      </c>
      <c r="E870" s="7">
        <v>45190</v>
      </c>
      <c r="F870" s="8">
        <v>0.85887731481481477</v>
      </c>
      <c r="G870" s="7">
        <v>45194</v>
      </c>
      <c r="H870" s="8">
        <v>0.43557870370370372</v>
      </c>
      <c r="I870" s="5" t="s">
        <v>260</v>
      </c>
      <c r="J870" t="s">
        <v>302</v>
      </c>
      <c r="K870" s="5">
        <v>9</v>
      </c>
      <c r="L870" s="5">
        <v>10</v>
      </c>
      <c r="M870">
        <v>4</v>
      </c>
      <c r="N870">
        <v>1488</v>
      </c>
      <c r="O870" s="5">
        <v>4464</v>
      </c>
      <c r="P870" t="s">
        <v>634</v>
      </c>
      <c r="U870"/>
    </row>
    <row r="871" spans="1:21" x14ac:dyDescent="0.3">
      <c r="A871" s="5">
        <v>542</v>
      </c>
      <c r="B871" s="5" t="s">
        <v>153</v>
      </c>
      <c r="C871" s="5">
        <v>54</v>
      </c>
      <c r="D871" s="5">
        <v>5</v>
      </c>
      <c r="E871" s="7">
        <v>45114</v>
      </c>
      <c r="F871" s="8">
        <v>0.82037037037037042</v>
      </c>
      <c r="G871" s="7">
        <v>45119</v>
      </c>
      <c r="H871" s="8">
        <v>0.41125</v>
      </c>
      <c r="I871" s="5" t="s">
        <v>178</v>
      </c>
      <c r="J871" t="s">
        <v>302</v>
      </c>
      <c r="K871" s="5">
        <v>7</v>
      </c>
      <c r="L871" s="5">
        <v>9</v>
      </c>
      <c r="M871">
        <v>5</v>
      </c>
      <c r="N871">
        <v>1236</v>
      </c>
      <c r="O871" s="5">
        <v>6180</v>
      </c>
      <c r="P871" t="s">
        <v>632</v>
      </c>
      <c r="U871"/>
    </row>
    <row r="872" spans="1:21" x14ac:dyDescent="0.3">
      <c r="A872" s="5">
        <v>425</v>
      </c>
      <c r="B872" s="5" t="s">
        <v>206</v>
      </c>
      <c r="C872" s="5">
        <v>56</v>
      </c>
      <c r="D872" s="5">
        <v>1</v>
      </c>
      <c r="E872" s="7">
        <v>45199</v>
      </c>
      <c r="F872" s="8">
        <v>1.4583333333333334E-3</v>
      </c>
      <c r="G872" s="7">
        <v>45208</v>
      </c>
      <c r="H872" s="8">
        <v>0.95796296296296302</v>
      </c>
      <c r="I872" s="5" t="s">
        <v>192</v>
      </c>
      <c r="J872" t="s">
        <v>302</v>
      </c>
      <c r="K872" s="5">
        <v>9</v>
      </c>
      <c r="L872" s="5">
        <v>22</v>
      </c>
      <c r="M872">
        <v>9</v>
      </c>
      <c r="N872">
        <v>1272</v>
      </c>
      <c r="O872" s="5">
        <v>1272</v>
      </c>
      <c r="P872" t="s">
        <v>634</v>
      </c>
      <c r="U872"/>
    </row>
    <row r="873" spans="1:21" x14ac:dyDescent="0.3">
      <c r="A873" s="5">
        <v>504</v>
      </c>
      <c r="B873" s="5" t="s">
        <v>171</v>
      </c>
      <c r="C873" s="5">
        <v>25</v>
      </c>
      <c r="D873" s="5">
        <v>1</v>
      </c>
      <c r="E873" s="7">
        <v>45121</v>
      </c>
      <c r="F873" s="8">
        <v>0.54493055555555558</v>
      </c>
      <c r="G873" s="7">
        <v>45131</v>
      </c>
      <c r="H873" s="8">
        <v>0.22263888888888889</v>
      </c>
      <c r="I873" s="5" t="s">
        <v>620</v>
      </c>
      <c r="J873" t="s">
        <v>302</v>
      </c>
      <c r="K873" s="5">
        <v>7</v>
      </c>
      <c r="L873" s="5">
        <v>5</v>
      </c>
      <c r="M873">
        <v>10</v>
      </c>
      <c r="N873">
        <v>1202</v>
      </c>
      <c r="O873" s="5">
        <v>1202</v>
      </c>
      <c r="P873" t="s">
        <v>632</v>
      </c>
      <c r="U873"/>
    </row>
    <row r="874" spans="1:21" x14ac:dyDescent="0.3">
      <c r="A874" s="5">
        <v>445</v>
      </c>
      <c r="B874" s="5" t="s">
        <v>142</v>
      </c>
      <c r="C874" s="5">
        <v>30</v>
      </c>
      <c r="D874" s="5">
        <v>5</v>
      </c>
      <c r="E874" s="7">
        <v>45091</v>
      </c>
      <c r="F874" s="8">
        <v>0.83937499999999998</v>
      </c>
      <c r="G874" s="7">
        <v>45092</v>
      </c>
      <c r="H874" s="8">
        <v>0.59892361111111114</v>
      </c>
      <c r="I874" s="5" t="s">
        <v>321</v>
      </c>
      <c r="J874" t="s">
        <v>302</v>
      </c>
      <c r="K874" s="5">
        <v>6</v>
      </c>
      <c r="L874" s="5">
        <v>14</v>
      </c>
      <c r="M874">
        <v>1</v>
      </c>
      <c r="N874">
        <v>751</v>
      </c>
      <c r="O874" s="5">
        <v>3755</v>
      </c>
      <c r="P874" t="s">
        <v>627</v>
      </c>
      <c r="U874"/>
    </row>
    <row r="875" spans="1:21" x14ac:dyDescent="0.3">
      <c r="A875" s="5">
        <v>439</v>
      </c>
      <c r="B875" s="5" t="s">
        <v>113</v>
      </c>
      <c r="C875" s="5">
        <v>12</v>
      </c>
      <c r="D875" s="5">
        <v>3</v>
      </c>
      <c r="E875" s="7">
        <v>45273</v>
      </c>
      <c r="F875" s="8">
        <v>0.37234953703703705</v>
      </c>
      <c r="G875" s="7">
        <v>45282</v>
      </c>
      <c r="H875" s="8">
        <v>0.53548611111111111</v>
      </c>
      <c r="I875" s="5" t="s">
        <v>211</v>
      </c>
      <c r="J875" t="s">
        <v>302</v>
      </c>
      <c r="K875" s="5">
        <v>12</v>
      </c>
      <c r="L875" s="5">
        <v>12</v>
      </c>
      <c r="M875">
        <v>9</v>
      </c>
      <c r="N875">
        <v>672</v>
      </c>
      <c r="O875" s="5">
        <v>2016</v>
      </c>
      <c r="P875" t="s">
        <v>628</v>
      </c>
      <c r="U875"/>
    </row>
    <row r="876" spans="1:21" x14ac:dyDescent="0.3">
      <c r="A876" s="5">
        <v>461</v>
      </c>
      <c r="B876" s="5" t="s">
        <v>241</v>
      </c>
      <c r="C876" s="5">
        <v>12</v>
      </c>
      <c r="D876" s="5">
        <v>4</v>
      </c>
      <c r="E876" s="7">
        <v>45099</v>
      </c>
      <c r="F876" s="8">
        <v>0.34209490740740739</v>
      </c>
      <c r="G876" s="7">
        <v>45104</v>
      </c>
      <c r="H876" s="8">
        <v>0.62009259259259264</v>
      </c>
      <c r="I876" s="5" t="s">
        <v>527</v>
      </c>
      <c r="J876" t="s">
        <v>302</v>
      </c>
      <c r="K876" s="5">
        <v>6</v>
      </c>
      <c r="L876" s="5">
        <v>14</v>
      </c>
      <c r="M876">
        <v>5</v>
      </c>
      <c r="N876">
        <v>672</v>
      </c>
      <c r="O876" s="5">
        <v>2688</v>
      </c>
      <c r="P876" t="s">
        <v>627</v>
      </c>
      <c r="U876"/>
    </row>
    <row r="877" spans="1:21" x14ac:dyDescent="0.3">
      <c r="A877" s="5">
        <v>436</v>
      </c>
      <c r="B877" s="5" t="s">
        <v>171</v>
      </c>
      <c r="C877" s="5">
        <v>8</v>
      </c>
      <c r="D877" s="5">
        <v>1</v>
      </c>
      <c r="E877" s="7">
        <v>44953</v>
      </c>
      <c r="F877" s="8">
        <v>0.25555555555555554</v>
      </c>
      <c r="G877" s="7">
        <v>44960</v>
      </c>
      <c r="H877" s="8">
        <v>0.34431712962962963</v>
      </c>
      <c r="I877" s="5" t="s">
        <v>458</v>
      </c>
      <c r="J877" t="s">
        <v>302</v>
      </c>
      <c r="K877" s="5">
        <v>1</v>
      </c>
      <c r="L877" s="5">
        <v>8</v>
      </c>
      <c r="M877">
        <v>7</v>
      </c>
      <c r="N877">
        <v>252</v>
      </c>
      <c r="O877" s="5">
        <v>252</v>
      </c>
      <c r="P877" t="s">
        <v>633</v>
      </c>
      <c r="U877"/>
    </row>
    <row r="878" spans="1:21" x14ac:dyDescent="0.3">
      <c r="A878" s="5">
        <v>466</v>
      </c>
      <c r="B878" s="5" t="s">
        <v>159</v>
      </c>
      <c r="C878" s="5">
        <v>23</v>
      </c>
      <c r="D878" s="5">
        <v>1</v>
      </c>
      <c r="E878" s="7">
        <v>45202</v>
      </c>
      <c r="F878" s="8">
        <v>0.58219907407407412</v>
      </c>
      <c r="G878" s="7">
        <v>45210</v>
      </c>
      <c r="H878" s="8">
        <v>0.41644675925925928</v>
      </c>
      <c r="I878" s="5" t="s">
        <v>482</v>
      </c>
      <c r="J878" t="s">
        <v>302</v>
      </c>
      <c r="K878" s="5">
        <v>10</v>
      </c>
      <c r="L878" s="5">
        <v>9</v>
      </c>
      <c r="M878">
        <v>8</v>
      </c>
      <c r="N878">
        <v>1098</v>
      </c>
      <c r="O878" s="5">
        <v>1098</v>
      </c>
      <c r="P878" t="s">
        <v>629</v>
      </c>
      <c r="U878"/>
    </row>
    <row r="879" spans="1:21" x14ac:dyDescent="0.3">
      <c r="A879" s="5">
        <v>365</v>
      </c>
      <c r="B879" s="5" t="s">
        <v>86</v>
      </c>
      <c r="C879" s="5">
        <v>8</v>
      </c>
      <c r="D879" s="5">
        <v>5</v>
      </c>
      <c r="E879" s="7">
        <v>45078</v>
      </c>
      <c r="F879" s="8">
        <v>0.6470717592592593</v>
      </c>
      <c r="G879" s="7">
        <v>45081</v>
      </c>
      <c r="H879" s="8">
        <v>0.4274189814814815</v>
      </c>
      <c r="I879" s="5" t="s">
        <v>135</v>
      </c>
      <c r="J879" t="s">
        <v>302</v>
      </c>
      <c r="K879" s="5">
        <v>6</v>
      </c>
      <c r="L879" s="5">
        <v>10</v>
      </c>
      <c r="M879">
        <v>3</v>
      </c>
      <c r="N879">
        <v>252</v>
      </c>
      <c r="O879" s="5">
        <v>1260</v>
      </c>
      <c r="P879" t="s">
        <v>627</v>
      </c>
      <c r="U879"/>
    </row>
    <row r="880" spans="1:21" x14ac:dyDescent="0.3">
      <c r="A880" s="5">
        <v>370</v>
      </c>
      <c r="B880" s="5" t="s">
        <v>212</v>
      </c>
      <c r="C880" s="5">
        <v>54</v>
      </c>
      <c r="D880" s="5">
        <v>2</v>
      </c>
      <c r="E880" s="7">
        <v>45116</v>
      </c>
      <c r="F880" s="8">
        <v>0.24836805555555555</v>
      </c>
      <c r="G880" s="7">
        <v>45120</v>
      </c>
      <c r="H880" s="8">
        <v>0.79282407407407407</v>
      </c>
      <c r="I880" s="5" t="s">
        <v>61</v>
      </c>
      <c r="J880" t="s">
        <v>302</v>
      </c>
      <c r="K880" s="5">
        <v>7</v>
      </c>
      <c r="L880" s="5">
        <v>19</v>
      </c>
      <c r="M880">
        <v>4</v>
      </c>
      <c r="N880">
        <v>1236</v>
      </c>
      <c r="O880" s="5">
        <v>2472</v>
      </c>
      <c r="P880" t="s">
        <v>632</v>
      </c>
      <c r="U880"/>
    </row>
    <row r="881" spans="1:21" x14ac:dyDescent="0.3">
      <c r="A881" s="5">
        <v>471</v>
      </c>
      <c r="B881" s="5" t="s">
        <v>267</v>
      </c>
      <c r="C881" s="5">
        <v>23</v>
      </c>
      <c r="D881" s="5">
        <v>2</v>
      </c>
      <c r="E881" s="7">
        <v>44957</v>
      </c>
      <c r="F881" s="8">
        <v>0.50626157407407413</v>
      </c>
      <c r="G881" s="7">
        <v>44967</v>
      </c>
      <c r="H881" s="8">
        <v>0.24312500000000001</v>
      </c>
      <c r="I881" s="5" t="s">
        <v>487</v>
      </c>
      <c r="J881" t="s">
        <v>302</v>
      </c>
      <c r="K881" s="5">
        <v>1</v>
      </c>
      <c r="L881" s="5">
        <v>5</v>
      </c>
      <c r="M881">
        <v>10</v>
      </c>
      <c r="N881">
        <v>1098</v>
      </c>
      <c r="O881" s="5">
        <v>2196</v>
      </c>
      <c r="P881" t="s">
        <v>633</v>
      </c>
      <c r="U881"/>
    </row>
    <row r="882" spans="1:21" x14ac:dyDescent="0.3">
      <c r="A882" s="5">
        <v>339</v>
      </c>
      <c r="B882" s="5" t="s">
        <v>241</v>
      </c>
      <c r="C882" s="5">
        <v>8</v>
      </c>
      <c r="D882" s="5">
        <v>1</v>
      </c>
      <c r="E882" s="7">
        <v>45189</v>
      </c>
      <c r="F882" s="8">
        <v>0.83841435185185187</v>
      </c>
      <c r="G882" s="7">
        <v>45198</v>
      </c>
      <c r="H882" s="8">
        <v>0.4516087962962963</v>
      </c>
      <c r="I882" s="5" t="s">
        <v>347</v>
      </c>
      <c r="J882" t="s">
        <v>302</v>
      </c>
      <c r="K882" s="5">
        <v>9</v>
      </c>
      <c r="L882" s="5">
        <v>10</v>
      </c>
      <c r="M882">
        <v>9</v>
      </c>
      <c r="N882">
        <v>252</v>
      </c>
      <c r="O882" s="5">
        <v>252</v>
      </c>
      <c r="P882" t="s">
        <v>634</v>
      </c>
      <c r="U882"/>
    </row>
    <row r="883" spans="1:21" x14ac:dyDescent="0.3">
      <c r="A883" s="5">
        <v>371</v>
      </c>
      <c r="B883" s="5" t="s">
        <v>261</v>
      </c>
      <c r="C883" s="5">
        <v>23</v>
      </c>
      <c r="D883" s="5">
        <v>4</v>
      </c>
      <c r="E883" s="7">
        <v>45061</v>
      </c>
      <c r="F883" s="8">
        <v>6.1087962962962962E-2</v>
      </c>
      <c r="G883" s="7">
        <v>45065</v>
      </c>
      <c r="H883" s="8">
        <v>0.43665509259259261</v>
      </c>
      <c r="I883" s="5" t="s">
        <v>115</v>
      </c>
      <c r="J883" t="s">
        <v>302</v>
      </c>
      <c r="K883" s="5">
        <v>5</v>
      </c>
      <c r="L883" s="5">
        <v>10</v>
      </c>
      <c r="M883">
        <v>4</v>
      </c>
      <c r="N883">
        <v>1098</v>
      </c>
      <c r="O883" s="5">
        <v>4392</v>
      </c>
      <c r="P883" t="s">
        <v>630</v>
      </c>
      <c r="U883"/>
    </row>
    <row r="884" spans="1:21" x14ac:dyDescent="0.3">
      <c r="A884" s="5">
        <v>322</v>
      </c>
      <c r="B884" s="5" t="s">
        <v>166</v>
      </c>
      <c r="C884" s="5">
        <v>15</v>
      </c>
      <c r="D884" s="5">
        <v>1</v>
      </c>
      <c r="E884" s="7">
        <v>45027</v>
      </c>
      <c r="F884" s="8">
        <v>0.35568287037037039</v>
      </c>
      <c r="G884" s="7">
        <v>45031</v>
      </c>
      <c r="H884" s="8">
        <v>0.14614583333333334</v>
      </c>
      <c r="I884" s="5" t="s">
        <v>566</v>
      </c>
      <c r="J884" t="s">
        <v>302</v>
      </c>
      <c r="K884" s="5">
        <v>4</v>
      </c>
      <c r="L884" s="5">
        <v>3</v>
      </c>
      <c r="M884">
        <v>4</v>
      </c>
      <c r="N884">
        <v>1488</v>
      </c>
      <c r="O884" s="5">
        <v>1488</v>
      </c>
      <c r="P884" t="s">
        <v>631</v>
      </c>
      <c r="U884"/>
    </row>
    <row r="885" spans="1:21" x14ac:dyDescent="0.3">
      <c r="A885" s="5">
        <v>472</v>
      </c>
      <c r="B885" s="5" t="s">
        <v>47</v>
      </c>
      <c r="C885" s="5">
        <v>56</v>
      </c>
      <c r="D885" s="5">
        <v>1</v>
      </c>
      <c r="E885" s="7">
        <v>45284</v>
      </c>
      <c r="F885" s="8">
        <v>0.31432870370370369</v>
      </c>
      <c r="G885" s="7">
        <v>45290</v>
      </c>
      <c r="H885" s="8">
        <v>0.94881944444444444</v>
      </c>
      <c r="I885" s="5" t="s">
        <v>328</v>
      </c>
      <c r="J885" t="s">
        <v>302</v>
      </c>
      <c r="K885" s="5">
        <v>12</v>
      </c>
      <c r="L885" s="5">
        <v>22</v>
      </c>
      <c r="M885">
        <v>6</v>
      </c>
      <c r="N885">
        <v>1272</v>
      </c>
      <c r="O885" s="5">
        <v>1272</v>
      </c>
      <c r="P885" t="s">
        <v>628</v>
      </c>
      <c r="U885"/>
    </row>
    <row r="886" spans="1:21" x14ac:dyDescent="0.3">
      <c r="A886" s="5">
        <v>384</v>
      </c>
      <c r="B886" s="5" t="s">
        <v>15</v>
      </c>
      <c r="C886" s="5">
        <v>25</v>
      </c>
      <c r="D886" s="5">
        <v>3</v>
      </c>
      <c r="E886" s="7">
        <v>45057</v>
      </c>
      <c r="F886" s="8">
        <v>0.70690972222222226</v>
      </c>
      <c r="G886" s="7">
        <v>45061</v>
      </c>
      <c r="H886" s="8">
        <v>0.58140046296296299</v>
      </c>
      <c r="I886" s="5" t="s">
        <v>231</v>
      </c>
      <c r="J886" t="s">
        <v>302</v>
      </c>
      <c r="K886" s="5">
        <v>5</v>
      </c>
      <c r="L886" s="5">
        <v>13</v>
      </c>
      <c r="M886">
        <v>4</v>
      </c>
      <c r="N886">
        <v>1202</v>
      </c>
      <c r="O886" s="5">
        <v>3606</v>
      </c>
      <c r="P886" t="s">
        <v>630</v>
      </c>
      <c r="U886"/>
    </row>
    <row r="887" spans="1:21" x14ac:dyDescent="0.3">
      <c r="A887" s="5">
        <v>475</v>
      </c>
      <c r="B887" s="5" t="s">
        <v>287</v>
      </c>
      <c r="C887" s="5">
        <v>46</v>
      </c>
      <c r="D887" s="5">
        <v>2</v>
      </c>
      <c r="E887" s="7">
        <v>45264</v>
      </c>
      <c r="F887" s="8">
        <v>0.30651620370370369</v>
      </c>
      <c r="G887" s="7">
        <v>45268</v>
      </c>
      <c r="H887" s="8">
        <v>0.56414351851851852</v>
      </c>
      <c r="I887" s="5" t="s">
        <v>594</v>
      </c>
      <c r="J887" t="s">
        <v>302</v>
      </c>
      <c r="K887" s="5">
        <v>12</v>
      </c>
      <c r="L887" s="5">
        <v>13</v>
      </c>
      <c r="M887">
        <v>4</v>
      </c>
      <c r="N887">
        <v>758</v>
      </c>
      <c r="O887" s="5">
        <v>1516</v>
      </c>
      <c r="P887" t="s">
        <v>628</v>
      </c>
      <c r="U887"/>
    </row>
    <row r="888" spans="1:21" x14ac:dyDescent="0.3">
      <c r="A888" s="5">
        <v>332</v>
      </c>
      <c r="B888" s="5" t="s">
        <v>156</v>
      </c>
      <c r="C888" s="5">
        <v>20</v>
      </c>
      <c r="D888" s="5">
        <v>5</v>
      </c>
      <c r="E888" s="7">
        <v>45027</v>
      </c>
      <c r="F888" s="8">
        <v>0.84320601851851851</v>
      </c>
      <c r="G888" s="7">
        <v>45034</v>
      </c>
      <c r="H888" s="8">
        <v>0.59078703703703705</v>
      </c>
      <c r="I888" s="5" t="s">
        <v>328</v>
      </c>
      <c r="J888" t="s">
        <v>302</v>
      </c>
      <c r="K888" s="5">
        <v>4</v>
      </c>
      <c r="L888" s="5">
        <v>14</v>
      </c>
      <c r="M888">
        <v>7</v>
      </c>
      <c r="N888">
        <v>697</v>
      </c>
      <c r="O888" s="5">
        <v>3485</v>
      </c>
      <c r="P888" t="s">
        <v>631</v>
      </c>
      <c r="U888"/>
    </row>
    <row r="889" spans="1:21" x14ac:dyDescent="0.3">
      <c r="A889" s="5">
        <v>476</v>
      </c>
      <c r="B889" s="5" t="s">
        <v>196</v>
      </c>
      <c r="C889" s="5">
        <v>40</v>
      </c>
      <c r="D889" s="5">
        <v>2</v>
      </c>
      <c r="E889" s="7">
        <v>45187</v>
      </c>
      <c r="F889" s="8">
        <v>5.3680555555555558E-2</v>
      </c>
      <c r="G889" s="7">
        <v>45189</v>
      </c>
      <c r="H889" s="8">
        <v>0.74530092592592589</v>
      </c>
      <c r="I889" s="5" t="s">
        <v>345</v>
      </c>
      <c r="J889" t="s">
        <v>302</v>
      </c>
      <c r="K889" s="5">
        <v>9</v>
      </c>
      <c r="L889" s="5">
        <v>17</v>
      </c>
      <c r="M889">
        <v>2</v>
      </c>
      <c r="N889">
        <v>1923</v>
      </c>
      <c r="O889" s="5">
        <v>3846</v>
      </c>
      <c r="P889" t="s">
        <v>634</v>
      </c>
      <c r="U889"/>
    </row>
    <row r="890" spans="1:21" x14ac:dyDescent="0.3">
      <c r="A890" s="5">
        <v>482</v>
      </c>
      <c r="B890" s="5" t="s">
        <v>151</v>
      </c>
      <c r="C890" s="5">
        <v>23</v>
      </c>
      <c r="D890" s="5">
        <v>3</v>
      </c>
      <c r="E890" s="7">
        <v>45082</v>
      </c>
      <c r="F890" s="8">
        <v>0.85668981481481477</v>
      </c>
      <c r="G890" s="7">
        <v>45091</v>
      </c>
      <c r="H890" s="8">
        <v>0.87262731481481481</v>
      </c>
      <c r="I890" s="5" t="s">
        <v>336</v>
      </c>
      <c r="J890" t="s">
        <v>302</v>
      </c>
      <c r="K890" s="5">
        <v>6</v>
      </c>
      <c r="L890" s="5">
        <v>20</v>
      </c>
      <c r="M890">
        <v>9</v>
      </c>
      <c r="N890">
        <v>1098</v>
      </c>
      <c r="O890" s="5">
        <v>3294</v>
      </c>
      <c r="P890" t="s">
        <v>627</v>
      </c>
      <c r="U890"/>
    </row>
    <row r="891" spans="1:21" x14ac:dyDescent="0.3">
      <c r="A891" s="5">
        <v>328</v>
      </c>
      <c r="B891" s="5" t="s">
        <v>74</v>
      </c>
      <c r="C891" s="5">
        <v>23</v>
      </c>
      <c r="D891" s="5">
        <v>3</v>
      </c>
      <c r="E891" s="7">
        <v>45033</v>
      </c>
      <c r="F891" s="8">
        <v>0.74418981481481483</v>
      </c>
      <c r="G891" s="7">
        <v>45038</v>
      </c>
      <c r="H891" s="8">
        <v>0.37451388888888887</v>
      </c>
      <c r="I891" s="5" t="s">
        <v>138</v>
      </c>
      <c r="J891" t="s">
        <v>302</v>
      </c>
      <c r="K891" s="5">
        <v>4</v>
      </c>
      <c r="L891" s="5">
        <v>8</v>
      </c>
      <c r="M891">
        <v>5</v>
      </c>
      <c r="N891">
        <v>1098</v>
      </c>
      <c r="O891" s="5">
        <v>3294</v>
      </c>
      <c r="P891" t="s">
        <v>631</v>
      </c>
      <c r="U891"/>
    </row>
    <row r="892" spans="1:21" x14ac:dyDescent="0.3">
      <c r="A892" s="5">
        <v>491</v>
      </c>
      <c r="B892" s="5" t="s">
        <v>275</v>
      </c>
      <c r="C892" s="5">
        <v>30</v>
      </c>
      <c r="D892" s="5">
        <v>1</v>
      </c>
      <c r="E892" s="7">
        <v>45223</v>
      </c>
      <c r="F892" s="8">
        <v>0.26011574074074073</v>
      </c>
      <c r="G892" s="7">
        <v>45232</v>
      </c>
      <c r="H892" s="8">
        <v>0.95787037037037037</v>
      </c>
      <c r="I892" s="5" t="s">
        <v>512</v>
      </c>
      <c r="J892" t="s">
        <v>302</v>
      </c>
      <c r="K892" s="5">
        <v>10</v>
      </c>
      <c r="L892" s="5">
        <v>22</v>
      </c>
      <c r="M892">
        <v>9</v>
      </c>
      <c r="N892">
        <v>751</v>
      </c>
      <c r="O892" s="5">
        <v>751</v>
      </c>
      <c r="P892" t="s">
        <v>629</v>
      </c>
      <c r="U892"/>
    </row>
    <row r="893" spans="1:21" x14ac:dyDescent="0.3">
      <c r="A893" s="5">
        <v>501</v>
      </c>
      <c r="B893" s="5" t="s">
        <v>193</v>
      </c>
      <c r="C893" s="5">
        <v>46</v>
      </c>
      <c r="D893" s="5">
        <v>2</v>
      </c>
      <c r="E893" s="7">
        <v>45171</v>
      </c>
      <c r="F893" s="8">
        <v>0.68589120370370371</v>
      </c>
      <c r="G893" s="7">
        <v>45177</v>
      </c>
      <c r="H893" s="8">
        <v>0.315</v>
      </c>
      <c r="I893" s="5" t="s">
        <v>605</v>
      </c>
      <c r="J893" t="s">
        <v>302</v>
      </c>
      <c r="K893" s="5">
        <v>9</v>
      </c>
      <c r="L893" s="5">
        <v>7</v>
      </c>
      <c r="M893">
        <v>6</v>
      </c>
      <c r="N893">
        <v>758</v>
      </c>
      <c r="O893" s="5">
        <v>1516</v>
      </c>
      <c r="P893" t="s">
        <v>634</v>
      </c>
      <c r="U893"/>
    </row>
    <row r="894" spans="1:21" x14ac:dyDescent="0.3">
      <c r="A894" s="5">
        <v>432</v>
      </c>
      <c r="B894" s="5" t="s">
        <v>267</v>
      </c>
      <c r="C894" s="5">
        <v>12</v>
      </c>
      <c r="D894" s="5">
        <v>4</v>
      </c>
      <c r="E894" s="7">
        <v>44931</v>
      </c>
      <c r="F894" s="8">
        <v>0.50656250000000003</v>
      </c>
      <c r="G894" s="7">
        <v>44939</v>
      </c>
      <c r="H894" s="8">
        <v>0.81988425925925923</v>
      </c>
      <c r="I894" s="5" t="s">
        <v>584</v>
      </c>
      <c r="J894" t="s">
        <v>302</v>
      </c>
      <c r="K894" s="5">
        <v>1</v>
      </c>
      <c r="L894" s="5">
        <v>19</v>
      </c>
      <c r="M894">
        <v>8</v>
      </c>
      <c r="N894">
        <v>672</v>
      </c>
      <c r="O894" s="5">
        <v>2688</v>
      </c>
      <c r="P894" t="s">
        <v>633</v>
      </c>
      <c r="U894"/>
    </row>
    <row r="895" spans="1:21" x14ac:dyDescent="0.3">
      <c r="A895" s="5">
        <v>907</v>
      </c>
      <c r="B895" s="5" t="s">
        <v>139</v>
      </c>
      <c r="C895" s="5">
        <v>30</v>
      </c>
      <c r="D895" s="5">
        <v>2</v>
      </c>
      <c r="E895" s="7">
        <v>45035</v>
      </c>
      <c r="F895" s="8">
        <v>0.90047453703703706</v>
      </c>
      <c r="G895" s="7">
        <v>45041</v>
      </c>
      <c r="H895" s="8">
        <v>0.4667013888888889</v>
      </c>
      <c r="I895" s="5" t="s">
        <v>606</v>
      </c>
      <c r="J895" t="s">
        <v>302</v>
      </c>
      <c r="K895" s="5">
        <v>4</v>
      </c>
      <c r="L895" s="5">
        <v>11</v>
      </c>
      <c r="M895">
        <v>6</v>
      </c>
      <c r="N895">
        <v>751</v>
      </c>
      <c r="O895" s="5">
        <v>1502</v>
      </c>
      <c r="P895" t="s">
        <v>631</v>
      </c>
      <c r="U895"/>
    </row>
    <row r="896" spans="1:21" x14ac:dyDescent="0.3">
      <c r="A896" s="5">
        <v>896</v>
      </c>
      <c r="B896" s="5" t="s">
        <v>159</v>
      </c>
      <c r="C896" s="5">
        <v>46</v>
      </c>
      <c r="D896" s="5">
        <v>1</v>
      </c>
      <c r="E896" s="7">
        <v>45021</v>
      </c>
      <c r="F896" s="8">
        <v>0.17633101851851851</v>
      </c>
      <c r="G896" s="7">
        <v>45026</v>
      </c>
      <c r="H896" s="8">
        <v>0.53489583333333335</v>
      </c>
      <c r="I896" s="5" t="s">
        <v>314</v>
      </c>
      <c r="J896" t="s">
        <v>302</v>
      </c>
      <c r="K896" s="5">
        <v>4</v>
      </c>
      <c r="L896" s="5">
        <v>12</v>
      </c>
      <c r="M896">
        <v>5</v>
      </c>
      <c r="N896">
        <v>758</v>
      </c>
      <c r="O896" s="5">
        <v>758</v>
      </c>
      <c r="P896" t="s">
        <v>631</v>
      </c>
      <c r="U896"/>
    </row>
    <row r="897" spans="1:21" x14ac:dyDescent="0.3">
      <c r="A897" s="5">
        <v>894</v>
      </c>
      <c r="B897" s="5" t="s">
        <v>267</v>
      </c>
      <c r="C897" s="5">
        <v>54</v>
      </c>
      <c r="D897" s="5">
        <v>4</v>
      </c>
      <c r="E897" s="7">
        <v>45213</v>
      </c>
      <c r="F897" s="8">
        <v>0.5873032407407407</v>
      </c>
      <c r="G897" s="7">
        <v>45220</v>
      </c>
      <c r="H897" s="8">
        <v>0.96552083333333338</v>
      </c>
      <c r="I897" s="5" t="s">
        <v>583</v>
      </c>
      <c r="J897" t="s">
        <v>302</v>
      </c>
      <c r="K897" s="5">
        <v>10</v>
      </c>
      <c r="L897" s="5">
        <v>23</v>
      </c>
      <c r="M897">
        <v>7</v>
      </c>
      <c r="N897">
        <v>1236</v>
      </c>
      <c r="O897" s="5">
        <v>4944</v>
      </c>
      <c r="P897" t="s">
        <v>629</v>
      </c>
      <c r="U897"/>
    </row>
    <row r="898" spans="1:21" x14ac:dyDescent="0.3">
      <c r="A898" s="5">
        <v>871</v>
      </c>
      <c r="B898" s="5" t="s">
        <v>181</v>
      </c>
      <c r="C898" s="5">
        <v>15</v>
      </c>
      <c r="D898" s="5">
        <v>1</v>
      </c>
      <c r="E898" s="7">
        <v>45088</v>
      </c>
      <c r="F898" s="8">
        <v>0.25381944444444443</v>
      </c>
      <c r="G898" s="7">
        <v>45092</v>
      </c>
      <c r="H898" s="8">
        <v>0.87287037037037041</v>
      </c>
      <c r="I898" s="5" t="s">
        <v>463</v>
      </c>
      <c r="J898" t="s">
        <v>302</v>
      </c>
      <c r="K898" s="5">
        <v>6</v>
      </c>
      <c r="L898" s="5">
        <v>20</v>
      </c>
      <c r="M898">
        <v>4</v>
      </c>
      <c r="N898">
        <v>1488</v>
      </c>
      <c r="O898" s="5">
        <v>1488</v>
      </c>
      <c r="P898" t="s">
        <v>627</v>
      </c>
      <c r="U898"/>
    </row>
    <row r="899" spans="1:21" x14ac:dyDescent="0.3">
      <c r="A899" s="5">
        <v>863</v>
      </c>
      <c r="B899" s="5" t="s">
        <v>287</v>
      </c>
      <c r="C899" s="5">
        <v>20</v>
      </c>
      <c r="D899" s="5">
        <v>3</v>
      </c>
      <c r="E899" s="7">
        <v>45082</v>
      </c>
      <c r="F899" s="8">
        <v>0.39449074074074075</v>
      </c>
      <c r="G899" s="7">
        <v>45092</v>
      </c>
      <c r="H899" s="8">
        <v>0.13408564814814813</v>
      </c>
      <c r="I899" s="5" t="s">
        <v>619</v>
      </c>
      <c r="J899" t="s">
        <v>302</v>
      </c>
      <c r="K899" s="5">
        <v>6</v>
      </c>
      <c r="L899" s="5">
        <v>3</v>
      </c>
      <c r="M899">
        <v>10</v>
      </c>
      <c r="N899">
        <v>697</v>
      </c>
      <c r="O899" s="5">
        <v>2091</v>
      </c>
      <c r="P899" t="s">
        <v>627</v>
      </c>
      <c r="U899"/>
    </row>
    <row r="900" spans="1:21" x14ac:dyDescent="0.3">
      <c r="A900" s="5">
        <v>842</v>
      </c>
      <c r="B900" s="5" t="s">
        <v>247</v>
      </c>
      <c r="C900" s="5">
        <v>46</v>
      </c>
      <c r="D900" s="5">
        <v>2</v>
      </c>
      <c r="E900" s="7">
        <v>45289</v>
      </c>
      <c r="F900" s="8">
        <v>0.71635416666666663</v>
      </c>
      <c r="G900" s="7">
        <v>45292</v>
      </c>
      <c r="H900" s="8">
        <v>0.10261574074074074</v>
      </c>
      <c r="I900" s="5" t="s">
        <v>547</v>
      </c>
      <c r="J900" t="s">
        <v>302</v>
      </c>
      <c r="K900" s="5">
        <v>12</v>
      </c>
      <c r="L900" s="5">
        <v>2</v>
      </c>
      <c r="M900">
        <v>3</v>
      </c>
      <c r="N900">
        <v>758</v>
      </c>
      <c r="O900" s="5">
        <v>1516</v>
      </c>
      <c r="P900" t="s">
        <v>628</v>
      </c>
      <c r="U900"/>
    </row>
    <row r="901" spans="1:21" x14ac:dyDescent="0.3">
      <c r="A901" s="5">
        <v>913</v>
      </c>
      <c r="B901" s="5" t="s">
        <v>267</v>
      </c>
      <c r="C901" s="5">
        <v>56</v>
      </c>
      <c r="D901" s="5">
        <v>5</v>
      </c>
      <c r="E901" s="7">
        <v>45270</v>
      </c>
      <c r="F901" s="8">
        <v>0.77736111111111106</v>
      </c>
      <c r="G901" s="7">
        <v>45272</v>
      </c>
      <c r="H901" s="8">
        <v>0.2341087962962963</v>
      </c>
      <c r="I901" s="5" t="s">
        <v>161</v>
      </c>
      <c r="J901" t="s">
        <v>302</v>
      </c>
      <c r="K901" s="5">
        <v>12</v>
      </c>
      <c r="L901" s="5">
        <v>5</v>
      </c>
      <c r="M901">
        <v>2</v>
      </c>
      <c r="N901">
        <v>1272</v>
      </c>
      <c r="O901" s="5">
        <v>6360</v>
      </c>
      <c r="P901" t="s">
        <v>628</v>
      </c>
      <c r="U901"/>
    </row>
    <row r="902" spans="1:21" x14ac:dyDescent="0.3">
      <c r="A902" s="5">
        <v>840</v>
      </c>
      <c r="B902" s="5" t="s">
        <v>95</v>
      </c>
      <c r="C902" s="5">
        <v>67</v>
      </c>
      <c r="D902" s="5">
        <v>2</v>
      </c>
      <c r="E902" s="7">
        <v>44939</v>
      </c>
      <c r="F902" s="8">
        <v>0.80526620370370372</v>
      </c>
      <c r="G902" s="7">
        <v>44942</v>
      </c>
      <c r="H902" s="8">
        <v>0.4934027777777778</v>
      </c>
      <c r="I902" s="5" t="s">
        <v>487</v>
      </c>
      <c r="J902" t="s">
        <v>302</v>
      </c>
      <c r="K902" s="5">
        <v>1</v>
      </c>
      <c r="L902" s="5">
        <v>11</v>
      </c>
      <c r="M902">
        <v>3</v>
      </c>
      <c r="N902">
        <v>1374</v>
      </c>
      <c r="O902" s="5">
        <v>2748</v>
      </c>
      <c r="P902" t="s">
        <v>633</v>
      </c>
      <c r="U902"/>
    </row>
    <row r="903" spans="1:21" x14ac:dyDescent="0.3">
      <c r="A903" s="5">
        <v>830</v>
      </c>
      <c r="B903" s="5" t="s">
        <v>24</v>
      </c>
      <c r="C903" s="5">
        <v>46</v>
      </c>
      <c r="D903" s="5">
        <v>2</v>
      </c>
      <c r="E903" s="7">
        <v>44938</v>
      </c>
      <c r="F903" s="8">
        <v>0.80478009259259264</v>
      </c>
      <c r="G903" s="7">
        <v>44941</v>
      </c>
      <c r="H903" s="8">
        <v>0.21135416666666668</v>
      </c>
      <c r="I903" s="5" t="s">
        <v>103</v>
      </c>
      <c r="J903" t="s">
        <v>302</v>
      </c>
      <c r="K903" s="5">
        <v>1</v>
      </c>
      <c r="L903" s="5">
        <v>5</v>
      </c>
      <c r="M903">
        <v>3</v>
      </c>
      <c r="N903">
        <v>758</v>
      </c>
      <c r="O903" s="5">
        <v>1516</v>
      </c>
      <c r="P903" t="s">
        <v>633</v>
      </c>
      <c r="U903"/>
    </row>
    <row r="904" spans="1:21" x14ac:dyDescent="0.3">
      <c r="A904" s="5">
        <v>828</v>
      </c>
      <c r="B904" s="5" t="s">
        <v>133</v>
      </c>
      <c r="C904" s="5">
        <v>8</v>
      </c>
      <c r="D904" s="5">
        <v>3</v>
      </c>
      <c r="E904" s="7">
        <v>45223</v>
      </c>
      <c r="F904" s="8">
        <v>0.69931712962962966</v>
      </c>
      <c r="G904" s="7">
        <v>45231</v>
      </c>
      <c r="H904" s="8">
        <v>0.92983796296296295</v>
      </c>
      <c r="I904" s="5" t="s">
        <v>556</v>
      </c>
      <c r="J904" t="s">
        <v>302</v>
      </c>
      <c r="K904" s="5">
        <v>10</v>
      </c>
      <c r="L904" s="5">
        <v>22</v>
      </c>
      <c r="M904">
        <v>8</v>
      </c>
      <c r="N904">
        <v>252</v>
      </c>
      <c r="O904" s="5">
        <v>756</v>
      </c>
      <c r="P904" t="s">
        <v>629</v>
      </c>
      <c r="U904"/>
    </row>
    <row r="905" spans="1:21" x14ac:dyDescent="0.3">
      <c r="A905" s="5">
        <v>825</v>
      </c>
      <c r="B905" s="5" t="s">
        <v>133</v>
      </c>
      <c r="C905" s="5">
        <v>25</v>
      </c>
      <c r="D905" s="5">
        <v>5</v>
      </c>
      <c r="E905" s="7">
        <v>45107</v>
      </c>
      <c r="F905" s="8">
        <v>0.45166666666666666</v>
      </c>
      <c r="G905" s="7">
        <v>45108</v>
      </c>
      <c r="H905" s="8">
        <v>0.7556018518518518</v>
      </c>
      <c r="I905" s="5" t="s">
        <v>260</v>
      </c>
      <c r="J905" t="s">
        <v>302</v>
      </c>
      <c r="K905" s="5">
        <v>6</v>
      </c>
      <c r="L905" s="5">
        <v>18</v>
      </c>
      <c r="M905">
        <v>1</v>
      </c>
      <c r="N905">
        <v>1202</v>
      </c>
      <c r="O905" s="5">
        <v>6010</v>
      </c>
      <c r="P905" t="s">
        <v>627</v>
      </c>
      <c r="U905"/>
    </row>
    <row r="906" spans="1:21" x14ac:dyDescent="0.3">
      <c r="A906" s="5">
        <v>824</v>
      </c>
      <c r="B906" s="5" t="s">
        <v>281</v>
      </c>
      <c r="C906" s="5">
        <v>46</v>
      </c>
      <c r="D906" s="5">
        <v>4</v>
      </c>
      <c r="E906" s="7">
        <v>45052</v>
      </c>
      <c r="F906" s="8">
        <v>0.33068287037037036</v>
      </c>
      <c r="G906" s="7">
        <v>45053</v>
      </c>
      <c r="H906" s="8">
        <v>0.64157407407407407</v>
      </c>
      <c r="I906" s="5" t="s">
        <v>580</v>
      </c>
      <c r="J906" t="s">
        <v>302</v>
      </c>
      <c r="K906" s="5">
        <v>5</v>
      </c>
      <c r="L906" s="5">
        <v>15</v>
      </c>
      <c r="M906">
        <v>1</v>
      </c>
      <c r="N906">
        <v>758</v>
      </c>
      <c r="O906" s="5">
        <v>3032</v>
      </c>
      <c r="P906" t="s">
        <v>630</v>
      </c>
      <c r="U906"/>
    </row>
    <row r="907" spans="1:21" x14ac:dyDescent="0.3">
      <c r="A907" s="5">
        <v>815</v>
      </c>
      <c r="B907" s="5" t="s">
        <v>284</v>
      </c>
      <c r="C907" s="5">
        <v>61</v>
      </c>
      <c r="D907" s="5">
        <v>3</v>
      </c>
      <c r="E907" s="7">
        <v>45198</v>
      </c>
      <c r="F907" s="8">
        <v>0.29737268518518517</v>
      </c>
      <c r="G907" s="7">
        <v>45207</v>
      </c>
      <c r="H907" s="8">
        <v>0.61548611111111107</v>
      </c>
      <c r="I907" s="5" t="s">
        <v>106</v>
      </c>
      <c r="J907" t="s">
        <v>302</v>
      </c>
      <c r="K907" s="5">
        <v>9</v>
      </c>
      <c r="L907" s="5">
        <v>14</v>
      </c>
      <c r="M907">
        <v>9</v>
      </c>
      <c r="N907">
        <v>810</v>
      </c>
      <c r="O907" s="5">
        <v>2430</v>
      </c>
      <c r="P907" t="s">
        <v>634</v>
      </c>
      <c r="U907"/>
    </row>
    <row r="908" spans="1:21" x14ac:dyDescent="0.3">
      <c r="A908" s="5">
        <v>812</v>
      </c>
      <c r="B908" s="5" t="s">
        <v>171</v>
      </c>
      <c r="C908" s="5">
        <v>40</v>
      </c>
      <c r="D908" s="5">
        <v>2</v>
      </c>
      <c r="E908" s="7">
        <v>45272</v>
      </c>
      <c r="F908" s="8">
        <v>0.72209490740740745</v>
      </c>
      <c r="G908" s="7">
        <v>45274</v>
      </c>
      <c r="H908" s="8">
        <v>6.1481481481481484E-2</v>
      </c>
      <c r="I908" s="5" t="s">
        <v>498</v>
      </c>
      <c r="J908" t="s">
        <v>302</v>
      </c>
      <c r="K908" s="5">
        <v>12</v>
      </c>
      <c r="L908" s="5">
        <v>1</v>
      </c>
      <c r="M908">
        <v>2</v>
      </c>
      <c r="N908">
        <v>1923</v>
      </c>
      <c r="O908" s="5">
        <v>3846</v>
      </c>
      <c r="P908" t="s">
        <v>628</v>
      </c>
      <c r="U908"/>
    </row>
    <row r="909" spans="1:21" x14ac:dyDescent="0.3">
      <c r="A909" s="5">
        <v>798</v>
      </c>
      <c r="B909" s="5" t="s">
        <v>131</v>
      </c>
      <c r="C909" s="5">
        <v>30</v>
      </c>
      <c r="D909" s="5">
        <v>5</v>
      </c>
      <c r="E909" s="7">
        <v>45277</v>
      </c>
      <c r="F909" s="8">
        <v>0.73284722222222221</v>
      </c>
      <c r="G909" s="7">
        <v>45286</v>
      </c>
      <c r="H909" s="8">
        <v>7.7881944444444448E-2</v>
      </c>
      <c r="I909" s="5" t="s">
        <v>217</v>
      </c>
      <c r="J909" t="s">
        <v>302</v>
      </c>
      <c r="K909" s="5">
        <v>12</v>
      </c>
      <c r="L909" s="5">
        <v>1</v>
      </c>
      <c r="M909">
        <v>9</v>
      </c>
      <c r="N909">
        <v>751</v>
      </c>
      <c r="O909" s="5">
        <v>3755</v>
      </c>
      <c r="P909" t="s">
        <v>628</v>
      </c>
      <c r="U909"/>
    </row>
    <row r="910" spans="1:21" x14ac:dyDescent="0.3">
      <c r="A910" s="5">
        <v>831</v>
      </c>
      <c r="B910" s="5" t="s">
        <v>229</v>
      </c>
      <c r="C910" s="5">
        <v>56</v>
      </c>
      <c r="D910" s="5">
        <v>5</v>
      </c>
      <c r="E910" s="7">
        <v>45070</v>
      </c>
      <c r="F910" s="8">
        <v>0.77885416666666663</v>
      </c>
      <c r="G910" s="7">
        <v>45080</v>
      </c>
      <c r="H910" s="8">
        <v>0.79603009259259261</v>
      </c>
      <c r="I910" s="5" t="s">
        <v>612</v>
      </c>
      <c r="J910" t="s">
        <v>302</v>
      </c>
      <c r="K910" s="5">
        <v>5</v>
      </c>
      <c r="L910" s="5">
        <v>19</v>
      </c>
      <c r="M910">
        <v>10</v>
      </c>
      <c r="N910">
        <v>1272</v>
      </c>
      <c r="O910" s="5">
        <v>6360</v>
      </c>
      <c r="P910" t="s">
        <v>630</v>
      </c>
      <c r="U910"/>
    </row>
    <row r="911" spans="1:21" x14ac:dyDescent="0.3">
      <c r="A911" s="5">
        <v>796</v>
      </c>
      <c r="B911" s="5" t="s">
        <v>8</v>
      </c>
      <c r="C911" s="5">
        <v>61</v>
      </c>
      <c r="D911" s="5">
        <v>4</v>
      </c>
      <c r="E911" s="7">
        <v>45051</v>
      </c>
      <c r="F911" s="8">
        <v>0.32877314814814818</v>
      </c>
      <c r="G911" s="7">
        <v>45060</v>
      </c>
      <c r="H911" s="8">
        <v>0.33917824074074077</v>
      </c>
      <c r="I911" s="5" t="s">
        <v>352</v>
      </c>
      <c r="J911" t="s">
        <v>302</v>
      </c>
      <c r="K911" s="5">
        <v>5</v>
      </c>
      <c r="L911" s="5">
        <v>8</v>
      </c>
      <c r="M911">
        <v>9</v>
      </c>
      <c r="N911">
        <v>810</v>
      </c>
      <c r="O911" s="5">
        <v>3240</v>
      </c>
      <c r="P911" t="s">
        <v>630</v>
      </c>
      <c r="U911"/>
    </row>
    <row r="912" spans="1:21" x14ac:dyDescent="0.3">
      <c r="A912" s="5">
        <v>917</v>
      </c>
      <c r="B912" s="5" t="s">
        <v>156</v>
      </c>
      <c r="C912" s="5">
        <v>12</v>
      </c>
      <c r="D912" s="5">
        <v>3</v>
      </c>
      <c r="E912" s="7">
        <v>44950</v>
      </c>
      <c r="F912" s="8">
        <v>0.24784722222222222</v>
      </c>
      <c r="G912" s="7">
        <v>44955</v>
      </c>
      <c r="H912" s="8">
        <v>0.46137731481481481</v>
      </c>
      <c r="I912" s="5" t="s">
        <v>483</v>
      </c>
      <c r="J912" t="s">
        <v>302</v>
      </c>
      <c r="K912" s="5">
        <v>1</v>
      </c>
      <c r="L912" s="5">
        <v>11</v>
      </c>
      <c r="M912">
        <v>5</v>
      </c>
      <c r="N912">
        <v>672</v>
      </c>
      <c r="O912" s="5">
        <v>2016</v>
      </c>
      <c r="P912" t="s">
        <v>633</v>
      </c>
      <c r="U912"/>
    </row>
    <row r="913" spans="1:21" x14ac:dyDescent="0.3">
      <c r="A913" s="5">
        <v>922</v>
      </c>
      <c r="B913" s="5" t="s">
        <v>30</v>
      </c>
      <c r="C913" s="5">
        <v>23</v>
      </c>
      <c r="D913" s="5">
        <v>1</v>
      </c>
      <c r="E913" s="7">
        <v>45274</v>
      </c>
      <c r="F913" s="8">
        <v>0.38638888888888889</v>
      </c>
      <c r="G913" s="7">
        <v>45278</v>
      </c>
      <c r="H913" s="8">
        <v>0.33584490740740741</v>
      </c>
      <c r="I913" s="5" t="s">
        <v>531</v>
      </c>
      <c r="J913" t="s">
        <v>302</v>
      </c>
      <c r="K913" s="5">
        <v>12</v>
      </c>
      <c r="L913" s="5">
        <v>8</v>
      </c>
      <c r="M913">
        <v>4</v>
      </c>
      <c r="N913">
        <v>1098</v>
      </c>
      <c r="O913" s="5">
        <v>1098</v>
      </c>
      <c r="P913" t="s">
        <v>628</v>
      </c>
      <c r="U913"/>
    </row>
    <row r="914" spans="1:21" x14ac:dyDescent="0.3">
      <c r="A914" s="5">
        <v>996</v>
      </c>
      <c r="B914" s="5" t="s">
        <v>224</v>
      </c>
      <c r="C914" s="5">
        <v>25</v>
      </c>
      <c r="D914" s="5">
        <v>5</v>
      </c>
      <c r="E914" s="7">
        <v>45059</v>
      </c>
      <c r="F914" s="8">
        <v>0.2882986111111111</v>
      </c>
      <c r="G914" s="7">
        <v>45065</v>
      </c>
      <c r="H914" s="8">
        <v>0.23703703703703705</v>
      </c>
      <c r="I914" s="5" t="s">
        <v>342</v>
      </c>
      <c r="J914" t="s">
        <v>302</v>
      </c>
      <c r="K914" s="5">
        <v>5</v>
      </c>
      <c r="L914" s="5">
        <v>5</v>
      </c>
      <c r="M914">
        <v>6</v>
      </c>
      <c r="N914">
        <v>1202</v>
      </c>
      <c r="O914" s="5">
        <v>6010</v>
      </c>
      <c r="P914" t="s">
        <v>630</v>
      </c>
      <c r="U914"/>
    </row>
    <row r="915" spans="1:21" x14ac:dyDescent="0.3">
      <c r="A915" s="5">
        <v>993</v>
      </c>
      <c r="B915" s="5" t="s">
        <v>238</v>
      </c>
      <c r="C915" s="5">
        <v>61</v>
      </c>
      <c r="D915" s="5">
        <v>5</v>
      </c>
      <c r="E915" s="7">
        <v>45207</v>
      </c>
      <c r="F915" s="8">
        <v>0.89868055555555559</v>
      </c>
      <c r="G915" s="7">
        <v>45213</v>
      </c>
      <c r="H915" s="8">
        <v>0.66386574074074078</v>
      </c>
      <c r="I915" s="5" t="s">
        <v>490</v>
      </c>
      <c r="J915" t="s">
        <v>302</v>
      </c>
      <c r="K915" s="5">
        <v>10</v>
      </c>
      <c r="L915" s="5">
        <v>15</v>
      </c>
      <c r="M915">
        <v>6</v>
      </c>
      <c r="N915">
        <v>810</v>
      </c>
      <c r="O915" s="5">
        <v>4050</v>
      </c>
      <c r="P915" t="s">
        <v>629</v>
      </c>
      <c r="U915"/>
    </row>
    <row r="916" spans="1:21" x14ac:dyDescent="0.3">
      <c r="A916" s="5">
        <v>981</v>
      </c>
      <c r="B916" s="5" t="s">
        <v>44</v>
      </c>
      <c r="C916" s="5">
        <v>46</v>
      </c>
      <c r="D916" s="5">
        <v>2</v>
      </c>
      <c r="E916" s="7">
        <v>45018</v>
      </c>
      <c r="F916" s="8">
        <v>0.83412037037037035</v>
      </c>
      <c r="G916" s="7">
        <v>45019</v>
      </c>
      <c r="H916" s="8">
        <v>0.84834490740740742</v>
      </c>
      <c r="I916" s="5" t="s">
        <v>513</v>
      </c>
      <c r="J916" t="s">
        <v>302</v>
      </c>
      <c r="K916" s="5">
        <v>4</v>
      </c>
      <c r="L916" s="5">
        <v>20</v>
      </c>
      <c r="M916">
        <v>1</v>
      </c>
      <c r="N916">
        <v>758</v>
      </c>
      <c r="O916" s="5">
        <v>1516</v>
      </c>
      <c r="P916" t="s">
        <v>631</v>
      </c>
      <c r="U916"/>
    </row>
    <row r="917" spans="1:21" x14ac:dyDescent="0.3">
      <c r="A917" s="5">
        <v>980</v>
      </c>
      <c r="B917" s="5" t="s">
        <v>196</v>
      </c>
      <c r="C917" s="5">
        <v>12</v>
      </c>
      <c r="D917" s="5">
        <v>5</v>
      </c>
      <c r="E917" s="7">
        <v>45190</v>
      </c>
      <c r="F917" s="8">
        <v>0.85793981481481485</v>
      </c>
      <c r="G917" s="7">
        <v>45199</v>
      </c>
      <c r="H917" s="8">
        <v>3.0312499999999999E-2</v>
      </c>
      <c r="I917" s="5" t="s">
        <v>553</v>
      </c>
      <c r="J917" t="s">
        <v>302</v>
      </c>
      <c r="K917" s="5">
        <v>9</v>
      </c>
      <c r="L917" s="5">
        <v>0</v>
      </c>
      <c r="M917">
        <v>9</v>
      </c>
      <c r="N917">
        <v>672</v>
      </c>
      <c r="O917" s="5">
        <v>3360</v>
      </c>
      <c r="P917" t="s">
        <v>634</v>
      </c>
      <c r="U917"/>
    </row>
    <row r="918" spans="1:21" x14ac:dyDescent="0.3">
      <c r="A918" s="5">
        <v>976</v>
      </c>
      <c r="B918" s="5" t="s">
        <v>53</v>
      </c>
      <c r="C918" s="5">
        <v>17</v>
      </c>
      <c r="D918" s="5">
        <v>2</v>
      </c>
      <c r="E918" s="7">
        <v>45065</v>
      </c>
      <c r="F918" s="8">
        <v>0.29940972222222223</v>
      </c>
      <c r="G918" s="7">
        <v>45066</v>
      </c>
      <c r="H918" s="8">
        <v>0.36004629629629631</v>
      </c>
      <c r="I918" s="5" t="s">
        <v>549</v>
      </c>
      <c r="J918" t="s">
        <v>302</v>
      </c>
      <c r="K918" s="5">
        <v>5</v>
      </c>
      <c r="L918" s="5">
        <v>8</v>
      </c>
      <c r="M918">
        <v>1</v>
      </c>
      <c r="N918">
        <v>1899</v>
      </c>
      <c r="O918" s="5">
        <v>3798</v>
      </c>
      <c r="P918" t="s">
        <v>630</v>
      </c>
      <c r="U918"/>
    </row>
    <row r="919" spans="1:21" x14ac:dyDescent="0.3">
      <c r="A919" s="5">
        <v>972</v>
      </c>
      <c r="B919" s="5" t="s">
        <v>80</v>
      </c>
      <c r="C919" s="5">
        <v>30</v>
      </c>
      <c r="D919" s="5">
        <v>2</v>
      </c>
      <c r="E919" s="7">
        <v>45046</v>
      </c>
      <c r="F919" s="8">
        <v>6.5671296296296297E-2</v>
      </c>
      <c r="G919" s="7">
        <v>45048</v>
      </c>
      <c r="H919" s="8">
        <v>0.22724537037037038</v>
      </c>
      <c r="I919" s="5" t="s">
        <v>453</v>
      </c>
      <c r="J919" t="s">
        <v>302</v>
      </c>
      <c r="K919" s="5">
        <v>4</v>
      </c>
      <c r="L919" s="5">
        <v>5</v>
      </c>
      <c r="M919">
        <v>2</v>
      </c>
      <c r="N919">
        <v>751</v>
      </c>
      <c r="O919" s="5">
        <v>1502</v>
      </c>
      <c r="P919" t="s">
        <v>631</v>
      </c>
      <c r="U919"/>
    </row>
    <row r="920" spans="1:21" x14ac:dyDescent="0.3">
      <c r="A920" s="5">
        <v>970</v>
      </c>
      <c r="B920" s="5" t="s">
        <v>62</v>
      </c>
      <c r="C920" s="5">
        <v>54</v>
      </c>
      <c r="D920" s="5">
        <v>4</v>
      </c>
      <c r="E920" s="7">
        <v>45029</v>
      </c>
      <c r="F920" s="8">
        <v>0.1434375</v>
      </c>
      <c r="G920" s="7">
        <v>45037</v>
      </c>
      <c r="H920" s="8">
        <v>0.90089120370370368</v>
      </c>
      <c r="I920" s="5" t="s">
        <v>467</v>
      </c>
      <c r="J920" t="s">
        <v>302</v>
      </c>
      <c r="K920" s="5">
        <v>4</v>
      </c>
      <c r="L920" s="5">
        <v>21</v>
      </c>
      <c r="M920">
        <v>8</v>
      </c>
      <c r="N920">
        <v>1236</v>
      </c>
      <c r="O920" s="5">
        <v>4944</v>
      </c>
      <c r="P920" t="s">
        <v>631</v>
      </c>
      <c r="U920"/>
    </row>
    <row r="921" spans="1:21" x14ac:dyDescent="0.3">
      <c r="A921" s="5">
        <v>962</v>
      </c>
      <c r="B921" s="5" t="s">
        <v>86</v>
      </c>
      <c r="C921" s="5">
        <v>17</v>
      </c>
      <c r="D921" s="5">
        <v>5</v>
      </c>
      <c r="E921" s="7">
        <v>45198</v>
      </c>
      <c r="F921" s="8">
        <v>0.49714120370370368</v>
      </c>
      <c r="G921" s="7">
        <v>45200</v>
      </c>
      <c r="H921" s="8">
        <v>0.6771759259259259</v>
      </c>
      <c r="I921" s="5" t="s">
        <v>175</v>
      </c>
      <c r="J921" t="s">
        <v>302</v>
      </c>
      <c r="K921" s="5">
        <v>9</v>
      </c>
      <c r="L921" s="5">
        <v>16</v>
      </c>
      <c r="M921">
        <v>2</v>
      </c>
      <c r="N921">
        <v>1899</v>
      </c>
      <c r="O921" s="5">
        <v>9495</v>
      </c>
      <c r="P921" t="s">
        <v>634</v>
      </c>
      <c r="U921"/>
    </row>
    <row r="922" spans="1:21" x14ac:dyDescent="0.3">
      <c r="A922" s="5">
        <v>921</v>
      </c>
      <c r="B922" s="5" t="s">
        <v>226</v>
      </c>
      <c r="C922" s="5">
        <v>23</v>
      </c>
      <c r="D922" s="5">
        <v>4</v>
      </c>
      <c r="E922" s="7">
        <v>45187</v>
      </c>
      <c r="F922" s="8">
        <v>0.57824074074074072</v>
      </c>
      <c r="G922" s="7">
        <v>45192</v>
      </c>
      <c r="H922" s="8">
        <v>0.30724537037037036</v>
      </c>
      <c r="I922" s="5" t="s">
        <v>472</v>
      </c>
      <c r="J922" t="s">
        <v>302</v>
      </c>
      <c r="K922" s="5">
        <v>9</v>
      </c>
      <c r="L922" s="5">
        <v>7</v>
      </c>
      <c r="M922">
        <v>5</v>
      </c>
      <c r="N922">
        <v>1098</v>
      </c>
      <c r="O922" s="5">
        <v>4392</v>
      </c>
      <c r="P922" t="s">
        <v>634</v>
      </c>
      <c r="U922"/>
    </row>
    <row r="923" spans="1:21" x14ac:dyDescent="0.3">
      <c r="A923" s="5">
        <v>959</v>
      </c>
      <c r="B923" s="5" t="s">
        <v>284</v>
      </c>
      <c r="C923" s="5">
        <v>40</v>
      </c>
      <c r="D923" s="5">
        <v>1</v>
      </c>
      <c r="E923" s="7">
        <v>45281</v>
      </c>
      <c r="F923" s="8">
        <v>7.9699074074074075E-2</v>
      </c>
      <c r="G923" s="7">
        <v>45286</v>
      </c>
      <c r="H923" s="8">
        <v>0.87899305555555551</v>
      </c>
      <c r="I923" s="5" t="s">
        <v>610</v>
      </c>
      <c r="J923" t="s">
        <v>302</v>
      </c>
      <c r="K923" s="5">
        <v>12</v>
      </c>
      <c r="L923" s="5">
        <v>21</v>
      </c>
      <c r="M923">
        <v>5</v>
      </c>
      <c r="N923">
        <v>1923</v>
      </c>
      <c r="O923" s="5">
        <v>1923</v>
      </c>
      <c r="P923" t="s">
        <v>628</v>
      </c>
      <c r="U923"/>
    </row>
    <row r="924" spans="1:21" x14ac:dyDescent="0.3">
      <c r="A924" s="5">
        <v>953</v>
      </c>
      <c r="B924" s="5" t="s">
        <v>221</v>
      </c>
      <c r="C924" s="5">
        <v>40</v>
      </c>
      <c r="D924" s="5">
        <v>1</v>
      </c>
      <c r="E924" s="7">
        <v>45172</v>
      </c>
      <c r="F924" s="8">
        <v>1.8067129629629631E-2</v>
      </c>
      <c r="G924" s="7">
        <v>45173</v>
      </c>
      <c r="H924" s="8">
        <v>0.31516203703703705</v>
      </c>
      <c r="I924" s="5" t="s">
        <v>536</v>
      </c>
      <c r="J924" t="s">
        <v>302</v>
      </c>
      <c r="K924" s="5">
        <v>9</v>
      </c>
      <c r="L924" s="5">
        <v>7</v>
      </c>
      <c r="M924">
        <v>1</v>
      </c>
      <c r="N924">
        <v>1923</v>
      </c>
      <c r="O924" s="5">
        <v>1923</v>
      </c>
      <c r="P924" t="s">
        <v>634</v>
      </c>
      <c r="U924"/>
    </row>
    <row r="925" spans="1:21" x14ac:dyDescent="0.3">
      <c r="A925" s="5">
        <v>946</v>
      </c>
      <c r="B925" s="5" t="s">
        <v>151</v>
      </c>
      <c r="C925" s="5">
        <v>17</v>
      </c>
      <c r="D925" s="5">
        <v>4</v>
      </c>
      <c r="E925" s="7">
        <v>45262</v>
      </c>
      <c r="F925" s="8">
        <v>0.46353009259259259</v>
      </c>
      <c r="G925" s="7">
        <v>45269</v>
      </c>
      <c r="H925" s="8">
        <v>0.7383912037037037</v>
      </c>
      <c r="I925" s="5" t="s">
        <v>237</v>
      </c>
      <c r="J925" t="s">
        <v>302</v>
      </c>
      <c r="K925" s="5">
        <v>12</v>
      </c>
      <c r="L925" s="5">
        <v>17</v>
      </c>
      <c r="M925">
        <v>7</v>
      </c>
      <c r="N925">
        <v>1899</v>
      </c>
      <c r="O925" s="5">
        <v>7596</v>
      </c>
      <c r="P925" t="s">
        <v>628</v>
      </c>
      <c r="U925"/>
    </row>
    <row r="926" spans="1:21" x14ac:dyDescent="0.3">
      <c r="A926" s="5">
        <v>930</v>
      </c>
      <c r="B926" s="5" t="s">
        <v>241</v>
      </c>
      <c r="C926" s="5">
        <v>61</v>
      </c>
      <c r="D926" s="5">
        <v>3</v>
      </c>
      <c r="E926" s="7">
        <v>45080</v>
      </c>
      <c r="F926" s="8">
        <v>0.66146990740740741</v>
      </c>
      <c r="G926" s="7">
        <v>45084</v>
      </c>
      <c r="H926" s="8">
        <v>0.8203125</v>
      </c>
      <c r="I926" s="5" t="s">
        <v>55</v>
      </c>
      <c r="J926" t="s">
        <v>302</v>
      </c>
      <c r="K926" s="5">
        <v>6</v>
      </c>
      <c r="L926" s="5">
        <v>19</v>
      </c>
      <c r="M926">
        <v>4</v>
      </c>
      <c r="N926">
        <v>810</v>
      </c>
      <c r="O926" s="5">
        <v>2430</v>
      </c>
      <c r="P926" t="s">
        <v>627</v>
      </c>
      <c r="U926"/>
    </row>
    <row r="927" spans="1:21" x14ac:dyDescent="0.3">
      <c r="A927" s="5">
        <v>957</v>
      </c>
      <c r="B927" s="5" t="s">
        <v>116</v>
      </c>
      <c r="C927" s="5">
        <v>23</v>
      </c>
      <c r="D927" s="5">
        <v>1</v>
      </c>
      <c r="E927" s="7">
        <v>45275</v>
      </c>
      <c r="F927" s="8">
        <v>8.099537037037037E-2</v>
      </c>
      <c r="G927" s="7">
        <v>45277</v>
      </c>
      <c r="H927" s="8">
        <v>0.88049768518518523</v>
      </c>
      <c r="I927" s="5" t="s">
        <v>35</v>
      </c>
      <c r="J927" t="s">
        <v>302</v>
      </c>
      <c r="K927" s="5">
        <v>12</v>
      </c>
      <c r="L927" s="5">
        <v>21</v>
      </c>
      <c r="M927">
        <v>2</v>
      </c>
      <c r="N927">
        <v>1098</v>
      </c>
      <c r="O927" s="5">
        <v>1098</v>
      </c>
      <c r="P927" t="s">
        <v>628</v>
      </c>
      <c r="U927"/>
    </row>
    <row r="928" spans="1:21" x14ac:dyDescent="0.3">
      <c r="A928" s="5">
        <v>784</v>
      </c>
      <c r="B928" s="5" t="s">
        <v>128</v>
      </c>
      <c r="C928" s="5">
        <v>56</v>
      </c>
      <c r="D928" s="5">
        <v>2</v>
      </c>
      <c r="E928" s="7">
        <v>45079</v>
      </c>
      <c r="F928" s="8">
        <v>0.35129629629629627</v>
      </c>
      <c r="G928" s="7">
        <v>45084</v>
      </c>
      <c r="H928" s="8">
        <v>0.26133101851851853</v>
      </c>
      <c r="I928" s="5" t="s">
        <v>452</v>
      </c>
      <c r="J928" t="s">
        <v>302</v>
      </c>
      <c r="K928" s="5">
        <v>6</v>
      </c>
      <c r="L928" s="5">
        <v>6</v>
      </c>
      <c r="M928">
        <v>5</v>
      </c>
      <c r="N928">
        <v>1272</v>
      </c>
      <c r="O928" s="5">
        <v>2544</v>
      </c>
      <c r="P928" t="s">
        <v>627</v>
      </c>
      <c r="U928"/>
    </row>
    <row r="929" spans="1:21" x14ac:dyDescent="0.3">
      <c r="A929" s="5">
        <v>781</v>
      </c>
      <c r="B929" s="5" t="s">
        <v>244</v>
      </c>
      <c r="C929" s="5">
        <v>40</v>
      </c>
      <c r="D929" s="5">
        <v>2</v>
      </c>
      <c r="E929" s="7">
        <v>45196</v>
      </c>
      <c r="F929" s="8">
        <v>0.64372685185185186</v>
      </c>
      <c r="G929" s="7">
        <v>45204</v>
      </c>
      <c r="H929" s="8">
        <v>0.81907407407407407</v>
      </c>
      <c r="I929" s="5" t="s">
        <v>512</v>
      </c>
      <c r="J929" t="s">
        <v>302</v>
      </c>
      <c r="K929" s="5">
        <v>9</v>
      </c>
      <c r="L929" s="5">
        <v>19</v>
      </c>
      <c r="M929">
        <v>8</v>
      </c>
      <c r="N929">
        <v>1923</v>
      </c>
      <c r="O929" s="5">
        <v>3846</v>
      </c>
      <c r="P929" t="s">
        <v>634</v>
      </c>
      <c r="U929"/>
    </row>
    <row r="930" spans="1:21" x14ac:dyDescent="0.3">
      <c r="A930" s="5">
        <v>778</v>
      </c>
      <c r="B930" s="5" t="s">
        <v>101</v>
      </c>
      <c r="C930" s="5">
        <v>61</v>
      </c>
      <c r="D930" s="5">
        <v>4</v>
      </c>
      <c r="E930" s="7">
        <v>45056</v>
      </c>
      <c r="F930" s="8">
        <v>0.16574074074074074</v>
      </c>
      <c r="G930" s="7">
        <v>45059</v>
      </c>
      <c r="H930" s="8">
        <v>0.49811342592592595</v>
      </c>
      <c r="I930" s="5" t="s">
        <v>610</v>
      </c>
      <c r="J930" t="s">
        <v>302</v>
      </c>
      <c r="K930" s="5">
        <v>5</v>
      </c>
      <c r="L930" s="5">
        <v>11</v>
      </c>
      <c r="M930">
        <v>3</v>
      </c>
      <c r="N930">
        <v>810</v>
      </c>
      <c r="O930" s="5">
        <v>3240</v>
      </c>
      <c r="P930" t="s">
        <v>630</v>
      </c>
      <c r="U930"/>
    </row>
    <row r="931" spans="1:21" x14ac:dyDescent="0.3">
      <c r="A931" s="5">
        <v>644</v>
      </c>
      <c r="B931" s="5" t="s">
        <v>151</v>
      </c>
      <c r="C931" s="5">
        <v>67</v>
      </c>
      <c r="D931" s="5">
        <v>1</v>
      </c>
      <c r="E931" s="7">
        <v>45170</v>
      </c>
      <c r="F931" s="8">
        <v>0.62124999999999997</v>
      </c>
      <c r="G931" s="7">
        <v>45180</v>
      </c>
      <c r="H931" s="8">
        <v>0.47312500000000002</v>
      </c>
      <c r="I931" s="5" t="s">
        <v>214</v>
      </c>
      <c r="J931" t="s">
        <v>302</v>
      </c>
      <c r="K931" s="5">
        <v>9</v>
      </c>
      <c r="L931" s="5">
        <v>11</v>
      </c>
      <c r="M931">
        <v>10</v>
      </c>
      <c r="N931">
        <v>1374</v>
      </c>
      <c r="O931" s="5">
        <v>1374</v>
      </c>
      <c r="P931" t="s">
        <v>634</v>
      </c>
      <c r="U931"/>
    </row>
    <row r="932" spans="1:21" x14ac:dyDescent="0.3">
      <c r="A932" s="5">
        <v>641</v>
      </c>
      <c r="B932" s="5" t="s">
        <v>184</v>
      </c>
      <c r="C932" s="5">
        <v>15</v>
      </c>
      <c r="D932" s="5">
        <v>4</v>
      </c>
      <c r="E932" s="7">
        <v>45064</v>
      </c>
      <c r="F932" s="8">
        <v>0.99995370370370373</v>
      </c>
      <c r="G932" s="7">
        <v>45072</v>
      </c>
      <c r="H932" s="8">
        <v>0.80202546296296295</v>
      </c>
      <c r="I932" s="5" t="s">
        <v>517</v>
      </c>
      <c r="J932" t="s">
        <v>302</v>
      </c>
      <c r="K932" s="5">
        <v>5</v>
      </c>
      <c r="L932" s="5">
        <v>19</v>
      </c>
      <c r="M932">
        <v>8</v>
      </c>
      <c r="N932">
        <v>1488</v>
      </c>
      <c r="O932" s="5">
        <v>5952</v>
      </c>
      <c r="P932" t="s">
        <v>630</v>
      </c>
      <c r="U932"/>
    </row>
    <row r="933" spans="1:21" x14ac:dyDescent="0.3">
      <c r="A933" s="5">
        <v>626</v>
      </c>
      <c r="B933" s="5" t="s">
        <v>74</v>
      </c>
      <c r="C933" s="5">
        <v>40</v>
      </c>
      <c r="D933" s="5">
        <v>5</v>
      </c>
      <c r="E933" s="7">
        <v>45192</v>
      </c>
      <c r="F933" s="8">
        <v>0.63400462962962967</v>
      </c>
      <c r="G933" s="7">
        <v>45196</v>
      </c>
      <c r="H933" s="8">
        <v>0.34331018518518519</v>
      </c>
      <c r="I933" s="5" t="s">
        <v>503</v>
      </c>
      <c r="J933" t="s">
        <v>302</v>
      </c>
      <c r="K933" s="5">
        <v>9</v>
      </c>
      <c r="L933" s="5">
        <v>8</v>
      </c>
      <c r="M933">
        <v>4</v>
      </c>
      <c r="N933">
        <v>1923</v>
      </c>
      <c r="O933" s="5">
        <v>9615</v>
      </c>
      <c r="P933" t="s">
        <v>634</v>
      </c>
      <c r="U933"/>
    </row>
    <row r="934" spans="1:21" x14ac:dyDescent="0.3">
      <c r="A934" s="5">
        <v>620</v>
      </c>
      <c r="B934" s="5" t="s">
        <v>215</v>
      </c>
      <c r="C934" s="5">
        <v>67</v>
      </c>
      <c r="D934" s="5">
        <v>3</v>
      </c>
      <c r="E934" s="7">
        <v>45118</v>
      </c>
      <c r="F934" s="8">
        <v>0.93265046296296295</v>
      </c>
      <c r="G934" s="7">
        <v>45125</v>
      </c>
      <c r="H934" s="8">
        <v>5.8912037037037034E-2</v>
      </c>
      <c r="I934" s="5" t="s">
        <v>499</v>
      </c>
      <c r="J934" t="s">
        <v>302</v>
      </c>
      <c r="K934" s="5">
        <v>7</v>
      </c>
      <c r="L934" s="5">
        <v>1</v>
      </c>
      <c r="M934">
        <v>7</v>
      </c>
      <c r="N934">
        <v>1374</v>
      </c>
      <c r="O934" s="5">
        <v>4122</v>
      </c>
      <c r="P934" t="s">
        <v>632</v>
      </c>
      <c r="U934"/>
    </row>
    <row r="935" spans="1:21" x14ac:dyDescent="0.3">
      <c r="A935" s="5">
        <v>609</v>
      </c>
      <c r="B935" s="5" t="s">
        <v>74</v>
      </c>
      <c r="C935" s="5">
        <v>25</v>
      </c>
      <c r="D935" s="5">
        <v>5</v>
      </c>
      <c r="E935" s="7">
        <v>45226</v>
      </c>
      <c r="F935" s="8">
        <v>0.46453703703703703</v>
      </c>
      <c r="G935" s="7">
        <v>45227</v>
      </c>
      <c r="H935" s="8">
        <v>0.99091435185185184</v>
      </c>
      <c r="I935" s="5" t="s">
        <v>481</v>
      </c>
      <c r="J935" t="s">
        <v>302</v>
      </c>
      <c r="K935" s="5">
        <v>10</v>
      </c>
      <c r="L935" s="5">
        <v>23</v>
      </c>
      <c r="M935">
        <v>1</v>
      </c>
      <c r="N935">
        <v>1202</v>
      </c>
      <c r="O935" s="5">
        <v>6010</v>
      </c>
      <c r="P935" t="s">
        <v>629</v>
      </c>
      <c r="U935"/>
    </row>
    <row r="936" spans="1:21" x14ac:dyDescent="0.3">
      <c r="A936" s="5">
        <v>603</v>
      </c>
      <c r="B936" s="5" t="s">
        <v>229</v>
      </c>
      <c r="C936" s="5">
        <v>8</v>
      </c>
      <c r="D936" s="5">
        <v>3</v>
      </c>
      <c r="E936" s="7">
        <v>45075</v>
      </c>
      <c r="F936" s="8">
        <v>0.22496527777777778</v>
      </c>
      <c r="G936" s="7">
        <v>45084</v>
      </c>
      <c r="H936" s="8">
        <v>0.6352430555555556</v>
      </c>
      <c r="I936" s="5" t="s">
        <v>552</v>
      </c>
      <c r="J936" t="s">
        <v>302</v>
      </c>
      <c r="K936" s="5">
        <v>5</v>
      </c>
      <c r="L936" s="5">
        <v>15</v>
      </c>
      <c r="M936">
        <v>9</v>
      </c>
      <c r="N936">
        <v>252</v>
      </c>
      <c r="O936" s="5">
        <v>756</v>
      </c>
      <c r="P936" t="s">
        <v>630</v>
      </c>
      <c r="U936"/>
    </row>
    <row r="937" spans="1:21" x14ac:dyDescent="0.3">
      <c r="A937" s="5">
        <v>590</v>
      </c>
      <c r="B937" s="5" t="s">
        <v>21</v>
      </c>
      <c r="C937" s="5">
        <v>23</v>
      </c>
      <c r="D937" s="5">
        <v>2</v>
      </c>
      <c r="E937" s="7">
        <v>44945</v>
      </c>
      <c r="F937" s="8">
        <v>0.9002430555555555</v>
      </c>
      <c r="G937" s="7">
        <v>44949</v>
      </c>
      <c r="H937" s="8">
        <v>0.2457175925925926</v>
      </c>
      <c r="I937" s="5" t="s">
        <v>343</v>
      </c>
      <c r="J937" t="s">
        <v>302</v>
      </c>
      <c r="K937" s="5">
        <v>1</v>
      </c>
      <c r="L937" s="5">
        <v>5</v>
      </c>
      <c r="M937">
        <v>4</v>
      </c>
      <c r="N937">
        <v>1098</v>
      </c>
      <c r="O937" s="5">
        <v>2196</v>
      </c>
      <c r="P937" t="s">
        <v>633</v>
      </c>
      <c r="U937"/>
    </row>
    <row r="938" spans="1:21" x14ac:dyDescent="0.3">
      <c r="A938" s="5">
        <v>589</v>
      </c>
      <c r="B938" s="5" t="s">
        <v>269</v>
      </c>
      <c r="C938" s="5">
        <v>40</v>
      </c>
      <c r="D938" s="5">
        <v>3</v>
      </c>
      <c r="E938" s="7">
        <v>45269</v>
      </c>
      <c r="F938" s="8">
        <v>0.89116898148148149</v>
      </c>
      <c r="G938" s="7">
        <v>45279</v>
      </c>
      <c r="H938" s="8">
        <v>5.6643518518518517E-2</v>
      </c>
      <c r="I938" s="5" t="s">
        <v>485</v>
      </c>
      <c r="J938" t="s">
        <v>302</v>
      </c>
      <c r="K938" s="5">
        <v>12</v>
      </c>
      <c r="L938" s="5">
        <v>1</v>
      </c>
      <c r="M938">
        <v>10</v>
      </c>
      <c r="N938">
        <v>1923</v>
      </c>
      <c r="O938" s="5">
        <v>5769</v>
      </c>
      <c r="P938" t="s">
        <v>628</v>
      </c>
      <c r="U938"/>
    </row>
    <row r="939" spans="1:21" x14ac:dyDescent="0.3">
      <c r="A939" s="5">
        <v>583</v>
      </c>
      <c r="B939" s="5" t="s">
        <v>77</v>
      </c>
      <c r="C939" s="5">
        <v>56</v>
      </c>
      <c r="D939" s="5">
        <v>4</v>
      </c>
      <c r="E939" s="7">
        <v>45187</v>
      </c>
      <c r="F939" s="8">
        <v>0.69959490740740737</v>
      </c>
      <c r="G939" s="7">
        <v>45191</v>
      </c>
      <c r="H939" s="8">
        <v>0.83232638888888888</v>
      </c>
      <c r="I939" s="5" t="s">
        <v>565</v>
      </c>
      <c r="J939" t="s">
        <v>302</v>
      </c>
      <c r="K939" s="5">
        <v>9</v>
      </c>
      <c r="L939" s="5">
        <v>19</v>
      </c>
      <c r="M939">
        <v>4</v>
      </c>
      <c r="N939">
        <v>1272</v>
      </c>
      <c r="O939" s="5">
        <v>5088</v>
      </c>
      <c r="P939" t="s">
        <v>634</v>
      </c>
      <c r="U939"/>
    </row>
    <row r="940" spans="1:21" x14ac:dyDescent="0.3">
      <c r="A940" s="5">
        <v>577</v>
      </c>
      <c r="B940" s="5" t="s">
        <v>27</v>
      </c>
      <c r="C940" s="5">
        <v>20</v>
      </c>
      <c r="D940" s="5">
        <v>4</v>
      </c>
      <c r="E940" s="7">
        <v>45227</v>
      </c>
      <c r="F940" s="8">
        <v>0.61905092592592592</v>
      </c>
      <c r="G940" s="7">
        <v>45235</v>
      </c>
      <c r="H940" s="8">
        <v>0.78524305555555551</v>
      </c>
      <c r="I940" s="5" t="s">
        <v>481</v>
      </c>
      <c r="J940" t="s">
        <v>302</v>
      </c>
      <c r="K940" s="5">
        <v>10</v>
      </c>
      <c r="L940" s="5">
        <v>18</v>
      </c>
      <c r="M940">
        <v>8</v>
      </c>
      <c r="N940">
        <v>697</v>
      </c>
      <c r="O940" s="5">
        <v>2788</v>
      </c>
      <c r="P940" t="s">
        <v>629</v>
      </c>
      <c r="U940"/>
    </row>
    <row r="941" spans="1:21" x14ac:dyDescent="0.3">
      <c r="A941" s="5">
        <v>572</v>
      </c>
      <c r="B941" s="5" t="s">
        <v>176</v>
      </c>
      <c r="C941" s="5">
        <v>25</v>
      </c>
      <c r="D941" s="5">
        <v>5</v>
      </c>
      <c r="E941" s="7">
        <v>45081</v>
      </c>
      <c r="F941" s="8">
        <v>0.6587615740740741</v>
      </c>
      <c r="G941" s="7">
        <v>45087</v>
      </c>
      <c r="H941" s="8">
        <v>0.42486111111111113</v>
      </c>
      <c r="I941" s="5" t="s">
        <v>121</v>
      </c>
      <c r="J941" t="s">
        <v>302</v>
      </c>
      <c r="K941" s="5">
        <v>6</v>
      </c>
      <c r="L941" s="5">
        <v>10</v>
      </c>
      <c r="M941">
        <v>6</v>
      </c>
      <c r="N941">
        <v>1202</v>
      </c>
      <c r="O941" s="5">
        <v>6010</v>
      </c>
      <c r="P941" t="s">
        <v>627</v>
      </c>
      <c r="U941"/>
    </row>
    <row r="942" spans="1:21" x14ac:dyDescent="0.3">
      <c r="A942" s="5">
        <v>564</v>
      </c>
      <c r="B942" s="5" t="s">
        <v>24</v>
      </c>
      <c r="C942" s="5">
        <v>40</v>
      </c>
      <c r="D942" s="5">
        <v>1</v>
      </c>
      <c r="E942" s="7">
        <v>45023</v>
      </c>
      <c r="F942" s="8">
        <v>2.8009259259259258E-2</v>
      </c>
      <c r="G942" s="7">
        <v>45031</v>
      </c>
      <c r="H942" s="8">
        <v>0.25482638888888887</v>
      </c>
      <c r="I942" s="5" t="s">
        <v>564</v>
      </c>
      <c r="J942" t="s">
        <v>302</v>
      </c>
      <c r="K942" s="5">
        <v>4</v>
      </c>
      <c r="L942" s="5">
        <v>6</v>
      </c>
      <c r="M942">
        <v>8</v>
      </c>
      <c r="N942">
        <v>1923</v>
      </c>
      <c r="O942" s="5">
        <v>1923</v>
      </c>
      <c r="P942" t="s">
        <v>631</v>
      </c>
      <c r="U942"/>
    </row>
    <row r="943" spans="1:21" x14ac:dyDescent="0.3">
      <c r="A943" s="5">
        <v>556</v>
      </c>
      <c r="B943" s="5" t="s">
        <v>212</v>
      </c>
      <c r="C943" s="5">
        <v>17</v>
      </c>
      <c r="D943" s="5">
        <v>1</v>
      </c>
      <c r="E943" s="7">
        <v>45273</v>
      </c>
      <c r="F943" s="8">
        <v>0.64886574074074077</v>
      </c>
      <c r="G943" s="7">
        <v>45281</v>
      </c>
      <c r="H943" s="8">
        <v>0.6595833333333333</v>
      </c>
      <c r="I943" s="5" t="s">
        <v>286</v>
      </c>
      <c r="J943" t="s">
        <v>302</v>
      </c>
      <c r="K943" s="5">
        <v>12</v>
      </c>
      <c r="L943" s="5">
        <v>15</v>
      </c>
      <c r="M943">
        <v>8</v>
      </c>
      <c r="N943">
        <v>1899</v>
      </c>
      <c r="O943" s="5">
        <v>1899</v>
      </c>
      <c r="P943" t="s">
        <v>628</v>
      </c>
      <c r="U943"/>
    </row>
    <row r="944" spans="1:21" x14ac:dyDescent="0.3">
      <c r="A944" s="5">
        <v>555</v>
      </c>
      <c r="B944" s="5" t="s">
        <v>289</v>
      </c>
      <c r="C944" s="5">
        <v>56</v>
      </c>
      <c r="D944" s="5">
        <v>4</v>
      </c>
      <c r="E944" s="7">
        <v>45105</v>
      </c>
      <c r="F944" s="8">
        <v>0.50396990740740744</v>
      </c>
      <c r="G944" s="7">
        <v>45107</v>
      </c>
      <c r="H944" s="8">
        <v>0.74875000000000003</v>
      </c>
      <c r="I944" s="5" t="s">
        <v>237</v>
      </c>
      <c r="J944" t="s">
        <v>302</v>
      </c>
      <c r="K944" s="5">
        <v>6</v>
      </c>
      <c r="L944" s="5">
        <v>17</v>
      </c>
      <c r="M944">
        <v>2</v>
      </c>
      <c r="N944">
        <v>1272</v>
      </c>
      <c r="O944" s="5">
        <v>5088</v>
      </c>
      <c r="P944" t="s">
        <v>627</v>
      </c>
      <c r="U944"/>
    </row>
    <row r="945" spans="1:21" x14ac:dyDescent="0.3">
      <c r="A945" s="5">
        <v>551</v>
      </c>
      <c r="B945" s="5" t="s">
        <v>255</v>
      </c>
      <c r="C945" s="5">
        <v>67</v>
      </c>
      <c r="D945" s="5">
        <v>1</v>
      </c>
      <c r="E945" s="7">
        <v>45035</v>
      </c>
      <c r="F945" s="8">
        <v>0.86368055555555556</v>
      </c>
      <c r="G945" s="7">
        <v>45039</v>
      </c>
      <c r="H945" s="8">
        <v>0.64240740740740743</v>
      </c>
      <c r="I945" s="5" t="s">
        <v>539</v>
      </c>
      <c r="J945" t="s">
        <v>302</v>
      </c>
      <c r="K945" s="5">
        <v>4</v>
      </c>
      <c r="L945" s="5">
        <v>15</v>
      </c>
      <c r="M945">
        <v>4</v>
      </c>
      <c r="N945">
        <v>1374</v>
      </c>
      <c r="O945" s="5">
        <v>1374</v>
      </c>
      <c r="P945" t="s">
        <v>631</v>
      </c>
      <c r="U945"/>
    </row>
    <row r="946" spans="1:21" x14ac:dyDescent="0.3">
      <c r="A946" s="5">
        <v>594</v>
      </c>
      <c r="B946" s="5" t="s">
        <v>176</v>
      </c>
      <c r="C946" s="5">
        <v>20</v>
      </c>
      <c r="D946" s="5">
        <v>2</v>
      </c>
      <c r="E946" s="7">
        <v>45072</v>
      </c>
      <c r="F946" s="8">
        <v>0.89309027777777783</v>
      </c>
      <c r="G946" s="7">
        <v>45078</v>
      </c>
      <c r="H946" s="8">
        <v>0.20796296296296296</v>
      </c>
      <c r="I946" s="5" t="s">
        <v>536</v>
      </c>
      <c r="J946" t="s">
        <v>302</v>
      </c>
      <c r="K946" s="5">
        <v>5</v>
      </c>
      <c r="L946" s="5">
        <v>4</v>
      </c>
      <c r="M946">
        <v>6</v>
      </c>
      <c r="N946">
        <v>697</v>
      </c>
      <c r="O946" s="5">
        <v>1394</v>
      </c>
      <c r="P946" t="s">
        <v>630</v>
      </c>
      <c r="U946"/>
    </row>
    <row r="947" spans="1:21" x14ac:dyDescent="0.3">
      <c r="A947" s="5">
        <v>663</v>
      </c>
      <c r="B947" s="5" t="s">
        <v>272</v>
      </c>
      <c r="C947" s="5">
        <v>15</v>
      </c>
      <c r="D947" s="5">
        <v>2</v>
      </c>
      <c r="E947" s="7">
        <v>45210</v>
      </c>
      <c r="F947" s="8">
        <v>0.61606481481481479</v>
      </c>
      <c r="G947" s="7">
        <v>45211</v>
      </c>
      <c r="H947" s="8">
        <v>0.9389467592592593</v>
      </c>
      <c r="I947" s="5" t="s">
        <v>565</v>
      </c>
      <c r="J947" t="s">
        <v>302</v>
      </c>
      <c r="K947" s="5">
        <v>10</v>
      </c>
      <c r="L947" s="5">
        <v>22</v>
      </c>
      <c r="M947">
        <v>1</v>
      </c>
      <c r="N947">
        <v>1488</v>
      </c>
      <c r="O947" s="5">
        <v>2976</v>
      </c>
      <c r="P947" t="s">
        <v>629</v>
      </c>
      <c r="U947"/>
    </row>
    <row r="948" spans="1:21" x14ac:dyDescent="0.3">
      <c r="A948" s="5">
        <v>670</v>
      </c>
      <c r="B948" s="5" t="s">
        <v>168</v>
      </c>
      <c r="C948" s="5">
        <v>23</v>
      </c>
      <c r="D948" s="5">
        <v>5</v>
      </c>
      <c r="E948" s="7">
        <v>45078</v>
      </c>
      <c r="F948" s="8">
        <v>0.2416550925925926</v>
      </c>
      <c r="G948" s="7">
        <v>45087</v>
      </c>
      <c r="H948" s="8">
        <v>0.21458333333333332</v>
      </c>
      <c r="I948" s="5" t="s">
        <v>234</v>
      </c>
      <c r="J948" t="s">
        <v>302</v>
      </c>
      <c r="K948" s="5">
        <v>6</v>
      </c>
      <c r="L948" s="5">
        <v>5</v>
      </c>
      <c r="M948">
        <v>9</v>
      </c>
      <c r="N948">
        <v>1098</v>
      </c>
      <c r="O948" s="5">
        <v>5490</v>
      </c>
      <c r="P948" t="s">
        <v>627</v>
      </c>
      <c r="U948"/>
    </row>
    <row r="949" spans="1:21" x14ac:dyDescent="0.3">
      <c r="A949" s="5">
        <v>770</v>
      </c>
      <c r="B949" s="5" t="s">
        <v>232</v>
      </c>
      <c r="C949" s="5">
        <v>25</v>
      </c>
      <c r="D949" s="5">
        <v>3</v>
      </c>
      <c r="E949" s="7">
        <v>45075</v>
      </c>
      <c r="F949" s="8">
        <v>1.4548611111111111E-2</v>
      </c>
      <c r="G949" s="7">
        <v>45084</v>
      </c>
      <c r="H949" s="8">
        <v>0.4022222222222222</v>
      </c>
      <c r="I949" s="5" t="s">
        <v>124</v>
      </c>
      <c r="J949" t="s">
        <v>302</v>
      </c>
      <c r="K949" s="5">
        <v>5</v>
      </c>
      <c r="L949" s="5">
        <v>9</v>
      </c>
      <c r="M949">
        <v>9</v>
      </c>
      <c r="N949">
        <v>1202</v>
      </c>
      <c r="O949" s="5">
        <v>3606</v>
      </c>
      <c r="P949" t="s">
        <v>630</v>
      </c>
      <c r="U949"/>
    </row>
    <row r="950" spans="1:21" x14ac:dyDescent="0.3">
      <c r="A950" s="5">
        <v>758</v>
      </c>
      <c r="B950" s="5" t="s">
        <v>131</v>
      </c>
      <c r="C950" s="5">
        <v>40</v>
      </c>
      <c r="D950" s="5">
        <v>5</v>
      </c>
      <c r="E950" s="7">
        <v>45215</v>
      </c>
      <c r="F950" s="8">
        <v>0.38363425925925926</v>
      </c>
      <c r="G950" s="7">
        <v>45219</v>
      </c>
      <c r="H950" s="8">
        <v>0.15761574074074075</v>
      </c>
      <c r="I950" s="5" t="s">
        <v>130</v>
      </c>
      <c r="J950" t="s">
        <v>302</v>
      </c>
      <c r="K950" s="5">
        <v>10</v>
      </c>
      <c r="L950" s="5">
        <v>3</v>
      </c>
      <c r="M950">
        <v>4</v>
      </c>
      <c r="N950">
        <v>1923</v>
      </c>
      <c r="O950" s="5">
        <v>9615</v>
      </c>
      <c r="P950" t="s">
        <v>629</v>
      </c>
      <c r="U950"/>
    </row>
    <row r="951" spans="1:21" x14ac:dyDescent="0.3">
      <c r="A951" s="5">
        <v>751</v>
      </c>
      <c r="B951" s="5" t="s">
        <v>244</v>
      </c>
      <c r="C951" s="5">
        <v>23</v>
      </c>
      <c r="D951" s="5">
        <v>5</v>
      </c>
      <c r="E951" s="7">
        <v>45026</v>
      </c>
      <c r="F951" s="8">
        <v>0.30039351851851853</v>
      </c>
      <c r="G951" s="7">
        <v>45031</v>
      </c>
      <c r="H951" s="8">
        <v>7.8171296296296294E-2</v>
      </c>
      <c r="I951" s="5" t="s">
        <v>322</v>
      </c>
      <c r="J951" t="s">
        <v>302</v>
      </c>
      <c r="K951" s="5">
        <v>4</v>
      </c>
      <c r="L951" s="5">
        <v>1</v>
      </c>
      <c r="M951">
        <v>5</v>
      </c>
      <c r="N951">
        <v>1098</v>
      </c>
      <c r="O951" s="5">
        <v>5490</v>
      </c>
      <c r="P951" t="s">
        <v>631</v>
      </c>
      <c r="U951"/>
    </row>
    <row r="952" spans="1:21" x14ac:dyDescent="0.3">
      <c r="A952" s="5">
        <v>749</v>
      </c>
      <c r="B952" s="5" t="s">
        <v>287</v>
      </c>
      <c r="C952" s="5">
        <v>12</v>
      </c>
      <c r="D952" s="5">
        <v>2</v>
      </c>
      <c r="E952" s="7">
        <v>45096</v>
      </c>
      <c r="F952" s="8">
        <v>0.5508912037037037</v>
      </c>
      <c r="G952" s="7">
        <v>45101</v>
      </c>
      <c r="H952" s="8">
        <v>0.15084490740740741</v>
      </c>
      <c r="I952" s="5" t="s">
        <v>349</v>
      </c>
      <c r="J952" t="s">
        <v>302</v>
      </c>
      <c r="K952" s="5">
        <v>6</v>
      </c>
      <c r="L952" s="5">
        <v>3</v>
      </c>
      <c r="M952">
        <v>5</v>
      </c>
      <c r="N952">
        <v>672</v>
      </c>
      <c r="O952" s="5">
        <v>1344</v>
      </c>
      <c r="P952" t="s">
        <v>627</v>
      </c>
      <c r="U952"/>
    </row>
    <row r="953" spans="1:21" x14ac:dyDescent="0.3">
      <c r="A953" s="5">
        <v>737</v>
      </c>
      <c r="B953" s="5" t="s">
        <v>199</v>
      </c>
      <c r="C953" s="5">
        <v>46</v>
      </c>
      <c r="D953" s="5">
        <v>5</v>
      </c>
      <c r="E953" s="7">
        <v>45183</v>
      </c>
      <c r="F953" s="8">
        <v>0.31655092592592593</v>
      </c>
      <c r="G953" s="7">
        <v>45186</v>
      </c>
      <c r="H953" s="8">
        <v>0.56741898148148151</v>
      </c>
      <c r="I953" s="5" t="s">
        <v>533</v>
      </c>
      <c r="J953" t="s">
        <v>302</v>
      </c>
      <c r="K953" s="5">
        <v>9</v>
      </c>
      <c r="L953" s="5">
        <v>13</v>
      </c>
      <c r="M953">
        <v>3</v>
      </c>
      <c r="N953">
        <v>758</v>
      </c>
      <c r="O953" s="5">
        <v>3790</v>
      </c>
      <c r="P953" t="s">
        <v>634</v>
      </c>
      <c r="U953"/>
    </row>
    <row r="954" spans="1:21" x14ac:dyDescent="0.3">
      <c r="A954" s="5">
        <v>717</v>
      </c>
      <c r="B954" s="5" t="s">
        <v>173</v>
      </c>
      <c r="C954" s="5">
        <v>67</v>
      </c>
      <c r="D954" s="5">
        <v>5</v>
      </c>
      <c r="E954" s="7">
        <v>45102</v>
      </c>
      <c r="F954" s="8">
        <v>0.26287037037037037</v>
      </c>
      <c r="G954" s="7">
        <v>45103</v>
      </c>
      <c r="H954" s="8">
        <v>0.97277777777777774</v>
      </c>
      <c r="I954" s="5" t="s">
        <v>621</v>
      </c>
      <c r="J954" t="s">
        <v>302</v>
      </c>
      <c r="K954" s="5">
        <v>6</v>
      </c>
      <c r="L954" s="5">
        <v>23</v>
      </c>
      <c r="M954">
        <v>1</v>
      </c>
      <c r="N954">
        <v>1374</v>
      </c>
      <c r="O954" s="5">
        <v>6870</v>
      </c>
      <c r="P954" t="s">
        <v>627</v>
      </c>
      <c r="U954"/>
    </row>
    <row r="955" spans="1:21" x14ac:dyDescent="0.3">
      <c r="A955" s="5">
        <v>710</v>
      </c>
      <c r="B955" s="5" t="s">
        <v>253</v>
      </c>
      <c r="C955" s="5">
        <v>54</v>
      </c>
      <c r="D955" s="5">
        <v>5</v>
      </c>
      <c r="E955" s="7">
        <v>45068</v>
      </c>
      <c r="F955" s="8">
        <v>6.4618055555555554E-2</v>
      </c>
      <c r="G955" s="7">
        <v>45075</v>
      </c>
      <c r="H955" s="8">
        <v>7.2129629629629627E-2</v>
      </c>
      <c r="I955" s="5" t="s">
        <v>603</v>
      </c>
      <c r="J955" t="s">
        <v>302</v>
      </c>
      <c r="K955" s="5">
        <v>5</v>
      </c>
      <c r="L955" s="5">
        <v>1</v>
      </c>
      <c r="M955">
        <v>7</v>
      </c>
      <c r="N955">
        <v>1236</v>
      </c>
      <c r="O955" s="5">
        <v>6180</v>
      </c>
      <c r="P955" t="s">
        <v>630</v>
      </c>
      <c r="U955"/>
    </row>
    <row r="956" spans="1:21" x14ac:dyDescent="0.3">
      <c r="A956" s="5">
        <v>706</v>
      </c>
      <c r="B956" s="5" t="s">
        <v>264</v>
      </c>
      <c r="C956" s="5">
        <v>67</v>
      </c>
      <c r="D956" s="5">
        <v>2</v>
      </c>
      <c r="E956" s="7">
        <v>45042</v>
      </c>
      <c r="F956" s="8">
        <v>0.23276620370370371</v>
      </c>
      <c r="G956" s="7">
        <v>45050</v>
      </c>
      <c r="H956" s="8">
        <v>0.55081018518518521</v>
      </c>
      <c r="I956" s="5" t="s">
        <v>32</v>
      </c>
      <c r="J956" t="s">
        <v>302</v>
      </c>
      <c r="K956" s="5">
        <v>4</v>
      </c>
      <c r="L956" s="5">
        <v>13</v>
      </c>
      <c r="M956">
        <v>8</v>
      </c>
      <c r="N956">
        <v>1374</v>
      </c>
      <c r="O956" s="5">
        <v>2748</v>
      </c>
      <c r="P956" t="s">
        <v>631</v>
      </c>
      <c r="U956"/>
    </row>
    <row r="957" spans="1:21" x14ac:dyDescent="0.3">
      <c r="A957" s="5">
        <v>694</v>
      </c>
      <c r="B957" s="5" t="s">
        <v>56</v>
      </c>
      <c r="C957" s="5">
        <v>23</v>
      </c>
      <c r="D957" s="5">
        <v>2</v>
      </c>
      <c r="E957" s="7">
        <v>45031</v>
      </c>
      <c r="F957" s="8">
        <v>0.81003472222222217</v>
      </c>
      <c r="G957" s="7">
        <v>45037</v>
      </c>
      <c r="H957" s="8">
        <v>0.70753472222222225</v>
      </c>
      <c r="I957" s="5" t="s">
        <v>316</v>
      </c>
      <c r="J957" t="s">
        <v>302</v>
      </c>
      <c r="K957" s="5">
        <v>4</v>
      </c>
      <c r="L957" s="5">
        <v>16</v>
      </c>
      <c r="M957">
        <v>6</v>
      </c>
      <c r="N957">
        <v>1098</v>
      </c>
      <c r="O957" s="5">
        <v>2196</v>
      </c>
      <c r="P957" t="s">
        <v>631</v>
      </c>
      <c r="U957"/>
    </row>
    <row r="958" spans="1:21" x14ac:dyDescent="0.3">
      <c r="A958" s="5">
        <v>688</v>
      </c>
      <c r="B958" s="5" t="s">
        <v>47</v>
      </c>
      <c r="C958" s="5">
        <v>54</v>
      </c>
      <c r="D958" s="5">
        <v>2</v>
      </c>
      <c r="E958" s="7">
        <v>44954</v>
      </c>
      <c r="F958" s="8">
        <v>0.79313657407407412</v>
      </c>
      <c r="G958" s="7">
        <v>44956</v>
      </c>
      <c r="H958" s="8">
        <v>0.57733796296296291</v>
      </c>
      <c r="I958" s="5" t="s">
        <v>485</v>
      </c>
      <c r="J958" t="s">
        <v>302</v>
      </c>
      <c r="K958" s="5">
        <v>1</v>
      </c>
      <c r="L958" s="5">
        <v>13</v>
      </c>
      <c r="M958">
        <v>2</v>
      </c>
      <c r="N958">
        <v>1236</v>
      </c>
      <c r="O958" s="5">
        <v>2472</v>
      </c>
      <c r="P958" t="s">
        <v>633</v>
      </c>
      <c r="U958"/>
    </row>
    <row r="959" spans="1:21" x14ac:dyDescent="0.3">
      <c r="A959" s="5">
        <v>681</v>
      </c>
      <c r="B959" s="5" t="s">
        <v>284</v>
      </c>
      <c r="C959" s="5">
        <v>23</v>
      </c>
      <c r="D959" s="5">
        <v>5</v>
      </c>
      <c r="E959" s="7">
        <v>44955</v>
      </c>
      <c r="F959" s="8">
        <v>0.42229166666666668</v>
      </c>
      <c r="G959" s="7">
        <v>44962</v>
      </c>
      <c r="H959" s="8">
        <v>0.50101851851851853</v>
      </c>
      <c r="I959" s="5" t="s">
        <v>543</v>
      </c>
      <c r="J959" t="s">
        <v>302</v>
      </c>
      <c r="K959" s="5">
        <v>1</v>
      </c>
      <c r="L959" s="5">
        <v>12</v>
      </c>
      <c r="M959">
        <v>7</v>
      </c>
      <c r="N959">
        <v>1098</v>
      </c>
      <c r="O959" s="5">
        <v>5490</v>
      </c>
      <c r="P959" t="s">
        <v>633</v>
      </c>
      <c r="U959"/>
    </row>
    <row r="960" spans="1:21" x14ac:dyDescent="0.3">
      <c r="A960" s="5">
        <v>680</v>
      </c>
      <c r="B960" s="5" t="s">
        <v>56</v>
      </c>
      <c r="C960" s="5">
        <v>56</v>
      </c>
      <c r="D960" s="5">
        <v>1</v>
      </c>
      <c r="E960" s="7">
        <v>45262</v>
      </c>
      <c r="F960" s="8">
        <v>0.9309143518518519</v>
      </c>
      <c r="G960" s="7">
        <v>45268</v>
      </c>
      <c r="H960" s="8">
        <v>0.10636574074074075</v>
      </c>
      <c r="I960" s="5" t="s">
        <v>537</v>
      </c>
      <c r="J960" t="s">
        <v>302</v>
      </c>
      <c r="K960" s="5">
        <v>12</v>
      </c>
      <c r="L960" s="5">
        <v>2</v>
      </c>
      <c r="M960">
        <v>6</v>
      </c>
      <c r="N960">
        <v>1272</v>
      </c>
      <c r="O960" s="5">
        <v>1272</v>
      </c>
      <c r="P960" t="s">
        <v>628</v>
      </c>
      <c r="U960"/>
    </row>
    <row r="961" spans="1:21" x14ac:dyDescent="0.3">
      <c r="A961" s="5">
        <v>679</v>
      </c>
      <c r="B961" s="5" t="s">
        <v>59</v>
      </c>
      <c r="C961" s="5">
        <v>56</v>
      </c>
      <c r="D961" s="5">
        <v>2</v>
      </c>
      <c r="E961" s="7">
        <v>45204</v>
      </c>
      <c r="F961" s="8">
        <v>0.72869212962962959</v>
      </c>
      <c r="G961" s="7">
        <v>45213</v>
      </c>
      <c r="H961" s="8">
        <v>0.5403472222222222</v>
      </c>
      <c r="I961" s="5" t="s">
        <v>343</v>
      </c>
      <c r="J961" t="s">
        <v>302</v>
      </c>
      <c r="K961" s="5">
        <v>10</v>
      </c>
      <c r="L961" s="5">
        <v>12</v>
      </c>
      <c r="M961">
        <v>9</v>
      </c>
      <c r="N961">
        <v>1272</v>
      </c>
      <c r="O961" s="5">
        <v>2544</v>
      </c>
      <c r="P961" t="s">
        <v>629</v>
      </c>
      <c r="U961"/>
    </row>
    <row r="962" spans="1:21" x14ac:dyDescent="0.3">
      <c r="A962" s="5">
        <v>547</v>
      </c>
      <c r="B962" s="5" t="s">
        <v>255</v>
      </c>
      <c r="C962" s="5">
        <v>30</v>
      </c>
      <c r="D962" s="5">
        <v>5</v>
      </c>
      <c r="E962" s="7">
        <v>44936</v>
      </c>
      <c r="F962" s="8">
        <v>0.10430555555555555</v>
      </c>
      <c r="G962" s="7">
        <v>44945</v>
      </c>
      <c r="H962" s="8">
        <v>0.58103009259259264</v>
      </c>
      <c r="I962" s="5" t="s">
        <v>317</v>
      </c>
      <c r="J962" t="s">
        <v>302</v>
      </c>
      <c r="K962" s="5">
        <v>1</v>
      </c>
      <c r="L962" s="5">
        <v>13</v>
      </c>
      <c r="M962">
        <v>9</v>
      </c>
      <c r="N962">
        <v>751</v>
      </c>
      <c r="O962" s="5">
        <v>3755</v>
      </c>
      <c r="P962" t="s">
        <v>633</v>
      </c>
      <c r="U962"/>
    </row>
    <row r="963" spans="1:21" x14ac:dyDescent="0.3">
      <c r="A963" s="5">
        <v>500</v>
      </c>
      <c r="B963" s="5" t="s">
        <v>41</v>
      </c>
      <c r="C963" s="5">
        <v>61</v>
      </c>
      <c r="D963" s="5">
        <v>2</v>
      </c>
      <c r="E963" s="7">
        <v>45106</v>
      </c>
      <c r="F963" s="8">
        <v>0.42212962962962963</v>
      </c>
      <c r="G963" s="7">
        <v>45112</v>
      </c>
      <c r="H963" s="8">
        <v>0.51001157407407405</v>
      </c>
      <c r="I963" s="5" t="s">
        <v>604</v>
      </c>
      <c r="J963" t="s">
        <v>302</v>
      </c>
      <c r="K963" s="5">
        <v>6</v>
      </c>
      <c r="L963" s="5">
        <v>12</v>
      </c>
      <c r="M963">
        <v>6</v>
      </c>
      <c r="N963">
        <v>810</v>
      </c>
      <c r="O963" s="5">
        <v>1620</v>
      </c>
      <c r="P963" t="s">
        <v>627</v>
      </c>
      <c r="U963"/>
    </row>
    <row r="964" spans="1:21" x14ac:dyDescent="0.3">
      <c r="A964" s="5">
        <v>276</v>
      </c>
      <c r="B964" s="5" t="s">
        <v>190</v>
      </c>
      <c r="C964" s="5">
        <v>15</v>
      </c>
      <c r="D964" s="5">
        <v>2</v>
      </c>
      <c r="E964" s="7">
        <v>45074</v>
      </c>
      <c r="F964" s="8">
        <v>6.5347222222222223E-2</v>
      </c>
      <c r="G964" s="7">
        <v>45078</v>
      </c>
      <c r="H964" s="8">
        <v>0.29552083333333334</v>
      </c>
      <c r="I964" s="5" t="s">
        <v>580</v>
      </c>
      <c r="J964" t="s">
        <v>302</v>
      </c>
      <c r="K964" s="5">
        <v>5</v>
      </c>
      <c r="L964" s="5">
        <v>7</v>
      </c>
      <c r="M964">
        <v>4</v>
      </c>
      <c r="N964">
        <v>1488</v>
      </c>
      <c r="O964" s="5">
        <v>2976</v>
      </c>
      <c r="P964" t="s">
        <v>630</v>
      </c>
      <c r="U964"/>
    </row>
    <row r="965" spans="1:21" x14ac:dyDescent="0.3">
      <c r="A965" s="5">
        <v>64</v>
      </c>
      <c r="B965" s="5" t="s">
        <v>47</v>
      </c>
      <c r="C965" s="5">
        <v>25</v>
      </c>
      <c r="D965" s="5">
        <v>1</v>
      </c>
      <c r="E965" s="7">
        <v>45089</v>
      </c>
      <c r="F965" s="8">
        <v>0.11711805555555556</v>
      </c>
      <c r="G965" s="7">
        <v>45092</v>
      </c>
      <c r="H965" s="8">
        <v>0.92061342592592588</v>
      </c>
      <c r="I965" s="5" t="s">
        <v>348</v>
      </c>
      <c r="J965" t="s">
        <v>302</v>
      </c>
      <c r="K965" s="5">
        <v>6</v>
      </c>
      <c r="L965" s="5">
        <v>22</v>
      </c>
      <c r="M965">
        <v>3</v>
      </c>
      <c r="N965">
        <v>1202</v>
      </c>
      <c r="O965" s="5">
        <v>1202</v>
      </c>
      <c r="P965" t="s">
        <v>627</v>
      </c>
      <c r="U965"/>
    </row>
    <row r="966" spans="1:21" x14ac:dyDescent="0.3">
      <c r="A966" s="5">
        <v>186</v>
      </c>
      <c r="B966" s="5" t="s">
        <v>145</v>
      </c>
      <c r="C966" s="5">
        <v>61</v>
      </c>
      <c r="D966" s="5">
        <v>1</v>
      </c>
      <c r="E966" s="7">
        <v>45055</v>
      </c>
      <c r="F966" s="8">
        <v>0.38175925925925924</v>
      </c>
      <c r="G966" s="7">
        <v>45057</v>
      </c>
      <c r="H966" s="8">
        <v>1.1377314814814814E-2</v>
      </c>
      <c r="I966" s="5" t="s">
        <v>307</v>
      </c>
      <c r="J966" t="s">
        <v>302</v>
      </c>
      <c r="K966" s="5">
        <v>5</v>
      </c>
      <c r="L966" s="5">
        <v>0</v>
      </c>
      <c r="M966">
        <v>2</v>
      </c>
      <c r="N966">
        <v>810</v>
      </c>
      <c r="O966" s="5">
        <v>810</v>
      </c>
      <c r="P966" t="s">
        <v>630</v>
      </c>
      <c r="U966"/>
    </row>
    <row r="967" spans="1:21" x14ac:dyDescent="0.3">
      <c r="A967" s="5">
        <v>241</v>
      </c>
      <c r="B967" s="5" t="s">
        <v>196</v>
      </c>
      <c r="C967" s="5">
        <v>20</v>
      </c>
      <c r="D967" s="5">
        <v>2</v>
      </c>
      <c r="E967" s="7">
        <v>45174</v>
      </c>
      <c r="F967" s="8">
        <v>0.41129629629629627</v>
      </c>
      <c r="G967" s="7">
        <v>45176</v>
      </c>
      <c r="H967" s="8">
        <v>0.37385416666666665</v>
      </c>
      <c r="I967" s="5" t="s">
        <v>103</v>
      </c>
      <c r="J967" t="s">
        <v>302</v>
      </c>
      <c r="K967" s="5">
        <v>9</v>
      </c>
      <c r="L967" s="5">
        <v>8</v>
      </c>
      <c r="M967">
        <v>2</v>
      </c>
      <c r="N967">
        <v>697</v>
      </c>
      <c r="O967" s="5">
        <v>1394</v>
      </c>
      <c r="P967" t="s">
        <v>634</v>
      </c>
      <c r="U967"/>
    </row>
    <row r="968" spans="1:21" x14ac:dyDescent="0.3">
      <c r="A968" s="5">
        <v>41</v>
      </c>
      <c r="B968" s="5" t="s">
        <v>142</v>
      </c>
      <c r="C968" s="5">
        <v>54</v>
      </c>
      <c r="D968" s="5">
        <v>4</v>
      </c>
      <c r="E968" s="7">
        <v>45085</v>
      </c>
      <c r="F968" s="8">
        <v>0.80543981481481486</v>
      </c>
      <c r="G968" s="7">
        <v>45087</v>
      </c>
      <c r="H968" s="8">
        <v>0.60395833333333337</v>
      </c>
      <c r="I968" s="5" t="s">
        <v>346</v>
      </c>
      <c r="J968" t="s">
        <v>302</v>
      </c>
      <c r="K968" s="5">
        <v>6</v>
      </c>
      <c r="L968" s="5">
        <v>14</v>
      </c>
      <c r="M968">
        <v>2</v>
      </c>
      <c r="N968">
        <v>1236</v>
      </c>
      <c r="O968" s="5">
        <v>4944</v>
      </c>
      <c r="P968" t="s">
        <v>627</v>
      </c>
      <c r="U968"/>
    </row>
    <row r="969" spans="1:21" x14ac:dyDescent="0.3">
      <c r="A969" s="5">
        <v>258</v>
      </c>
      <c r="B969" s="5" t="s">
        <v>133</v>
      </c>
      <c r="C969" s="5">
        <v>46</v>
      </c>
      <c r="D969" s="5">
        <v>5</v>
      </c>
      <c r="E969" s="7">
        <v>45032</v>
      </c>
      <c r="F969" s="8">
        <v>0.23656250000000001</v>
      </c>
      <c r="G969" s="7">
        <v>45036</v>
      </c>
      <c r="H969" s="8">
        <v>0.83717592592592593</v>
      </c>
      <c r="I969" s="5" t="s">
        <v>477</v>
      </c>
      <c r="J969" t="s">
        <v>302</v>
      </c>
      <c r="K969" s="5">
        <v>4</v>
      </c>
      <c r="L969" s="5">
        <v>20</v>
      </c>
      <c r="M969">
        <v>4</v>
      </c>
      <c r="N969">
        <v>758</v>
      </c>
      <c r="O969" s="5">
        <v>3790</v>
      </c>
      <c r="P969" t="s">
        <v>631</v>
      </c>
      <c r="U969"/>
    </row>
    <row r="970" spans="1:21" x14ac:dyDescent="0.3">
      <c r="A970" s="5">
        <v>65</v>
      </c>
      <c r="B970" s="5" t="s">
        <v>101</v>
      </c>
      <c r="C970" s="5">
        <v>54</v>
      </c>
      <c r="D970" s="5">
        <v>2</v>
      </c>
      <c r="E970" s="7">
        <v>45170</v>
      </c>
      <c r="F970" s="8">
        <v>0.5433796296296296</v>
      </c>
      <c r="G970" s="7">
        <v>45180</v>
      </c>
      <c r="H970" s="8">
        <v>0.27351851851851849</v>
      </c>
      <c r="I970" s="5" t="s">
        <v>338</v>
      </c>
      <c r="J970" t="s">
        <v>302</v>
      </c>
      <c r="K970" s="5">
        <v>9</v>
      </c>
      <c r="L970" s="5">
        <v>6</v>
      </c>
      <c r="M970">
        <v>10</v>
      </c>
      <c r="N970">
        <v>1236</v>
      </c>
      <c r="O970" s="5">
        <v>2472</v>
      </c>
      <c r="P970" t="s">
        <v>634</v>
      </c>
      <c r="U970"/>
    </row>
    <row r="971" spans="1:21" x14ac:dyDescent="0.3">
      <c r="A971" s="5">
        <v>45</v>
      </c>
      <c r="B971" s="5" t="s">
        <v>281</v>
      </c>
      <c r="C971" s="5">
        <v>61</v>
      </c>
      <c r="D971" s="5">
        <v>5</v>
      </c>
      <c r="E971" s="7">
        <v>45044</v>
      </c>
      <c r="F971" s="8">
        <v>0.60168981481481476</v>
      </c>
      <c r="G971" s="7">
        <v>45045</v>
      </c>
      <c r="H971" s="8">
        <v>0.2615277777777778</v>
      </c>
      <c r="I971" s="5" t="s">
        <v>314</v>
      </c>
      <c r="J971" t="s">
        <v>302</v>
      </c>
      <c r="K971" s="5">
        <v>4</v>
      </c>
      <c r="L971" s="5">
        <v>6</v>
      </c>
      <c r="M971">
        <v>1</v>
      </c>
      <c r="N971">
        <v>810</v>
      </c>
      <c r="O971" s="5">
        <v>4050</v>
      </c>
      <c r="P971" t="s">
        <v>631</v>
      </c>
      <c r="U971"/>
    </row>
    <row r="972" spans="1:21" x14ac:dyDescent="0.3">
      <c r="A972" s="5">
        <v>79</v>
      </c>
      <c r="B972" s="5" t="s">
        <v>33</v>
      </c>
      <c r="C972" s="5">
        <v>40</v>
      </c>
      <c r="D972" s="5">
        <v>2</v>
      </c>
      <c r="E972" s="7">
        <v>45078</v>
      </c>
      <c r="F972" s="8">
        <v>0.72881944444444446</v>
      </c>
      <c r="G972" s="7">
        <v>45088</v>
      </c>
      <c r="H972" s="8">
        <v>0.31589120370370372</v>
      </c>
      <c r="I972" s="5" t="s">
        <v>536</v>
      </c>
      <c r="J972" t="s">
        <v>302</v>
      </c>
      <c r="K972" s="5">
        <v>6</v>
      </c>
      <c r="L972" s="5">
        <v>7</v>
      </c>
      <c r="M972">
        <v>10</v>
      </c>
      <c r="N972">
        <v>1923</v>
      </c>
      <c r="O972" s="5">
        <v>3846</v>
      </c>
      <c r="P972" t="s">
        <v>627</v>
      </c>
      <c r="U972"/>
    </row>
    <row r="973" spans="1:21" x14ac:dyDescent="0.3">
      <c r="A973" s="5">
        <v>171</v>
      </c>
      <c r="B973" s="5" t="s">
        <v>206</v>
      </c>
      <c r="C973" s="5">
        <v>54</v>
      </c>
      <c r="D973" s="5">
        <v>3</v>
      </c>
      <c r="E973" s="7">
        <v>45107</v>
      </c>
      <c r="F973" s="8">
        <v>0.49153935185185182</v>
      </c>
      <c r="G973" s="7">
        <v>45115</v>
      </c>
      <c r="H973" s="8">
        <v>0.5188194444444445</v>
      </c>
      <c r="I973" s="5" t="s">
        <v>552</v>
      </c>
      <c r="J973" t="s">
        <v>302</v>
      </c>
      <c r="K973" s="5">
        <v>6</v>
      </c>
      <c r="L973" s="5">
        <v>12</v>
      </c>
      <c r="M973">
        <v>8</v>
      </c>
      <c r="N973">
        <v>1236</v>
      </c>
      <c r="O973" s="5">
        <v>3708</v>
      </c>
      <c r="P973" t="s">
        <v>627</v>
      </c>
      <c r="U973"/>
    </row>
    <row r="974" spans="1:21" x14ac:dyDescent="0.3">
      <c r="A974" s="5">
        <v>88</v>
      </c>
      <c r="B974" s="5" t="s">
        <v>27</v>
      </c>
      <c r="C974" s="5">
        <v>15</v>
      </c>
      <c r="D974" s="5">
        <v>4</v>
      </c>
      <c r="E974" s="7">
        <v>45282</v>
      </c>
      <c r="F974" s="8">
        <v>0.41841435185185183</v>
      </c>
      <c r="G974" s="7">
        <v>45292</v>
      </c>
      <c r="H974" s="8">
        <v>0.51244212962962965</v>
      </c>
      <c r="I974" s="5" t="s">
        <v>537</v>
      </c>
      <c r="J974" t="s">
        <v>302</v>
      </c>
      <c r="K974" s="5">
        <v>12</v>
      </c>
      <c r="L974" s="5">
        <v>12</v>
      </c>
      <c r="M974">
        <v>10</v>
      </c>
      <c r="N974">
        <v>1488</v>
      </c>
      <c r="O974" s="5">
        <v>5952</v>
      </c>
      <c r="P974" t="s">
        <v>628</v>
      </c>
      <c r="U974"/>
    </row>
    <row r="975" spans="1:21" x14ac:dyDescent="0.3">
      <c r="A975" s="5">
        <v>54</v>
      </c>
      <c r="B975" s="5" t="s">
        <v>173</v>
      </c>
      <c r="C975" s="5">
        <v>30</v>
      </c>
      <c r="D975" s="5">
        <v>1</v>
      </c>
      <c r="E975" s="7">
        <v>45029</v>
      </c>
      <c r="F975" s="8">
        <v>0.41320601851851851</v>
      </c>
      <c r="G975" s="7">
        <v>45039</v>
      </c>
      <c r="H975" s="8">
        <v>0.60484953703703703</v>
      </c>
      <c r="I975" s="5" t="s">
        <v>237</v>
      </c>
      <c r="J975" t="s">
        <v>302</v>
      </c>
      <c r="K975" s="5">
        <v>4</v>
      </c>
      <c r="L975" s="5">
        <v>14</v>
      </c>
      <c r="M975">
        <v>10</v>
      </c>
      <c r="N975">
        <v>751</v>
      </c>
      <c r="O975" s="5">
        <v>751</v>
      </c>
      <c r="P975" t="s">
        <v>631</v>
      </c>
      <c r="U975"/>
    </row>
    <row r="976" spans="1:21" x14ac:dyDescent="0.3">
      <c r="A976" s="5">
        <v>155</v>
      </c>
      <c r="B976" s="5" t="s">
        <v>71</v>
      </c>
      <c r="C976" s="5">
        <v>23</v>
      </c>
      <c r="D976" s="5">
        <v>3</v>
      </c>
      <c r="E976" s="7">
        <v>45047</v>
      </c>
      <c r="F976" s="8">
        <v>0.61594907407407407</v>
      </c>
      <c r="G976" s="7">
        <v>45052</v>
      </c>
      <c r="H976" s="8">
        <v>3.4722222222222224E-4</v>
      </c>
      <c r="I976" s="5" t="s">
        <v>94</v>
      </c>
      <c r="J976" t="s">
        <v>302</v>
      </c>
      <c r="K976" s="5">
        <v>5</v>
      </c>
      <c r="L976" s="5">
        <v>0</v>
      </c>
      <c r="M976">
        <v>5</v>
      </c>
      <c r="N976">
        <v>1098</v>
      </c>
      <c r="O976" s="5">
        <v>3294</v>
      </c>
      <c r="P976" t="s">
        <v>630</v>
      </c>
      <c r="U976"/>
    </row>
    <row r="977" spans="1:21" x14ac:dyDescent="0.3">
      <c r="A977" s="5">
        <v>98</v>
      </c>
      <c r="B977" s="5" t="s">
        <v>95</v>
      </c>
      <c r="C977" s="5">
        <v>8</v>
      </c>
      <c r="D977" s="5">
        <v>1</v>
      </c>
      <c r="E977" s="7">
        <v>45229</v>
      </c>
      <c r="F977" s="8">
        <v>0.6430555555555556</v>
      </c>
      <c r="G977" s="7">
        <v>45231</v>
      </c>
      <c r="H977" s="8">
        <v>0.69060185185185186</v>
      </c>
      <c r="I977" s="5" t="s">
        <v>10</v>
      </c>
      <c r="J977" t="s">
        <v>302</v>
      </c>
      <c r="K977" s="5">
        <v>10</v>
      </c>
      <c r="L977" s="5">
        <v>16</v>
      </c>
      <c r="M977">
        <v>2</v>
      </c>
      <c r="N977">
        <v>252</v>
      </c>
      <c r="O977" s="5">
        <v>252</v>
      </c>
      <c r="P977" t="s">
        <v>629</v>
      </c>
      <c r="U977"/>
    </row>
    <row r="978" spans="1:21" x14ac:dyDescent="0.3">
      <c r="A978" s="5">
        <v>142</v>
      </c>
      <c r="B978" s="5" t="s">
        <v>89</v>
      </c>
      <c r="C978" s="5">
        <v>23</v>
      </c>
      <c r="D978" s="5">
        <v>2</v>
      </c>
      <c r="E978" s="7">
        <v>45222</v>
      </c>
      <c r="F978" s="8">
        <v>0.10501157407407408</v>
      </c>
      <c r="G978" s="7">
        <v>45226</v>
      </c>
      <c r="H978" s="8">
        <v>0.18351851851851853</v>
      </c>
      <c r="I978" s="5" t="s">
        <v>161</v>
      </c>
      <c r="J978" t="s">
        <v>302</v>
      </c>
      <c r="K978" s="5">
        <v>10</v>
      </c>
      <c r="L978" s="5">
        <v>4</v>
      </c>
      <c r="M978">
        <v>4</v>
      </c>
      <c r="N978">
        <v>1098</v>
      </c>
      <c r="O978" s="5">
        <v>2196</v>
      </c>
      <c r="P978" t="s">
        <v>629</v>
      </c>
      <c r="U978"/>
    </row>
    <row r="979" spans="1:21" x14ac:dyDescent="0.3">
      <c r="A979" s="5">
        <v>236</v>
      </c>
      <c r="B979" s="5" t="s">
        <v>133</v>
      </c>
      <c r="C979" s="5">
        <v>23</v>
      </c>
      <c r="D979" s="5">
        <v>5</v>
      </c>
      <c r="E979" s="7">
        <v>45172</v>
      </c>
      <c r="F979" s="8">
        <v>0.27351851851851849</v>
      </c>
      <c r="G979" s="7">
        <v>45180</v>
      </c>
      <c r="H979" s="8">
        <v>9.0486111111111114E-2</v>
      </c>
      <c r="I979" s="5" t="s">
        <v>46</v>
      </c>
      <c r="J979" t="s">
        <v>302</v>
      </c>
      <c r="K979" s="5">
        <v>9</v>
      </c>
      <c r="L979" s="5">
        <v>2</v>
      </c>
      <c r="M979">
        <v>8</v>
      </c>
      <c r="N979">
        <v>1098</v>
      </c>
      <c r="O979" s="5">
        <v>5490</v>
      </c>
      <c r="P979" t="s">
        <v>634</v>
      </c>
      <c r="U979"/>
    </row>
    <row r="980" spans="1:21" x14ac:dyDescent="0.3">
      <c r="A980" s="5">
        <v>139</v>
      </c>
      <c r="B980" s="5" t="s">
        <v>164</v>
      </c>
      <c r="C980" s="5">
        <v>54</v>
      </c>
      <c r="D980" s="5">
        <v>4</v>
      </c>
      <c r="E980" s="7">
        <v>45057</v>
      </c>
      <c r="F980" s="8">
        <v>0.17690972222222223</v>
      </c>
      <c r="G980" s="7">
        <v>45062</v>
      </c>
      <c r="H980" s="8">
        <v>0.75884259259259257</v>
      </c>
      <c r="I980" s="5" t="s">
        <v>581</v>
      </c>
      <c r="J980" t="s">
        <v>302</v>
      </c>
      <c r="K980" s="5">
        <v>5</v>
      </c>
      <c r="L980" s="5">
        <v>18</v>
      </c>
      <c r="M980">
        <v>5</v>
      </c>
      <c r="N980">
        <v>1236</v>
      </c>
      <c r="O980" s="5">
        <v>4944</v>
      </c>
      <c r="P980" t="s">
        <v>630</v>
      </c>
      <c r="U980"/>
    </row>
    <row r="981" spans="1:21" x14ac:dyDescent="0.3">
      <c r="A981" s="5">
        <v>111</v>
      </c>
      <c r="B981" s="5" t="s">
        <v>30</v>
      </c>
      <c r="C981" s="5">
        <v>8</v>
      </c>
      <c r="D981" s="5">
        <v>3</v>
      </c>
      <c r="E981" s="7">
        <v>45098</v>
      </c>
      <c r="F981" s="8">
        <v>0.59649305555555554</v>
      </c>
      <c r="G981" s="7">
        <v>45102</v>
      </c>
      <c r="H981" s="8">
        <v>0.87774305555555554</v>
      </c>
      <c r="I981" s="5" t="s">
        <v>524</v>
      </c>
      <c r="J981" t="s">
        <v>302</v>
      </c>
      <c r="K981" s="5">
        <v>6</v>
      </c>
      <c r="L981" s="5">
        <v>21</v>
      </c>
      <c r="M981">
        <v>4</v>
      </c>
      <c r="N981">
        <v>252</v>
      </c>
      <c r="O981" s="5">
        <v>756</v>
      </c>
      <c r="P981" t="s">
        <v>627</v>
      </c>
      <c r="U981"/>
    </row>
    <row r="982" spans="1:21" x14ac:dyDescent="0.3">
      <c r="A982" s="5">
        <v>136</v>
      </c>
      <c r="B982" s="5" t="s">
        <v>110</v>
      </c>
      <c r="C982" s="5">
        <v>56</v>
      </c>
      <c r="D982" s="5">
        <v>1</v>
      </c>
      <c r="E982" s="7">
        <v>45174</v>
      </c>
      <c r="F982" s="8">
        <v>0.67290509259259257</v>
      </c>
      <c r="G982" s="7">
        <v>45178</v>
      </c>
      <c r="H982" s="8">
        <v>0.9252083333333333</v>
      </c>
      <c r="I982" s="5" t="s">
        <v>141</v>
      </c>
      <c r="J982" t="s">
        <v>302</v>
      </c>
      <c r="K982" s="5">
        <v>9</v>
      </c>
      <c r="L982" s="5">
        <v>22</v>
      </c>
      <c r="M982">
        <v>4</v>
      </c>
      <c r="N982">
        <v>1272</v>
      </c>
      <c r="O982" s="5">
        <v>1272</v>
      </c>
      <c r="P982" t="s">
        <v>634</v>
      </c>
      <c r="U982"/>
    </row>
    <row r="983" spans="1:21" x14ac:dyDescent="0.3">
      <c r="A983" s="5">
        <v>135</v>
      </c>
      <c r="B983" s="5" t="s">
        <v>253</v>
      </c>
      <c r="C983" s="5">
        <v>30</v>
      </c>
      <c r="D983" s="5">
        <v>2</v>
      </c>
      <c r="E983" s="7">
        <v>45273</v>
      </c>
      <c r="F983" s="8">
        <v>0.43065972222222221</v>
      </c>
      <c r="G983" s="7">
        <v>45274</v>
      </c>
      <c r="H983" s="8">
        <v>0.65509259259259256</v>
      </c>
      <c r="I983" s="5" t="s">
        <v>459</v>
      </c>
      <c r="J983" t="s">
        <v>302</v>
      </c>
      <c r="K983" s="5">
        <v>12</v>
      </c>
      <c r="L983" s="5">
        <v>15</v>
      </c>
      <c r="M983">
        <v>1</v>
      </c>
      <c r="N983">
        <v>751</v>
      </c>
      <c r="O983" s="5">
        <v>1502</v>
      </c>
      <c r="P983" t="s">
        <v>628</v>
      </c>
      <c r="U983"/>
    </row>
    <row r="984" spans="1:21" x14ac:dyDescent="0.3">
      <c r="A984" s="5">
        <v>247</v>
      </c>
      <c r="B984" s="5" t="s">
        <v>156</v>
      </c>
      <c r="C984" s="5">
        <v>23</v>
      </c>
      <c r="D984" s="5">
        <v>4</v>
      </c>
      <c r="E984" s="7">
        <v>45210</v>
      </c>
      <c r="F984" s="8">
        <v>0.24916666666666668</v>
      </c>
      <c r="G984" s="7">
        <v>45215</v>
      </c>
      <c r="H984" s="8">
        <v>0.12414351851851851</v>
      </c>
      <c r="I984" s="5" t="s">
        <v>509</v>
      </c>
      <c r="J984" t="s">
        <v>302</v>
      </c>
      <c r="K984" s="5">
        <v>10</v>
      </c>
      <c r="L984" s="5">
        <v>2</v>
      </c>
      <c r="M984">
        <v>5</v>
      </c>
      <c r="N984">
        <v>1098</v>
      </c>
      <c r="O984" s="5">
        <v>4392</v>
      </c>
      <c r="P984" t="s">
        <v>629</v>
      </c>
      <c r="U984"/>
    </row>
    <row r="985" spans="1:21" x14ac:dyDescent="0.3">
      <c r="A985" s="5">
        <v>120</v>
      </c>
      <c r="B985" s="5" t="s">
        <v>151</v>
      </c>
      <c r="C985" s="5">
        <v>61</v>
      </c>
      <c r="D985" s="5">
        <v>1</v>
      </c>
      <c r="E985" s="7">
        <v>45285</v>
      </c>
      <c r="F985" s="8">
        <v>0.935150462962963</v>
      </c>
      <c r="G985" s="7">
        <v>45291</v>
      </c>
      <c r="H985" s="8">
        <v>0.41486111111111112</v>
      </c>
      <c r="I985" s="5" t="s">
        <v>175</v>
      </c>
      <c r="J985" t="s">
        <v>302</v>
      </c>
      <c r="K985" s="5">
        <v>12</v>
      </c>
      <c r="L985" s="5">
        <v>9</v>
      </c>
      <c r="M985">
        <v>6</v>
      </c>
      <c r="N985">
        <v>810</v>
      </c>
      <c r="O985" s="5">
        <v>810</v>
      </c>
      <c r="P985" t="s">
        <v>628</v>
      </c>
      <c r="U985"/>
    </row>
    <row r="986" spans="1:21" x14ac:dyDescent="0.3">
      <c r="A986" s="5">
        <v>124</v>
      </c>
      <c r="B986" s="5" t="s">
        <v>92</v>
      </c>
      <c r="C986" s="5">
        <v>67</v>
      </c>
      <c r="D986" s="5">
        <v>4</v>
      </c>
      <c r="E986" s="7">
        <v>45128</v>
      </c>
      <c r="F986" s="8">
        <v>0.36452546296296295</v>
      </c>
      <c r="G986" s="7">
        <v>45130</v>
      </c>
      <c r="H986" s="8">
        <v>0.22481481481481483</v>
      </c>
      <c r="I986" s="5" t="s">
        <v>533</v>
      </c>
      <c r="J986" t="s">
        <v>302</v>
      </c>
      <c r="K986" s="5">
        <v>7</v>
      </c>
      <c r="L986" s="5">
        <v>5</v>
      </c>
      <c r="M986">
        <v>2</v>
      </c>
      <c r="N986">
        <v>1374</v>
      </c>
      <c r="O986" s="5">
        <v>5496</v>
      </c>
      <c r="P986" t="s">
        <v>632</v>
      </c>
      <c r="U986"/>
    </row>
    <row r="987" spans="1:21" x14ac:dyDescent="0.3">
      <c r="A987" s="5">
        <v>25</v>
      </c>
      <c r="B987" s="5" t="s">
        <v>264</v>
      </c>
      <c r="C987" s="5">
        <v>30</v>
      </c>
      <c r="D987" s="5">
        <v>3</v>
      </c>
      <c r="E987" s="7">
        <v>45128</v>
      </c>
      <c r="F987" s="8">
        <v>0.44927083333333334</v>
      </c>
      <c r="G987" s="7">
        <v>45131</v>
      </c>
      <c r="H987" s="8">
        <v>0.60326388888888893</v>
      </c>
      <c r="I987" s="5" t="s">
        <v>332</v>
      </c>
      <c r="J987" t="s">
        <v>302</v>
      </c>
      <c r="K987" s="5">
        <v>7</v>
      </c>
      <c r="L987" s="5">
        <v>14</v>
      </c>
      <c r="M987">
        <v>3</v>
      </c>
      <c r="N987">
        <v>751</v>
      </c>
      <c r="O987" s="5">
        <v>2253</v>
      </c>
      <c r="P987" t="s">
        <v>632</v>
      </c>
      <c r="U987"/>
    </row>
    <row r="988" spans="1:21" x14ac:dyDescent="0.3">
      <c r="A988" s="5">
        <v>33</v>
      </c>
      <c r="B988" s="5" t="s">
        <v>142</v>
      </c>
      <c r="C988" s="5">
        <v>8</v>
      </c>
      <c r="D988" s="5">
        <v>3</v>
      </c>
      <c r="E988" s="7">
        <v>45031</v>
      </c>
      <c r="F988" s="8">
        <v>6.7673611111111115E-2</v>
      </c>
      <c r="G988" s="7">
        <v>45041</v>
      </c>
      <c r="H988" s="8">
        <v>9.2673611111111109E-2</v>
      </c>
      <c r="I988" s="5" t="s">
        <v>344</v>
      </c>
      <c r="J988" t="s">
        <v>302</v>
      </c>
      <c r="K988" s="5">
        <v>4</v>
      </c>
      <c r="L988" s="5">
        <v>2</v>
      </c>
      <c r="M988">
        <v>10</v>
      </c>
      <c r="N988">
        <v>252</v>
      </c>
      <c r="O988" s="5">
        <v>756</v>
      </c>
      <c r="P988" t="s">
        <v>631</v>
      </c>
      <c r="U988"/>
    </row>
    <row r="989" spans="1:21" x14ac:dyDescent="0.3">
      <c r="A989" s="5">
        <v>272</v>
      </c>
      <c r="B989" s="5" t="s">
        <v>50</v>
      </c>
      <c r="C989" s="5">
        <v>12</v>
      </c>
      <c r="D989" s="5">
        <v>1</v>
      </c>
      <c r="E989" s="7">
        <v>45024</v>
      </c>
      <c r="F989" s="8">
        <v>0.40283564814814815</v>
      </c>
      <c r="G989" s="7">
        <v>45034</v>
      </c>
      <c r="H989" s="8">
        <v>0.84300925925925929</v>
      </c>
      <c r="I989" s="5" t="s">
        <v>484</v>
      </c>
      <c r="J989" t="s">
        <v>302</v>
      </c>
      <c r="K989" s="5">
        <v>4</v>
      </c>
      <c r="L989" s="5">
        <v>20</v>
      </c>
      <c r="M989">
        <v>10</v>
      </c>
      <c r="N989">
        <v>672</v>
      </c>
      <c r="O989" s="5">
        <v>672</v>
      </c>
      <c r="P989" t="s">
        <v>631</v>
      </c>
      <c r="U989"/>
    </row>
    <row r="990" spans="1:21" x14ac:dyDescent="0.3">
      <c r="A990" s="5">
        <v>205</v>
      </c>
      <c r="B990" s="5" t="s">
        <v>68</v>
      </c>
      <c r="C990" s="5">
        <v>46</v>
      </c>
      <c r="D990" s="5">
        <v>5</v>
      </c>
      <c r="E990" s="7">
        <v>45113</v>
      </c>
      <c r="F990" s="8">
        <v>0.22038194444444445</v>
      </c>
      <c r="G990" s="7">
        <v>45116</v>
      </c>
      <c r="H990" s="8">
        <v>0.49111111111111111</v>
      </c>
      <c r="I990" s="5" t="s">
        <v>115</v>
      </c>
      <c r="J990" t="s">
        <v>302</v>
      </c>
      <c r="K990" s="5">
        <v>7</v>
      </c>
      <c r="L990" s="5">
        <v>11</v>
      </c>
      <c r="M990">
        <v>3</v>
      </c>
      <c r="N990">
        <v>758</v>
      </c>
      <c r="O990" s="5">
        <v>3790</v>
      </c>
      <c r="P990" t="s">
        <v>632</v>
      </c>
      <c r="U990"/>
    </row>
    <row r="991" spans="1:21" x14ac:dyDescent="0.3">
      <c r="A991" s="5">
        <v>23</v>
      </c>
      <c r="B991" s="5" t="s">
        <v>125</v>
      </c>
      <c r="C991" s="5">
        <v>12</v>
      </c>
      <c r="D991" s="5">
        <v>3</v>
      </c>
      <c r="E991" s="7">
        <v>45051</v>
      </c>
      <c r="F991" s="8">
        <v>0.22815972222222222</v>
      </c>
      <c r="G991" s="7">
        <v>45052</v>
      </c>
      <c r="H991" s="8">
        <v>0.50861111111111112</v>
      </c>
      <c r="I991" s="5" t="s">
        <v>336</v>
      </c>
      <c r="J991" t="s">
        <v>302</v>
      </c>
      <c r="K991" s="5">
        <v>5</v>
      </c>
      <c r="L991" s="5">
        <v>12</v>
      </c>
      <c r="M991">
        <v>1</v>
      </c>
      <c r="N991">
        <v>672</v>
      </c>
      <c r="O991" s="5">
        <v>2016</v>
      </c>
      <c r="P991" t="s">
        <v>630</v>
      </c>
      <c r="U991"/>
    </row>
    <row r="992" spans="1:21" x14ac:dyDescent="0.3">
      <c r="A992" s="5">
        <v>69</v>
      </c>
      <c r="B992" s="5" t="s">
        <v>264</v>
      </c>
      <c r="C992" s="5">
        <v>12</v>
      </c>
      <c r="D992" s="5">
        <v>4</v>
      </c>
      <c r="E992" s="7">
        <v>45171</v>
      </c>
      <c r="F992" s="8">
        <v>0.80672453703703706</v>
      </c>
      <c r="G992" s="7">
        <v>45177</v>
      </c>
      <c r="H992" s="8">
        <v>0.3958564814814815</v>
      </c>
      <c r="I992" s="5" t="s">
        <v>211</v>
      </c>
      <c r="J992" t="s">
        <v>302</v>
      </c>
      <c r="K992" s="5">
        <v>9</v>
      </c>
      <c r="L992" s="5">
        <v>9</v>
      </c>
      <c r="M992">
        <v>6</v>
      </c>
      <c r="N992">
        <v>672</v>
      </c>
      <c r="O992" s="5">
        <v>2688</v>
      </c>
      <c r="P992" t="s">
        <v>634</v>
      </c>
      <c r="U992"/>
    </row>
    <row r="993" spans="1:21" x14ac:dyDescent="0.3">
      <c r="A993" s="5">
        <v>200</v>
      </c>
      <c r="B993" s="5" t="s">
        <v>196</v>
      </c>
      <c r="C993" s="5">
        <v>23</v>
      </c>
      <c r="D993" s="5">
        <v>5</v>
      </c>
      <c r="E993" s="7">
        <v>44929</v>
      </c>
      <c r="F993" s="8">
        <v>0.83629629629629632</v>
      </c>
      <c r="G993" s="7">
        <v>44934</v>
      </c>
      <c r="H993" s="8">
        <v>0.97143518518518523</v>
      </c>
      <c r="I993" s="5" t="s">
        <v>327</v>
      </c>
      <c r="J993" t="s">
        <v>302</v>
      </c>
      <c r="K993" s="5">
        <v>1</v>
      </c>
      <c r="L993" s="5">
        <v>23</v>
      </c>
      <c r="M993">
        <v>5</v>
      </c>
      <c r="N993">
        <v>1098</v>
      </c>
      <c r="O993" s="5">
        <v>5490</v>
      </c>
      <c r="P993" t="s">
        <v>633</v>
      </c>
      <c r="U993"/>
    </row>
    <row r="994" spans="1:21" x14ac:dyDescent="0.3">
      <c r="A994" s="5">
        <v>34</v>
      </c>
      <c r="B994" s="5" t="s">
        <v>206</v>
      </c>
      <c r="C994" s="5">
        <v>17</v>
      </c>
      <c r="D994" s="5">
        <v>2</v>
      </c>
      <c r="E994" s="7">
        <v>45200</v>
      </c>
      <c r="F994" s="8">
        <v>0.95711805555555551</v>
      </c>
      <c r="G994" s="7">
        <v>45204</v>
      </c>
      <c r="H994" s="8">
        <v>0.23386574074074074</v>
      </c>
      <c r="I994" s="5" t="s">
        <v>351</v>
      </c>
      <c r="J994" t="s">
        <v>302</v>
      </c>
      <c r="K994" s="5">
        <v>10</v>
      </c>
      <c r="L994" s="5">
        <v>5</v>
      </c>
      <c r="M994">
        <v>4</v>
      </c>
      <c r="N994">
        <v>1899</v>
      </c>
      <c r="O994" s="5">
        <v>3798</v>
      </c>
      <c r="P994" t="s">
        <v>629</v>
      </c>
      <c r="U994"/>
    </row>
    <row r="995" spans="1:21" x14ac:dyDescent="0.3">
      <c r="A995" s="5">
        <v>70</v>
      </c>
      <c r="B995" s="5" t="s">
        <v>113</v>
      </c>
      <c r="C995" s="5">
        <v>17</v>
      </c>
      <c r="D995" s="5">
        <v>1</v>
      </c>
      <c r="E995" s="7">
        <v>45197</v>
      </c>
      <c r="F995" s="8">
        <v>0.18135416666666668</v>
      </c>
      <c r="G995" s="7">
        <v>45202</v>
      </c>
      <c r="H995" s="8">
        <v>0.48927083333333332</v>
      </c>
      <c r="I995" s="5" t="s">
        <v>325</v>
      </c>
      <c r="J995" t="s">
        <v>302</v>
      </c>
      <c r="K995" s="5">
        <v>9</v>
      </c>
      <c r="L995" s="5">
        <v>11</v>
      </c>
      <c r="M995">
        <v>5</v>
      </c>
      <c r="N995">
        <v>1899</v>
      </c>
      <c r="O995" s="5">
        <v>1899</v>
      </c>
      <c r="P995" t="s">
        <v>634</v>
      </c>
      <c r="U995"/>
    </row>
    <row r="996" spans="1:21" x14ac:dyDescent="0.3">
      <c r="A996" s="5">
        <v>215</v>
      </c>
      <c r="B996" s="5" t="s">
        <v>284</v>
      </c>
      <c r="C996" s="5">
        <v>17</v>
      </c>
      <c r="D996" s="5">
        <v>1</v>
      </c>
      <c r="E996" s="7">
        <v>45067</v>
      </c>
      <c r="F996" s="8">
        <v>0.16280092592592593</v>
      </c>
      <c r="G996" s="7">
        <v>45070</v>
      </c>
      <c r="H996" s="8">
        <v>0.52608796296296301</v>
      </c>
      <c r="I996" s="5" t="s">
        <v>312</v>
      </c>
      <c r="J996" t="s">
        <v>302</v>
      </c>
      <c r="K996" s="5">
        <v>5</v>
      </c>
      <c r="L996" s="5">
        <v>12</v>
      </c>
      <c r="M996">
        <v>3</v>
      </c>
      <c r="N996">
        <v>1899</v>
      </c>
      <c r="O996" s="5">
        <v>1899</v>
      </c>
      <c r="P996" t="s">
        <v>630</v>
      </c>
      <c r="U996"/>
    </row>
    <row r="997" spans="1:21" x14ac:dyDescent="0.3">
      <c r="A997" s="5">
        <v>18</v>
      </c>
      <c r="B997" s="5" t="s">
        <v>209</v>
      </c>
      <c r="C997" s="5">
        <v>23</v>
      </c>
      <c r="D997" s="5">
        <v>4</v>
      </c>
      <c r="E997" s="7">
        <v>45270</v>
      </c>
      <c r="F997" s="8">
        <v>0.44878472222222221</v>
      </c>
      <c r="G997" s="7">
        <v>45271</v>
      </c>
      <c r="H997" s="8">
        <v>1.4224537037037037E-2</v>
      </c>
      <c r="I997" s="5" t="s">
        <v>345</v>
      </c>
      <c r="J997" t="s">
        <v>302</v>
      </c>
      <c r="K997" s="5">
        <v>12</v>
      </c>
      <c r="L997" s="5">
        <v>0</v>
      </c>
      <c r="M997">
        <v>1</v>
      </c>
      <c r="N997">
        <v>1098</v>
      </c>
      <c r="O997" s="5">
        <v>4392</v>
      </c>
      <c r="P997" t="s">
        <v>628</v>
      </c>
      <c r="U997"/>
    </row>
    <row r="998" spans="1:21" x14ac:dyDescent="0.3">
      <c r="A998" s="5">
        <v>216</v>
      </c>
      <c r="B998" s="5" t="s">
        <v>15</v>
      </c>
      <c r="C998" s="5">
        <v>23</v>
      </c>
      <c r="D998" s="5">
        <v>1</v>
      </c>
      <c r="E998" s="7">
        <v>45202</v>
      </c>
      <c r="F998" s="8">
        <v>0.65734953703703702</v>
      </c>
      <c r="G998" s="7">
        <v>45207</v>
      </c>
      <c r="H998" s="8">
        <v>0.8656018518518519</v>
      </c>
      <c r="I998" s="5" t="s">
        <v>106</v>
      </c>
      <c r="J998" t="s">
        <v>302</v>
      </c>
      <c r="K998" s="5">
        <v>10</v>
      </c>
      <c r="L998" s="5">
        <v>20</v>
      </c>
      <c r="M998">
        <v>5</v>
      </c>
      <c r="N998">
        <v>1098</v>
      </c>
      <c r="O998" s="5">
        <v>1098</v>
      </c>
      <c r="P998" t="s">
        <v>629</v>
      </c>
      <c r="U998"/>
    </row>
    <row r="999" spans="1:21" x14ac:dyDescent="0.3">
      <c r="A999" s="5">
        <v>30</v>
      </c>
      <c r="B999" s="5" t="s">
        <v>133</v>
      </c>
      <c r="C999" s="5">
        <v>23</v>
      </c>
      <c r="D999" s="5">
        <v>4</v>
      </c>
      <c r="E999" s="7">
        <v>44939</v>
      </c>
      <c r="F999" s="8">
        <v>0.39135416666666667</v>
      </c>
      <c r="G999" s="7">
        <v>44941</v>
      </c>
      <c r="H999" s="8">
        <v>0.56733796296296302</v>
      </c>
      <c r="I999" s="5" t="s">
        <v>10</v>
      </c>
      <c r="J999" t="s">
        <v>302</v>
      </c>
      <c r="K999" s="5">
        <v>1</v>
      </c>
      <c r="L999" s="5">
        <v>13</v>
      </c>
      <c r="M999">
        <v>2</v>
      </c>
      <c r="N999">
        <v>1098</v>
      </c>
      <c r="O999" s="5">
        <v>4392</v>
      </c>
      <c r="P999" t="s">
        <v>633</v>
      </c>
      <c r="U999"/>
    </row>
    <row r="1000" spans="1:21" x14ac:dyDescent="0.3">
      <c r="A1000" s="5">
        <v>195</v>
      </c>
      <c r="B1000" s="5" t="s">
        <v>113</v>
      </c>
      <c r="C1000" s="5">
        <v>67</v>
      </c>
      <c r="D1000" s="5">
        <v>5</v>
      </c>
      <c r="E1000" s="7">
        <v>45026</v>
      </c>
      <c r="F1000" s="8">
        <v>0.23186342592592593</v>
      </c>
      <c r="G1000" s="7">
        <v>45033</v>
      </c>
      <c r="H1000" s="8">
        <v>0.32754629629629628</v>
      </c>
      <c r="I1000" s="5" t="s">
        <v>326</v>
      </c>
      <c r="J1000" t="s">
        <v>302</v>
      </c>
      <c r="K1000" s="5">
        <v>4</v>
      </c>
      <c r="L1000" s="5">
        <v>7</v>
      </c>
      <c r="M1000">
        <v>7</v>
      </c>
      <c r="N1000">
        <v>1374</v>
      </c>
      <c r="O1000" s="5">
        <v>6870</v>
      </c>
      <c r="P1000" t="s">
        <v>631</v>
      </c>
      <c r="U1000"/>
    </row>
    <row r="1001" spans="1:21" x14ac:dyDescent="0.3">
      <c r="A1001" s="5">
        <v>3</v>
      </c>
      <c r="B1001" s="5" t="s">
        <v>89</v>
      </c>
      <c r="C1001" s="5">
        <v>67</v>
      </c>
      <c r="D1001" s="5">
        <v>5</v>
      </c>
      <c r="E1001" s="7">
        <v>45121</v>
      </c>
      <c r="F1001" s="8">
        <v>0.80003472222222227</v>
      </c>
      <c r="G1001" s="7">
        <v>45126</v>
      </c>
      <c r="H1001" s="8">
        <v>0.73541666666666672</v>
      </c>
      <c r="I1001" s="5" t="s">
        <v>13</v>
      </c>
      <c r="J1001" t="s">
        <v>302</v>
      </c>
      <c r="K1001" s="5">
        <v>7</v>
      </c>
      <c r="L1001" s="5">
        <v>17</v>
      </c>
      <c r="M1001">
        <v>5</v>
      </c>
      <c r="N1001">
        <v>1374</v>
      </c>
      <c r="O1001" s="5">
        <v>6870</v>
      </c>
      <c r="P1001" t="s">
        <v>632</v>
      </c>
      <c r="U1001"/>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DBED8-3E35-4CB0-9D84-CE1E130CB329}">
  <dimension ref="A3:E95"/>
  <sheetViews>
    <sheetView topLeftCell="A37" workbookViewId="0">
      <selection activeCell="A50" sqref="A50"/>
    </sheetView>
  </sheetViews>
  <sheetFormatPr defaultRowHeight="14.4" x14ac:dyDescent="0.3"/>
  <cols>
    <col min="1" max="1" width="17.77734375" bestFit="1" customWidth="1"/>
    <col min="2" max="2" width="14.88671875" bestFit="1" customWidth="1"/>
    <col min="4" max="4" width="24.6640625" bestFit="1" customWidth="1"/>
    <col min="5" max="5" width="14.88671875" bestFit="1" customWidth="1"/>
  </cols>
  <sheetData>
    <row r="3" spans="1:5" x14ac:dyDescent="0.3">
      <c r="A3" s="1" t="s">
        <v>431</v>
      </c>
      <c r="B3" t="s">
        <v>433</v>
      </c>
      <c r="D3" s="1" t="s">
        <v>431</v>
      </c>
      <c r="E3" t="s">
        <v>433</v>
      </c>
    </row>
    <row r="4" spans="1:5" x14ac:dyDescent="0.3">
      <c r="A4" s="2" t="s">
        <v>367</v>
      </c>
      <c r="B4">
        <v>375</v>
      </c>
      <c r="D4" s="2" t="s">
        <v>7</v>
      </c>
      <c r="E4">
        <v>1482</v>
      </c>
    </row>
    <row r="5" spans="1:5" x14ac:dyDescent="0.3">
      <c r="A5" s="2" t="s">
        <v>362</v>
      </c>
      <c r="B5">
        <v>810</v>
      </c>
      <c r="D5" s="2" t="s">
        <v>14</v>
      </c>
      <c r="E5">
        <v>1563</v>
      </c>
    </row>
    <row r="6" spans="1:5" x14ac:dyDescent="0.3">
      <c r="A6" s="2" t="s">
        <v>373</v>
      </c>
      <c r="B6">
        <v>232</v>
      </c>
      <c r="D6" s="2" t="s">
        <v>432</v>
      </c>
      <c r="E6">
        <v>3045</v>
      </c>
    </row>
    <row r="7" spans="1:5" x14ac:dyDescent="0.3">
      <c r="A7" s="2" t="s">
        <v>360</v>
      </c>
      <c r="B7">
        <v>306</v>
      </c>
    </row>
    <row r="8" spans="1:5" x14ac:dyDescent="0.3">
      <c r="A8" s="2" t="s">
        <v>306</v>
      </c>
      <c r="B8">
        <v>278</v>
      </c>
      <c r="D8" s="1" t="s">
        <v>431</v>
      </c>
      <c r="E8" t="s">
        <v>433</v>
      </c>
    </row>
    <row r="9" spans="1:5" x14ac:dyDescent="0.3">
      <c r="A9" s="2" t="s">
        <v>358</v>
      </c>
      <c r="B9">
        <v>503</v>
      </c>
      <c r="D9" s="2" t="s">
        <v>135</v>
      </c>
      <c r="E9">
        <v>61</v>
      </c>
    </row>
    <row r="10" spans="1:5" x14ac:dyDescent="0.3">
      <c r="A10" s="2" t="s">
        <v>364</v>
      </c>
      <c r="B10">
        <v>541</v>
      </c>
      <c r="D10" s="2" t="s">
        <v>240</v>
      </c>
      <c r="E10">
        <v>30</v>
      </c>
    </row>
    <row r="11" spans="1:5" x14ac:dyDescent="0.3">
      <c r="A11" s="2" t="s">
        <v>432</v>
      </c>
      <c r="B11">
        <v>3045</v>
      </c>
      <c r="D11" s="2" t="s">
        <v>118</v>
      </c>
      <c r="E11">
        <v>38</v>
      </c>
    </row>
    <row r="12" spans="1:5" x14ac:dyDescent="0.3">
      <c r="D12" s="2" t="s">
        <v>130</v>
      </c>
      <c r="E12">
        <v>25</v>
      </c>
    </row>
    <row r="13" spans="1:5" x14ac:dyDescent="0.3">
      <c r="A13" s="1" t="s">
        <v>431</v>
      </c>
      <c r="B13" t="s">
        <v>433</v>
      </c>
      <c r="D13" s="2" t="s">
        <v>220</v>
      </c>
      <c r="E13">
        <v>11</v>
      </c>
    </row>
    <row r="14" spans="1:5" x14ac:dyDescent="0.3">
      <c r="A14" s="2" t="s">
        <v>371</v>
      </c>
      <c r="B14">
        <v>41</v>
      </c>
      <c r="D14" s="2" t="s">
        <v>198</v>
      </c>
      <c r="E14">
        <v>33</v>
      </c>
    </row>
    <row r="15" spans="1:5" x14ac:dyDescent="0.3">
      <c r="A15" s="2" t="s">
        <v>363</v>
      </c>
      <c r="B15">
        <v>51</v>
      </c>
      <c r="D15" s="2" t="s">
        <v>263</v>
      </c>
      <c r="E15">
        <v>25</v>
      </c>
    </row>
    <row r="16" spans="1:5" x14ac:dyDescent="0.3">
      <c r="A16" s="2" t="s">
        <v>386</v>
      </c>
      <c r="B16">
        <v>72</v>
      </c>
      <c r="D16" s="2" t="s">
        <v>26</v>
      </c>
      <c r="E16">
        <v>27</v>
      </c>
    </row>
    <row r="17" spans="1:5" x14ac:dyDescent="0.3">
      <c r="A17" s="2" t="s">
        <v>424</v>
      </c>
      <c r="B17">
        <v>24</v>
      </c>
      <c r="D17" s="2" t="s">
        <v>161</v>
      </c>
      <c r="E17">
        <v>23</v>
      </c>
    </row>
    <row r="18" spans="1:5" x14ac:dyDescent="0.3">
      <c r="A18" s="2" t="s">
        <v>388</v>
      </c>
      <c r="B18">
        <v>65</v>
      </c>
      <c r="D18" s="2" t="s">
        <v>106</v>
      </c>
      <c r="E18">
        <v>62</v>
      </c>
    </row>
    <row r="19" spans="1:5" x14ac:dyDescent="0.3">
      <c r="A19" s="2" t="s">
        <v>370</v>
      </c>
      <c r="B19">
        <v>56</v>
      </c>
      <c r="D19" s="2" t="s">
        <v>231</v>
      </c>
      <c r="E19">
        <v>30</v>
      </c>
    </row>
    <row r="20" spans="1:5" x14ac:dyDescent="0.3">
      <c r="A20" s="2" t="s">
        <v>389</v>
      </c>
      <c r="B20">
        <v>49</v>
      </c>
      <c r="D20" s="2" t="s">
        <v>234</v>
      </c>
      <c r="E20">
        <v>17</v>
      </c>
    </row>
    <row r="21" spans="1:5" x14ac:dyDescent="0.3">
      <c r="A21" s="2" t="s">
        <v>403</v>
      </c>
      <c r="B21">
        <v>41</v>
      </c>
      <c r="D21" s="2" t="s">
        <v>228</v>
      </c>
      <c r="E21">
        <v>30</v>
      </c>
    </row>
    <row r="22" spans="1:5" x14ac:dyDescent="0.3">
      <c r="A22" s="2" t="s">
        <v>398</v>
      </c>
      <c r="B22">
        <v>38</v>
      </c>
      <c r="D22" s="2" t="s">
        <v>73</v>
      </c>
      <c r="E22">
        <v>61</v>
      </c>
    </row>
    <row r="23" spans="1:5" x14ac:dyDescent="0.3">
      <c r="A23" s="2" t="s">
        <v>379</v>
      </c>
      <c r="B23">
        <v>40</v>
      </c>
      <c r="D23" s="2" t="s">
        <v>13</v>
      </c>
      <c r="E23">
        <v>51</v>
      </c>
    </row>
    <row r="24" spans="1:5" x14ac:dyDescent="0.3">
      <c r="A24" s="2" t="s">
        <v>376</v>
      </c>
      <c r="B24">
        <v>51</v>
      </c>
      <c r="D24" s="2" t="s">
        <v>10</v>
      </c>
      <c r="E24">
        <v>26</v>
      </c>
    </row>
    <row r="25" spans="1:5" x14ac:dyDescent="0.3">
      <c r="A25" s="2" t="s">
        <v>385</v>
      </c>
      <c r="B25">
        <v>82</v>
      </c>
      <c r="D25" s="2" t="s">
        <v>29</v>
      </c>
      <c r="E25">
        <v>55</v>
      </c>
    </row>
    <row r="26" spans="1:5" x14ac:dyDescent="0.3">
      <c r="A26" s="2" t="s">
        <v>417</v>
      </c>
      <c r="B26">
        <v>56</v>
      </c>
      <c r="D26" s="2" t="s">
        <v>286</v>
      </c>
      <c r="E26">
        <v>34</v>
      </c>
    </row>
    <row r="27" spans="1:5" x14ac:dyDescent="0.3">
      <c r="A27" s="2" t="s">
        <v>414</v>
      </c>
      <c r="B27">
        <v>34</v>
      </c>
      <c r="D27" s="2" t="s">
        <v>61</v>
      </c>
      <c r="E27">
        <v>27</v>
      </c>
    </row>
    <row r="28" spans="1:5" x14ac:dyDescent="0.3">
      <c r="A28" s="2" t="s">
        <v>406</v>
      </c>
      <c r="B28">
        <v>44</v>
      </c>
      <c r="D28" s="2" t="s">
        <v>115</v>
      </c>
      <c r="E28">
        <v>31</v>
      </c>
    </row>
    <row r="29" spans="1:5" x14ac:dyDescent="0.3">
      <c r="A29" s="2" t="s">
        <v>421</v>
      </c>
      <c r="B29">
        <v>44</v>
      </c>
      <c r="D29" s="2" t="s">
        <v>170</v>
      </c>
      <c r="E29">
        <v>19</v>
      </c>
    </row>
    <row r="30" spans="1:5" x14ac:dyDescent="0.3">
      <c r="A30" s="2" t="s">
        <v>395</v>
      </c>
      <c r="B30">
        <v>42</v>
      </c>
      <c r="D30" s="2" t="s">
        <v>274</v>
      </c>
      <c r="E30">
        <v>23</v>
      </c>
    </row>
    <row r="31" spans="1:5" x14ac:dyDescent="0.3">
      <c r="A31" s="2" t="s">
        <v>361</v>
      </c>
      <c r="B31">
        <v>56</v>
      </c>
      <c r="D31" s="2" t="s">
        <v>158</v>
      </c>
      <c r="E31">
        <v>85</v>
      </c>
    </row>
    <row r="32" spans="1:5" x14ac:dyDescent="0.3">
      <c r="A32" s="2" t="s">
        <v>412</v>
      </c>
      <c r="B32">
        <v>40</v>
      </c>
      <c r="D32" s="2" t="s">
        <v>112</v>
      </c>
      <c r="E32">
        <v>70</v>
      </c>
    </row>
    <row r="33" spans="1:5" x14ac:dyDescent="0.3">
      <c r="A33" s="2" t="s">
        <v>426</v>
      </c>
      <c r="B33">
        <v>74</v>
      </c>
      <c r="D33" s="2" t="s">
        <v>82</v>
      </c>
      <c r="E33">
        <v>21</v>
      </c>
    </row>
    <row r="34" spans="1:5" x14ac:dyDescent="0.3">
      <c r="A34" s="2" t="s">
        <v>375</v>
      </c>
      <c r="B34">
        <v>61</v>
      </c>
      <c r="D34" s="2" t="s">
        <v>55</v>
      </c>
      <c r="E34">
        <v>35</v>
      </c>
    </row>
    <row r="35" spans="1:5" x14ac:dyDescent="0.3">
      <c r="A35" s="2" t="s">
        <v>384</v>
      </c>
      <c r="B35">
        <v>59</v>
      </c>
      <c r="D35" s="2" t="s">
        <v>223</v>
      </c>
      <c r="E35">
        <v>17</v>
      </c>
    </row>
    <row r="36" spans="1:5" x14ac:dyDescent="0.3">
      <c r="A36" s="2" t="s">
        <v>404</v>
      </c>
      <c r="B36">
        <v>51</v>
      </c>
      <c r="D36" s="2" t="s">
        <v>141</v>
      </c>
      <c r="E36">
        <v>40</v>
      </c>
    </row>
    <row r="37" spans="1:5" x14ac:dyDescent="0.3">
      <c r="A37" s="2" t="s">
        <v>394</v>
      </c>
      <c r="B37">
        <v>45</v>
      </c>
      <c r="D37" s="2" t="s">
        <v>147</v>
      </c>
      <c r="E37">
        <v>55</v>
      </c>
    </row>
    <row r="38" spans="1:5" x14ac:dyDescent="0.3">
      <c r="A38" s="2" t="s">
        <v>413</v>
      </c>
      <c r="B38">
        <v>63</v>
      </c>
      <c r="D38" s="2" t="s">
        <v>91</v>
      </c>
      <c r="E38">
        <v>73</v>
      </c>
    </row>
    <row r="39" spans="1:5" x14ac:dyDescent="0.3">
      <c r="A39" s="2" t="s">
        <v>409</v>
      </c>
      <c r="B39">
        <v>62</v>
      </c>
      <c r="D39" s="2" t="s">
        <v>211</v>
      </c>
      <c r="E39">
        <v>28</v>
      </c>
    </row>
    <row r="40" spans="1:5" x14ac:dyDescent="0.3">
      <c r="A40" s="2" t="s">
        <v>430</v>
      </c>
      <c r="B40">
        <v>35</v>
      </c>
      <c r="D40" s="2" t="s">
        <v>150</v>
      </c>
      <c r="E40">
        <v>108</v>
      </c>
    </row>
    <row r="41" spans="1:5" x14ac:dyDescent="0.3">
      <c r="A41" s="2" t="s">
        <v>391</v>
      </c>
      <c r="B41">
        <v>36</v>
      </c>
      <c r="D41" s="2" t="s">
        <v>103</v>
      </c>
      <c r="E41">
        <v>27</v>
      </c>
    </row>
    <row r="42" spans="1:5" x14ac:dyDescent="0.3">
      <c r="A42" s="2" t="s">
        <v>415</v>
      </c>
      <c r="B42">
        <v>51</v>
      </c>
      <c r="D42" s="2" t="s">
        <v>186</v>
      </c>
      <c r="E42">
        <v>38</v>
      </c>
    </row>
    <row r="43" spans="1:5" x14ac:dyDescent="0.3">
      <c r="A43" s="2" t="s">
        <v>381</v>
      </c>
      <c r="B43">
        <v>42</v>
      </c>
      <c r="D43" s="2" t="s">
        <v>144</v>
      </c>
      <c r="E43">
        <v>38</v>
      </c>
    </row>
    <row r="44" spans="1:5" x14ac:dyDescent="0.3">
      <c r="A44" s="2" t="s">
        <v>422</v>
      </c>
      <c r="B44">
        <v>31</v>
      </c>
      <c r="D44" s="2" t="s">
        <v>175</v>
      </c>
      <c r="E44">
        <v>53</v>
      </c>
    </row>
    <row r="45" spans="1:5" x14ac:dyDescent="0.3">
      <c r="A45" s="2" t="s">
        <v>407</v>
      </c>
      <c r="B45">
        <v>42</v>
      </c>
      <c r="D45" s="2" t="s">
        <v>121</v>
      </c>
      <c r="E45">
        <v>25</v>
      </c>
    </row>
    <row r="46" spans="1:5" x14ac:dyDescent="0.3">
      <c r="A46" s="2" t="s">
        <v>357</v>
      </c>
      <c r="B46">
        <v>63</v>
      </c>
      <c r="D46" s="2" t="s">
        <v>35</v>
      </c>
      <c r="E46">
        <v>21</v>
      </c>
    </row>
    <row r="47" spans="1:5" x14ac:dyDescent="0.3">
      <c r="A47" s="2" t="s">
        <v>428</v>
      </c>
      <c r="B47">
        <v>48</v>
      </c>
      <c r="D47" s="2" t="s">
        <v>127</v>
      </c>
      <c r="E47">
        <v>45</v>
      </c>
    </row>
    <row r="48" spans="1:5" x14ac:dyDescent="0.3">
      <c r="A48" s="2" t="s">
        <v>410</v>
      </c>
      <c r="B48">
        <v>29</v>
      </c>
      <c r="D48" s="2" t="s">
        <v>23</v>
      </c>
      <c r="E48">
        <v>28</v>
      </c>
    </row>
    <row r="49" spans="1:5" x14ac:dyDescent="0.3">
      <c r="A49" s="2" t="s">
        <v>372</v>
      </c>
      <c r="B49">
        <v>27</v>
      </c>
      <c r="D49" s="2" t="s">
        <v>76</v>
      </c>
      <c r="E49">
        <v>84</v>
      </c>
    </row>
    <row r="50" spans="1:5" x14ac:dyDescent="0.3">
      <c r="A50" s="2" t="s">
        <v>400</v>
      </c>
      <c r="B50">
        <v>35</v>
      </c>
      <c r="D50" s="2" t="s">
        <v>70</v>
      </c>
      <c r="E50">
        <v>33</v>
      </c>
    </row>
    <row r="51" spans="1:5" x14ac:dyDescent="0.3">
      <c r="A51" s="2" t="s">
        <v>397</v>
      </c>
      <c r="B51">
        <v>49</v>
      </c>
      <c r="D51" s="2" t="s">
        <v>257</v>
      </c>
      <c r="E51">
        <v>29</v>
      </c>
    </row>
    <row r="52" spans="1:5" x14ac:dyDescent="0.3">
      <c r="A52" s="2" t="s">
        <v>365</v>
      </c>
      <c r="B52">
        <v>22</v>
      </c>
      <c r="D52" s="2" t="s">
        <v>49</v>
      </c>
      <c r="E52">
        <v>21</v>
      </c>
    </row>
    <row r="53" spans="1:5" x14ac:dyDescent="0.3">
      <c r="A53" s="2" t="s">
        <v>380</v>
      </c>
      <c r="B53">
        <v>34</v>
      </c>
      <c r="D53" s="2" t="s">
        <v>155</v>
      </c>
      <c r="E53">
        <v>39</v>
      </c>
    </row>
    <row r="54" spans="1:5" x14ac:dyDescent="0.3">
      <c r="A54" s="2" t="s">
        <v>393</v>
      </c>
      <c r="B54">
        <v>41</v>
      </c>
      <c r="D54" s="2" t="s">
        <v>20</v>
      </c>
      <c r="E54">
        <v>7</v>
      </c>
    </row>
    <row r="55" spans="1:5" x14ac:dyDescent="0.3">
      <c r="A55" s="2" t="s">
        <v>374</v>
      </c>
      <c r="B55">
        <v>49</v>
      </c>
      <c r="D55" s="2" t="s">
        <v>64</v>
      </c>
      <c r="E55">
        <v>54</v>
      </c>
    </row>
    <row r="56" spans="1:5" x14ac:dyDescent="0.3">
      <c r="A56" s="2" t="s">
        <v>425</v>
      </c>
      <c r="B56">
        <v>52</v>
      </c>
      <c r="D56" s="2" t="s">
        <v>203</v>
      </c>
      <c r="E56">
        <v>31</v>
      </c>
    </row>
    <row r="57" spans="1:5" x14ac:dyDescent="0.3">
      <c r="A57" s="2" t="s">
        <v>416</v>
      </c>
      <c r="B57">
        <v>46</v>
      </c>
      <c r="D57" s="2" t="s">
        <v>32</v>
      </c>
      <c r="E57">
        <v>35</v>
      </c>
    </row>
    <row r="58" spans="1:5" x14ac:dyDescent="0.3">
      <c r="A58" s="2" t="s">
        <v>399</v>
      </c>
      <c r="B58">
        <v>32</v>
      </c>
      <c r="D58" s="2" t="s">
        <v>138</v>
      </c>
      <c r="E58">
        <v>50</v>
      </c>
    </row>
    <row r="59" spans="1:5" x14ac:dyDescent="0.3">
      <c r="A59" s="2" t="s">
        <v>420</v>
      </c>
      <c r="B59">
        <v>33</v>
      </c>
      <c r="D59" s="2" t="s">
        <v>195</v>
      </c>
      <c r="E59">
        <v>26</v>
      </c>
    </row>
    <row r="60" spans="1:5" x14ac:dyDescent="0.3">
      <c r="A60" s="2" t="s">
        <v>408</v>
      </c>
      <c r="B60">
        <v>40</v>
      </c>
      <c r="D60" s="2" t="s">
        <v>43</v>
      </c>
      <c r="E60">
        <v>39</v>
      </c>
    </row>
    <row r="61" spans="1:5" x14ac:dyDescent="0.3">
      <c r="A61" s="2" t="s">
        <v>396</v>
      </c>
      <c r="B61">
        <v>40</v>
      </c>
      <c r="D61" s="2" t="s">
        <v>280</v>
      </c>
      <c r="E61">
        <v>15</v>
      </c>
    </row>
    <row r="62" spans="1:5" x14ac:dyDescent="0.3">
      <c r="A62" s="2" t="s">
        <v>402</v>
      </c>
      <c r="B62">
        <v>44</v>
      </c>
      <c r="D62" s="2" t="s">
        <v>67</v>
      </c>
      <c r="E62">
        <v>20</v>
      </c>
    </row>
    <row r="63" spans="1:5" x14ac:dyDescent="0.3">
      <c r="A63" s="2" t="s">
        <v>427</v>
      </c>
      <c r="B63">
        <v>16</v>
      </c>
      <c r="D63" s="2" t="s">
        <v>17</v>
      </c>
      <c r="E63">
        <v>32</v>
      </c>
    </row>
    <row r="64" spans="1:5" x14ac:dyDescent="0.3">
      <c r="A64" s="2" t="s">
        <v>429</v>
      </c>
      <c r="B64">
        <v>26</v>
      </c>
      <c r="D64" s="2" t="s">
        <v>183</v>
      </c>
      <c r="E64">
        <v>31</v>
      </c>
    </row>
    <row r="65" spans="1:5" x14ac:dyDescent="0.3">
      <c r="A65" s="2" t="s">
        <v>369</v>
      </c>
      <c r="B65">
        <v>38</v>
      </c>
      <c r="D65" s="2" t="s">
        <v>260</v>
      </c>
      <c r="E65">
        <v>34</v>
      </c>
    </row>
    <row r="66" spans="1:5" x14ac:dyDescent="0.3">
      <c r="A66" s="2" t="s">
        <v>387</v>
      </c>
      <c r="B66">
        <v>49</v>
      </c>
      <c r="D66" s="2" t="s">
        <v>266</v>
      </c>
      <c r="E66">
        <v>37</v>
      </c>
    </row>
    <row r="67" spans="1:5" x14ac:dyDescent="0.3">
      <c r="A67" s="2" t="s">
        <v>383</v>
      </c>
      <c r="B67">
        <v>80</v>
      </c>
      <c r="D67" s="2" t="s">
        <v>58</v>
      </c>
      <c r="E67">
        <v>31</v>
      </c>
    </row>
    <row r="68" spans="1:5" x14ac:dyDescent="0.3">
      <c r="A68" s="2" t="s">
        <v>405</v>
      </c>
      <c r="B68">
        <v>56</v>
      </c>
      <c r="D68" s="2" t="s">
        <v>88</v>
      </c>
      <c r="E68">
        <v>37</v>
      </c>
    </row>
    <row r="69" spans="1:5" x14ac:dyDescent="0.3">
      <c r="A69" s="2" t="s">
        <v>366</v>
      </c>
      <c r="B69">
        <v>51</v>
      </c>
      <c r="D69" s="2" t="s">
        <v>192</v>
      </c>
      <c r="E69">
        <v>61</v>
      </c>
    </row>
    <row r="70" spans="1:5" x14ac:dyDescent="0.3">
      <c r="A70" s="2" t="s">
        <v>368</v>
      </c>
      <c r="B70">
        <v>59</v>
      </c>
      <c r="D70" s="2" t="s">
        <v>38</v>
      </c>
      <c r="E70">
        <v>18</v>
      </c>
    </row>
    <row r="71" spans="1:5" x14ac:dyDescent="0.3">
      <c r="A71" s="2" t="s">
        <v>392</v>
      </c>
      <c r="B71">
        <v>44</v>
      </c>
      <c r="D71" s="2" t="s">
        <v>124</v>
      </c>
      <c r="E71">
        <v>29</v>
      </c>
    </row>
    <row r="72" spans="1:5" x14ac:dyDescent="0.3">
      <c r="A72" s="2" t="s">
        <v>382</v>
      </c>
      <c r="B72">
        <v>30</v>
      </c>
      <c r="D72" s="2" t="s">
        <v>6</v>
      </c>
      <c r="E72">
        <v>48</v>
      </c>
    </row>
    <row r="73" spans="1:5" x14ac:dyDescent="0.3">
      <c r="A73" s="2" t="s">
        <v>377</v>
      </c>
      <c r="B73">
        <v>30</v>
      </c>
      <c r="D73" s="2" t="s">
        <v>46</v>
      </c>
      <c r="E73">
        <v>36</v>
      </c>
    </row>
    <row r="74" spans="1:5" x14ac:dyDescent="0.3">
      <c r="A74" s="2" t="s">
        <v>419</v>
      </c>
      <c r="B74">
        <v>45</v>
      </c>
      <c r="D74" s="2" t="s">
        <v>214</v>
      </c>
      <c r="E74">
        <v>13</v>
      </c>
    </row>
    <row r="75" spans="1:5" x14ac:dyDescent="0.3">
      <c r="A75" s="2" t="s">
        <v>423</v>
      </c>
      <c r="B75">
        <v>40</v>
      </c>
      <c r="D75" s="2" t="s">
        <v>291</v>
      </c>
      <c r="E75">
        <v>33</v>
      </c>
    </row>
    <row r="76" spans="1:5" x14ac:dyDescent="0.3">
      <c r="A76" s="2" t="s">
        <v>378</v>
      </c>
      <c r="B76">
        <v>30</v>
      </c>
      <c r="D76" s="2" t="s">
        <v>252</v>
      </c>
      <c r="E76">
        <v>11</v>
      </c>
    </row>
    <row r="77" spans="1:5" x14ac:dyDescent="0.3">
      <c r="A77" s="2" t="s">
        <v>390</v>
      </c>
      <c r="B77">
        <v>43</v>
      </c>
      <c r="D77" s="2" t="s">
        <v>249</v>
      </c>
      <c r="E77">
        <v>18</v>
      </c>
    </row>
    <row r="78" spans="1:5" x14ac:dyDescent="0.3">
      <c r="A78" s="2" t="s">
        <v>359</v>
      </c>
      <c r="B78">
        <v>21</v>
      </c>
      <c r="D78" s="2" t="s">
        <v>237</v>
      </c>
      <c r="E78">
        <v>19</v>
      </c>
    </row>
    <row r="79" spans="1:5" x14ac:dyDescent="0.3">
      <c r="A79" s="2" t="s">
        <v>411</v>
      </c>
      <c r="B79">
        <v>57</v>
      </c>
      <c r="D79" s="2" t="s">
        <v>243</v>
      </c>
      <c r="E79">
        <v>45</v>
      </c>
    </row>
    <row r="80" spans="1:5" x14ac:dyDescent="0.3">
      <c r="A80" s="2" t="s">
        <v>401</v>
      </c>
      <c r="B80">
        <v>30</v>
      </c>
      <c r="D80" s="2" t="s">
        <v>94</v>
      </c>
      <c r="E80">
        <v>36</v>
      </c>
    </row>
    <row r="81" spans="1:5" x14ac:dyDescent="0.3">
      <c r="A81" s="2" t="s">
        <v>418</v>
      </c>
      <c r="B81">
        <v>38</v>
      </c>
      <c r="D81" s="2" t="s">
        <v>97</v>
      </c>
      <c r="E81">
        <v>30</v>
      </c>
    </row>
    <row r="82" spans="1:5" x14ac:dyDescent="0.3">
      <c r="A82" s="2" t="s">
        <v>432</v>
      </c>
      <c r="B82">
        <v>3045</v>
      </c>
      <c r="D82" s="2" t="s">
        <v>178</v>
      </c>
      <c r="E82">
        <v>32</v>
      </c>
    </row>
    <row r="83" spans="1:5" x14ac:dyDescent="0.3">
      <c r="D83" s="2" t="s">
        <v>85</v>
      </c>
      <c r="E83">
        <v>24</v>
      </c>
    </row>
    <row r="84" spans="1:5" x14ac:dyDescent="0.3">
      <c r="D84" s="2" t="s">
        <v>79</v>
      </c>
      <c r="E84">
        <v>19</v>
      </c>
    </row>
    <row r="85" spans="1:5" x14ac:dyDescent="0.3">
      <c r="D85" s="2" t="s">
        <v>283</v>
      </c>
      <c r="E85">
        <v>33</v>
      </c>
    </row>
    <row r="86" spans="1:5" x14ac:dyDescent="0.3">
      <c r="D86" s="2" t="s">
        <v>189</v>
      </c>
      <c r="E86">
        <v>38</v>
      </c>
    </row>
    <row r="87" spans="1:5" x14ac:dyDescent="0.3">
      <c r="D87" s="2" t="s">
        <v>217</v>
      </c>
      <c r="E87">
        <v>25</v>
      </c>
    </row>
    <row r="88" spans="1:5" x14ac:dyDescent="0.3">
      <c r="D88" s="2" t="s">
        <v>100</v>
      </c>
      <c r="E88">
        <v>39</v>
      </c>
    </row>
    <row r="89" spans="1:5" x14ac:dyDescent="0.3">
      <c r="D89" s="2" t="s">
        <v>52</v>
      </c>
      <c r="E89">
        <v>26</v>
      </c>
    </row>
    <row r="90" spans="1:5" x14ac:dyDescent="0.3">
      <c r="D90" s="2" t="s">
        <v>246</v>
      </c>
      <c r="E90">
        <v>39</v>
      </c>
    </row>
    <row r="91" spans="1:5" x14ac:dyDescent="0.3">
      <c r="D91" s="2" t="s">
        <v>208</v>
      </c>
      <c r="E91">
        <v>31</v>
      </c>
    </row>
    <row r="92" spans="1:5" x14ac:dyDescent="0.3">
      <c r="D92" s="2" t="s">
        <v>271</v>
      </c>
      <c r="E92">
        <v>34</v>
      </c>
    </row>
    <row r="93" spans="1:5" x14ac:dyDescent="0.3">
      <c r="D93" s="2" t="s">
        <v>109</v>
      </c>
      <c r="E93">
        <v>46</v>
      </c>
    </row>
    <row r="94" spans="1:5" x14ac:dyDescent="0.3">
      <c r="D94" s="2" t="s">
        <v>277</v>
      </c>
      <c r="E94">
        <v>31</v>
      </c>
    </row>
    <row r="95" spans="1:5" x14ac:dyDescent="0.3">
      <c r="D95" s="2" t="s">
        <v>432</v>
      </c>
      <c r="E95">
        <v>3045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A6FB9-6A21-40C5-8FD7-D435A64A40BE}">
  <dimension ref="A1:L79"/>
  <sheetViews>
    <sheetView tabSelected="1" workbookViewId="0">
      <selection activeCell="D28" sqref="D28"/>
    </sheetView>
  </sheetViews>
  <sheetFormatPr defaultRowHeight="14.4" x14ac:dyDescent="0.3"/>
  <cols>
    <col min="1" max="1" width="21.77734375" bestFit="1" customWidth="1"/>
    <col min="2" max="2" width="14.88671875" bestFit="1" customWidth="1"/>
    <col min="3" max="4" width="16.44140625" bestFit="1" customWidth="1"/>
    <col min="6" max="6" width="17.77734375" bestFit="1" customWidth="1"/>
    <col min="7" max="7" width="5" bestFit="1" customWidth="1"/>
    <col min="8" max="8" width="9.44140625" bestFit="1" customWidth="1"/>
    <col min="9" max="9" width="8.33203125" bestFit="1" customWidth="1"/>
    <col min="11" max="11" width="14.44140625" bestFit="1" customWidth="1"/>
    <col min="12" max="12" width="14.88671875" bestFit="1" customWidth="1"/>
    <col min="13" max="13" width="18.109375" bestFit="1" customWidth="1"/>
  </cols>
  <sheetData>
    <row r="1" spans="1:12" x14ac:dyDescent="0.3">
      <c r="A1" s="1" t="s">
        <v>431</v>
      </c>
      <c r="B1" t="s">
        <v>433</v>
      </c>
      <c r="C1" t="s">
        <v>434</v>
      </c>
      <c r="F1" s="10" t="s">
        <v>439</v>
      </c>
      <c r="G1" s="10"/>
      <c r="H1" s="10"/>
      <c r="I1" s="10"/>
    </row>
    <row r="2" spans="1:12" x14ac:dyDescent="0.3">
      <c r="A2" s="2" t="s">
        <v>367</v>
      </c>
      <c r="F2" s="6" t="s">
        <v>435</v>
      </c>
      <c r="G2" s="6" t="s">
        <v>448</v>
      </c>
      <c r="H2" s="6" t="s">
        <v>436</v>
      </c>
      <c r="I2" s="6" t="s">
        <v>438</v>
      </c>
      <c r="K2" s="1" t="s">
        <v>431</v>
      </c>
      <c r="L2" t="s">
        <v>447</v>
      </c>
    </row>
    <row r="3" spans="1:12" x14ac:dyDescent="0.3">
      <c r="A3" s="3" t="s">
        <v>371</v>
      </c>
      <c r="B3">
        <v>41</v>
      </c>
      <c r="C3">
        <v>259</v>
      </c>
      <c r="F3" s="4" t="str">
        <f t="shared" ref="F3:H3" si="0">A3</f>
        <v>Accusantium Gift</v>
      </c>
      <c r="G3" s="4">
        <f t="shared" si="0"/>
        <v>41</v>
      </c>
      <c r="H3" s="4">
        <f t="shared" si="0"/>
        <v>259</v>
      </c>
      <c r="I3" s="4">
        <f>PRODUCT(G3,H3)</f>
        <v>10619</v>
      </c>
      <c r="K3" s="2" t="s">
        <v>367</v>
      </c>
      <c r="L3">
        <v>329862</v>
      </c>
    </row>
    <row r="4" spans="1:12" x14ac:dyDescent="0.3">
      <c r="A4" s="3" t="s">
        <v>389</v>
      </c>
      <c r="B4">
        <v>49</v>
      </c>
      <c r="C4">
        <v>548</v>
      </c>
      <c r="F4" s="4" t="str">
        <f t="shared" ref="F4:F11" si="1">A4</f>
        <v>Architecto Gift</v>
      </c>
      <c r="G4" s="4">
        <f t="shared" ref="G4:G11" si="2">B4</f>
        <v>49</v>
      </c>
      <c r="H4" s="4">
        <f t="shared" ref="H4:H11" si="3">C4</f>
        <v>548</v>
      </c>
      <c r="I4" s="4">
        <f t="shared" ref="I4:I11" si="4">PRODUCT(G4,H4)</f>
        <v>26852</v>
      </c>
      <c r="K4" s="2" t="s">
        <v>362</v>
      </c>
      <c r="L4">
        <v>1005645</v>
      </c>
    </row>
    <row r="5" spans="1:12" x14ac:dyDescent="0.3">
      <c r="A5" s="3" t="s">
        <v>430</v>
      </c>
      <c r="B5">
        <v>35</v>
      </c>
      <c r="C5">
        <v>998</v>
      </c>
      <c r="F5" s="4" t="str">
        <f t="shared" si="1"/>
        <v>Id Box</v>
      </c>
      <c r="G5" s="4">
        <f t="shared" si="2"/>
        <v>35</v>
      </c>
      <c r="H5" s="4">
        <f t="shared" si="3"/>
        <v>998</v>
      </c>
      <c r="I5" s="4">
        <f t="shared" si="4"/>
        <v>34930</v>
      </c>
      <c r="K5" s="2" t="s">
        <v>373</v>
      </c>
      <c r="L5">
        <v>201151</v>
      </c>
    </row>
    <row r="6" spans="1:12" x14ac:dyDescent="0.3">
      <c r="A6" s="3" t="s">
        <v>400</v>
      </c>
      <c r="B6">
        <v>35</v>
      </c>
      <c r="C6">
        <v>562</v>
      </c>
      <c r="F6" s="4" t="str">
        <f t="shared" si="1"/>
        <v>Mollitia Set</v>
      </c>
      <c r="G6" s="4">
        <f t="shared" si="2"/>
        <v>35</v>
      </c>
      <c r="H6" s="4">
        <f t="shared" si="3"/>
        <v>562</v>
      </c>
      <c r="I6" s="4">
        <f t="shared" si="4"/>
        <v>19670</v>
      </c>
      <c r="K6" s="2" t="s">
        <v>360</v>
      </c>
      <c r="L6">
        <v>212281</v>
      </c>
    </row>
    <row r="7" spans="1:12" x14ac:dyDescent="0.3">
      <c r="A7" s="3" t="s">
        <v>416</v>
      </c>
      <c r="B7">
        <v>46</v>
      </c>
      <c r="C7">
        <v>1236</v>
      </c>
      <c r="F7" s="4" t="str">
        <f t="shared" si="1"/>
        <v>Occaecati Gift</v>
      </c>
      <c r="G7" s="4">
        <f t="shared" si="2"/>
        <v>46</v>
      </c>
      <c r="H7" s="4">
        <f t="shared" si="3"/>
        <v>1236</v>
      </c>
      <c r="I7" s="4">
        <f t="shared" si="4"/>
        <v>56856</v>
      </c>
      <c r="K7" s="2" t="s">
        <v>306</v>
      </c>
      <c r="L7">
        <v>297372</v>
      </c>
    </row>
    <row r="8" spans="1:12" x14ac:dyDescent="0.3">
      <c r="A8" s="3" t="s">
        <v>420</v>
      </c>
      <c r="B8">
        <v>33</v>
      </c>
      <c r="C8">
        <v>811</v>
      </c>
      <c r="F8" s="4" t="str">
        <f t="shared" si="1"/>
        <v>Pariatur Box</v>
      </c>
      <c r="G8" s="4">
        <f t="shared" si="2"/>
        <v>33</v>
      </c>
      <c r="H8" s="4">
        <f t="shared" si="3"/>
        <v>811</v>
      </c>
      <c r="I8" s="4">
        <f t="shared" si="4"/>
        <v>26763</v>
      </c>
      <c r="K8" s="2" t="s">
        <v>358</v>
      </c>
      <c r="L8">
        <v>740831</v>
      </c>
    </row>
    <row r="9" spans="1:12" x14ac:dyDescent="0.3">
      <c r="A9" s="3" t="s">
        <v>408</v>
      </c>
      <c r="B9">
        <v>40</v>
      </c>
      <c r="C9">
        <v>758</v>
      </c>
      <c r="F9" s="4" t="str">
        <f t="shared" si="1"/>
        <v>Pariatur Set</v>
      </c>
      <c r="G9" s="4">
        <f t="shared" si="2"/>
        <v>40</v>
      </c>
      <c r="H9" s="4">
        <f t="shared" si="3"/>
        <v>758</v>
      </c>
      <c r="I9" s="4">
        <f t="shared" si="4"/>
        <v>30320</v>
      </c>
      <c r="K9" s="2" t="s">
        <v>364</v>
      </c>
      <c r="L9">
        <v>733842</v>
      </c>
    </row>
    <row r="10" spans="1:12" x14ac:dyDescent="0.3">
      <c r="A10" s="3" t="s">
        <v>366</v>
      </c>
      <c r="B10">
        <v>51</v>
      </c>
      <c r="C10">
        <v>1112</v>
      </c>
      <c r="F10" s="4" t="str">
        <f t="shared" si="1"/>
        <v>Quos Box</v>
      </c>
      <c r="G10" s="4">
        <f t="shared" si="2"/>
        <v>51</v>
      </c>
      <c r="H10" s="4">
        <f t="shared" si="3"/>
        <v>1112</v>
      </c>
      <c r="I10" s="4">
        <f t="shared" si="4"/>
        <v>56712</v>
      </c>
      <c r="K10" s="2" t="s">
        <v>432</v>
      </c>
      <c r="L10">
        <v>3520984</v>
      </c>
    </row>
    <row r="11" spans="1:12" x14ac:dyDescent="0.3">
      <c r="A11" s="3" t="s">
        <v>419</v>
      </c>
      <c r="B11">
        <v>45</v>
      </c>
      <c r="C11">
        <v>1492</v>
      </c>
      <c r="F11" s="4" t="str">
        <f t="shared" si="1"/>
        <v>Sed Pack</v>
      </c>
      <c r="G11" s="4">
        <f t="shared" si="2"/>
        <v>45</v>
      </c>
      <c r="H11" s="4">
        <f t="shared" si="3"/>
        <v>1492</v>
      </c>
      <c r="I11" s="4">
        <f t="shared" si="4"/>
        <v>67140</v>
      </c>
    </row>
    <row r="12" spans="1:12" x14ac:dyDescent="0.3">
      <c r="A12" s="2" t="s">
        <v>362</v>
      </c>
      <c r="F12" s="11" t="s">
        <v>440</v>
      </c>
      <c r="G12" s="11"/>
      <c r="H12" s="11"/>
      <c r="I12" s="11"/>
    </row>
    <row r="13" spans="1:12" x14ac:dyDescent="0.3">
      <c r="A13" s="3" t="s">
        <v>388</v>
      </c>
      <c r="B13">
        <v>65</v>
      </c>
      <c r="C13">
        <v>289</v>
      </c>
      <c r="F13" s="6" t="s">
        <v>435</v>
      </c>
      <c r="G13" s="6" t="s">
        <v>436</v>
      </c>
      <c r="H13" s="6" t="s">
        <v>437</v>
      </c>
      <c r="I13" s="6" t="s">
        <v>438</v>
      </c>
    </row>
    <row r="14" spans="1:12" x14ac:dyDescent="0.3">
      <c r="A14" s="3" t="s">
        <v>370</v>
      </c>
      <c r="B14">
        <v>56</v>
      </c>
      <c r="C14">
        <v>1605</v>
      </c>
      <c r="F14" s="4" t="str">
        <f t="shared" ref="F14:F31" si="5">A13</f>
        <v>Aliquam Box</v>
      </c>
      <c r="G14" s="4">
        <f t="shared" ref="G14:G31" si="6">B13</f>
        <v>65</v>
      </c>
      <c r="H14" s="4">
        <f t="shared" ref="H14:H31" si="7">C13</f>
        <v>289</v>
      </c>
      <c r="I14" s="4">
        <f>PRODUCT(G14,H14)</f>
        <v>18785</v>
      </c>
      <c r="K14" s="1" t="s">
        <v>431</v>
      </c>
      <c r="L14" t="s">
        <v>447</v>
      </c>
    </row>
    <row r="15" spans="1:12" x14ac:dyDescent="0.3">
      <c r="A15" s="3" t="s">
        <v>376</v>
      </c>
      <c r="B15">
        <v>51</v>
      </c>
      <c r="C15">
        <v>1915</v>
      </c>
      <c r="F15" s="4" t="str">
        <f t="shared" si="5"/>
        <v>Aperiam Box</v>
      </c>
      <c r="G15" s="4">
        <f t="shared" si="6"/>
        <v>56</v>
      </c>
      <c r="H15" s="4">
        <f t="shared" si="7"/>
        <v>1605</v>
      </c>
      <c r="I15" s="4">
        <f t="shared" ref="I15:I31" si="8">PRODUCT(G15,H15)</f>
        <v>89880</v>
      </c>
      <c r="K15" s="2" t="s">
        <v>7</v>
      </c>
      <c r="L15">
        <v>3520984</v>
      </c>
    </row>
    <row r="16" spans="1:12" x14ac:dyDescent="0.3">
      <c r="A16" s="3" t="s">
        <v>395</v>
      </c>
      <c r="B16">
        <v>42</v>
      </c>
      <c r="C16">
        <v>314</v>
      </c>
      <c r="F16" s="4" t="str">
        <f t="shared" si="5"/>
        <v>Deserunt Box</v>
      </c>
      <c r="G16" s="4">
        <f t="shared" si="6"/>
        <v>51</v>
      </c>
      <c r="H16" s="4">
        <f t="shared" si="7"/>
        <v>1915</v>
      </c>
      <c r="I16" s="4">
        <f t="shared" si="8"/>
        <v>97665</v>
      </c>
      <c r="K16" s="2" t="s">
        <v>14</v>
      </c>
      <c r="L16">
        <v>3520984</v>
      </c>
    </row>
    <row r="17" spans="1:12" x14ac:dyDescent="0.3">
      <c r="A17" s="3" t="s">
        <v>361</v>
      </c>
      <c r="B17">
        <v>56</v>
      </c>
      <c r="C17">
        <v>1534</v>
      </c>
      <c r="F17" s="4" t="str">
        <f t="shared" si="5"/>
        <v>Earum Set</v>
      </c>
      <c r="G17" s="4">
        <f t="shared" si="6"/>
        <v>42</v>
      </c>
      <c r="H17" s="4">
        <f t="shared" si="7"/>
        <v>314</v>
      </c>
      <c r="I17" s="4">
        <f t="shared" si="8"/>
        <v>13188</v>
      </c>
      <c r="K17" s="2" t="s">
        <v>432</v>
      </c>
      <c r="L17">
        <v>3520984</v>
      </c>
    </row>
    <row r="18" spans="1:12" x14ac:dyDescent="0.3">
      <c r="A18" s="3" t="s">
        <v>409</v>
      </c>
      <c r="B18">
        <v>62</v>
      </c>
      <c r="C18">
        <v>1638</v>
      </c>
      <c r="F18" s="4" t="str">
        <f t="shared" si="5"/>
        <v>Eius Gift</v>
      </c>
      <c r="G18" s="4">
        <f t="shared" si="6"/>
        <v>56</v>
      </c>
      <c r="H18" s="4">
        <f t="shared" si="7"/>
        <v>1534</v>
      </c>
      <c r="I18" s="4">
        <f t="shared" si="8"/>
        <v>85904</v>
      </c>
    </row>
    <row r="19" spans="1:12" x14ac:dyDescent="0.3">
      <c r="A19" s="3" t="s">
        <v>391</v>
      </c>
      <c r="B19">
        <v>36</v>
      </c>
      <c r="C19">
        <v>1252</v>
      </c>
      <c r="F19" s="4" t="str">
        <f t="shared" si="5"/>
        <v>Harum Pack</v>
      </c>
      <c r="G19" s="4">
        <f t="shared" si="6"/>
        <v>62</v>
      </c>
      <c r="H19" s="4">
        <f t="shared" si="7"/>
        <v>1638</v>
      </c>
      <c r="I19" s="4">
        <f t="shared" si="8"/>
        <v>101556</v>
      </c>
    </row>
    <row r="20" spans="1:12" x14ac:dyDescent="0.3">
      <c r="A20" s="3" t="s">
        <v>410</v>
      </c>
      <c r="B20">
        <v>29</v>
      </c>
      <c r="C20">
        <v>433</v>
      </c>
      <c r="F20" s="4" t="str">
        <f t="shared" si="5"/>
        <v>In Set</v>
      </c>
      <c r="G20" s="4">
        <f t="shared" si="6"/>
        <v>36</v>
      </c>
      <c r="H20" s="4">
        <f t="shared" si="7"/>
        <v>1252</v>
      </c>
      <c r="I20" s="4">
        <f t="shared" si="8"/>
        <v>45072</v>
      </c>
    </row>
    <row r="21" spans="1:12" x14ac:dyDescent="0.3">
      <c r="A21" s="3" t="s">
        <v>397</v>
      </c>
      <c r="B21">
        <v>49</v>
      </c>
      <c r="C21">
        <v>1865</v>
      </c>
      <c r="F21" s="4" t="str">
        <f t="shared" si="5"/>
        <v>Maiores Gift</v>
      </c>
      <c r="G21" s="4">
        <f t="shared" si="6"/>
        <v>29</v>
      </c>
      <c r="H21" s="4">
        <f t="shared" si="7"/>
        <v>433</v>
      </c>
      <c r="I21" s="4">
        <f t="shared" si="8"/>
        <v>12557</v>
      </c>
      <c r="K21" t="s">
        <v>449</v>
      </c>
    </row>
    <row r="22" spans="1:12" x14ac:dyDescent="0.3">
      <c r="A22" s="3" t="s">
        <v>365</v>
      </c>
      <c r="B22">
        <v>22</v>
      </c>
      <c r="C22">
        <v>1444</v>
      </c>
      <c r="F22" s="4" t="str">
        <f t="shared" si="5"/>
        <v>Nam Gift</v>
      </c>
      <c r="G22" s="4">
        <f t="shared" si="6"/>
        <v>49</v>
      </c>
      <c r="H22" s="4">
        <f t="shared" si="7"/>
        <v>1865</v>
      </c>
      <c r="I22" s="4">
        <f t="shared" si="8"/>
        <v>91385</v>
      </c>
      <c r="K22">
        <v>1000</v>
      </c>
    </row>
    <row r="23" spans="1:12" x14ac:dyDescent="0.3">
      <c r="A23" s="3" t="s">
        <v>393</v>
      </c>
      <c r="B23">
        <v>41</v>
      </c>
      <c r="C23">
        <v>1804</v>
      </c>
      <c r="F23" s="4" t="str">
        <f t="shared" si="5"/>
        <v>Natus Gift</v>
      </c>
      <c r="G23" s="4">
        <f t="shared" si="6"/>
        <v>22</v>
      </c>
      <c r="H23" s="4">
        <f t="shared" si="7"/>
        <v>1444</v>
      </c>
      <c r="I23" s="4">
        <f t="shared" si="8"/>
        <v>31768</v>
      </c>
    </row>
    <row r="24" spans="1:12" x14ac:dyDescent="0.3">
      <c r="A24" s="3" t="s">
        <v>399</v>
      </c>
      <c r="B24">
        <v>32</v>
      </c>
      <c r="C24">
        <v>1428</v>
      </c>
      <c r="F24" s="4" t="str">
        <f t="shared" si="5"/>
        <v>Nihil Box</v>
      </c>
      <c r="G24" s="4">
        <f t="shared" si="6"/>
        <v>41</v>
      </c>
      <c r="H24" s="4">
        <f t="shared" si="7"/>
        <v>1804</v>
      </c>
      <c r="I24" s="4">
        <f t="shared" si="8"/>
        <v>73964</v>
      </c>
    </row>
    <row r="25" spans="1:12" x14ac:dyDescent="0.3">
      <c r="A25" s="3" t="s">
        <v>427</v>
      </c>
      <c r="B25">
        <v>16</v>
      </c>
      <c r="C25">
        <v>610</v>
      </c>
      <c r="F25" s="4" t="str">
        <f t="shared" si="5"/>
        <v>Officiis Pack</v>
      </c>
      <c r="G25" s="4">
        <f t="shared" si="6"/>
        <v>32</v>
      </c>
      <c r="H25" s="4">
        <f t="shared" si="7"/>
        <v>1428</v>
      </c>
      <c r="I25" s="4">
        <f t="shared" si="8"/>
        <v>45696</v>
      </c>
    </row>
    <row r="26" spans="1:12" x14ac:dyDescent="0.3">
      <c r="A26" s="3" t="s">
        <v>383</v>
      </c>
      <c r="B26">
        <v>44</v>
      </c>
      <c r="C26">
        <v>1561</v>
      </c>
      <c r="F26" s="4" t="str">
        <f t="shared" si="5"/>
        <v>Quas Box</v>
      </c>
      <c r="G26" s="4">
        <f t="shared" si="6"/>
        <v>16</v>
      </c>
      <c r="H26" s="4">
        <f t="shared" si="7"/>
        <v>610</v>
      </c>
      <c r="I26" s="4">
        <f t="shared" si="8"/>
        <v>9760</v>
      </c>
    </row>
    <row r="27" spans="1:12" x14ac:dyDescent="0.3">
      <c r="A27" s="3" t="s">
        <v>392</v>
      </c>
      <c r="B27">
        <v>44</v>
      </c>
      <c r="C27">
        <v>751</v>
      </c>
      <c r="F27" s="4" t="str">
        <f t="shared" si="5"/>
        <v>Quia Gift</v>
      </c>
      <c r="G27" s="4">
        <f t="shared" si="6"/>
        <v>44</v>
      </c>
      <c r="H27" s="4">
        <f t="shared" si="7"/>
        <v>1561</v>
      </c>
      <c r="I27" s="4">
        <f t="shared" si="8"/>
        <v>68684</v>
      </c>
    </row>
    <row r="28" spans="1:12" x14ac:dyDescent="0.3">
      <c r="A28" s="3" t="s">
        <v>382</v>
      </c>
      <c r="B28">
        <v>30</v>
      </c>
      <c r="C28">
        <v>697</v>
      </c>
      <c r="F28" s="4" t="str">
        <f t="shared" si="5"/>
        <v>Recusandae Pack</v>
      </c>
      <c r="G28" s="4">
        <f t="shared" si="6"/>
        <v>44</v>
      </c>
      <c r="H28" s="4">
        <f t="shared" si="7"/>
        <v>751</v>
      </c>
      <c r="I28" s="4">
        <f t="shared" si="8"/>
        <v>33044</v>
      </c>
    </row>
    <row r="29" spans="1:12" x14ac:dyDescent="0.3">
      <c r="A29" s="3" t="s">
        <v>423</v>
      </c>
      <c r="B29">
        <v>40</v>
      </c>
      <c r="C29">
        <v>1356</v>
      </c>
      <c r="F29" s="4" t="str">
        <f t="shared" si="5"/>
        <v>Reiciendis Box</v>
      </c>
      <c r="G29" s="4">
        <f t="shared" si="6"/>
        <v>30</v>
      </c>
      <c r="H29" s="4">
        <f t="shared" si="7"/>
        <v>697</v>
      </c>
      <c r="I29" s="4">
        <f t="shared" si="8"/>
        <v>20910</v>
      </c>
    </row>
    <row r="30" spans="1:12" x14ac:dyDescent="0.3">
      <c r="A30" s="3" t="s">
        <v>411</v>
      </c>
      <c r="B30">
        <v>57</v>
      </c>
      <c r="C30">
        <v>903</v>
      </c>
      <c r="F30" s="4" t="str">
        <f t="shared" si="5"/>
        <v>Sed Set</v>
      </c>
      <c r="G30" s="4">
        <f t="shared" si="6"/>
        <v>40</v>
      </c>
      <c r="H30" s="4">
        <f t="shared" si="7"/>
        <v>1356</v>
      </c>
      <c r="I30" s="4">
        <f t="shared" si="8"/>
        <v>54240</v>
      </c>
    </row>
    <row r="31" spans="1:12" x14ac:dyDescent="0.3">
      <c r="A31" s="3" t="s">
        <v>418</v>
      </c>
      <c r="B31">
        <v>38</v>
      </c>
      <c r="C31">
        <v>1582</v>
      </c>
      <c r="F31" s="4" t="str">
        <f t="shared" si="5"/>
        <v>Voluptate Pack</v>
      </c>
      <c r="G31" s="4">
        <f t="shared" si="6"/>
        <v>57</v>
      </c>
      <c r="H31" s="4">
        <f t="shared" si="7"/>
        <v>903</v>
      </c>
      <c r="I31" s="4">
        <f t="shared" si="8"/>
        <v>51471</v>
      </c>
    </row>
    <row r="32" spans="1:12" x14ac:dyDescent="0.3">
      <c r="A32" s="2" t="s">
        <v>373</v>
      </c>
      <c r="F32" s="9" t="s">
        <v>373</v>
      </c>
      <c r="G32" s="9"/>
      <c r="H32" s="9"/>
      <c r="I32" s="9"/>
    </row>
    <row r="33" spans="1:9" x14ac:dyDescent="0.3">
      <c r="A33" s="3" t="s">
        <v>386</v>
      </c>
      <c r="B33">
        <v>72</v>
      </c>
      <c r="C33">
        <v>535</v>
      </c>
      <c r="F33" s="4" t="str">
        <f>A33</f>
        <v>Ad Box</v>
      </c>
      <c r="G33" s="4">
        <f t="shared" ref="G33:H33" si="9">B33</f>
        <v>72</v>
      </c>
      <c r="H33" s="4">
        <f t="shared" si="9"/>
        <v>535</v>
      </c>
      <c r="I33" s="4">
        <f>PRODUCT(G33,H33)</f>
        <v>38520</v>
      </c>
    </row>
    <row r="34" spans="1:9" x14ac:dyDescent="0.3">
      <c r="A34" s="3" t="s">
        <v>375</v>
      </c>
      <c r="B34">
        <v>61</v>
      </c>
      <c r="C34">
        <v>1141</v>
      </c>
      <c r="F34" s="4" t="str">
        <f t="shared" ref="F34:F37" si="10">A34</f>
        <v>Et Set</v>
      </c>
      <c r="G34" s="4">
        <f t="shared" ref="G34:G37" si="11">B34</f>
        <v>61</v>
      </c>
      <c r="H34" s="4">
        <f t="shared" ref="H34:H37" si="12">C34</f>
        <v>1141</v>
      </c>
      <c r="I34" s="4">
        <f t="shared" ref="I34:I37" si="13">PRODUCT(G34,H34)</f>
        <v>69601</v>
      </c>
    </row>
    <row r="35" spans="1:9" x14ac:dyDescent="0.3">
      <c r="A35" s="3" t="s">
        <v>381</v>
      </c>
      <c r="B35">
        <v>42</v>
      </c>
      <c r="C35">
        <v>1234</v>
      </c>
      <c r="F35" s="4" t="str">
        <f t="shared" si="10"/>
        <v>Iure Gift</v>
      </c>
      <c r="G35" s="4">
        <f t="shared" si="11"/>
        <v>42</v>
      </c>
      <c r="H35" s="4">
        <f t="shared" si="12"/>
        <v>1234</v>
      </c>
      <c r="I35" s="4">
        <f t="shared" si="13"/>
        <v>51828</v>
      </c>
    </row>
    <row r="36" spans="1:9" x14ac:dyDescent="0.3">
      <c r="A36" s="3" t="s">
        <v>372</v>
      </c>
      <c r="B36">
        <v>27</v>
      </c>
      <c r="C36">
        <v>1096</v>
      </c>
      <c r="F36" s="4" t="str">
        <f t="shared" si="10"/>
        <v>Maxime Set</v>
      </c>
      <c r="G36" s="4">
        <f t="shared" si="11"/>
        <v>27</v>
      </c>
      <c r="H36" s="4">
        <f t="shared" si="12"/>
        <v>1096</v>
      </c>
      <c r="I36" s="4">
        <f t="shared" si="13"/>
        <v>29592</v>
      </c>
    </row>
    <row r="37" spans="1:9" x14ac:dyDescent="0.3">
      <c r="A37" s="3" t="s">
        <v>401</v>
      </c>
      <c r="B37">
        <v>30</v>
      </c>
      <c r="C37">
        <v>387</v>
      </c>
      <c r="F37" s="4" t="str">
        <f t="shared" si="10"/>
        <v>Voluptate Set</v>
      </c>
      <c r="G37" s="4">
        <f t="shared" si="11"/>
        <v>30</v>
      </c>
      <c r="H37" s="4">
        <f t="shared" si="12"/>
        <v>387</v>
      </c>
      <c r="I37" s="4">
        <f t="shared" si="13"/>
        <v>11610</v>
      </c>
    </row>
    <row r="38" spans="1:9" x14ac:dyDescent="0.3">
      <c r="A38" s="2" t="s">
        <v>360</v>
      </c>
      <c r="F38" s="9" t="s">
        <v>441</v>
      </c>
      <c r="G38" s="9"/>
      <c r="H38" s="9"/>
      <c r="I38" s="9"/>
    </row>
    <row r="39" spans="1:9" x14ac:dyDescent="0.3">
      <c r="A39" s="3" t="s">
        <v>398</v>
      </c>
      <c r="B39">
        <v>38</v>
      </c>
      <c r="C39">
        <v>203</v>
      </c>
      <c r="F39" s="4" t="str">
        <f>A39</f>
        <v>Cum Gift</v>
      </c>
      <c r="G39" s="4">
        <f>B39</f>
        <v>38</v>
      </c>
      <c r="H39" s="4">
        <f>C39</f>
        <v>203</v>
      </c>
      <c r="I39" s="4">
        <f>PRODUCT(G39,H39)</f>
        <v>7714</v>
      </c>
    </row>
    <row r="40" spans="1:9" x14ac:dyDescent="0.3">
      <c r="A40" s="3" t="s">
        <v>406</v>
      </c>
      <c r="B40">
        <v>44</v>
      </c>
      <c r="C40">
        <v>794</v>
      </c>
      <c r="F40" s="4" t="str">
        <f t="shared" ref="F40:F46" si="14">A40</f>
        <v>Dolorum Set</v>
      </c>
      <c r="G40" s="4">
        <f t="shared" ref="G40:G46" si="15">B40</f>
        <v>44</v>
      </c>
      <c r="H40" s="4">
        <f t="shared" ref="H40:H46" si="16">C40</f>
        <v>794</v>
      </c>
      <c r="I40" s="4">
        <f t="shared" ref="I40:I46" si="17">PRODUCT(G40,H40)</f>
        <v>34936</v>
      </c>
    </row>
    <row r="41" spans="1:9" x14ac:dyDescent="0.3">
      <c r="A41" s="3" t="s">
        <v>412</v>
      </c>
      <c r="B41">
        <v>40</v>
      </c>
      <c r="C41">
        <v>422</v>
      </c>
      <c r="F41" s="4" t="str">
        <f t="shared" si="14"/>
        <v>Eligendi Set</v>
      </c>
      <c r="G41" s="4">
        <f t="shared" si="15"/>
        <v>40</v>
      </c>
      <c r="H41" s="4">
        <f t="shared" si="16"/>
        <v>422</v>
      </c>
      <c r="I41" s="4">
        <f t="shared" si="17"/>
        <v>16880</v>
      </c>
    </row>
    <row r="42" spans="1:9" x14ac:dyDescent="0.3">
      <c r="A42" s="3" t="s">
        <v>422</v>
      </c>
      <c r="B42">
        <v>31</v>
      </c>
      <c r="C42">
        <v>810</v>
      </c>
      <c r="F42" s="4" t="str">
        <f t="shared" si="14"/>
        <v>Iusto Box</v>
      </c>
      <c r="G42" s="4">
        <f t="shared" si="15"/>
        <v>31</v>
      </c>
      <c r="H42" s="4">
        <f t="shared" si="16"/>
        <v>810</v>
      </c>
      <c r="I42" s="4">
        <f t="shared" si="17"/>
        <v>25110</v>
      </c>
    </row>
    <row r="43" spans="1:9" x14ac:dyDescent="0.3">
      <c r="A43" s="3" t="s">
        <v>380</v>
      </c>
      <c r="B43">
        <v>34</v>
      </c>
      <c r="C43">
        <v>781</v>
      </c>
      <c r="F43" s="4" t="str">
        <f t="shared" si="14"/>
        <v>Nemo Set</v>
      </c>
      <c r="G43" s="4">
        <f t="shared" si="15"/>
        <v>34</v>
      </c>
      <c r="H43" s="4">
        <f t="shared" si="16"/>
        <v>781</v>
      </c>
      <c r="I43" s="4">
        <f t="shared" si="17"/>
        <v>26554</v>
      </c>
    </row>
    <row r="44" spans="1:9" x14ac:dyDescent="0.3">
      <c r="A44" s="3" t="s">
        <v>374</v>
      </c>
      <c r="B44">
        <v>49</v>
      </c>
      <c r="C44">
        <v>672</v>
      </c>
      <c r="F44" s="4" t="str">
        <f t="shared" si="14"/>
        <v>Non Set</v>
      </c>
      <c r="G44" s="4">
        <f t="shared" si="15"/>
        <v>49</v>
      </c>
      <c r="H44" s="4">
        <f t="shared" si="16"/>
        <v>672</v>
      </c>
      <c r="I44" s="4">
        <f t="shared" si="17"/>
        <v>32928</v>
      </c>
    </row>
    <row r="45" spans="1:9" x14ac:dyDescent="0.3">
      <c r="A45" s="3" t="s">
        <v>387</v>
      </c>
      <c r="B45">
        <v>49</v>
      </c>
      <c r="C45">
        <v>1202</v>
      </c>
      <c r="F45" s="4" t="str">
        <f t="shared" si="14"/>
        <v>Qui Gift</v>
      </c>
      <c r="G45" s="4">
        <f t="shared" si="15"/>
        <v>49</v>
      </c>
      <c r="H45" s="4">
        <f t="shared" si="16"/>
        <v>1202</v>
      </c>
      <c r="I45" s="4">
        <f t="shared" si="17"/>
        <v>58898</v>
      </c>
    </row>
    <row r="46" spans="1:9" x14ac:dyDescent="0.3">
      <c r="A46" s="3" t="s">
        <v>359</v>
      </c>
      <c r="B46">
        <v>21</v>
      </c>
      <c r="C46">
        <v>441</v>
      </c>
      <c r="F46" s="4" t="str">
        <f t="shared" si="14"/>
        <v>Voluptas Box</v>
      </c>
      <c r="G46" s="4">
        <f t="shared" si="15"/>
        <v>21</v>
      </c>
      <c r="H46" s="4">
        <f t="shared" si="16"/>
        <v>441</v>
      </c>
      <c r="I46" s="4">
        <f t="shared" si="17"/>
        <v>9261</v>
      </c>
    </row>
    <row r="47" spans="1:9" x14ac:dyDescent="0.3">
      <c r="A47" s="2" t="s">
        <v>306</v>
      </c>
      <c r="F47" s="9" t="s">
        <v>442</v>
      </c>
      <c r="G47" s="9"/>
      <c r="H47" s="9"/>
      <c r="I47" s="9"/>
    </row>
    <row r="48" spans="1:9" x14ac:dyDescent="0.3">
      <c r="A48" s="3" t="s">
        <v>414</v>
      </c>
      <c r="B48">
        <v>34</v>
      </c>
      <c r="C48">
        <v>236</v>
      </c>
      <c r="F48" s="4" t="str">
        <f>A48</f>
        <v>Dolorum Box</v>
      </c>
      <c r="G48" s="4">
        <f>B48</f>
        <v>34</v>
      </c>
      <c r="H48" s="4">
        <f>C48</f>
        <v>236</v>
      </c>
      <c r="I48" s="4">
        <f>PRODUCT(G48,H48)</f>
        <v>8024</v>
      </c>
    </row>
    <row r="49" spans="1:9" x14ac:dyDescent="0.3">
      <c r="A49" s="3" t="s">
        <v>426</v>
      </c>
      <c r="B49">
        <v>32</v>
      </c>
      <c r="C49">
        <v>1895</v>
      </c>
      <c r="F49" s="4" t="str">
        <f t="shared" ref="F49:F54" si="18">A49</f>
        <v>Error Gift</v>
      </c>
      <c r="G49" s="4">
        <f t="shared" ref="G49:G54" si="19">B49</f>
        <v>32</v>
      </c>
      <c r="H49" s="4">
        <f t="shared" ref="H49:H54" si="20">C49</f>
        <v>1895</v>
      </c>
      <c r="I49" s="4">
        <f t="shared" ref="I49:I54" si="21">PRODUCT(G49,H49)</f>
        <v>60640</v>
      </c>
    </row>
    <row r="50" spans="1:9" x14ac:dyDescent="0.3">
      <c r="A50" s="3" t="s">
        <v>407</v>
      </c>
      <c r="B50">
        <v>42</v>
      </c>
      <c r="C50">
        <v>722</v>
      </c>
      <c r="F50" s="4" t="str">
        <f t="shared" si="18"/>
        <v>Iusto Set</v>
      </c>
      <c r="G50" s="4">
        <f t="shared" si="19"/>
        <v>42</v>
      </c>
      <c r="H50" s="4">
        <f t="shared" si="20"/>
        <v>722</v>
      </c>
      <c r="I50" s="4">
        <f t="shared" si="21"/>
        <v>30324</v>
      </c>
    </row>
    <row r="51" spans="1:9" x14ac:dyDescent="0.3">
      <c r="A51" s="3" t="s">
        <v>428</v>
      </c>
      <c r="B51">
        <v>48</v>
      </c>
      <c r="C51">
        <v>1374</v>
      </c>
      <c r="F51" s="4" t="str">
        <f t="shared" si="18"/>
        <v>Maiores Box</v>
      </c>
      <c r="G51" s="4">
        <f t="shared" si="19"/>
        <v>48</v>
      </c>
      <c r="H51" s="4">
        <f t="shared" si="20"/>
        <v>1374</v>
      </c>
      <c r="I51" s="4">
        <f t="shared" si="21"/>
        <v>65952</v>
      </c>
    </row>
    <row r="52" spans="1:9" x14ac:dyDescent="0.3">
      <c r="A52" s="3" t="s">
        <v>383</v>
      </c>
      <c r="B52">
        <v>36</v>
      </c>
      <c r="C52">
        <v>1272</v>
      </c>
      <c r="F52" s="4" t="str">
        <f t="shared" si="18"/>
        <v>Quia Gift</v>
      </c>
      <c r="G52" s="4">
        <f t="shared" si="19"/>
        <v>36</v>
      </c>
      <c r="H52" s="4">
        <f t="shared" si="20"/>
        <v>1272</v>
      </c>
      <c r="I52" s="4">
        <f t="shared" si="21"/>
        <v>45792</v>
      </c>
    </row>
    <row r="53" spans="1:9" x14ac:dyDescent="0.3">
      <c r="A53" s="3" t="s">
        <v>405</v>
      </c>
      <c r="B53">
        <v>56</v>
      </c>
      <c r="C53">
        <v>750</v>
      </c>
      <c r="F53" s="4" t="str">
        <f t="shared" si="18"/>
        <v>Quisquam Pack</v>
      </c>
      <c r="G53" s="4">
        <f t="shared" si="19"/>
        <v>56</v>
      </c>
      <c r="H53" s="4">
        <f t="shared" si="20"/>
        <v>750</v>
      </c>
      <c r="I53" s="4">
        <f t="shared" si="21"/>
        <v>42000</v>
      </c>
    </row>
    <row r="54" spans="1:9" x14ac:dyDescent="0.3">
      <c r="A54" s="3" t="s">
        <v>377</v>
      </c>
      <c r="B54">
        <v>30</v>
      </c>
      <c r="C54">
        <v>1488</v>
      </c>
      <c r="F54" s="4" t="str">
        <f t="shared" si="18"/>
        <v>Repudiandae Box</v>
      </c>
      <c r="G54" s="4">
        <f t="shared" si="19"/>
        <v>30</v>
      </c>
      <c r="H54" s="4">
        <f t="shared" si="20"/>
        <v>1488</v>
      </c>
      <c r="I54" s="4">
        <f t="shared" si="21"/>
        <v>44640</v>
      </c>
    </row>
    <row r="55" spans="1:9" x14ac:dyDescent="0.3">
      <c r="A55" s="2" t="s">
        <v>358</v>
      </c>
      <c r="F55" s="9" t="s">
        <v>443</v>
      </c>
      <c r="G55" s="9"/>
      <c r="H55" s="9"/>
      <c r="I55" s="9"/>
    </row>
    <row r="56" spans="1:9" x14ac:dyDescent="0.3">
      <c r="A56" s="3" t="s">
        <v>379</v>
      </c>
      <c r="B56">
        <v>40</v>
      </c>
      <c r="C56">
        <v>1899</v>
      </c>
      <c r="F56" s="4" t="str">
        <f>A56</f>
        <v>Delectus Gift</v>
      </c>
      <c r="G56" s="4">
        <f>B56</f>
        <v>40</v>
      </c>
      <c r="H56" s="4">
        <f>C56</f>
        <v>1899</v>
      </c>
      <c r="I56" s="4">
        <f>PRODUCT(G56,H56)</f>
        <v>75960</v>
      </c>
    </row>
    <row r="57" spans="1:9" x14ac:dyDescent="0.3">
      <c r="A57" s="3" t="s">
        <v>417</v>
      </c>
      <c r="B57">
        <v>56</v>
      </c>
      <c r="C57">
        <v>1904</v>
      </c>
      <c r="F57" s="4" t="str">
        <f t="shared" ref="F57:F65" si="22">A57</f>
        <v>Dolores Gift</v>
      </c>
      <c r="G57" s="4">
        <f t="shared" ref="G57:G65" si="23">B57</f>
        <v>56</v>
      </c>
      <c r="H57" s="4">
        <f t="shared" ref="H57:H65" si="24">C57</f>
        <v>1904</v>
      </c>
      <c r="I57" s="4">
        <f t="shared" ref="I57:I65" si="25">PRODUCT(G57,H57)</f>
        <v>106624</v>
      </c>
    </row>
    <row r="58" spans="1:9" x14ac:dyDescent="0.3">
      <c r="A58" s="3" t="s">
        <v>384</v>
      </c>
      <c r="B58">
        <v>59</v>
      </c>
      <c r="C58">
        <v>1639</v>
      </c>
      <c r="F58" s="4" t="str">
        <f t="shared" si="22"/>
        <v>Exercitationem Pack</v>
      </c>
      <c r="G58" s="4">
        <f t="shared" si="23"/>
        <v>59</v>
      </c>
      <c r="H58" s="4">
        <f t="shared" si="24"/>
        <v>1639</v>
      </c>
      <c r="I58" s="4">
        <f t="shared" si="25"/>
        <v>96701</v>
      </c>
    </row>
    <row r="59" spans="1:9" x14ac:dyDescent="0.3">
      <c r="A59" s="3" t="s">
        <v>394</v>
      </c>
      <c r="B59">
        <v>45</v>
      </c>
      <c r="C59">
        <v>1792</v>
      </c>
      <c r="F59" s="4" t="str">
        <f t="shared" si="22"/>
        <v>Fuga Set</v>
      </c>
      <c r="G59" s="4">
        <f t="shared" si="23"/>
        <v>45</v>
      </c>
      <c r="H59" s="4">
        <f t="shared" si="24"/>
        <v>1792</v>
      </c>
      <c r="I59" s="4">
        <f t="shared" si="25"/>
        <v>80640</v>
      </c>
    </row>
    <row r="60" spans="1:9" x14ac:dyDescent="0.3">
      <c r="A60" s="3" t="s">
        <v>413</v>
      </c>
      <c r="B60">
        <v>63</v>
      </c>
      <c r="C60">
        <v>1084</v>
      </c>
      <c r="F60" s="4" t="str">
        <f t="shared" si="22"/>
        <v>Fugit Set</v>
      </c>
      <c r="G60" s="4">
        <f t="shared" si="23"/>
        <v>63</v>
      </c>
      <c r="H60" s="4">
        <f t="shared" si="24"/>
        <v>1084</v>
      </c>
      <c r="I60" s="4">
        <f t="shared" si="25"/>
        <v>68292</v>
      </c>
    </row>
    <row r="61" spans="1:9" x14ac:dyDescent="0.3">
      <c r="A61" s="3" t="s">
        <v>357</v>
      </c>
      <c r="B61">
        <v>63</v>
      </c>
      <c r="C61">
        <v>1935</v>
      </c>
      <c r="F61" s="4" t="str">
        <f t="shared" si="22"/>
        <v>Magnam Set</v>
      </c>
      <c r="G61" s="4">
        <f t="shared" si="23"/>
        <v>63</v>
      </c>
      <c r="H61" s="4">
        <f t="shared" si="24"/>
        <v>1935</v>
      </c>
      <c r="I61" s="4">
        <f t="shared" si="25"/>
        <v>121905</v>
      </c>
    </row>
    <row r="62" spans="1:9" x14ac:dyDescent="0.3">
      <c r="A62" s="3" t="s">
        <v>425</v>
      </c>
      <c r="B62">
        <v>52</v>
      </c>
      <c r="C62">
        <v>1878</v>
      </c>
      <c r="F62" s="4" t="str">
        <f t="shared" si="22"/>
        <v>Nostrum Box</v>
      </c>
      <c r="G62" s="4">
        <f t="shared" si="23"/>
        <v>52</v>
      </c>
      <c r="H62" s="4">
        <f t="shared" si="24"/>
        <v>1878</v>
      </c>
      <c r="I62" s="4">
        <f t="shared" si="25"/>
        <v>97656</v>
      </c>
    </row>
    <row r="63" spans="1:9" x14ac:dyDescent="0.3">
      <c r="A63" s="3" t="s">
        <v>396</v>
      </c>
      <c r="B63">
        <v>40</v>
      </c>
      <c r="C63">
        <v>1335</v>
      </c>
      <c r="F63" s="4" t="str">
        <f t="shared" si="22"/>
        <v>Placeat Pack</v>
      </c>
      <c r="G63" s="4">
        <f t="shared" si="23"/>
        <v>40</v>
      </c>
      <c r="H63" s="4">
        <f t="shared" si="24"/>
        <v>1335</v>
      </c>
      <c r="I63" s="4">
        <f t="shared" si="25"/>
        <v>53400</v>
      </c>
    </row>
    <row r="64" spans="1:9" x14ac:dyDescent="0.3">
      <c r="A64" s="3" t="s">
        <v>429</v>
      </c>
      <c r="B64">
        <v>26</v>
      </c>
      <c r="C64">
        <v>597</v>
      </c>
      <c r="F64" s="4" t="str">
        <f t="shared" si="22"/>
        <v>Quas Gift</v>
      </c>
      <c r="G64" s="4">
        <f t="shared" si="23"/>
        <v>26</v>
      </c>
      <c r="H64" s="4">
        <f t="shared" si="24"/>
        <v>597</v>
      </c>
      <c r="I64" s="4">
        <f t="shared" si="25"/>
        <v>15522</v>
      </c>
    </row>
    <row r="65" spans="1:9" x14ac:dyDescent="0.3">
      <c r="A65" s="3" t="s">
        <v>368</v>
      </c>
      <c r="B65">
        <v>59</v>
      </c>
      <c r="C65">
        <v>409</v>
      </c>
      <c r="F65" s="4" t="str">
        <f t="shared" si="22"/>
        <v>Quos Set</v>
      </c>
      <c r="G65" s="4">
        <f t="shared" si="23"/>
        <v>59</v>
      </c>
      <c r="H65" s="4">
        <f t="shared" si="24"/>
        <v>409</v>
      </c>
      <c r="I65" s="4">
        <f t="shared" si="25"/>
        <v>24131</v>
      </c>
    </row>
    <row r="66" spans="1:9" x14ac:dyDescent="0.3">
      <c r="A66" s="2" t="s">
        <v>364</v>
      </c>
      <c r="F66" s="9" t="s">
        <v>444</v>
      </c>
      <c r="G66" s="9"/>
      <c r="H66" s="9"/>
      <c r="I66" s="9"/>
    </row>
    <row r="67" spans="1:9" x14ac:dyDescent="0.3">
      <c r="A67" s="3" t="s">
        <v>363</v>
      </c>
      <c r="B67">
        <v>51</v>
      </c>
      <c r="C67">
        <v>1199</v>
      </c>
      <c r="F67" s="4" t="str">
        <f>A67</f>
        <v>Accusantium Set</v>
      </c>
      <c r="G67" s="4">
        <f>B67</f>
        <v>51</v>
      </c>
      <c r="H67" s="4">
        <f>C67</f>
        <v>1199</v>
      </c>
      <c r="I67" s="4">
        <f>PRODUCT(G67,H67)</f>
        <v>61149</v>
      </c>
    </row>
    <row r="68" spans="1:9" x14ac:dyDescent="0.3">
      <c r="A68" s="3" t="s">
        <v>424</v>
      </c>
      <c r="B68">
        <v>24</v>
      </c>
      <c r="C68">
        <v>1348</v>
      </c>
      <c r="F68" s="4" t="str">
        <f t="shared" ref="F68:F78" si="26">A68</f>
        <v>Adipisci Set</v>
      </c>
      <c r="G68" s="4">
        <f t="shared" ref="G68:G78" si="27">B68</f>
        <v>24</v>
      </c>
      <c r="H68" s="4">
        <f t="shared" ref="H68:H78" si="28">C68</f>
        <v>1348</v>
      </c>
      <c r="I68" s="4">
        <f t="shared" ref="I68:I78" si="29">PRODUCT(G68,H68)</f>
        <v>32352</v>
      </c>
    </row>
    <row r="69" spans="1:9" x14ac:dyDescent="0.3">
      <c r="A69" s="3" t="s">
        <v>403</v>
      </c>
      <c r="B69">
        <v>41</v>
      </c>
      <c r="C69">
        <v>1977</v>
      </c>
      <c r="F69" s="4" t="str">
        <f t="shared" si="26"/>
        <v>Aut Box</v>
      </c>
      <c r="G69" s="4">
        <f t="shared" si="27"/>
        <v>41</v>
      </c>
      <c r="H69" s="4">
        <f t="shared" si="28"/>
        <v>1977</v>
      </c>
      <c r="I69" s="4">
        <f t="shared" si="29"/>
        <v>81057</v>
      </c>
    </row>
    <row r="70" spans="1:9" x14ac:dyDescent="0.3">
      <c r="A70" s="3" t="s">
        <v>385</v>
      </c>
      <c r="B70">
        <v>82</v>
      </c>
      <c r="C70">
        <v>1098</v>
      </c>
      <c r="F70" s="4" t="str">
        <f t="shared" si="26"/>
        <v>Dignissimos Pack</v>
      </c>
      <c r="G70" s="4">
        <f t="shared" si="27"/>
        <v>82</v>
      </c>
      <c r="H70" s="4">
        <f t="shared" si="28"/>
        <v>1098</v>
      </c>
      <c r="I70" s="4">
        <f t="shared" si="29"/>
        <v>90036</v>
      </c>
    </row>
    <row r="71" spans="1:9" x14ac:dyDescent="0.3">
      <c r="A71" s="3" t="s">
        <v>421</v>
      </c>
      <c r="B71">
        <v>44</v>
      </c>
      <c r="C71">
        <v>827</v>
      </c>
      <c r="F71" s="4" t="str">
        <f t="shared" si="26"/>
        <v>Ea Set</v>
      </c>
      <c r="G71" s="4">
        <f t="shared" si="27"/>
        <v>44</v>
      </c>
      <c r="H71" s="4">
        <f t="shared" si="28"/>
        <v>827</v>
      </c>
      <c r="I71" s="4">
        <f t="shared" si="29"/>
        <v>36388</v>
      </c>
    </row>
    <row r="72" spans="1:9" x14ac:dyDescent="0.3">
      <c r="A72" s="3" t="s">
        <v>426</v>
      </c>
      <c r="B72">
        <v>42</v>
      </c>
      <c r="C72">
        <v>866</v>
      </c>
      <c r="F72" s="4" t="str">
        <f t="shared" si="26"/>
        <v>Error Gift</v>
      </c>
      <c r="G72" s="4">
        <f t="shared" si="27"/>
        <v>42</v>
      </c>
      <c r="H72" s="4">
        <f t="shared" si="28"/>
        <v>866</v>
      </c>
      <c r="I72" s="4">
        <f t="shared" si="29"/>
        <v>36372</v>
      </c>
    </row>
    <row r="73" spans="1:9" x14ac:dyDescent="0.3">
      <c r="A73" s="3" t="s">
        <v>404</v>
      </c>
      <c r="B73">
        <v>51</v>
      </c>
      <c r="C73">
        <v>1744</v>
      </c>
      <c r="F73" s="4" t="str">
        <f t="shared" si="26"/>
        <v>Expedita Gift</v>
      </c>
      <c r="G73" s="4">
        <f t="shared" si="27"/>
        <v>51</v>
      </c>
      <c r="H73" s="4">
        <f t="shared" si="28"/>
        <v>1744</v>
      </c>
      <c r="I73" s="4">
        <f t="shared" si="29"/>
        <v>88944</v>
      </c>
    </row>
    <row r="74" spans="1:9" x14ac:dyDescent="0.3">
      <c r="A74" s="3" t="s">
        <v>415</v>
      </c>
      <c r="B74">
        <v>51</v>
      </c>
      <c r="C74">
        <v>1672</v>
      </c>
      <c r="F74" s="4" t="str">
        <f t="shared" si="26"/>
        <v>Ipsam Set</v>
      </c>
      <c r="G74" s="4">
        <f t="shared" si="27"/>
        <v>51</v>
      </c>
      <c r="H74" s="4">
        <f t="shared" si="28"/>
        <v>1672</v>
      </c>
      <c r="I74" s="4">
        <f t="shared" si="29"/>
        <v>85272</v>
      </c>
    </row>
    <row r="75" spans="1:9" x14ac:dyDescent="0.3">
      <c r="A75" s="3" t="s">
        <v>402</v>
      </c>
      <c r="B75">
        <v>44</v>
      </c>
      <c r="C75">
        <v>1923</v>
      </c>
      <c r="F75" s="4" t="str">
        <f t="shared" si="26"/>
        <v>Provident Pack</v>
      </c>
      <c r="G75" s="4">
        <f t="shared" si="27"/>
        <v>44</v>
      </c>
      <c r="H75" s="4">
        <f t="shared" si="28"/>
        <v>1923</v>
      </c>
      <c r="I75" s="4">
        <f t="shared" si="29"/>
        <v>84612</v>
      </c>
    </row>
    <row r="76" spans="1:9" x14ac:dyDescent="0.3">
      <c r="A76" s="3" t="s">
        <v>369</v>
      </c>
      <c r="B76">
        <v>38</v>
      </c>
      <c r="C76">
        <v>252</v>
      </c>
      <c r="F76" s="4" t="str">
        <f t="shared" si="26"/>
        <v>Qui Box</v>
      </c>
      <c r="G76" s="4">
        <f t="shared" si="27"/>
        <v>38</v>
      </c>
      <c r="H76" s="4">
        <f t="shared" si="28"/>
        <v>252</v>
      </c>
      <c r="I76" s="4">
        <f t="shared" si="29"/>
        <v>9576</v>
      </c>
    </row>
    <row r="77" spans="1:9" x14ac:dyDescent="0.3">
      <c r="A77" s="3" t="s">
        <v>378</v>
      </c>
      <c r="B77">
        <v>30</v>
      </c>
      <c r="C77">
        <v>1721</v>
      </c>
      <c r="F77" s="4" t="str">
        <f t="shared" si="26"/>
        <v>Ut Pack</v>
      </c>
      <c r="G77" s="4">
        <f t="shared" si="27"/>
        <v>30</v>
      </c>
      <c r="H77" s="4">
        <f t="shared" si="28"/>
        <v>1721</v>
      </c>
      <c r="I77" s="4">
        <f t="shared" si="29"/>
        <v>51630</v>
      </c>
    </row>
    <row r="78" spans="1:9" x14ac:dyDescent="0.3">
      <c r="A78" s="3" t="s">
        <v>390</v>
      </c>
      <c r="B78">
        <v>43</v>
      </c>
      <c r="C78">
        <v>1778</v>
      </c>
      <c r="F78" s="4" t="str">
        <f t="shared" si="26"/>
        <v>Velit Set</v>
      </c>
      <c r="G78" s="4">
        <f t="shared" si="27"/>
        <v>43</v>
      </c>
      <c r="H78" s="4">
        <f t="shared" si="28"/>
        <v>1778</v>
      </c>
      <c r="I78" s="4">
        <f t="shared" si="29"/>
        <v>76454</v>
      </c>
    </row>
    <row r="79" spans="1:9" x14ac:dyDescent="0.3">
      <c r="A79" s="2" t="s">
        <v>432</v>
      </c>
      <c r="B79">
        <v>3045</v>
      </c>
      <c r="C79">
        <v>79089</v>
      </c>
    </row>
  </sheetData>
  <autoFilter ref="F13:I31" xr:uid="{393A6FB9-6A21-40C5-8FD7-D435A64A40BE}"/>
  <mergeCells count="7">
    <mergeCell ref="F47:I47"/>
    <mergeCell ref="F55:I55"/>
    <mergeCell ref="F66:I66"/>
    <mergeCell ref="F1:I1"/>
    <mergeCell ref="F12:I12"/>
    <mergeCell ref="F32:I32"/>
    <mergeCell ref="F38:I38"/>
  </mergeCells>
  <conditionalFormatting sqref="F13:I13">
    <cfRule type="colorScale" priority="11">
      <colorScale>
        <cfvo type="min"/>
        <cfvo type="percentile" val="50"/>
        <cfvo type="max"/>
        <color rgb="FFF8696B"/>
        <color rgb="FFFFEB84"/>
        <color rgb="FF63BE7B"/>
      </colorScale>
    </cfRule>
  </conditionalFormatting>
  <conditionalFormatting sqref="F14:I31 F2:I11 F33:I37 F39:I46 F48:I54 F56:I65 F67:I78">
    <cfRule type="colorScale" priority="15">
      <colorScale>
        <cfvo type="min"/>
        <cfvo type="percentile" val="50"/>
        <cfvo type="max"/>
        <color rgb="FFF8696B"/>
        <color rgb="FFFFEB84"/>
        <color rgb="FF63BE7B"/>
      </colorScale>
    </cfRule>
  </conditionalFormatting>
  <conditionalFormatting sqref="G3:G11">
    <cfRule type="colorScale" priority="14">
      <colorScale>
        <cfvo type="min"/>
        <cfvo type="percentile" val="50"/>
        <cfvo type="max"/>
        <color rgb="FFF8696B"/>
        <color rgb="FFFFEB84"/>
        <color rgb="FF63BE7B"/>
      </colorScale>
    </cfRule>
  </conditionalFormatting>
  <conditionalFormatting sqref="G14:G31">
    <cfRule type="colorScale" priority="10">
      <colorScale>
        <cfvo type="min"/>
        <cfvo type="percentile" val="50"/>
        <cfvo type="max"/>
        <color rgb="FFF8696B"/>
        <color rgb="FFFFEB84"/>
        <color rgb="FF63BE7B"/>
      </colorScale>
    </cfRule>
  </conditionalFormatting>
  <conditionalFormatting sqref="G33:G37 G39:G46 G48:G54 G56:G65 G67:G78">
    <cfRule type="colorScale" priority="7">
      <colorScale>
        <cfvo type="min"/>
        <cfvo type="percentile" val="50"/>
        <cfvo type="max"/>
        <color rgb="FFF8696B"/>
        <color rgb="FFFFEB84"/>
        <color rgb="FF63BE7B"/>
      </colorScale>
    </cfRule>
  </conditionalFormatting>
  <conditionalFormatting sqref="G39:G46">
    <cfRule type="colorScale" priority="1">
      <colorScale>
        <cfvo type="min"/>
        <cfvo type="percentile" val="50"/>
        <cfvo type="max"/>
        <color rgb="FFF8696B"/>
        <color rgb="FFFFEB84"/>
        <color rgb="FF63BE7B"/>
      </colorScale>
    </cfRule>
  </conditionalFormatting>
  <conditionalFormatting sqref="H3:H11">
    <cfRule type="colorScale" priority="13">
      <colorScale>
        <cfvo type="min"/>
        <cfvo type="percentile" val="50"/>
        <cfvo type="max"/>
        <color rgb="FFF8696B"/>
        <color rgb="FFFFEB84"/>
        <color rgb="FF63BE7B"/>
      </colorScale>
    </cfRule>
  </conditionalFormatting>
  <conditionalFormatting sqref="H14">
    <cfRule type="colorScale" priority="9">
      <colorScale>
        <cfvo type="min"/>
        <cfvo type="percentile" val="50"/>
        <cfvo type="max"/>
        <color rgb="FFF8696B"/>
        <color rgb="FFFFEB84"/>
        <color rgb="FF63BE7B"/>
      </colorScale>
    </cfRule>
  </conditionalFormatting>
  <conditionalFormatting sqref="H14:H31">
    <cfRule type="colorScale" priority="8">
      <colorScale>
        <cfvo type="min"/>
        <cfvo type="percentile" val="50"/>
        <cfvo type="max"/>
        <color rgb="FFF8696B"/>
        <color rgb="FFFFEB84"/>
        <color rgb="FF63BE7B"/>
      </colorScale>
    </cfRule>
  </conditionalFormatting>
  <conditionalFormatting sqref="H33">
    <cfRule type="colorScale" priority="6">
      <colorScale>
        <cfvo type="min"/>
        <cfvo type="percentile" val="50"/>
        <cfvo type="max"/>
        <color rgb="FFF8696B"/>
        <color rgb="FFFFEB84"/>
        <color rgb="FF63BE7B"/>
      </colorScale>
    </cfRule>
  </conditionalFormatting>
  <conditionalFormatting sqref="H33:H37 H39:H46 H48:H54 H56:H65 H67:H78">
    <cfRule type="colorScale" priority="5">
      <colorScale>
        <cfvo type="min"/>
        <cfvo type="percentile" val="50"/>
        <cfvo type="max"/>
        <color rgb="FFF8696B"/>
        <color rgb="FFFFEB84"/>
        <color rgb="FF63BE7B"/>
      </colorScale>
    </cfRule>
  </conditionalFormatting>
  <conditionalFormatting sqref="H39:H46">
    <cfRule type="colorScale" priority="2">
      <colorScale>
        <cfvo type="min"/>
        <cfvo type="percentile" val="50"/>
        <cfvo type="max"/>
        <color rgb="FFF8696B"/>
        <color rgb="FFFFEB84"/>
        <color rgb="FF63BE7B"/>
      </colorScale>
    </cfRule>
  </conditionalFormatting>
  <conditionalFormatting sqref="I14:I31 I3:I11">
    <cfRule type="colorScale" priority="12">
      <colorScale>
        <cfvo type="min"/>
        <cfvo type="percentile" val="50"/>
        <cfvo type="max"/>
        <color rgb="FFF8696B"/>
        <color rgb="FFFFEB84"/>
        <color rgb="FF63BE7B"/>
      </colorScale>
    </cfRule>
  </conditionalFormatting>
  <conditionalFormatting sqref="I33:I37 I39:I46 I48:I54 I56:I65 I67:I78">
    <cfRule type="colorScale" priority="4">
      <colorScale>
        <cfvo type="min"/>
        <cfvo type="percentile" val="50"/>
        <cfvo type="max"/>
        <color rgb="FFF8696B"/>
        <color rgb="FFFFEB84"/>
        <color rgb="FF63BE7B"/>
      </colorScale>
    </cfRule>
  </conditionalFormatting>
  <conditionalFormatting sqref="I39:I46">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F400-A095-4F81-A240-8692B08BB8C0}">
  <dimension ref="A1:E85"/>
  <sheetViews>
    <sheetView workbookViewId="0">
      <selection activeCell="C2" sqref="C2"/>
    </sheetView>
  </sheetViews>
  <sheetFormatPr defaultRowHeight="14.4" x14ac:dyDescent="0.3"/>
  <cols>
    <col min="1" max="1" width="13.6640625" bestFit="1" customWidth="1"/>
    <col min="2" max="2" width="23.33203125" bestFit="1" customWidth="1"/>
    <col min="3" max="3" width="30.77734375" bestFit="1" customWidth="1"/>
  </cols>
  <sheetData>
    <row r="1" spans="1:3" x14ac:dyDescent="0.3">
      <c r="A1" s="1" t="s">
        <v>431</v>
      </c>
      <c r="B1" t="s">
        <v>449</v>
      </c>
    </row>
    <row r="2" spans="1:3" x14ac:dyDescent="0.3">
      <c r="A2" s="2" t="s">
        <v>283</v>
      </c>
      <c r="B2" s="12">
        <v>3</v>
      </c>
      <c r="C2" t="s">
        <v>449</v>
      </c>
    </row>
    <row r="3" spans="1:3" x14ac:dyDescent="0.3">
      <c r="A3" s="2" t="s">
        <v>231</v>
      </c>
      <c r="B3" s="12">
        <v>3</v>
      </c>
      <c r="C3">
        <v>1000</v>
      </c>
    </row>
    <row r="4" spans="1:3" x14ac:dyDescent="0.3">
      <c r="A4" s="2" t="s">
        <v>150</v>
      </c>
      <c r="B4" s="12">
        <v>2</v>
      </c>
    </row>
    <row r="5" spans="1:3" x14ac:dyDescent="0.3">
      <c r="A5" s="2" t="s">
        <v>286</v>
      </c>
      <c r="B5" s="12">
        <v>2</v>
      </c>
    </row>
    <row r="6" spans="1:3" x14ac:dyDescent="0.3">
      <c r="A6" s="2" t="s">
        <v>147</v>
      </c>
      <c r="B6" s="12">
        <v>2</v>
      </c>
    </row>
    <row r="7" spans="1:3" x14ac:dyDescent="0.3">
      <c r="A7" s="2" t="s">
        <v>234</v>
      </c>
      <c r="B7" s="12">
        <v>2</v>
      </c>
    </row>
    <row r="8" spans="1:3" x14ac:dyDescent="0.3">
      <c r="A8" s="2" t="s">
        <v>192</v>
      </c>
      <c r="B8" s="12">
        <v>2</v>
      </c>
    </row>
    <row r="9" spans="1:3" x14ac:dyDescent="0.3">
      <c r="A9" s="2" t="s">
        <v>73</v>
      </c>
      <c r="B9" s="12">
        <v>2</v>
      </c>
    </row>
    <row r="10" spans="1:3" x14ac:dyDescent="0.3">
      <c r="A10" s="2" t="s">
        <v>118</v>
      </c>
      <c r="B10" s="12">
        <v>2</v>
      </c>
    </row>
    <row r="11" spans="1:3" x14ac:dyDescent="0.3">
      <c r="A11" s="2" t="s">
        <v>29</v>
      </c>
      <c r="B11" s="12">
        <v>2</v>
      </c>
    </row>
    <row r="12" spans="1:3" x14ac:dyDescent="0.3">
      <c r="A12" s="2" t="s">
        <v>432</v>
      </c>
      <c r="B12" s="12">
        <v>22</v>
      </c>
    </row>
    <row r="16" spans="1:3" x14ac:dyDescent="0.3">
      <c r="A16" s="1" t="s">
        <v>431</v>
      </c>
      <c r="B16" t="s">
        <v>639</v>
      </c>
      <c r="C16" t="s">
        <v>637</v>
      </c>
    </row>
    <row r="17" spans="1:5" x14ac:dyDescent="0.3">
      <c r="A17" s="2" t="s">
        <v>371</v>
      </c>
      <c r="B17">
        <v>2.7333333333333334</v>
      </c>
      <c r="C17">
        <v>6.4</v>
      </c>
      <c r="E17">
        <f>CORREL(Orders_Table[Quantity],Orders_Table[Days_to_process_order])</f>
        <v>3.4781737193018353E-3</v>
      </c>
    </row>
    <row r="18" spans="1:5" x14ac:dyDescent="0.3">
      <c r="A18" s="2" t="s">
        <v>363</v>
      </c>
      <c r="B18">
        <v>3.1875</v>
      </c>
      <c r="C18">
        <v>5.0625</v>
      </c>
    </row>
    <row r="19" spans="1:5" x14ac:dyDescent="0.3">
      <c r="A19" s="2" t="s">
        <v>386</v>
      </c>
      <c r="B19">
        <v>3.1304347826086958</v>
      </c>
      <c r="C19">
        <v>4.8695652173913047</v>
      </c>
    </row>
    <row r="20" spans="1:5" x14ac:dyDescent="0.3">
      <c r="A20" s="2" t="s">
        <v>424</v>
      </c>
      <c r="B20">
        <v>2.6666666666666665</v>
      </c>
      <c r="C20">
        <v>6.7777777777777777</v>
      </c>
    </row>
    <row r="21" spans="1:5" x14ac:dyDescent="0.3">
      <c r="A21" s="2" t="s">
        <v>388</v>
      </c>
      <c r="B21">
        <v>2.8260869565217392</v>
      </c>
      <c r="C21">
        <v>6.0869565217391308</v>
      </c>
    </row>
    <row r="22" spans="1:5" x14ac:dyDescent="0.3">
      <c r="A22" s="2" t="s">
        <v>370</v>
      </c>
      <c r="B22">
        <v>3.1111111111111112</v>
      </c>
      <c r="C22">
        <v>5.9444444444444446</v>
      </c>
    </row>
    <row r="23" spans="1:5" x14ac:dyDescent="0.3">
      <c r="A23" s="2" t="s">
        <v>389</v>
      </c>
      <c r="B23">
        <v>3.7692307692307692</v>
      </c>
      <c r="C23">
        <v>6.5384615384615383</v>
      </c>
    </row>
    <row r="24" spans="1:5" x14ac:dyDescent="0.3">
      <c r="A24" s="2" t="s">
        <v>403</v>
      </c>
      <c r="B24">
        <v>2.9285714285714284</v>
      </c>
      <c r="C24">
        <v>5.0714285714285712</v>
      </c>
    </row>
    <row r="25" spans="1:5" x14ac:dyDescent="0.3">
      <c r="A25" s="2" t="s">
        <v>398</v>
      </c>
      <c r="B25">
        <v>2.9230769230769229</v>
      </c>
      <c r="C25">
        <v>4.9230769230769234</v>
      </c>
    </row>
    <row r="26" spans="1:5" x14ac:dyDescent="0.3">
      <c r="A26" s="2" t="s">
        <v>379</v>
      </c>
      <c r="B26">
        <v>2.3529411764705883</v>
      </c>
      <c r="C26">
        <v>5.117647058823529</v>
      </c>
    </row>
    <row r="27" spans="1:5" x14ac:dyDescent="0.3">
      <c r="A27" s="2" t="s">
        <v>376</v>
      </c>
      <c r="B27">
        <v>3</v>
      </c>
      <c r="C27">
        <v>4.6470588235294121</v>
      </c>
    </row>
    <row r="28" spans="1:5" x14ac:dyDescent="0.3">
      <c r="A28" s="2" t="s">
        <v>385</v>
      </c>
      <c r="B28">
        <v>3.0370370370370372</v>
      </c>
      <c r="C28">
        <v>5.4444444444444446</v>
      </c>
    </row>
    <row r="29" spans="1:5" x14ac:dyDescent="0.3">
      <c r="A29" s="2" t="s">
        <v>417</v>
      </c>
      <c r="B29">
        <v>3.2941176470588234</v>
      </c>
      <c r="C29">
        <v>4.7647058823529411</v>
      </c>
    </row>
    <row r="30" spans="1:5" x14ac:dyDescent="0.3">
      <c r="A30" s="2" t="s">
        <v>414</v>
      </c>
      <c r="B30">
        <v>3.0909090909090908</v>
      </c>
      <c r="C30">
        <v>5.2727272727272725</v>
      </c>
    </row>
    <row r="31" spans="1:5" x14ac:dyDescent="0.3">
      <c r="A31" s="2" t="s">
        <v>406</v>
      </c>
      <c r="B31">
        <v>3.3846153846153846</v>
      </c>
      <c r="C31">
        <v>3.0769230769230771</v>
      </c>
    </row>
    <row r="32" spans="1:5" x14ac:dyDescent="0.3">
      <c r="A32" s="2" t="s">
        <v>421</v>
      </c>
      <c r="B32">
        <v>3.3846153846153846</v>
      </c>
      <c r="C32">
        <v>6.7692307692307692</v>
      </c>
    </row>
    <row r="33" spans="1:3" x14ac:dyDescent="0.3">
      <c r="A33" s="2" t="s">
        <v>395</v>
      </c>
      <c r="B33">
        <v>3.2307692307692308</v>
      </c>
      <c r="C33">
        <v>4.6923076923076925</v>
      </c>
    </row>
    <row r="34" spans="1:3" x14ac:dyDescent="0.3">
      <c r="A34" s="2" t="s">
        <v>361</v>
      </c>
      <c r="B34">
        <v>3.2941176470588234</v>
      </c>
      <c r="C34">
        <v>4.8235294117647056</v>
      </c>
    </row>
    <row r="35" spans="1:3" x14ac:dyDescent="0.3">
      <c r="A35" s="2" t="s">
        <v>412</v>
      </c>
      <c r="B35">
        <v>2.8571428571428572</v>
      </c>
      <c r="C35">
        <v>5.5714285714285712</v>
      </c>
    </row>
    <row r="36" spans="1:3" x14ac:dyDescent="0.3">
      <c r="A36" s="2" t="s">
        <v>426</v>
      </c>
      <c r="B36">
        <v>3.3636363636363638</v>
      </c>
      <c r="C36">
        <v>5.4545454545454541</v>
      </c>
    </row>
    <row r="37" spans="1:3" x14ac:dyDescent="0.3">
      <c r="A37" s="2" t="s">
        <v>375</v>
      </c>
      <c r="B37">
        <v>3.2105263157894739</v>
      </c>
      <c r="C37">
        <v>5.8421052631578947</v>
      </c>
    </row>
    <row r="38" spans="1:3" x14ac:dyDescent="0.3">
      <c r="A38" s="2" t="s">
        <v>384</v>
      </c>
      <c r="B38">
        <v>3.4705882352941178</v>
      </c>
      <c r="C38">
        <v>5.6470588235294121</v>
      </c>
    </row>
    <row r="39" spans="1:3" x14ac:dyDescent="0.3">
      <c r="A39" s="2" t="s">
        <v>404</v>
      </c>
      <c r="B39">
        <v>3.1875</v>
      </c>
      <c r="C39">
        <v>5.5625</v>
      </c>
    </row>
    <row r="40" spans="1:3" x14ac:dyDescent="0.3">
      <c r="A40" s="2" t="s">
        <v>394</v>
      </c>
      <c r="B40">
        <v>3</v>
      </c>
      <c r="C40">
        <v>4.9333333333333336</v>
      </c>
    </row>
    <row r="41" spans="1:3" x14ac:dyDescent="0.3">
      <c r="A41" s="2" t="s">
        <v>413</v>
      </c>
      <c r="B41">
        <v>2.7391304347826089</v>
      </c>
      <c r="C41">
        <v>4.6956521739130439</v>
      </c>
    </row>
    <row r="42" spans="1:3" x14ac:dyDescent="0.3">
      <c r="A42" s="2" t="s">
        <v>409</v>
      </c>
      <c r="B42">
        <v>3.1</v>
      </c>
      <c r="C42">
        <v>5.6</v>
      </c>
    </row>
    <row r="43" spans="1:3" x14ac:dyDescent="0.3">
      <c r="A43" s="2" t="s">
        <v>430</v>
      </c>
      <c r="B43">
        <v>3.5</v>
      </c>
      <c r="C43">
        <v>6.4</v>
      </c>
    </row>
    <row r="44" spans="1:3" x14ac:dyDescent="0.3">
      <c r="A44" s="2" t="s">
        <v>391</v>
      </c>
      <c r="B44">
        <v>2.5714285714285716</v>
      </c>
      <c r="C44">
        <v>5.5714285714285712</v>
      </c>
    </row>
    <row r="45" spans="1:3" x14ac:dyDescent="0.3">
      <c r="A45" s="2" t="s">
        <v>415</v>
      </c>
      <c r="B45">
        <v>3.1875</v>
      </c>
      <c r="C45">
        <v>5.6875</v>
      </c>
    </row>
    <row r="46" spans="1:3" x14ac:dyDescent="0.3">
      <c r="A46" s="2" t="s">
        <v>381</v>
      </c>
      <c r="B46">
        <v>3.2307692307692308</v>
      </c>
      <c r="C46">
        <v>6.1538461538461542</v>
      </c>
    </row>
    <row r="47" spans="1:3" x14ac:dyDescent="0.3">
      <c r="A47" s="2" t="s">
        <v>422</v>
      </c>
      <c r="B47">
        <v>2.8181818181818183</v>
      </c>
      <c r="C47">
        <v>4.6363636363636367</v>
      </c>
    </row>
    <row r="48" spans="1:3" x14ac:dyDescent="0.3">
      <c r="A48" s="2" t="s">
        <v>407</v>
      </c>
      <c r="B48">
        <v>2.4705882352941178</v>
      </c>
      <c r="C48">
        <v>5.7058823529411766</v>
      </c>
    </row>
    <row r="49" spans="1:3" x14ac:dyDescent="0.3">
      <c r="A49" s="2" t="s">
        <v>357</v>
      </c>
      <c r="B49">
        <v>3.3157894736842106</v>
      </c>
      <c r="C49">
        <v>6.4210526315789478</v>
      </c>
    </row>
    <row r="50" spans="1:3" x14ac:dyDescent="0.3">
      <c r="A50" s="2" t="s">
        <v>428</v>
      </c>
      <c r="B50">
        <v>3</v>
      </c>
      <c r="C50">
        <v>5.6875</v>
      </c>
    </row>
    <row r="51" spans="1:3" x14ac:dyDescent="0.3">
      <c r="A51" s="2" t="s">
        <v>410</v>
      </c>
      <c r="B51">
        <v>3.2222222222222223</v>
      </c>
      <c r="C51">
        <v>4.333333333333333</v>
      </c>
    </row>
    <row r="52" spans="1:3" x14ac:dyDescent="0.3">
      <c r="A52" s="2" t="s">
        <v>372</v>
      </c>
      <c r="B52">
        <v>3</v>
      </c>
      <c r="C52">
        <v>3.4444444444444446</v>
      </c>
    </row>
    <row r="53" spans="1:3" x14ac:dyDescent="0.3">
      <c r="A53" s="2" t="s">
        <v>400</v>
      </c>
      <c r="B53">
        <v>3.1818181818181817</v>
      </c>
      <c r="C53">
        <v>6.4545454545454541</v>
      </c>
    </row>
    <row r="54" spans="1:3" x14ac:dyDescent="0.3">
      <c r="A54" s="2" t="s">
        <v>397</v>
      </c>
      <c r="B54">
        <v>2.7222222222222223</v>
      </c>
      <c r="C54">
        <v>6.7777777777777777</v>
      </c>
    </row>
    <row r="55" spans="1:3" x14ac:dyDescent="0.3">
      <c r="A55" s="2" t="s">
        <v>365</v>
      </c>
      <c r="B55">
        <v>2.75</v>
      </c>
      <c r="C55">
        <v>5.625</v>
      </c>
    </row>
    <row r="56" spans="1:3" x14ac:dyDescent="0.3">
      <c r="A56" s="2" t="s">
        <v>380</v>
      </c>
      <c r="B56">
        <v>2.8333333333333335</v>
      </c>
      <c r="C56">
        <v>6.416666666666667</v>
      </c>
    </row>
    <row r="57" spans="1:3" x14ac:dyDescent="0.3">
      <c r="A57" s="2" t="s">
        <v>393</v>
      </c>
      <c r="B57">
        <v>2.9285714285714284</v>
      </c>
      <c r="C57">
        <v>6</v>
      </c>
    </row>
    <row r="58" spans="1:3" x14ac:dyDescent="0.3">
      <c r="A58" s="2" t="s">
        <v>374</v>
      </c>
      <c r="B58">
        <v>3.5</v>
      </c>
      <c r="C58">
        <v>5.9285714285714288</v>
      </c>
    </row>
    <row r="59" spans="1:3" x14ac:dyDescent="0.3">
      <c r="A59" s="2" t="s">
        <v>425</v>
      </c>
      <c r="B59">
        <v>2.8888888888888888</v>
      </c>
      <c r="C59">
        <v>5.7777777777777777</v>
      </c>
    </row>
    <row r="60" spans="1:3" x14ac:dyDescent="0.3">
      <c r="A60" s="2" t="s">
        <v>416</v>
      </c>
      <c r="B60">
        <v>3.2857142857142856</v>
      </c>
      <c r="C60">
        <v>6.5</v>
      </c>
    </row>
    <row r="61" spans="1:3" x14ac:dyDescent="0.3">
      <c r="A61" s="2" t="s">
        <v>399</v>
      </c>
      <c r="B61">
        <v>3.2</v>
      </c>
      <c r="C61">
        <v>5.2</v>
      </c>
    </row>
    <row r="62" spans="1:3" x14ac:dyDescent="0.3">
      <c r="A62" s="2" t="s">
        <v>420</v>
      </c>
      <c r="B62">
        <v>3</v>
      </c>
      <c r="C62">
        <v>6</v>
      </c>
    </row>
    <row r="63" spans="1:3" x14ac:dyDescent="0.3">
      <c r="A63" s="2" t="s">
        <v>408</v>
      </c>
      <c r="B63">
        <v>3.0769230769230771</v>
      </c>
      <c r="C63">
        <v>4.0769230769230766</v>
      </c>
    </row>
    <row r="64" spans="1:3" x14ac:dyDescent="0.3">
      <c r="A64" s="2" t="s">
        <v>396</v>
      </c>
      <c r="B64">
        <v>2.8571428571428572</v>
      </c>
      <c r="C64">
        <v>5.4285714285714288</v>
      </c>
    </row>
    <row r="65" spans="1:3" x14ac:dyDescent="0.3">
      <c r="A65" s="2" t="s">
        <v>402</v>
      </c>
      <c r="B65">
        <v>2.9333333333333331</v>
      </c>
      <c r="C65">
        <v>5.4666666666666668</v>
      </c>
    </row>
    <row r="66" spans="1:3" x14ac:dyDescent="0.3">
      <c r="A66" s="2" t="s">
        <v>427</v>
      </c>
      <c r="B66">
        <v>2</v>
      </c>
      <c r="C66">
        <v>6.625</v>
      </c>
    </row>
    <row r="67" spans="1:3" x14ac:dyDescent="0.3">
      <c r="A67" s="2" t="s">
        <v>429</v>
      </c>
      <c r="B67">
        <v>2.3636363636363638</v>
      </c>
      <c r="C67">
        <v>5.1818181818181817</v>
      </c>
    </row>
    <row r="68" spans="1:3" x14ac:dyDescent="0.3">
      <c r="A68" s="2" t="s">
        <v>369</v>
      </c>
      <c r="B68">
        <v>3.1666666666666665</v>
      </c>
      <c r="C68">
        <v>6.5</v>
      </c>
    </row>
    <row r="69" spans="1:3" x14ac:dyDescent="0.3">
      <c r="A69" s="2" t="s">
        <v>387</v>
      </c>
      <c r="B69">
        <v>3.2666666666666666</v>
      </c>
      <c r="C69">
        <v>5.0666666666666664</v>
      </c>
    </row>
    <row r="70" spans="1:3" x14ac:dyDescent="0.3">
      <c r="A70" s="2" t="s">
        <v>383</v>
      </c>
      <c r="B70">
        <v>2.9629629629629628</v>
      </c>
      <c r="C70">
        <v>5.2592592592592595</v>
      </c>
    </row>
    <row r="71" spans="1:3" x14ac:dyDescent="0.3">
      <c r="A71" s="2" t="s">
        <v>405</v>
      </c>
      <c r="B71">
        <v>2.8</v>
      </c>
      <c r="C71">
        <v>4.95</v>
      </c>
    </row>
    <row r="72" spans="1:3" x14ac:dyDescent="0.3">
      <c r="A72" s="2" t="s">
        <v>366</v>
      </c>
      <c r="B72">
        <v>3</v>
      </c>
      <c r="C72">
        <v>5.5882352941176467</v>
      </c>
    </row>
    <row r="73" spans="1:3" x14ac:dyDescent="0.3">
      <c r="A73" s="2" t="s">
        <v>368</v>
      </c>
      <c r="B73">
        <v>3.9333333333333331</v>
      </c>
      <c r="C73">
        <v>4.2</v>
      </c>
    </row>
    <row r="74" spans="1:3" x14ac:dyDescent="0.3">
      <c r="A74" s="2" t="s">
        <v>392</v>
      </c>
      <c r="B74">
        <v>2.9333333333333331</v>
      </c>
      <c r="C74">
        <v>6.2666666666666666</v>
      </c>
    </row>
    <row r="75" spans="1:3" x14ac:dyDescent="0.3">
      <c r="A75" s="2" t="s">
        <v>382</v>
      </c>
      <c r="B75">
        <v>2.7272727272727271</v>
      </c>
      <c r="C75">
        <v>5.8181818181818183</v>
      </c>
    </row>
    <row r="76" spans="1:3" x14ac:dyDescent="0.3">
      <c r="A76" s="2" t="s">
        <v>377</v>
      </c>
      <c r="B76">
        <v>2.7272727272727271</v>
      </c>
      <c r="C76">
        <v>5</v>
      </c>
    </row>
    <row r="77" spans="1:3" x14ac:dyDescent="0.3">
      <c r="A77" s="2" t="s">
        <v>419</v>
      </c>
      <c r="B77">
        <v>3.2142857142857144</v>
      </c>
      <c r="C77">
        <v>6.3571428571428568</v>
      </c>
    </row>
    <row r="78" spans="1:3" x14ac:dyDescent="0.3">
      <c r="A78" s="2" t="s">
        <v>423</v>
      </c>
      <c r="B78">
        <v>3.0769230769230771</v>
      </c>
      <c r="C78">
        <v>5.9230769230769234</v>
      </c>
    </row>
    <row r="79" spans="1:3" x14ac:dyDescent="0.3">
      <c r="A79" s="2" t="s">
        <v>378</v>
      </c>
      <c r="B79">
        <v>3.3333333333333335</v>
      </c>
      <c r="C79">
        <v>5.2222222222222223</v>
      </c>
    </row>
    <row r="80" spans="1:3" x14ac:dyDescent="0.3">
      <c r="A80" s="2" t="s">
        <v>390</v>
      </c>
      <c r="B80">
        <v>3.5833333333333335</v>
      </c>
      <c r="C80">
        <v>6.5</v>
      </c>
    </row>
    <row r="81" spans="1:3" x14ac:dyDescent="0.3">
      <c r="A81" s="2" t="s">
        <v>359</v>
      </c>
      <c r="B81">
        <v>3</v>
      </c>
      <c r="C81">
        <v>5.2857142857142856</v>
      </c>
    </row>
    <row r="82" spans="1:3" x14ac:dyDescent="0.3">
      <c r="A82" s="2" t="s">
        <v>411</v>
      </c>
      <c r="B82">
        <v>3.1666666666666665</v>
      </c>
      <c r="C82">
        <v>6</v>
      </c>
    </row>
    <row r="83" spans="1:3" x14ac:dyDescent="0.3">
      <c r="A83" s="2" t="s">
        <v>401</v>
      </c>
      <c r="B83">
        <v>3</v>
      </c>
      <c r="C83">
        <v>6.2</v>
      </c>
    </row>
    <row r="84" spans="1:3" x14ac:dyDescent="0.3">
      <c r="A84" s="2" t="s">
        <v>418</v>
      </c>
      <c r="B84">
        <v>2.7142857142857144</v>
      </c>
      <c r="C84">
        <v>5.5714285714285712</v>
      </c>
    </row>
    <row r="85" spans="1:3" x14ac:dyDescent="0.3">
      <c r="A85" s="2" t="s">
        <v>432</v>
      </c>
      <c r="B85">
        <v>3.0449999999999999</v>
      </c>
      <c r="C85">
        <v>5.53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9844-911A-4754-B7B8-AF503F113B2A}">
  <dimension ref="A1:E71"/>
  <sheetViews>
    <sheetView workbookViewId="0">
      <selection activeCell="E1" sqref="E1"/>
    </sheetView>
  </sheetViews>
  <sheetFormatPr defaultRowHeight="14.4" x14ac:dyDescent="0.3"/>
  <cols>
    <col min="1" max="1" width="14.88671875" style="5" bestFit="1" customWidth="1"/>
    <col min="2" max="2" width="18.21875" style="5" bestFit="1" customWidth="1"/>
    <col min="3" max="3" width="14.44140625" style="5" bestFit="1" customWidth="1"/>
    <col min="4" max="4" width="14.33203125" style="5" bestFit="1" customWidth="1"/>
    <col min="5" max="5" width="14.44140625" style="5" bestFit="1" customWidth="1"/>
  </cols>
  <sheetData>
    <row r="1" spans="1:5" x14ac:dyDescent="0.3">
      <c r="A1" s="5" t="s">
        <v>293</v>
      </c>
      <c r="B1" s="5" t="s">
        <v>354</v>
      </c>
      <c r="C1" s="5" t="s">
        <v>355</v>
      </c>
      <c r="D1" s="5" t="s">
        <v>356</v>
      </c>
      <c r="E1" s="5" t="s">
        <v>300</v>
      </c>
    </row>
    <row r="2" spans="1:5" x14ac:dyDescent="0.3">
      <c r="A2" s="5">
        <v>1</v>
      </c>
      <c r="B2" s="5" t="s">
        <v>357</v>
      </c>
      <c r="C2" s="5" t="s">
        <v>358</v>
      </c>
      <c r="D2" s="5">
        <v>1935</v>
      </c>
      <c r="E2" s="5" t="s">
        <v>319</v>
      </c>
    </row>
    <row r="3" spans="1:5" x14ac:dyDescent="0.3">
      <c r="A3" s="5">
        <v>2</v>
      </c>
      <c r="B3" s="5" t="s">
        <v>359</v>
      </c>
      <c r="C3" s="5" t="s">
        <v>360</v>
      </c>
      <c r="D3" s="5">
        <v>441</v>
      </c>
      <c r="E3" s="5" t="s">
        <v>313</v>
      </c>
    </row>
    <row r="4" spans="1:5" x14ac:dyDescent="0.3">
      <c r="A4" s="5">
        <v>3</v>
      </c>
      <c r="B4" s="5" t="s">
        <v>361</v>
      </c>
      <c r="C4" s="5" t="s">
        <v>362</v>
      </c>
      <c r="D4" s="5">
        <v>1534</v>
      </c>
      <c r="E4" s="5" t="s">
        <v>313</v>
      </c>
    </row>
    <row r="5" spans="1:5" x14ac:dyDescent="0.3">
      <c r="A5" s="5">
        <v>4</v>
      </c>
      <c r="B5" s="5" t="s">
        <v>363</v>
      </c>
      <c r="C5" s="5" t="s">
        <v>364</v>
      </c>
      <c r="D5" s="5">
        <v>1199</v>
      </c>
      <c r="E5" s="5" t="s">
        <v>324</v>
      </c>
    </row>
    <row r="6" spans="1:5" x14ac:dyDescent="0.3">
      <c r="A6" s="5">
        <v>5</v>
      </c>
      <c r="B6" s="5" t="s">
        <v>365</v>
      </c>
      <c r="C6" s="5" t="s">
        <v>362</v>
      </c>
      <c r="D6" s="5">
        <v>1444</v>
      </c>
      <c r="E6" s="5" t="s">
        <v>319</v>
      </c>
    </row>
    <row r="7" spans="1:5" x14ac:dyDescent="0.3">
      <c r="A7" s="5">
        <v>6</v>
      </c>
      <c r="B7" s="5" t="s">
        <v>366</v>
      </c>
      <c r="C7" s="5" t="s">
        <v>367</v>
      </c>
      <c r="D7" s="5">
        <v>1112</v>
      </c>
      <c r="E7" s="5" t="s">
        <v>309</v>
      </c>
    </row>
    <row r="8" spans="1:5" x14ac:dyDescent="0.3">
      <c r="A8" s="5">
        <v>7</v>
      </c>
      <c r="B8" s="5" t="s">
        <v>368</v>
      </c>
      <c r="C8" s="5" t="s">
        <v>358</v>
      </c>
      <c r="D8" s="5">
        <v>409</v>
      </c>
      <c r="E8" s="5" t="s">
        <v>309</v>
      </c>
    </row>
    <row r="9" spans="1:5" x14ac:dyDescent="0.3">
      <c r="A9" s="5">
        <v>8</v>
      </c>
      <c r="B9" s="5" t="s">
        <v>369</v>
      </c>
      <c r="C9" s="5" t="s">
        <v>364</v>
      </c>
      <c r="D9" s="5">
        <v>252</v>
      </c>
      <c r="E9" s="5" t="s">
        <v>302</v>
      </c>
    </row>
    <row r="10" spans="1:5" x14ac:dyDescent="0.3">
      <c r="A10" s="5">
        <v>9</v>
      </c>
      <c r="B10" s="5" t="s">
        <v>370</v>
      </c>
      <c r="C10" s="5" t="s">
        <v>362</v>
      </c>
      <c r="D10" s="5">
        <v>1605</v>
      </c>
      <c r="E10" s="5" t="s">
        <v>306</v>
      </c>
    </row>
    <row r="11" spans="1:5" x14ac:dyDescent="0.3">
      <c r="A11" s="5">
        <v>10</v>
      </c>
      <c r="B11" s="5" t="s">
        <v>371</v>
      </c>
      <c r="C11" s="5" t="s">
        <v>367</v>
      </c>
      <c r="D11" s="5">
        <v>259</v>
      </c>
      <c r="E11" s="5" t="s">
        <v>304</v>
      </c>
    </row>
    <row r="12" spans="1:5" x14ac:dyDescent="0.3">
      <c r="A12" s="5">
        <v>11</v>
      </c>
      <c r="B12" s="5" t="s">
        <v>372</v>
      </c>
      <c r="C12" s="5" t="s">
        <v>373</v>
      </c>
      <c r="D12" s="5">
        <v>1096</v>
      </c>
      <c r="E12" s="5" t="s">
        <v>313</v>
      </c>
    </row>
    <row r="13" spans="1:5" x14ac:dyDescent="0.3">
      <c r="A13" s="5">
        <v>12</v>
      </c>
      <c r="B13" s="5" t="s">
        <v>374</v>
      </c>
      <c r="C13" s="5" t="s">
        <v>360</v>
      </c>
      <c r="D13" s="5">
        <v>672</v>
      </c>
      <c r="E13" s="5" t="s">
        <v>302</v>
      </c>
    </row>
    <row r="14" spans="1:5" x14ac:dyDescent="0.3">
      <c r="A14" s="5">
        <v>13</v>
      </c>
      <c r="B14" s="5" t="s">
        <v>375</v>
      </c>
      <c r="C14" s="5" t="s">
        <v>373</v>
      </c>
      <c r="D14" s="5">
        <v>1141</v>
      </c>
      <c r="E14" s="5" t="s">
        <v>309</v>
      </c>
    </row>
    <row r="15" spans="1:5" x14ac:dyDescent="0.3">
      <c r="A15" s="5">
        <v>14</v>
      </c>
      <c r="B15" s="5" t="s">
        <v>376</v>
      </c>
      <c r="C15" s="5" t="s">
        <v>362</v>
      </c>
      <c r="D15" s="5">
        <v>1915</v>
      </c>
      <c r="E15" s="5" t="s">
        <v>304</v>
      </c>
    </row>
    <row r="16" spans="1:5" x14ac:dyDescent="0.3">
      <c r="A16" s="5">
        <v>15</v>
      </c>
      <c r="B16" s="5" t="s">
        <v>377</v>
      </c>
      <c r="C16" s="5" t="s">
        <v>306</v>
      </c>
      <c r="D16" s="5">
        <v>1488</v>
      </c>
      <c r="E16" s="5" t="s">
        <v>302</v>
      </c>
    </row>
    <row r="17" spans="1:5" x14ac:dyDescent="0.3">
      <c r="A17" s="5">
        <v>16</v>
      </c>
      <c r="B17" s="5" t="s">
        <v>378</v>
      </c>
      <c r="C17" s="5" t="s">
        <v>364</v>
      </c>
      <c r="D17" s="5">
        <v>1721</v>
      </c>
      <c r="E17" s="5" t="s">
        <v>309</v>
      </c>
    </row>
    <row r="18" spans="1:5" x14ac:dyDescent="0.3">
      <c r="A18" s="5">
        <v>17</v>
      </c>
      <c r="B18" s="5" t="s">
        <v>379</v>
      </c>
      <c r="C18" s="5" t="s">
        <v>358</v>
      </c>
      <c r="D18" s="5">
        <v>1899</v>
      </c>
      <c r="E18" s="5" t="s">
        <v>302</v>
      </c>
    </row>
    <row r="19" spans="1:5" x14ac:dyDescent="0.3">
      <c r="A19" s="5">
        <v>18</v>
      </c>
      <c r="B19" s="5" t="s">
        <v>380</v>
      </c>
      <c r="C19" s="5" t="s">
        <v>360</v>
      </c>
      <c r="D19" s="5">
        <v>781</v>
      </c>
      <c r="E19" s="5" t="s">
        <v>304</v>
      </c>
    </row>
    <row r="20" spans="1:5" x14ac:dyDescent="0.3">
      <c r="A20" s="5">
        <v>19</v>
      </c>
      <c r="B20" s="5" t="s">
        <v>381</v>
      </c>
      <c r="C20" s="5" t="s">
        <v>373</v>
      </c>
      <c r="D20" s="5">
        <v>1234</v>
      </c>
      <c r="E20" s="5" t="s">
        <v>313</v>
      </c>
    </row>
    <row r="21" spans="1:5" x14ac:dyDescent="0.3">
      <c r="A21" s="5">
        <v>20</v>
      </c>
      <c r="B21" s="5" t="s">
        <v>382</v>
      </c>
      <c r="C21" s="5" t="s">
        <v>362</v>
      </c>
      <c r="D21" s="5">
        <v>697</v>
      </c>
      <c r="E21" s="5" t="s">
        <v>302</v>
      </c>
    </row>
    <row r="22" spans="1:5" x14ac:dyDescent="0.3">
      <c r="A22" s="5">
        <v>21</v>
      </c>
      <c r="B22" s="5" t="s">
        <v>383</v>
      </c>
      <c r="C22" s="5" t="s">
        <v>362</v>
      </c>
      <c r="D22" s="5">
        <v>1561</v>
      </c>
      <c r="E22" s="5" t="s">
        <v>306</v>
      </c>
    </row>
    <row r="23" spans="1:5" x14ac:dyDescent="0.3">
      <c r="A23" s="5">
        <v>22</v>
      </c>
      <c r="B23" s="5" t="s">
        <v>384</v>
      </c>
      <c r="C23" s="5" t="s">
        <v>358</v>
      </c>
      <c r="D23" s="5">
        <v>1639</v>
      </c>
      <c r="E23" s="5" t="s">
        <v>319</v>
      </c>
    </row>
    <row r="24" spans="1:5" x14ac:dyDescent="0.3">
      <c r="A24" s="5">
        <v>23</v>
      </c>
      <c r="B24" s="5" t="s">
        <v>385</v>
      </c>
      <c r="C24" s="5" t="s">
        <v>364</v>
      </c>
      <c r="D24" s="5">
        <v>1098</v>
      </c>
      <c r="E24" s="5" t="s">
        <v>302</v>
      </c>
    </row>
    <row r="25" spans="1:5" x14ac:dyDescent="0.3">
      <c r="A25" s="5">
        <v>24</v>
      </c>
      <c r="B25" s="5" t="s">
        <v>386</v>
      </c>
      <c r="C25" s="5" t="s">
        <v>373</v>
      </c>
      <c r="D25" s="5">
        <v>535</v>
      </c>
      <c r="E25" s="5" t="s">
        <v>304</v>
      </c>
    </row>
    <row r="26" spans="1:5" x14ac:dyDescent="0.3">
      <c r="A26" s="5">
        <v>25</v>
      </c>
      <c r="B26" s="5" t="s">
        <v>387</v>
      </c>
      <c r="C26" s="5" t="s">
        <v>360</v>
      </c>
      <c r="D26" s="5">
        <v>1202</v>
      </c>
      <c r="E26" s="5" t="s">
        <v>302</v>
      </c>
    </row>
    <row r="27" spans="1:5" x14ac:dyDescent="0.3">
      <c r="A27" s="5">
        <v>26</v>
      </c>
      <c r="B27" s="5" t="s">
        <v>388</v>
      </c>
      <c r="C27" s="5" t="s">
        <v>362</v>
      </c>
      <c r="D27" s="5">
        <v>289</v>
      </c>
      <c r="E27" s="5" t="s">
        <v>309</v>
      </c>
    </row>
    <row r="28" spans="1:5" x14ac:dyDescent="0.3">
      <c r="A28" s="5">
        <v>27</v>
      </c>
      <c r="B28" s="5" t="s">
        <v>389</v>
      </c>
      <c r="C28" s="5" t="s">
        <v>367</v>
      </c>
      <c r="D28" s="5">
        <v>548</v>
      </c>
      <c r="E28" s="5" t="s">
        <v>306</v>
      </c>
    </row>
    <row r="29" spans="1:5" x14ac:dyDescent="0.3">
      <c r="A29" s="5">
        <v>28</v>
      </c>
      <c r="B29" s="5" t="s">
        <v>390</v>
      </c>
      <c r="C29" s="5" t="s">
        <v>364</v>
      </c>
      <c r="D29" s="5">
        <v>1778</v>
      </c>
      <c r="E29" s="5" t="s">
        <v>306</v>
      </c>
    </row>
    <row r="30" spans="1:5" x14ac:dyDescent="0.3">
      <c r="A30" s="5">
        <v>29</v>
      </c>
      <c r="B30" s="5" t="s">
        <v>391</v>
      </c>
      <c r="C30" s="5" t="s">
        <v>362</v>
      </c>
      <c r="D30" s="5">
        <v>1252</v>
      </c>
      <c r="E30" s="5" t="s">
        <v>309</v>
      </c>
    </row>
    <row r="31" spans="1:5" x14ac:dyDescent="0.3">
      <c r="A31" s="5">
        <v>30</v>
      </c>
      <c r="B31" s="5" t="s">
        <v>392</v>
      </c>
      <c r="C31" s="5" t="s">
        <v>362</v>
      </c>
      <c r="D31" s="5">
        <v>751</v>
      </c>
      <c r="E31" s="5" t="s">
        <v>302</v>
      </c>
    </row>
    <row r="32" spans="1:5" x14ac:dyDescent="0.3">
      <c r="A32" s="5">
        <v>31</v>
      </c>
      <c r="B32" s="5" t="s">
        <v>393</v>
      </c>
      <c r="C32" s="5" t="s">
        <v>362</v>
      </c>
      <c r="D32" s="5">
        <v>1804</v>
      </c>
      <c r="E32" s="5" t="s">
        <v>319</v>
      </c>
    </row>
    <row r="33" spans="1:5" x14ac:dyDescent="0.3">
      <c r="A33" s="5">
        <v>32</v>
      </c>
      <c r="B33" s="5" t="s">
        <v>394</v>
      </c>
      <c r="C33" s="5" t="s">
        <v>358</v>
      </c>
      <c r="D33" s="5">
        <v>1792</v>
      </c>
      <c r="E33" s="5" t="s">
        <v>304</v>
      </c>
    </row>
    <row r="34" spans="1:5" x14ac:dyDescent="0.3">
      <c r="A34" s="5">
        <v>33</v>
      </c>
      <c r="B34" s="5" t="s">
        <v>395</v>
      </c>
      <c r="C34" s="5" t="s">
        <v>362</v>
      </c>
      <c r="D34" s="5">
        <v>314</v>
      </c>
      <c r="E34" s="5" t="s">
        <v>313</v>
      </c>
    </row>
    <row r="35" spans="1:5" x14ac:dyDescent="0.3">
      <c r="A35" s="5">
        <v>34</v>
      </c>
      <c r="B35" s="5" t="s">
        <v>396</v>
      </c>
      <c r="C35" s="5" t="s">
        <v>358</v>
      </c>
      <c r="D35" s="5">
        <v>1335</v>
      </c>
      <c r="E35" s="5" t="s">
        <v>306</v>
      </c>
    </row>
    <row r="36" spans="1:5" x14ac:dyDescent="0.3">
      <c r="A36" s="5">
        <v>35</v>
      </c>
      <c r="B36" s="5" t="s">
        <v>397</v>
      </c>
      <c r="C36" s="5" t="s">
        <v>362</v>
      </c>
      <c r="D36" s="5">
        <v>1865</v>
      </c>
      <c r="E36" s="5" t="s">
        <v>309</v>
      </c>
    </row>
    <row r="37" spans="1:5" x14ac:dyDescent="0.3">
      <c r="A37" s="5">
        <v>36</v>
      </c>
      <c r="B37" s="5" t="s">
        <v>398</v>
      </c>
      <c r="C37" s="5" t="s">
        <v>360</v>
      </c>
      <c r="D37" s="5">
        <v>203</v>
      </c>
      <c r="E37" s="5" t="s">
        <v>304</v>
      </c>
    </row>
    <row r="38" spans="1:5" x14ac:dyDescent="0.3">
      <c r="A38" s="5">
        <v>37</v>
      </c>
      <c r="B38" s="5" t="s">
        <v>399</v>
      </c>
      <c r="C38" s="5" t="s">
        <v>362</v>
      </c>
      <c r="D38" s="5">
        <v>1428</v>
      </c>
      <c r="E38" s="5" t="s">
        <v>324</v>
      </c>
    </row>
    <row r="39" spans="1:5" x14ac:dyDescent="0.3">
      <c r="A39" s="5">
        <v>38</v>
      </c>
      <c r="B39" s="5" t="s">
        <v>400</v>
      </c>
      <c r="C39" s="5" t="s">
        <v>367</v>
      </c>
      <c r="D39" s="5">
        <v>562</v>
      </c>
      <c r="E39" s="5" t="s">
        <v>304</v>
      </c>
    </row>
    <row r="40" spans="1:5" x14ac:dyDescent="0.3">
      <c r="A40" s="5">
        <v>39</v>
      </c>
      <c r="B40" s="5" t="s">
        <v>401</v>
      </c>
      <c r="C40" s="5" t="s">
        <v>373</v>
      </c>
      <c r="D40" s="5">
        <v>387</v>
      </c>
      <c r="E40" s="5" t="s">
        <v>319</v>
      </c>
    </row>
    <row r="41" spans="1:5" x14ac:dyDescent="0.3">
      <c r="A41" s="5">
        <v>40</v>
      </c>
      <c r="B41" s="5" t="s">
        <v>402</v>
      </c>
      <c r="C41" s="5" t="s">
        <v>364</v>
      </c>
      <c r="D41" s="5">
        <v>1923</v>
      </c>
      <c r="E41" s="5" t="s">
        <v>302</v>
      </c>
    </row>
    <row r="42" spans="1:5" x14ac:dyDescent="0.3">
      <c r="A42" s="5">
        <v>41</v>
      </c>
      <c r="B42" s="5" t="s">
        <v>403</v>
      </c>
      <c r="C42" s="5" t="s">
        <v>364</v>
      </c>
      <c r="D42" s="5">
        <v>1977</v>
      </c>
      <c r="E42" s="5" t="s">
        <v>324</v>
      </c>
    </row>
    <row r="43" spans="1:5" x14ac:dyDescent="0.3">
      <c r="A43" s="5">
        <v>42</v>
      </c>
      <c r="B43" s="5" t="s">
        <v>404</v>
      </c>
      <c r="C43" s="5" t="s">
        <v>364</v>
      </c>
      <c r="D43" s="5">
        <v>1744</v>
      </c>
      <c r="E43" s="5" t="s">
        <v>319</v>
      </c>
    </row>
    <row r="44" spans="1:5" x14ac:dyDescent="0.3">
      <c r="A44" s="5">
        <v>43</v>
      </c>
      <c r="B44" s="5" t="s">
        <v>405</v>
      </c>
      <c r="C44" s="5" t="s">
        <v>306</v>
      </c>
      <c r="D44" s="5">
        <v>750</v>
      </c>
      <c r="E44" s="5" t="s">
        <v>324</v>
      </c>
    </row>
    <row r="45" spans="1:5" x14ac:dyDescent="0.3">
      <c r="A45" s="5">
        <v>44</v>
      </c>
      <c r="B45" s="5" t="s">
        <v>406</v>
      </c>
      <c r="C45" s="5" t="s">
        <v>360</v>
      </c>
      <c r="D45" s="5">
        <v>794</v>
      </c>
      <c r="E45" s="5" t="s">
        <v>324</v>
      </c>
    </row>
    <row r="46" spans="1:5" x14ac:dyDescent="0.3">
      <c r="A46" s="5">
        <v>45</v>
      </c>
      <c r="B46" s="5" t="s">
        <v>407</v>
      </c>
      <c r="C46" s="5" t="s">
        <v>306</v>
      </c>
      <c r="D46" s="5">
        <v>722</v>
      </c>
      <c r="E46" s="5" t="s">
        <v>304</v>
      </c>
    </row>
    <row r="47" spans="1:5" x14ac:dyDescent="0.3">
      <c r="A47" s="5">
        <v>46</v>
      </c>
      <c r="B47" s="5" t="s">
        <v>408</v>
      </c>
      <c r="C47" s="5" t="s">
        <v>367</v>
      </c>
      <c r="D47" s="5">
        <v>758</v>
      </c>
      <c r="E47" s="5" t="s">
        <v>302</v>
      </c>
    </row>
    <row r="48" spans="1:5" x14ac:dyDescent="0.3">
      <c r="A48" s="5">
        <v>47</v>
      </c>
      <c r="B48" s="5" t="s">
        <v>409</v>
      </c>
      <c r="C48" s="5" t="s">
        <v>362</v>
      </c>
      <c r="D48" s="5">
        <v>1638</v>
      </c>
      <c r="E48" s="5" t="s">
        <v>309</v>
      </c>
    </row>
    <row r="49" spans="1:5" x14ac:dyDescent="0.3">
      <c r="A49" s="5">
        <v>48</v>
      </c>
      <c r="B49" s="5" t="s">
        <v>410</v>
      </c>
      <c r="C49" s="5" t="s">
        <v>362</v>
      </c>
      <c r="D49" s="5">
        <v>433</v>
      </c>
      <c r="E49" s="5" t="s">
        <v>324</v>
      </c>
    </row>
    <row r="50" spans="1:5" x14ac:dyDescent="0.3">
      <c r="A50" s="5">
        <v>49</v>
      </c>
      <c r="B50" s="5" t="s">
        <v>411</v>
      </c>
      <c r="C50" s="5" t="s">
        <v>362</v>
      </c>
      <c r="D50" s="5">
        <v>903</v>
      </c>
      <c r="E50" s="5" t="s">
        <v>313</v>
      </c>
    </row>
    <row r="51" spans="1:5" x14ac:dyDescent="0.3">
      <c r="A51" s="5">
        <v>50</v>
      </c>
      <c r="B51" s="5" t="s">
        <v>412</v>
      </c>
      <c r="C51" s="5" t="s">
        <v>360</v>
      </c>
      <c r="D51" s="5">
        <v>422</v>
      </c>
      <c r="E51" s="5" t="s">
        <v>309</v>
      </c>
    </row>
    <row r="52" spans="1:5" x14ac:dyDescent="0.3">
      <c r="A52" s="5">
        <v>51</v>
      </c>
      <c r="B52" s="5" t="s">
        <v>413</v>
      </c>
      <c r="C52" s="5" t="s">
        <v>358</v>
      </c>
      <c r="D52" s="5">
        <v>1084</v>
      </c>
      <c r="E52" s="5" t="s">
        <v>319</v>
      </c>
    </row>
    <row r="53" spans="1:5" x14ac:dyDescent="0.3">
      <c r="A53" s="5">
        <v>52</v>
      </c>
      <c r="B53" s="5" t="s">
        <v>414</v>
      </c>
      <c r="C53" s="5" t="s">
        <v>306</v>
      </c>
      <c r="D53" s="5">
        <v>236</v>
      </c>
      <c r="E53" s="5" t="s">
        <v>313</v>
      </c>
    </row>
    <row r="54" spans="1:5" x14ac:dyDescent="0.3">
      <c r="A54" s="5">
        <v>53</v>
      </c>
      <c r="B54" s="5" t="s">
        <v>415</v>
      </c>
      <c r="C54" s="5" t="s">
        <v>364</v>
      </c>
      <c r="D54" s="5">
        <v>1672</v>
      </c>
      <c r="E54" s="5" t="s">
        <v>306</v>
      </c>
    </row>
    <row r="55" spans="1:5" x14ac:dyDescent="0.3">
      <c r="A55" s="5">
        <v>54</v>
      </c>
      <c r="B55" s="5" t="s">
        <v>416</v>
      </c>
      <c r="C55" s="5" t="s">
        <v>367</v>
      </c>
      <c r="D55" s="5">
        <v>1236</v>
      </c>
      <c r="E55" s="5" t="s">
        <v>302</v>
      </c>
    </row>
    <row r="56" spans="1:5" x14ac:dyDescent="0.3">
      <c r="A56" s="5">
        <v>55</v>
      </c>
      <c r="B56" s="5" t="s">
        <v>417</v>
      </c>
      <c r="C56" s="5" t="s">
        <v>358</v>
      </c>
      <c r="D56" s="5">
        <v>1904</v>
      </c>
      <c r="E56" s="5" t="s">
        <v>306</v>
      </c>
    </row>
    <row r="57" spans="1:5" x14ac:dyDescent="0.3">
      <c r="A57" s="5">
        <v>56</v>
      </c>
      <c r="B57" s="5" t="s">
        <v>383</v>
      </c>
      <c r="C57" s="5" t="s">
        <v>306</v>
      </c>
      <c r="D57" s="5">
        <v>1272</v>
      </c>
      <c r="E57" s="5" t="s">
        <v>302</v>
      </c>
    </row>
    <row r="58" spans="1:5" x14ac:dyDescent="0.3">
      <c r="A58" s="5">
        <v>57</v>
      </c>
      <c r="B58" s="5" t="s">
        <v>418</v>
      </c>
      <c r="C58" s="5" t="s">
        <v>362</v>
      </c>
      <c r="D58" s="5">
        <v>1582</v>
      </c>
      <c r="E58" s="5" t="s">
        <v>304</v>
      </c>
    </row>
    <row r="59" spans="1:5" x14ac:dyDescent="0.3">
      <c r="A59" s="5">
        <v>58</v>
      </c>
      <c r="B59" s="5" t="s">
        <v>419</v>
      </c>
      <c r="C59" s="5" t="s">
        <v>367</v>
      </c>
      <c r="D59" s="5">
        <v>1492</v>
      </c>
      <c r="E59" s="5" t="s">
        <v>313</v>
      </c>
    </row>
    <row r="60" spans="1:5" x14ac:dyDescent="0.3">
      <c r="A60" s="5">
        <v>59</v>
      </c>
      <c r="B60" s="5" t="s">
        <v>420</v>
      </c>
      <c r="C60" s="5" t="s">
        <v>367</v>
      </c>
      <c r="D60" s="5">
        <v>811</v>
      </c>
      <c r="E60" s="5" t="s">
        <v>306</v>
      </c>
    </row>
    <row r="61" spans="1:5" x14ac:dyDescent="0.3">
      <c r="A61" s="5">
        <v>60</v>
      </c>
      <c r="B61" s="5" t="s">
        <v>421</v>
      </c>
      <c r="C61" s="5" t="s">
        <v>364</v>
      </c>
      <c r="D61" s="5">
        <v>827</v>
      </c>
      <c r="E61" s="5" t="s">
        <v>324</v>
      </c>
    </row>
    <row r="62" spans="1:5" x14ac:dyDescent="0.3">
      <c r="A62" s="5">
        <v>61</v>
      </c>
      <c r="B62" s="5" t="s">
        <v>422</v>
      </c>
      <c r="C62" s="5" t="s">
        <v>360</v>
      </c>
      <c r="D62" s="5">
        <v>810</v>
      </c>
      <c r="E62" s="5" t="s">
        <v>302</v>
      </c>
    </row>
    <row r="63" spans="1:5" x14ac:dyDescent="0.3">
      <c r="A63" s="5">
        <v>62</v>
      </c>
      <c r="B63" s="5" t="s">
        <v>423</v>
      </c>
      <c r="C63" s="5" t="s">
        <v>362</v>
      </c>
      <c r="D63" s="5">
        <v>1356</v>
      </c>
      <c r="E63" s="5" t="s">
        <v>309</v>
      </c>
    </row>
    <row r="64" spans="1:5" x14ac:dyDescent="0.3">
      <c r="A64" s="5">
        <v>63</v>
      </c>
      <c r="B64" s="5" t="s">
        <v>424</v>
      </c>
      <c r="C64" s="5" t="s">
        <v>364</v>
      </c>
      <c r="D64" s="5">
        <v>1348</v>
      </c>
      <c r="E64" s="5" t="s">
        <v>319</v>
      </c>
    </row>
    <row r="65" spans="1:5" x14ac:dyDescent="0.3">
      <c r="A65" s="5">
        <v>64</v>
      </c>
      <c r="B65" s="5" t="s">
        <v>425</v>
      </c>
      <c r="C65" s="5" t="s">
        <v>358</v>
      </c>
      <c r="D65" s="5">
        <v>1878</v>
      </c>
      <c r="E65" s="5" t="s">
        <v>306</v>
      </c>
    </row>
    <row r="66" spans="1:5" x14ac:dyDescent="0.3">
      <c r="A66" s="5">
        <v>65</v>
      </c>
      <c r="B66" s="5" t="s">
        <v>426</v>
      </c>
      <c r="C66" s="5" t="s">
        <v>306</v>
      </c>
      <c r="D66" s="5">
        <v>1895</v>
      </c>
      <c r="E66" s="5" t="s">
        <v>319</v>
      </c>
    </row>
    <row r="67" spans="1:5" x14ac:dyDescent="0.3">
      <c r="A67" s="5">
        <v>66</v>
      </c>
      <c r="B67" s="5" t="s">
        <v>427</v>
      </c>
      <c r="C67" s="5" t="s">
        <v>362</v>
      </c>
      <c r="D67" s="5">
        <v>610</v>
      </c>
      <c r="E67" s="5" t="s">
        <v>309</v>
      </c>
    </row>
    <row r="68" spans="1:5" x14ac:dyDescent="0.3">
      <c r="A68" s="5">
        <v>67</v>
      </c>
      <c r="B68" s="5" t="s">
        <v>428</v>
      </c>
      <c r="C68" s="5" t="s">
        <v>306</v>
      </c>
      <c r="D68" s="5">
        <v>1374</v>
      </c>
      <c r="E68" s="5" t="s">
        <v>302</v>
      </c>
    </row>
    <row r="69" spans="1:5" x14ac:dyDescent="0.3">
      <c r="A69" s="5">
        <v>68</v>
      </c>
      <c r="B69" s="5" t="s">
        <v>429</v>
      </c>
      <c r="C69" s="5" t="s">
        <v>358</v>
      </c>
      <c r="D69" s="5">
        <v>597</v>
      </c>
      <c r="E69" s="5" t="s">
        <v>313</v>
      </c>
    </row>
    <row r="70" spans="1:5" x14ac:dyDescent="0.3">
      <c r="A70" s="5">
        <v>69</v>
      </c>
      <c r="B70" s="5" t="s">
        <v>430</v>
      </c>
      <c r="C70" s="5" t="s">
        <v>367</v>
      </c>
      <c r="D70" s="5">
        <v>998</v>
      </c>
      <c r="E70" s="5" t="s">
        <v>309</v>
      </c>
    </row>
    <row r="71" spans="1:5" x14ac:dyDescent="0.3">
      <c r="A71" s="5">
        <v>70</v>
      </c>
      <c r="B71" s="5" t="s">
        <v>426</v>
      </c>
      <c r="C71" s="5" t="s">
        <v>364</v>
      </c>
      <c r="D71" s="5">
        <v>866</v>
      </c>
      <c r="E71" s="5" t="s">
        <v>304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B260-B67A-4090-A4F0-A9C73AE9CB7D}">
  <dimension ref="A1:H72"/>
  <sheetViews>
    <sheetView workbookViewId="0">
      <selection activeCell="H5" sqref="H5"/>
    </sheetView>
  </sheetViews>
  <sheetFormatPr defaultRowHeight="14.4" x14ac:dyDescent="0.3"/>
  <cols>
    <col min="1" max="1" width="12.5546875" bestFit="1" customWidth="1"/>
    <col min="2" max="2" width="14.88671875" bestFit="1" customWidth="1"/>
    <col min="4" max="4" width="17.77734375" bestFit="1" customWidth="1"/>
    <col min="5" max="5" width="8.33203125" bestFit="1" customWidth="1"/>
    <col min="7" max="7" width="14.44140625" bestFit="1" customWidth="1"/>
    <col min="8" max="8" width="14.88671875" bestFit="1" customWidth="1"/>
    <col min="9" max="9" width="15.109375" bestFit="1" customWidth="1"/>
    <col min="10" max="10" width="6" bestFit="1" customWidth="1"/>
    <col min="11" max="11" width="6.88671875" bestFit="1" customWidth="1"/>
    <col min="12" max="12" width="8.77734375" bestFit="1" customWidth="1"/>
    <col min="13" max="13" width="6.109375" bestFit="1" customWidth="1"/>
    <col min="14" max="14" width="10.77734375" bestFit="1" customWidth="1"/>
  </cols>
  <sheetData>
    <row r="1" spans="1:8" x14ac:dyDescent="0.3">
      <c r="A1" t="s">
        <v>447</v>
      </c>
      <c r="D1" s="1" t="s">
        <v>438</v>
      </c>
      <c r="E1" t="s" vm="1">
        <v>635</v>
      </c>
    </row>
    <row r="2" spans="1:8" x14ac:dyDescent="0.3">
      <c r="A2">
        <v>3520984</v>
      </c>
    </row>
    <row r="3" spans="1:8" x14ac:dyDescent="0.3">
      <c r="D3" s="1" t="s">
        <v>431</v>
      </c>
      <c r="E3" t="s">
        <v>438</v>
      </c>
      <c r="G3" t="s">
        <v>637</v>
      </c>
      <c r="H3" t="s">
        <v>638</v>
      </c>
    </row>
    <row r="4" spans="1:8" x14ac:dyDescent="0.3">
      <c r="D4" s="2" t="s">
        <v>357</v>
      </c>
      <c r="E4">
        <v>121905</v>
      </c>
      <c r="G4">
        <v>5.53</v>
      </c>
      <c r="H4">
        <v>3520.9839999999999</v>
      </c>
    </row>
    <row r="5" spans="1:8" x14ac:dyDescent="0.3">
      <c r="D5" s="2" t="s">
        <v>383</v>
      </c>
      <c r="E5">
        <v>114476</v>
      </c>
    </row>
    <row r="6" spans="1:8" x14ac:dyDescent="0.3">
      <c r="A6" s="1" t="s">
        <v>431</v>
      </c>
      <c r="B6" t="s">
        <v>447</v>
      </c>
      <c r="D6" s="2" t="s">
        <v>417</v>
      </c>
      <c r="E6">
        <v>106624</v>
      </c>
      <c r="G6" s="1" t="s">
        <v>431</v>
      </c>
      <c r="H6" t="s">
        <v>447</v>
      </c>
    </row>
    <row r="7" spans="1:8" x14ac:dyDescent="0.3">
      <c r="A7" s="2" t="s">
        <v>631</v>
      </c>
      <c r="B7">
        <v>140393</v>
      </c>
      <c r="D7" s="2" t="s">
        <v>409</v>
      </c>
      <c r="E7">
        <v>101556</v>
      </c>
      <c r="G7" s="2" t="s">
        <v>362</v>
      </c>
      <c r="H7">
        <v>1005645</v>
      </c>
    </row>
    <row r="8" spans="1:8" x14ac:dyDescent="0.3">
      <c r="A8" s="2" t="s">
        <v>625</v>
      </c>
      <c r="B8">
        <v>737389</v>
      </c>
      <c r="D8" s="2" t="s">
        <v>376</v>
      </c>
      <c r="E8">
        <v>97665</v>
      </c>
      <c r="G8" s="2" t="s">
        <v>358</v>
      </c>
      <c r="H8">
        <v>740831</v>
      </c>
    </row>
    <row r="9" spans="1:8" x14ac:dyDescent="0.3">
      <c r="A9" s="2" t="s">
        <v>628</v>
      </c>
      <c r="B9">
        <v>149591</v>
      </c>
      <c r="D9" s="2" t="s">
        <v>425</v>
      </c>
      <c r="E9">
        <v>97656</v>
      </c>
      <c r="G9" s="2" t="s">
        <v>364</v>
      </c>
      <c r="H9">
        <v>733842</v>
      </c>
    </row>
    <row r="10" spans="1:8" x14ac:dyDescent="0.3">
      <c r="A10" s="2" t="s">
        <v>623</v>
      </c>
      <c r="B10">
        <v>704509</v>
      </c>
      <c r="D10" s="2" t="s">
        <v>426</v>
      </c>
      <c r="E10">
        <v>97012</v>
      </c>
      <c r="G10" s="2" t="s">
        <v>367</v>
      </c>
      <c r="H10">
        <v>329862</v>
      </c>
    </row>
    <row r="11" spans="1:8" x14ac:dyDescent="0.3">
      <c r="A11" s="2" t="s">
        <v>633</v>
      </c>
      <c r="B11">
        <v>95468</v>
      </c>
      <c r="D11" s="2" t="s">
        <v>384</v>
      </c>
      <c r="E11">
        <v>96701</v>
      </c>
      <c r="G11" s="2" t="s">
        <v>306</v>
      </c>
      <c r="H11">
        <v>297372</v>
      </c>
    </row>
    <row r="12" spans="1:8" x14ac:dyDescent="0.3">
      <c r="A12" s="2" t="s">
        <v>632</v>
      </c>
      <c r="B12">
        <v>135826</v>
      </c>
      <c r="D12" s="2" t="s">
        <v>397</v>
      </c>
      <c r="E12">
        <v>91385</v>
      </c>
      <c r="G12" s="2" t="s">
        <v>360</v>
      </c>
      <c r="H12">
        <v>212281</v>
      </c>
    </row>
    <row r="13" spans="1:8" x14ac:dyDescent="0.3">
      <c r="A13" s="2" t="s">
        <v>627</v>
      </c>
      <c r="B13">
        <v>157913</v>
      </c>
      <c r="D13" s="2" t="s">
        <v>385</v>
      </c>
      <c r="E13">
        <v>90036</v>
      </c>
      <c r="G13" s="2" t="s">
        <v>373</v>
      </c>
      <c r="H13">
        <v>201151</v>
      </c>
    </row>
    <row r="14" spans="1:8" x14ac:dyDescent="0.3">
      <c r="A14" s="2" t="s">
        <v>624</v>
      </c>
      <c r="B14">
        <v>511823</v>
      </c>
      <c r="D14" s="2" t="s">
        <v>370</v>
      </c>
      <c r="E14">
        <v>89880</v>
      </c>
      <c r="G14" s="2" t="s">
        <v>432</v>
      </c>
      <c r="H14">
        <v>3520984</v>
      </c>
    </row>
    <row r="15" spans="1:8" x14ac:dyDescent="0.3">
      <c r="A15" s="2" t="s">
        <v>630</v>
      </c>
      <c r="B15">
        <v>150346</v>
      </c>
      <c r="D15" s="2" t="s">
        <v>404</v>
      </c>
      <c r="E15">
        <v>88944</v>
      </c>
    </row>
    <row r="16" spans="1:8" x14ac:dyDescent="0.3">
      <c r="A16" s="2" t="s">
        <v>626</v>
      </c>
      <c r="B16">
        <v>449169</v>
      </c>
      <c r="D16" s="2" t="s">
        <v>361</v>
      </c>
      <c r="E16">
        <v>85904</v>
      </c>
      <c r="G16" s="1" t="s">
        <v>431</v>
      </c>
      <c r="H16" t="s">
        <v>447</v>
      </c>
    </row>
    <row r="17" spans="1:8" x14ac:dyDescent="0.3">
      <c r="A17" s="2" t="s">
        <v>629</v>
      </c>
      <c r="B17">
        <v>151619</v>
      </c>
      <c r="D17" s="2" t="s">
        <v>415</v>
      </c>
      <c r="E17">
        <v>85272</v>
      </c>
      <c r="G17" s="2" t="s">
        <v>302</v>
      </c>
      <c r="H17">
        <v>674634</v>
      </c>
    </row>
    <row r="18" spans="1:8" x14ac:dyDescent="0.3">
      <c r="A18" s="2" t="s">
        <v>634</v>
      </c>
      <c r="B18">
        <v>136938</v>
      </c>
      <c r="D18" s="2" t="s">
        <v>402</v>
      </c>
      <c r="E18">
        <v>84612</v>
      </c>
      <c r="G18" s="2" t="s">
        <v>306</v>
      </c>
      <c r="H18">
        <v>631585</v>
      </c>
    </row>
    <row r="19" spans="1:8" x14ac:dyDescent="0.3">
      <c r="A19" s="2" t="s">
        <v>432</v>
      </c>
      <c r="B19">
        <v>3520984</v>
      </c>
      <c r="D19" s="2" t="s">
        <v>403</v>
      </c>
      <c r="E19">
        <v>81057</v>
      </c>
      <c r="G19" s="2" t="s">
        <v>319</v>
      </c>
      <c r="H19">
        <v>586176</v>
      </c>
    </row>
    <row r="20" spans="1:8" x14ac:dyDescent="0.3">
      <c r="D20" s="2" t="s">
        <v>394</v>
      </c>
      <c r="E20">
        <v>80640</v>
      </c>
      <c r="G20" s="2" t="s">
        <v>309</v>
      </c>
      <c r="H20">
        <v>574682</v>
      </c>
    </row>
    <row r="21" spans="1:8" x14ac:dyDescent="0.3">
      <c r="D21" s="2" t="s">
        <v>390</v>
      </c>
      <c r="E21">
        <v>76454</v>
      </c>
      <c r="G21" s="2" t="s">
        <v>304</v>
      </c>
      <c r="H21">
        <v>408194</v>
      </c>
    </row>
    <row r="22" spans="1:8" x14ac:dyDescent="0.3">
      <c r="A22" s="1" t="s">
        <v>431</v>
      </c>
      <c r="B22" t="s">
        <v>447</v>
      </c>
      <c r="D22" s="2" t="s">
        <v>379</v>
      </c>
      <c r="E22">
        <v>75960</v>
      </c>
      <c r="G22" s="2" t="s">
        <v>313</v>
      </c>
      <c r="H22">
        <v>331930</v>
      </c>
    </row>
    <row r="23" spans="1:8" x14ac:dyDescent="0.3">
      <c r="A23" s="2" t="s">
        <v>357</v>
      </c>
      <c r="B23">
        <v>121905</v>
      </c>
      <c r="D23" s="2" t="s">
        <v>393</v>
      </c>
      <c r="E23">
        <v>73964</v>
      </c>
      <c r="G23" s="2" t="s">
        <v>324</v>
      </c>
      <c r="H23">
        <v>313783</v>
      </c>
    </row>
    <row r="24" spans="1:8" x14ac:dyDescent="0.3">
      <c r="A24" s="2" t="s">
        <v>383</v>
      </c>
      <c r="B24">
        <v>114476</v>
      </c>
      <c r="D24" s="2" t="s">
        <v>375</v>
      </c>
      <c r="E24">
        <v>69601</v>
      </c>
      <c r="G24" s="2" t="s">
        <v>432</v>
      </c>
      <c r="H24">
        <v>3520984</v>
      </c>
    </row>
    <row r="25" spans="1:8" x14ac:dyDescent="0.3">
      <c r="A25" s="2" t="s">
        <v>417</v>
      </c>
      <c r="B25">
        <v>106624</v>
      </c>
      <c r="D25" s="2" t="s">
        <v>413</v>
      </c>
      <c r="E25">
        <v>68292</v>
      </c>
    </row>
    <row r="26" spans="1:8" x14ac:dyDescent="0.3">
      <c r="A26" s="2" t="s">
        <v>409</v>
      </c>
      <c r="B26">
        <v>101556</v>
      </c>
      <c r="D26" s="2" t="s">
        <v>419</v>
      </c>
      <c r="E26">
        <v>67140</v>
      </c>
    </row>
    <row r="27" spans="1:8" x14ac:dyDescent="0.3">
      <c r="A27" s="2" t="s">
        <v>376</v>
      </c>
      <c r="B27">
        <v>97665</v>
      </c>
      <c r="D27" s="2" t="s">
        <v>428</v>
      </c>
      <c r="E27">
        <v>65952</v>
      </c>
    </row>
    <row r="28" spans="1:8" x14ac:dyDescent="0.3">
      <c r="A28" s="2" t="s">
        <v>432</v>
      </c>
      <c r="B28">
        <v>542226</v>
      </c>
      <c r="D28" s="2" t="s">
        <v>363</v>
      </c>
      <c r="E28">
        <v>61149</v>
      </c>
      <c r="G28" s="1" t="s">
        <v>431</v>
      </c>
      <c r="H28" t="s">
        <v>449</v>
      </c>
    </row>
    <row r="29" spans="1:8" x14ac:dyDescent="0.3">
      <c r="D29" s="2" t="s">
        <v>418</v>
      </c>
      <c r="E29">
        <v>60116</v>
      </c>
      <c r="G29" s="2">
        <v>8</v>
      </c>
      <c r="H29">
        <v>56</v>
      </c>
    </row>
    <row r="30" spans="1:8" x14ac:dyDescent="0.3">
      <c r="D30" s="2" t="s">
        <v>387</v>
      </c>
      <c r="E30">
        <v>58898</v>
      </c>
      <c r="G30" s="2">
        <v>1</v>
      </c>
      <c r="H30">
        <v>54</v>
      </c>
    </row>
    <row r="31" spans="1:8" x14ac:dyDescent="0.3">
      <c r="D31" s="2" t="s">
        <v>416</v>
      </c>
      <c r="E31">
        <v>56856</v>
      </c>
      <c r="G31" s="2">
        <v>10</v>
      </c>
      <c r="H31">
        <v>51</v>
      </c>
    </row>
    <row r="32" spans="1:8" x14ac:dyDescent="0.3">
      <c r="D32" s="2" t="s">
        <v>366</v>
      </c>
      <c r="E32">
        <v>56712</v>
      </c>
      <c r="G32" s="2">
        <v>22</v>
      </c>
      <c r="H32">
        <v>49</v>
      </c>
    </row>
    <row r="33" spans="4:8" x14ac:dyDescent="0.3">
      <c r="D33" s="2" t="s">
        <v>423</v>
      </c>
      <c r="E33">
        <v>54240</v>
      </c>
      <c r="G33" s="2">
        <v>6</v>
      </c>
      <c r="H33">
        <v>49</v>
      </c>
    </row>
    <row r="34" spans="4:8" x14ac:dyDescent="0.3">
      <c r="D34" s="2" t="s">
        <v>396</v>
      </c>
      <c r="E34">
        <v>53400</v>
      </c>
      <c r="G34" s="2">
        <v>14</v>
      </c>
      <c r="H34">
        <v>46</v>
      </c>
    </row>
    <row r="35" spans="4:8" x14ac:dyDescent="0.3">
      <c r="D35" s="2" t="s">
        <v>381</v>
      </c>
      <c r="E35">
        <v>51828</v>
      </c>
      <c r="G35" s="2">
        <v>2</v>
      </c>
      <c r="H35">
        <v>46</v>
      </c>
    </row>
    <row r="36" spans="4:8" x14ac:dyDescent="0.3">
      <c r="D36" s="2" t="s">
        <v>378</v>
      </c>
      <c r="E36">
        <v>51630</v>
      </c>
      <c r="G36" s="2">
        <v>4</v>
      </c>
      <c r="H36">
        <v>45</v>
      </c>
    </row>
    <row r="37" spans="4:8" x14ac:dyDescent="0.3">
      <c r="D37" s="2" t="s">
        <v>411</v>
      </c>
      <c r="E37">
        <v>51471</v>
      </c>
      <c r="G37" s="2">
        <v>19</v>
      </c>
      <c r="H37">
        <v>44</v>
      </c>
    </row>
    <row r="38" spans="4:8" x14ac:dyDescent="0.3">
      <c r="D38" s="2" t="s">
        <v>399</v>
      </c>
      <c r="E38">
        <v>45696</v>
      </c>
      <c r="G38" s="2">
        <v>15</v>
      </c>
      <c r="H38">
        <v>43</v>
      </c>
    </row>
    <row r="39" spans="4:8" x14ac:dyDescent="0.3">
      <c r="D39" s="2" t="s">
        <v>391</v>
      </c>
      <c r="E39">
        <v>45072</v>
      </c>
      <c r="G39" s="2">
        <v>20</v>
      </c>
      <c r="H39">
        <v>42</v>
      </c>
    </row>
    <row r="40" spans="4:8" x14ac:dyDescent="0.3">
      <c r="D40" s="2" t="s">
        <v>377</v>
      </c>
      <c r="E40">
        <v>44640</v>
      </c>
      <c r="G40" s="2">
        <v>13</v>
      </c>
      <c r="H40">
        <v>42</v>
      </c>
    </row>
    <row r="41" spans="4:8" x14ac:dyDescent="0.3">
      <c r="D41" s="2" t="s">
        <v>405</v>
      </c>
      <c r="E41">
        <v>42000</v>
      </c>
      <c r="G41" s="2">
        <v>11</v>
      </c>
      <c r="H41">
        <v>40</v>
      </c>
    </row>
    <row r="42" spans="4:8" x14ac:dyDescent="0.3">
      <c r="D42" s="2" t="s">
        <v>386</v>
      </c>
      <c r="E42">
        <v>38520</v>
      </c>
      <c r="G42" s="2">
        <v>23</v>
      </c>
      <c r="H42">
        <v>39</v>
      </c>
    </row>
    <row r="43" spans="4:8" x14ac:dyDescent="0.3">
      <c r="D43" s="2" t="s">
        <v>421</v>
      </c>
      <c r="E43">
        <v>36388</v>
      </c>
      <c r="G43" s="2">
        <v>16</v>
      </c>
      <c r="H43">
        <v>39</v>
      </c>
    </row>
    <row r="44" spans="4:8" x14ac:dyDescent="0.3">
      <c r="D44" s="2" t="s">
        <v>406</v>
      </c>
      <c r="E44">
        <v>34936</v>
      </c>
      <c r="G44" s="2">
        <v>9</v>
      </c>
      <c r="H44">
        <v>39</v>
      </c>
    </row>
    <row r="45" spans="4:8" x14ac:dyDescent="0.3">
      <c r="D45" s="2" t="s">
        <v>430</v>
      </c>
      <c r="E45">
        <v>34930</v>
      </c>
      <c r="G45" s="2">
        <v>12</v>
      </c>
      <c r="H45">
        <v>38</v>
      </c>
    </row>
    <row r="46" spans="4:8" x14ac:dyDescent="0.3">
      <c r="D46" s="2" t="s">
        <v>392</v>
      </c>
      <c r="E46">
        <v>33044</v>
      </c>
      <c r="G46" s="2">
        <v>7</v>
      </c>
      <c r="H46">
        <v>38</v>
      </c>
    </row>
    <row r="47" spans="4:8" x14ac:dyDescent="0.3">
      <c r="D47" s="2" t="s">
        <v>374</v>
      </c>
      <c r="E47">
        <v>32928</v>
      </c>
      <c r="G47" s="2">
        <v>5</v>
      </c>
      <c r="H47">
        <v>37</v>
      </c>
    </row>
    <row r="48" spans="4:8" x14ac:dyDescent="0.3">
      <c r="D48" s="2" t="s">
        <v>424</v>
      </c>
      <c r="E48">
        <v>32352</v>
      </c>
      <c r="G48" s="2">
        <v>18</v>
      </c>
      <c r="H48">
        <v>35</v>
      </c>
    </row>
    <row r="49" spans="4:8" x14ac:dyDescent="0.3">
      <c r="D49" s="2" t="s">
        <v>365</v>
      </c>
      <c r="E49">
        <v>31768</v>
      </c>
      <c r="G49" s="2">
        <v>3</v>
      </c>
      <c r="H49">
        <v>34</v>
      </c>
    </row>
    <row r="50" spans="4:8" x14ac:dyDescent="0.3">
      <c r="D50" s="2" t="s">
        <v>407</v>
      </c>
      <c r="E50">
        <v>30324</v>
      </c>
      <c r="G50" s="2">
        <v>0</v>
      </c>
      <c r="H50">
        <v>33</v>
      </c>
    </row>
    <row r="51" spans="4:8" x14ac:dyDescent="0.3">
      <c r="D51" s="2" t="s">
        <v>408</v>
      </c>
      <c r="E51">
        <v>30320</v>
      </c>
      <c r="G51" s="2">
        <v>17</v>
      </c>
      <c r="H51">
        <v>32</v>
      </c>
    </row>
    <row r="52" spans="4:8" x14ac:dyDescent="0.3">
      <c r="D52" s="2" t="s">
        <v>372</v>
      </c>
      <c r="E52">
        <v>29592</v>
      </c>
      <c r="G52" s="2">
        <v>21</v>
      </c>
      <c r="H52">
        <v>29</v>
      </c>
    </row>
    <row r="53" spans="4:8" x14ac:dyDescent="0.3">
      <c r="D53" s="2" t="s">
        <v>389</v>
      </c>
      <c r="E53">
        <v>26852</v>
      </c>
      <c r="G53" s="2" t="s">
        <v>432</v>
      </c>
      <c r="H53">
        <v>1000</v>
      </c>
    </row>
    <row r="54" spans="4:8" x14ac:dyDescent="0.3">
      <c r="D54" s="2" t="s">
        <v>420</v>
      </c>
      <c r="E54">
        <v>26763</v>
      </c>
    </row>
    <row r="55" spans="4:8" x14ac:dyDescent="0.3">
      <c r="D55" s="2" t="s">
        <v>380</v>
      </c>
      <c r="E55">
        <v>26554</v>
      </c>
    </row>
    <row r="56" spans="4:8" x14ac:dyDescent="0.3">
      <c r="D56" s="2" t="s">
        <v>422</v>
      </c>
      <c r="E56">
        <v>25110</v>
      </c>
    </row>
    <row r="57" spans="4:8" x14ac:dyDescent="0.3">
      <c r="D57" s="2" t="s">
        <v>368</v>
      </c>
      <c r="E57">
        <v>24131</v>
      </c>
    </row>
    <row r="58" spans="4:8" x14ac:dyDescent="0.3">
      <c r="D58" s="2" t="s">
        <v>382</v>
      </c>
      <c r="E58">
        <v>20910</v>
      </c>
    </row>
    <row r="59" spans="4:8" x14ac:dyDescent="0.3">
      <c r="D59" s="2" t="s">
        <v>400</v>
      </c>
      <c r="E59">
        <v>19670</v>
      </c>
    </row>
    <row r="60" spans="4:8" x14ac:dyDescent="0.3">
      <c r="D60" s="2" t="s">
        <v>388</v>
      </c>
      <c r="E60">
        <v>18785</v>
      </c>
    </row>
    <row r="61" spans="4:8" x14ac:dyDescent="0.3">
      <c r="D61" s="2" t="s">
        <v>412</v>
      </c>
      <c r="E61">
        <v>16880</v>
      </c>
    </row>
    <row r="62" spans="4:8" x14ac:dyDescent="0.3">
      <c r="D62" s="2" t="s">
        <v>429</v>
      </c>
      <c r="E62">
        <v>15522</v>
      </c>
    </row>
    <row r="63" spans="4:8" x14ac:dyDescent="0.3">
      <c r="D63" s="2" t="s">
        <v>395</v>
      </c>
      <c r="E63">
        <v>13188</v>
      </c>
    </row>
    <row r="64" spans="4:8" x14ac:dyDescent="0.3">
      <c r="D64" s="2" t="s">
        <v>410</v>
      </c>
      <c r="E64">
        <v>12557</v>
      </c>
    </row>
    <row r="65" spans="4:5" x14ac:dyDescent="0.3">
      <c r="D65" s="2" t="s">
        <v>401</v>
      </c>
      <c r="E65">
        <v>11610</v>
      </c>
    </row>
    <row r="66" spans="4:5" x14ac:dyDescent="0.3">
      <c r="D66" s="2" t="s">
        <v>371</v>
      </c>
      <c r="E66">
        <v>10619</v>
      </c>
    </row>
    <row r="67" spans="4:5" x14ac:dyDescent="0.3">
      <c r="D67" s="2" t="s">
        <v>427</v>
      </c>
      <c r="E67">
        <v>9760</v>
      </c>
    </row>
    <row r="68" spans="4:5" x14ac:dyDescent="0.3">
      <c r="D68" s="2" t="s">
        <v>369</v>
      </c>
      <c r="E68">
        <v>9576</v>
      </c>
    </row>
    <row r="69" spans="4:5" x14ac:dyDescent="0.3">
      <c r="D69" s="2" t="s">
        <v>359</v>
      </c>
      <c r="E69">
        <v>9261</v>
      </c>
    </row>
    <row r="70" spans="4:5" x14ac:dyDescent="0.3">
      <c r="D70" s="2" t="s">
        <v>414</v>
      </c>
      <c r="E70">
        <v>8024</v>
      </c>
    </row>
    <row r="71" spans="4:5" x14ac:dyDescent="0.3">
      <c r="D71" s="2" t="s">
        <v>398</v>
      </c>
      <c r="E71">
        <v>7714</v>
      </c>
    </row>
    <row r="72" spans="4:5" x14ac:dyDescent="0.3">
      <c r="D72" s="2" t="s">
        <v>432</v>
      </c>
      <c r="E72">
        <v>3520984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67CD-15DB-4A41-9062-BA10E64B6805}">
  <dimension ref="A1"/>
  <sheetViews>
    <sheetView workbookViewId="0">
      <selection activeCell="V12" sqref="V12"/>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8241AFB-0347-4954-B093-942AAC122A8C}">
  <ds:schemaRefs/>
</ds:datastoreItem>
</file>

<file path=customXml/itemProps2.xml><?xml version="1.0" encoding="utf-8"?>
<ds:datastoreItem xmlns:ds="http://schemas.openxmlformats.org/officeDocument/2006/customXml" ds:itemID="{1532224F-1182-4E5D-9267-40E1543F897E}">
  <ds:schemaRefs/>
</ds:datastoreItem>
</file>

<file path=customXml/itemProps3.xml><?xml version="1.0" encoding="utf-8"?>
<ds:datastoreItem xmlns:ds="http://schemas.openxmlformats.org/officeDocument/2006/customXml" ds:itemID="{2E51E07C-9C03-4B01-B505-3E1CA4D1781D}">
  <ds:schemaRefs/>
</ds:datastoreItem>
</file>

<file path=customXml/itemProps4.xml><?xml version="1.0" encoding="utf-8"?>
<ds:datastoreItem xmlns:ds="http://schemas.openxmlformats.org/officeDocument/2006/customXml" ds:itemID="{48333A79-DF4D-46F2-8E7B-D1793D2BC40D}">
  <ds:schemaRefs/>
</ds:datastoreItem>
</file>

<file path=customXml/itemProps5.xml><?xml version="1.0" encoding="utf-8"?>
<ds:datastoreItem xmlns:ds="http://schemas.openxmlformats.org/officeDocument/2006/customXml" ds:itemID="{CAAED343-5C46-450F-9607-B178564DB964}">
  <ds:schemaRefs/>
</ds:datastoreItem>
</file>

<file path=customXml/itemProps6.xml><?xml version="1.0" encoding="utf-8"?>
<ds:datastoreItem xmlns:ds="http://schemas.openxmlformats.org/officeDocument/2006/customXml" ds:itemID="{B91ACA36-B45A-45BA-A446-B119A269F7AA}">
  <ds:schemaRefs/>
</ds:datastoreItem>
</file>

<file path=customXml/itemProps7.xml><?xml version="1.0" encoding="utf-8"?>
<ds:datastoreItem xmlns:ds="http://schemas.openxmlformats.org/officeDocument/2006/customXml" ds:itemID="{CD87DDBB-C201-4EA8-B4D0-A31B52A64047}">
  <ds:schemaRefs/>
</ds:datastoreItem>
</file>

<file path=customXml/itemProps8.xml><?xml version="1.0" encoding="utf-8"?>
<ds:datastoreItem xmlns:ds="http://schemas.openxmlformats.org/officeDocument/2006/customXml" ds:itemID="{6AD92E72-2FEC-4A60-81D1-E2759E1121E6}">
  <ds:schemaRefs/>
</ds:datastoreItem>
</file>

<file path=customXml/itemProps9.xml><?xml version="1.0" encoding="utf-8"?>
<ds:datastoreItem xmlns:ds="http://schemas.openxmlformats.org/officeDocument/2006/customXml" ds:itemID="{9A60C983-29FD-4574-BB5A-129DD049EE80}">
  <ds:schemaRefs/>
</ds:datastoreItem>
</file>

<file path=customXml/itemProps10.xml><?xml version="1.0" encoding="utf-8"?>
<ds:datastoreItem xmlns:ds="http://schemas.openxmlformats.org/officeDocument/2006/customXml" ds:itemID="{E33CBF79-3E5F-415E-96F3-14599DAC8E23}">
  <ds:schemaRefs/>
</ds:datastoreItem>
</file>

<file path=customXml/itemProps11.xml><?xml version="1.0" encoding="utf-8"?>
<ds:datastoreItem xmlns:ds="http://schemas.openxmlformats.org/officeDocument/2006/customXml" ds:itemID="{DEC05BE5-4789-483A-A122-2FA671E7B957}">
  <ds:schemaRefs/>
</ds:datastoreItem>
</file>

<file path=customXml/itemProps12.xml><?xml version="1.0" encoding="utf-8"?>
<ds:datastoreItem xmlns:ds="http://schemas.openxmlformats.org/officeDocument/2006/customXml" ds:itemID="{6193E58B-C610-44DA-BFB7-827A9FCCF922}">
  <ds:schemaRefs>
    <ds:schemaRef ds:uri="http://schemas.microsoft.com/DataMashup"/>
  </ds:schemaRefs>
</ds:datastoreItem>
</file>

<file path=customXml/itemProps13.xml><?xml version="1.0" encoding="utf-8"?>
<ds:datastoreItem xmlns:ds="http://schemas.openxmlformats.org/officeDocument/2006/customXml" ds:itemID="{5FD3FC06-4FBC-4668-93F5-E551EA6AE7DF}">
  <ds:schemaRefs/>
</ds:datastoreItem>
</file>

<file path=customXml/itemProps14.xml><?xml version="1.0" encoding="utf-8"?>
<ds:datastoreItem xmlns:ds="http://schemas.openxmlformats.org/officeDocument/2006/customXml" ds:itemID="{986012A3-B56C-40E4-B776-11EE555F6661}">
  <ds:schemaRefs/>
</ds:datastoreItem>
</file>

<file path=customXml/itemProps15.xml><?xml version="1.0" encoding="utf-8"?>
<ds:datastoreItem xmlns:ds="http://schemas.openxmlformats.org/officeDocument/2006/customXml" ds:itemID="{497BFDF6-54E7-4F87-AF81-D6175E43DB4B}">
  <ds:schemaRefs/>
</ds:datastoreItem>
</file>

<file path=customXml/itemProps16.xml><?xml version="1.0" encoding="utf-8"?>
<ds:datastoreItem xmlns:ds="http://schemas.openxmlformats.org/officeDocument/2006/customXml" ds:itemID="{E01B3729-2F74-4FC4-BB67-F41777E3533D}">
  <ds:schemaRefs/>
</ds:datastoreItem>
</file>

<file path=customXml/itemProps17.xml><?xml version="1.0" encoding="utf-8"?>
<ds:datastoreItem xmlns:ds="http://schemas.openxmlformats.org/officeDocument/2006/customXml" ds:itemID="{282D8FEF-5CA0-4E94-9D89-B4AE20701E5A}">
  <ds:schemaRefs/>
</ds:datastoreItem>
</file>

<file path=customXml/itemProps18.xml><?xml version="1.0" encoding="utf-8"?>
<ds:datastoreItem xmlns:ds="http://schemas.openxmlformats.org/officeDocument/2006/customXml" ds:itemID="{6ABBEAED-E7F6-41AE-A986-A482ECC68090}">
  <ds:schemaRefs/>
</ds:datastoreItem>
</file>

<file path=customXml/itemProps19.xml><?xml version="1.0" encoding="utf-8"?>
<ds:datastoreItem xmlns:ds="http://schemas.openxmlformats.org/officeDocument/2006/customXml" ds:itemID="{675A153B-7BB7-4378-87E5-8F561539C27C}">
  <ds:schemaRefs/>
</ds:datastoreItem>
</file>

<file path=customXml/itemProps20.xml><?xml version="1.0" encoding="utf-8"?>
<ds:datastoreItem xmlns:ds="http://schemas.openxmlformats.org/officeDocument/2006/customXml" ds:itemID="{1522B279-4014-4630-B923-123C60410C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Customers_Table</vt:lpstr>
      <vt:lpstr>Orders_Table</vt:lpstr>
      <vt:lpstr>Pvt_ord_qt</vt:lpstr>
      <vt:lpstr>Sheet2</vt:lpstr>
      <vt:lpstr>Pvt Order</vt:lpstr>
      <vt:lpstr>Description_Table</vt:lpstr>
      <vt:lpstr>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sarkar</dc:creator>
  <cp:lastModifiedBy>kunal sarkar</cp:lastModifiedBy>
  <dcterms:created xsi:type="dcterms:W3CDTF">2026-06-20T19:00:20Z</dcterms:created>
  <dcterms:modified xsi:type="dcterms:W3CDTF">2026-07-05T14:44:57Z</dcterms:modified>
</cp:coreProperties>
</file>