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ilk" sheetId="2" state="visible" r:id="rId3"/>
    <sheet name="temiz" sheetId="3" state="visible" r:id="rId4"/>
  </sheets>
  <definedNames>
    <definedName function="false" hidden="true" localSheetId="2" name="_xlnm._FilterDatabase" vbProcedure="false">temiz!$A$1:$F$1</definedName>
    <definedName function="false" hidden="false" localSheetId="0" name="_xlnm._FilterDatabase" vbProcedure="false">Sayfa1!$A$1:$F$22</definedName>
    <definedName function="false" hidden="false" localSheetId="0" name="_xlnm._FilterDatabase_0" vbProcedure="false">Sayfa1!$A$1:$F$1</definedName>
    <definedName function="false" hidden="false" localSheetId="1" name="_xlnm._FilterDatabase" vbProcedure="false">ilk!$A$1:$F$22</definedName>
    <definedName function="false" hidden="false" localSheetId="1" name="_xlnm._FilterDatabase_0" vbProcedure="false">ilk!$A$1:$F$1</definedName>
    <definedName function="false" hidden="false" localSheetId="2" name="_xlnm._FilterDatabase" vbProcedure="false">temiz!$A$1:$F$22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<sst xmlns="http://schemas.openxmlformats.org/spreadsheetml/2006/main" count="204" uniqueCount="38">
  <si>
    <t xml:space="preserve">isim</t>
  </si>
  <si>
    <t xml:space="preserve">cinsiyet</t>
  </si>
  <si>
    <t xml:space="preserve">yas</t>
  </si>
  <si>
    <t xml:space="preserve">boy</t>
  </si>
  <si>
    <t xml:space="preserve">kilo</t>
  </si>
  <si>
    <t xml:space="preserve">spor</t>
  </si>
  <si>
    <t xml:space="preserve">Slvia Domnguez Fernndez</t>
  </si>
  <si>
    <t xml:space="preserve">K</t>
  </si>
  <si>
    <t xml:space="preserve">Basketbol</t>
  </si>
  <si>
    <t xml:space="preserve">Usman Edu Muhammed</t>
  </si>
  <si>
    <t xml:space="preserve">E</t>
  </si>
  <si>
    <t xml:space="preserve">Futbol</t>
  </si>
  <si>
    <t xml:space="preserve">Popoola Sodiq Saliu</t>
  </si>
  <si>
    <t xml:space="preserve">Okechukwu Godson Azubuike</t>
  </si>
  <si>
    <t xml:space="preserve">Tamara Radoaj</t>
  </si>
  <si>
    <t xml:space="preserve">Julian Brandt</t>
  </si>
  <si>
    <t xml:space="preserve">Sven Bender</t>
  </si>
  <si>
    <t xml:space="preserve">Wverton Pereira da Silva</t>
  </si>
  <si>
    <t xml:space="preserve">Tijana Bokovi</t>
  </si>
  <si>
    <t xml:space="preserve">Voleybol</t>
  </si>
  <si>
    <t xml:space="preserve">Maurcio Borges Almeida Silva</t>
  </si>
  <si>
    <t xml:space="preserve">Evandro Motta Guerra</t>
  </si>
  <si>
    <t xml:space="preserve">Maxwell Philip "Max" Holt</t>
  </si>
  <si>
    <t xml:space="preserve">Matteo Piano</t>
  </si>
  <si>
    <t xml:space="preserve">Maurcio Luiz de Souza</t>
  </si>
  <si>
    <t xml:space="preserve">Lucas Saatkamp</t>
  </si>
  <si>
    <t xml:space="preserve">Wei Qiuyue</t>
  </si>
  <si>
    <t xml:space="preserve">Bruno "Bruninho" Mossa de Rezende</t>
  </si>
  <si>
    <t xml:space="preserve">Jovana Brakoevi-Kancian</t>
  </si>
  <si>
    <t xml:space="preserve">Micah Makanamaikalani Christenson</t>
  </si>
  <si>
    <t xml:space="preserve">Tina Alexandria Charles</t>
  </si>
  <si>
    <t xml:space="preserve">Emanuele Birarelli</t>
  </si>
  <si>
    <t xml:space="preserve">yas_normalize</t>
  </si>
  <si>
    <t xml:space="preserve">boy_normalize</t>
  </si>
  <si>
    <t xml:space="preserve">kilo_normalize</t>
  </si>
  <si>
    <t xml:space="preserve">en büyük</t>
  </si>
  <si>
    <t xml:space="preserve">en küçük</t>
  </si>
  <si>
    <t xml:space="preserve">aralık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</si>
</sst>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9933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8" activeCellId="0" sqref="D18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51.11"/>
    <col collapsed="false" customWidth="true" hidden="false" outlineLevel="0" max="5" min="5" style="0" width="10.45"/>
    <col collapsed="false" customWidth="true" hidden="false" outlineLevel="0" max="6" min="6" style="0" width="9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2" t="n">
        <v>29</v>
      </c>
      <c r="D2" s="2" t="n">
        <v>167</v>
      </c>
      <c r="E2" s="3" t="n">
        <v>86</v>
      </c>
      <c r="F2" s="0" t="s">
        <v>8</v>
      </c>
    </row>
    <row r="3" customFormat="false" ht="14.4" hidden="false" customHeight="false" outlineLevel="0" collapsed="false">
      <c r="A3" s="0" t="s">
        <v>9</v>
      </c>
      <c r="B3" s="0" t="s">
        <v>10</v>
      </c>
      <c r="C3" s="2" t="n">
        <v>22</v>
      </c>
      <c r="D3" s="2" t="n">
        <v>169</v>
      </c>
      <c r="E3" s="2" t="n">
        <v>78</v>
      </c>
      <c r="F3" s="0" t="s">
        <v>11</v>
      </c>
    </row>
    <row r="4" customFormat="false" ht="14.4" hidden="false" customHeight="false" outlineLevel="0" collapsed="false">
      <c r="A4" s="0" t="s">
        <v>12</v>
      </c>
      <c r="B4" s="0" t="s">
        <v>10</v>
      </c>
      <c r="C4" s="2" t="n">
        <v>21</v>
      </c>
      <c r="D4" s="2" t="n">
        <v>170</v>
      </c>
      <c r="E4" s="4" t="n">
        <v>51</v>
      </c>
      <c r="F4" s="0" t="s">
        <v>11</v>
      </c>
    </row>
    <row r="5" customFormat="false" ht="14.4" hidden="false" customHeight="false" outlineLevel="0" collapsed="false">
      <c r="A5" s="0" t="s">
        <v>13</v>
      </c>
      <c r="B5" s="0" t="s">
        <v>10</v>
      </c>
      <c r="C5" s="2" t="n">
        <v>19</v>
      </c>
      <c r="D5" s="2" t="n">
        <v>170</v>
      </c>
      <c r="E5" s="2" t="n">
        <v>68</v>
      </c>
      <c r="F5" s="0" t="s">
        <v>11</v>
      </c>
    </row>
    <row r="6" customFormat="false" ht="14.4" hidden="false" customHeight="false" outlineLevel="0" collapsed="false">
      <c r="A6" s="0" t="s">
        <v>14</v>
      </c>
      <c r="B6" s="0" t="s">
        <v>7</v>
      </c>
      <c r="C6" s="2" t="n">
        <v>28</v>
      </c>
      <c r="D6" s="2" t="n">
        <v>170</v>
      </c>
      <c r="E6" s="3" t="n">
        <v>86</v>
      </c>
      <c r="F6" s="0" t="s">
        <v>8</v>
      </c>
    </row>
    <row r="7" customFormat="false" ht="14.4" hidden="false" customHeight="false" outlineLevel="0" collapsed="false">
      <c r="A7" s="0" t="s">
        <v>15</v>
      </c>
      <c r="B7" s="0" t="s">
        <v>10</v>
      </c>
      <c r="C7" s="2" t="n">
        <v>20</v>
      </c>
      <c r="D7" s="2" t="n">
        <v>183</v>
      </c>
      <c r="E7" s="2" t="n">
        <v>83</v>
      </c>
      <c r="F7" s="0" t="s">
        <v>11</v>
      </c>
    </row>
    <row r="8" customFormat="false" ht="14.4" hidden="false" customHeight="false" outlineLevel="0" collapsed="false">
      <c r="A8" s="0" t="s">
        <v>16</v>
      </c>
      <c r="B8" s="0" t="s">
        <v>10</v>
      </c>
      <c r="C8" s="2" t="n">
        <v>27</v>
      </c>
      <c r="D8" s="2" t="n">
        <v>185</v>
      </c>
      <c r="E8" s="2" t="n">
        <v>80</v>
      </c>
      <c r="F8" s="0" t="s">
        <v>11</v>
      </c>
    </row>
    <row r="9" customFormat="false" ht="14.4" hidden="false" customHeight="false" outlineLevel="0" collapsed="false">
      <c r="A9" s="0" t="s">
        <v>17</v>
      </c>
      <c r="B9" s="0" t="s">
        <v>10</v>
      </c>
      <c r="C9" s="2" t="n">
        <v>28</v>
      </c>
      <c r="D9" s="2" t="n">
        <v>189</v>
      </c>
      <c r="E9" s="2" t="n">
        <v>86</v>
      </c>
      <c r="F9" s="0" t="s">
        <v>11</v>
      </c>
    </row>
    <row r="10" customFormat="false" ht="14.4" hidden="false" customHeight="false" outlineLevel="0" collapsed="false">
      <c r="A10" s="0" t="s">
        <v>18</v>
      </c>
      <c r="B10" s="0" t="s">
        <v>7</v>
      </c>
      <c r="C10" s="2" t="n">
        <v>19</v>
      </c>
      <c r="D10" s="2" t="n">
        <v>193</v>
      </c>
      <c r="E10" s="2" t="n">
        <v>82</v>
      </c>
      <c r="F10" s="0" t="s">
        <v>19</v>
      </c>
    </row>
    <row r="11" customFormat="false" ht="14.4" hidden="false" customHeight="false" outlineLevel="0" collapsed="false">
      <c r="A11" s="0" t="s">
        <v>20</v>
      </c>
      <c r="B11" s="0" t="s">
        <v>10</v>
      </c>
      <c r="C11" s="2" t="n">
        <v>27</v>
      </c>
      <c r="D11" s="2" t="n">
        <v>199</v>
      </c>
      <c r="E11" s="2" t="n">
        <v>99</v>
      </c>
      <c r="F11" s="0" t="s">
        <v>19</v>
      </c>
    </row>
    <row r="12" customFormat="false" ht="14.4" hidden="false" customHeight="false" outlineLevel="0" collapsed="false">
      <c r="A12" s="0" t="s">
        <v>21</v>
      </c>
      <c r="B12" s="0" t="s">
        <v>10</v>
      </c>
      <c r="C12" s="2" t="n">
        <v>34</v>
      </c>
      <c r="D12" s="2" t="n">
        <v>207</v>
      </c>
      <c r="E12" s="2" t="n">
        <v>106</v>
      </c>
      <c r="F12" s="0" t="s">
        <v>19</v>
      </c>
    </row>
    <row r="13" customFormat="false" ht="14.4" hidden="false" customHeight="false" outlineLevel="0" collapsed="false">
      <c r="A13" s="0" t="s">
        <v>22</v>
      </c>
      <c r="B13" s="0" t="s">
        <v>10</v>
      </c>
      <c r="C13" s="5" t="n">
        <v>29</v>
      </c>
      <c r="D13" s="2" t="n">
        <v>208</v>
      </c>
      <c r="E13" s="2" t="n">
        <v>90</v>
      </c>
      <c r="F13" s="0" t="s">
        <v>19</v>
      </c>
    </row>
    <row r="14" customFormat="false" ht="14.4" hidden="false" customHeight="false" outlineLevel="0" collapsed="false">
      <c r="A14" s="0" t="s">
        <v>23</v>
      </c>
      <c r="B14" s="0" t="s">
        <v>10</v>
      </c>
      <c r="C14" s="2" t="n">
        <v>25</v>
      </c>
      <c r="D14" s="2" t="n">
        <v>208</v>
      </c>
      <c r="E14" s="2" t="n">
        <v>102</v>
      </c>
      <c r="F14" s="0" t="s">
        <v>19</v>
      </c>
    </row>
    <row r="15" customFormat="false" ht="14.4" hidden="false" customHeight="false" outlineLevel="0" collapsed="false">
      <c r="A15" s="0" t="s">
        <v>24</v>
      </c>
      <c r="B15" s="0" t="s">
        <v>10</v>
      </c>
      <c r="C15" s="4" t="n">
        <v>72</v>
      </c>
      <c r="D15" s="2" t="n">
        <v>209</v>
      </c>
      <c r="E15" s="2" t="n">
        <v>93</v>
      </c>
      <c r="F15" s="0" t="s">
        <v>19</v>
      </c>
    </row>
    <row r="16" customFormat="false" ht="14.4" hidden="false" customHeight="false" outlineLevel="0" collapsed="false">
      <c r="A16" s="0" t="s">
        <v>25</v>
      </c>
      <c r="B16" s="0" t="s">
        <v>10</v>
      </c>
      <c r="C16" s="2" t="n">
        <v>30</v>
      </c>
      <c r="D16" s="2" t="n">
        <v>209</v>
      </c>
      <c r="E16" s="2" t="n">
        <v>101</v>
      </c>
      <c r="F16" s="0" t="s">
        <v>19</v>
      </c>
    </row>
    <row r="17" customFormat="false" ht="14.4" hidden="false" customHeight="false" outlineLevel="0" collapsed="false">
      <c r="A17" s="0" t="s">
        <v>26</v>
      </c>
      <c r="B17" s="0" t="s">
        <v>7</v>
      </c>
      <c r="C17" s="5" t="n">
        <v>27</v>
      </c>
      <c r="D17" s="4" t="n">
        <v>1820</v>
      </c>
      <c r="E17" s="2" t="n">
        <v>65</v>
      </c>
      <c r="F17" s="0" t="s">
        <v>19</v>
      </c>
    </row>
    <row r="18" customFormat="false" ht="14.4" hidden="false" customHeight="false" outlineLevel="0" collapsed="false">
      <c r="A18" s="0" t="s">
        <v>27</v>
      </c>
      <c r="B18" s="0" t="s">
        <v>10</v>
      </c>
      <c r="C18" s="2" t="n">
        <v>30</v>
      </c>
      <c r="D18" s="3"/>
      <c r="E18" s="2" t="n">
        <v>76</v>
      </c>
      <c r="F18" s="0" t="s">
        <v>19</v>
      </c>
    </row>
    <row r="19" customFormat="false" ht="14.4" hidden="false" customHeight="false" outlineLevel="0" collapsed="false">
      <c r="A19" s="0" t="s">
        <v>28</v>
      </c>
      <c r="B19" s="0" t="s">
        <v>7</v>
      </c>
      <c r="C19" s="2" t="n">
        <v>28</v>
      </c>
      <c r="D19" s="3"/>
      <c r="E19" s="2" t="n">
        <v>82</v>
      </c>
      <c r="F19" s="0" t="s">
        <v>19</v>
      </c>
    </row>
    <row r="20" customFormat="false" ht="14.4" hidden="false" customHeight="false" outlineLevel="0" collapsed="false">
      <c r="A20" s="0" t="s">
        <v>29</v>
      </c>
      <c r="B20" s="0" t="s">
        <v>10</v>
      </c>
      <c r="C20" s="5" t="n">
        <v>23</v>
      </c>
      <c r="D20" s="3"/>
      <c r="E20" s="2" t="n">
        <v>86</v>
      </c>
      <c r="F20" s="0" t="s">
        <v>19</v>
      </c>
    </row>
    <row r="21" customFormat="false" ht="14.4" hidden="false" customHeight="false" outlineLevel="0" collapsed="false">
      <c r="A21" s="0" t="s">
        <v>30</v>
      </c>
      <c r="B21" s="0" t="s">
        <v>7</v>
      </c>
      <c r="C21" s="2" t="n">
        <v>27</v>
      </c>
      <c r="D21" s="3"/>
      <c r="E21" s="2" t="n">
        <v>88</v>
      </c>
      <c r="F21" s="0" t="s">
        <v>8</v>
      </c>
    </row>
    <row r="22" customFormat="false" ht="14.4" hidden="false" customHeight="false" outlineLevel="0" collapsed="false">
      <c r="A22" s="0" t="s">
        <v>31</v>
      </c>
      <c r="B22" s="0" t="s">
        <v>10</v>
      </c>
      <c r="C22" s="2" t="n">
        <v>35</v>
      </c>
      <c r="D22" s="3"/>
      <c r="E22" s="2" t="n">
        <v>95</v>
      </c>
      <c r="F2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5" activeCellId="0" sqref="D15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51.11"/>
    <col collapsed="false" customWidth="true" hidden="false" outlineLevel="0" max="5" min="5" style="0" width="10.45"/>
    <col collapsed="false" customWidth="true" hidden="false" outlineLevel="0" max="6" min="6" style="0" width="9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6" t="s">
        <v>7</v>
      </c>
      <c r="C2" s="7" t="n">
        <v>29</v>
      </c>
      <c r="D2" s="7" t="n">
        <v>167</v>
      </c>
      <c r="E2" s="7"/>
      <c r="F2" s="6" t="s">
        <v>8</v>
      </c>
    </row>
    <row r="3" customFormat="false" ht="14.4" hidden="false" customHeight="false" outlineLevel="0" collapsed="false">
      <c r="A3" s="0" t="s">
        <v>9</v>
      </c>
      <c r="B3" s="6" t="s">
        <v>10</v>
      </c>
      <c r="C3" s="7" t="n">
        <v>22</v>
      </c>
      <c r="D3" s="7" t="n">
        <v>169</v>
      </c>
      <c r="E3" s="7" t="n">
        <v>78</v>
      </c>
      <c r="F3" s="6" t="s">
        <v>11</v>
      </c>
    </row>
    <row r="4" customFormat="false" ht="14.4" hidden="false" customHeight="false" outlineLevel="0" collapsed="false">
      <c r="A4" s="0" t="s">
        <v>12</v>
      </c>
      <c r="B4" s="6" t="s">
        <v>10</v>
      </c>
      <c r="C4" s="7" t="n">
        <v>21</v>
      </c>
      <c r="D4" s="7" t="n">
        <v>170</v>
      </c>
      <c r="E4" s="7" t="n">
        <v>51</v>
      </c>
      <c r="F4" s="6" t="s">
        <v>11</v>
      </c>
    </row>
    <row r="5" customFormat="false" ht="14.4" hidden="false" customHeight="false" outlineLevel="0" collapsed="false">
      <c r="A5" s="0" t="s">
        <v>13</v>
      </c>
      <c r="B5" s="6" t="s">
        <v>10</v>
      </c>
      <c r="C5" s="7" t="n">
        <v>19</v>
      </c>
      <c r="D5" s="7" t="n">
        <v>170</v>
      </c>
      <c r="E5" s="7" t="n">
        <v>68</v>
      </c>
      <c r="F5" s="6" t="s">
        <v>11</v>
      </c>
    </row>
    <row r="6" customFormat="false" ht="13.8" hidden="false" customHeight="false" outlineLevel="0" collapsed="false">
      <c r="A6" s="0" t="s">
        <v>14</v>
      </c>
      <c r="B6" s="6" t="s">
        <v>7</v>
      </c>
      <c r="C6" s="7" t="n">
        <v>28</v>
      </c>
      <c r="D6" s="7" t="n">
        <v>170</v>
      </c>
      <c r="E6" s="7"/>
      <c r="F6" s="6" t="s">
        <v>8</v>
      </c>
    </row>
    <row r="7" customFormat="false" ht="14.4" hidden="false" customHeight="false" outlineLevel="0" collapsed="false">
      <c r="A7" s="0" t="s">
        <v>15</v>
      </c>
      <c r="B7" s="6" t="s">
        <v>10</v>
      </c>
      <c r="C7" s="7" t="n">
        <v>20</v>
      </c>
      <c r="D7" s="7" t="n">
        <v>183</v>
      </c>
      <c r="E7" s="7" t="n">
        <v>83</v>
      </c>
      <c r="F7" s="6" t="s">
        <v>11</v>
      </c>
    </row>
    <row r="8" customFormat="false" ht="14.4" hidden="false" customHeight="false" outlineLevel="0" collapsed="false">
      <c r="A8" s="0" t="s">
        <v>16</v>
      </c>
      <c r="B8" s="6" t="s">
        <v>10</v>
      </c>
      <c r="C8" s="7" t="n">
        <v>27</v>
      </c>
      <c r="D8" s="7" t="n">
        <v>185</v>
      </c>
      <c r="E8" s="7" t="n">
        <v>80</v>
      </c>
      <c r="F8" s="6" t="s">
        <v>11</v>
      </c>
    </row>
    <row r="9" customFormat="false" ht="14.4" hidden="false" customHeight="false" outlineLevel="0" collapsed="false">
      <c r="A9" s="0" t="s">
        <v>17</v>
      </c>
      <c r="B9" s="6" t="s">
        <v>10</v>
      </c>
      <c r="C9" s="7" t="n">
        <v>28</v>
      </c>
      <c r="D9" s="7" t="n">
        <v>189</v>
      </c>
      <c r="E9" s="7" t="n">
        <v>86</v>
      </c>
      <c r="F9" s="6" t="s">
        <v>11</v>
      </c>
    </row>
    <row r="10" customFormat="false" ht="14.4" hidden="false" customHeight="false" outlineLevel="0" collapsed="false">
      <c r="A10" s="0" t="s">
        <v>18</v>
      </c>
      <c r="B10" s="6" t="s">
        <v>7</v>
      </c>
      <c r="C10" s="7" t="n">
        <v>19</v>
      </c>
      <c r="D10" s="7" t="n">
        <v>193</v>
      </c>
      <c r="E10" s="7" t="n">
        <v>82</v>
      </c>
      <c r="F10" s="6" t="s">
        <v>19</v>
      </c>
    </row>
    <row r="11" customFormat="false" ht="14.4" hidden="false" customHeight="false" outlineLevel="0" collapsed="false">
      <c r="A11" s="0" t="s">
        <v>20</v>
      </c>
      <c r="B11" s="6" t="s">
        <v>10</v>
      </c>
      <c r="C11" s="7" t="n">
        <v>27</v>
      </c>
      <c r="D11" s="7" t="n">
        <v>199</v>
      </c>
      <c r="E11" s="7" t="n">
        <v>99</v>
      </c>
      <c r="F11" s="6" t="s">
        <v>19</v>
      </c>
    </row>
    <row r="12" customFormat="false" ht="14.4" hidden="false" customHeight="false" outlineLevel="0" collapsed="false">
      <c r="A12" s="0" t="s">
        <v>21</v>
      </c>
      <c r="B12" s="6" t="s">
        <v>10</v>
      </c>
      <c r="C12" s="7" t="n">
        <v>34</v>
      </c>
      <c r="D12" s="7" t="n">
        <v>207</v>
      </c>
      <c r="E12" s="7" t="n">
        <v>106</v>
      </c>
      <c r="F12" s="6" t="s">
        <v>19</v>
      </c>
    </row>
    <row r="13" customFormat="false" ht="14.4" hidden="false" customHeight="false" outlineLevel="0" collapsed="false">
      <c r="A13" s="0" t="s">
        <v>22</v>
      </c>
      <c r="B13" s="6" t="s">
        <v>10</v>
      </c>
      <c r="C13" s="7" t="n">
        <v>29</v>
      </c>
      <c r="D13" s="7" t="n">
        <v>208</v>
      </c>
      <c r="E13" s="7" t="n">
        <v>90</v>
      </c>
      <c r="F13" s="6" t="s">
        <v>19</v>
      </c>
    </row>
    <row r="14" customFormat="false" ht="14.4" hidden="false" customHeight="false" outlineLevel="0" collapsed="false">
      <c r="A14" s="0" t="s">
        <v>23</v>
      </c>
      <c r="B14" s="6" t="s">
        <v>10</v>
      </c>
      <c r="C14" s="7" t="n">
        <v>25</v>
      </c>
      <c r="D14" s="7" t="n">
        <v>208</v>
      </c>
      <c r="E14" s="7" t="n">
        <v>102</v>
      </c>
      <c r="F14" s="6" t="s">
        <v>19</v>
      </c>
    </row>
    <row r="15" customFormat="false" ht="14.4" hidden="false" customHeight="false" outlineLevel="0" collapsed="false">
      <c r="A15" s="0" t="s">
        <v>24</v>
      </c>
      <c r="B15" s="6" t="s">
        <v>10</v>
      </c>
      <c r="C15" s="7" t="n">
        <v>72</v>
      </c>
      <c r="D15" s="7" t="n">
        <v>209</v>
      </c>
      <c r="E15" s="7" t="n">
        <v>93</v>
      </c>
      <c r="F15" s="6" t="s">
        <v>19</v>
      </c>
    </row>
    <row r="16" customFormat="false" ht="14.4" hidden="false" customHeight="false" outlineLevel="0" collapsed="false">
      <c r="A16" s="0" t="s">
        <v>25</v>
      </c>
      <c r="B16" s="6" t="s">
        <v>10</v>
      </c>
      <c r="C16" s="7" t="n">
        <v>30</v>
      </c>
      <c r="D16" s="7" t="n">
        <v>209</v>
      </c>
      <c r="E16" s="7" t="n">
        <v>101</v>
      </c>
      <c r="F16" s="6" t="s">
        <v>19</v>
      </c>
    </row>
    <row r="17" customFormat="false" ht="14.4" hidden="false" customHeight="false" outlineLevel="0" collapsed="false">
      <c r="A17" s="0" t="s">
        <v>26</v>
      </c>
      <c r="B17" s="6" t="s">
        <v>7</v>
      </c>
      <c r="C17" s="7" t="n">
        <v>27</v>
      </c>
      <c r="D17" s="7" t="n">
        <v>1820</v>
      </c>
      <c r="E17" s="7" t="n">
        <v>65</v>
      </c>
      <c r="F17" s="6" t="s">
        <v>19</v>
      </c>
    </row>
    <row r="18" customFormat="false" ht="14.4" hidden="false" customHeight="false" outlineLevel="0" collapsed="false">
      <c r="A18" s="0" t="s">
        <v>27</v>
      </c>
      <c r="B18" s="6" t="s">
        <v>10</v>
      </c>
      <c r="C18" s="7" t="n">
        <v>30</v>
      </c>
      <c r="D18" s="7"/>
      <c r="E18" s="7" t="n">
        <v>76</v>
      </c>
      <c r="F18" s="6" t="s">
        <v>19</v>
      </c>
    </row>
    <row r="19" customFormat="false" ht="14.4" hidden="false" customHeight="false" outlineLevel="0" collapsed="false">
      <c r="A19" s="0" t="s">
        <v>28</v>
      </c>
      <c r="B19" s="6" t="s">
        <v>7</v>
      </c>
      <c r="C19" s="7" t="n">
        <v>28</v>
      </c>
      <c r="D19" s="7"/>
      <c r="E19" s="7" t="n">
        <v>82</v>
      </c>
      <c r="F19" s="6" t="s">
        <v>19</v>
      </c>
    </row>
    <row r="20" customFormat="false" ht="14.4" hidden="false" customHeight="false" outlineLevel="0" collapsed="false">
      <c r="A20" s="0" t="s">
        <v>29</v>
      </c>
      <c r="B20" s="6" t="s">
        <v>10</v>
      </c>
      <c r="C20" s="7" t="n">
        <v>23</v>
      </c>
      <c r="D20" s="7"/>
      <c r="E20" s="7" t="n">
        <v>86</v>
      </c>
      <c r="F20" s="6" t="s">
        <v>19</v>
      </c>
    </row>
    <row r="21" customFormat="false" ht="14.4" hidden="false" customHeight="false" outlineLevel="0" collapsed="false">
      <c r="A21" s="0" t="s">
        <v>30</v>
      </c>
      <c r="B21" s="6" t="s">
        <v>7</v>
      </c>
      <c r="C21" s="7" t="n">
        <v>27</v>
      </c>
      <c r="D21" s="7"/>
      <c r="E21" s="7" t="n">
        <v>88</v>
      </c>
      <c r="F21" s="6" t="s">
        <v>8</v>
      </c>
    </row>
    <row r="22" customFormat="false" ht="14.4" hidden="false" customHeight="false" outlineLevel="0" collapsed="false">
      <c r="A22" s="0" t="s">
        <v>31</v>
      </c>
      <c r="B22" s="6" t="s">
        <v>10</v>
      </c>
      <c r="C22" s="7" t="n">
        <v>35</v>
      </c>
      <c r="D22" s="7"/>
      <c r="E22" s="7" t="n">
        <v>95</v>
      </c>
      <c r="F22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35.73"/>
    <col collapsed="false" customWidth="true" hidden="false" outlineLevel="0" max="5" min="5" style="0" width="10.45"/>
    <col collapsed="false" customWidth="true" hidden="false" outlineLevel="0" max="6" min="6" style="0" width="9.89"/>
    <col collapsed="false" customWidth="true" hidden="false" outlineLevel="0" max="8" min="8" style="0" width="15.13"/>
    <col collapsed="false" customWidth="true" hidden="false" outlineLevel="0" max="9" min="9" style="0" width="13.52"/>
    <col collapsed="false" customWidth="true" hidden="false" outlineLevel="0" max="10" min="10" style="0" width="19.1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32</v>
      </c>
      <c r="I1" s="0" t="s">
        <v>33</v>
      </c>
      <c r="J1" s="0" t="s">
        <v>34</v>
      </c>
    </row>
    <row r="2" customFormat="false" ht="13.8" hidden="false" customHeight="false" outlineLevel="0" collapsed="false">
      <c r="A2" s="0" t="s">
        <v>18</v>
      </c>
      <c r="B2" s="0" t="s">
        <v>7</v>
      </c>
      <c r="C2" s="2" t="n">
        <v>19</v>
      </c>
      <c r="D2" s="2" t="n">
        <v>193</v>
      </c>
      <c r="E2" s="2" t="n">
        <v>82</v>
      </c>
      <c r="F2" s="8" t="s">
        <v>19</v>
      </c>
      <c r="H2" s="0" t="n">
        <f aca="false">(C2-C$21)/C$22</f>
        <v>0</v>
      </c>
      <c r="I2" s="0" t="n">
        <f aca="false">(D2-D$21)/D$22</f>
        <v>0.619047619047619</v>
      </c>
      <c r="J2" s="0" t="n">
        <f aca="false">(E2-E$21)/E$22</f>
        <v>0.368421052631579</v>
      </c>
    </row>
    <row r="3" customFormat="false" ht="13.8" hidden="false" customHeight="false" outlineLevel="0" collapsed="false">
      <c r="A3" s="0" t="s">
        <v>13</v>
      </c>
      <c r="B3" s="0" t="s">
        <v>10</v>
      </c>
      <c r="C3" s="2" t="n">
        <v>19</v>
      </c>
      <c r="D3" s="2" t="n">
        <v>170</v>
      </c>
      <c r="E3" s="2" t="n">
        <v>68</v>
      </c>
      <c r="F3" s="8" t="s">
        <v>11</v>
      </c>
      <c r="H3" s="0" t="n">
        <f aca="false">(C3-C$21)/C$22</f>
        <v>0</v>
      </c>
      <c r="I3" s="0" t="n">
        <f aca="false">(D3-D$21)/D$22</f>
        <v>0.0714285714285714</v>
      </c>
      <c r="J3" s="0" t="n">
        <f aca="false">(E3-E$21)/E$22</f>
        <v>0</v>
      </c>
    </row>
    <row r="4" customFormat="false" ht="13.8" hidden="false" customHeight="false" outlineLevel="0" collapsed="false">
      <c r="A4" s="0" t="s">
        <v>15</v>
      </c>
      <c r="B4" s="0" t="s">
        <v>10</v>
      </c>
      <c r="C4" s="2" t="n">
        <v>20</v>
      </c>
      <c r="D4" s="2" t="n">
        <v>183</v>
      </c>
      <c r="E4" s="2" t="n">
        <v>83</v>
      </c>
      <c r="F4" s="8" t="s">
        <v>11</v>
      </c>
      <c r="H4" s="0" t="n">
        <f aca="false">(C4-C$21)/C$22</f>
        <v>0.0625</v>
      </c>
      <c r="I4" s="0" t="n">
        <f aca="false">(D4-D$21)/D$22</f>
        <v>0.380952380952381</v>
      </c>
      <c r="J4" s="0" t="n">
        <f aca="false">(E4-E$21)/E$22</f>
        <v>0.394736842105263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2" t="n">
        <v>22</v>
      </c>
      <c r="D5" s="2" t="n">
        <v>169</v>
      </c>
      <c r="E5" s="2" t="n">
        <v>78</v>
      </c>
      <c r="F5" s="8" t="s">
        <v>11</v>
      </c>
      <c r="H5" s="0" t="n">
        <f aca="false">(C5-C$21)/C$22</f>
        <v>0.1875</v>
      </c>
      <c r="I5" s="0" t="n">
        <f aca="false">(D5-D$21)/D$22</f>
        <v>0.0476190476190476</v>
      </c>
      <c r="J5" s="0" t="n">
        <f aca="false">(E5-E$21)/E$22</f>
        <v>0.263157894736842</v>
      </c>
    </row>
    <row r="6" customFormat="false" ht="13.8" hidden="false" customHeight="false" outlineLevel="0" collapsed="false">
      <c r="A6" s="0" t="s">
        <v>29</v>
      </c>
      <c r="B6" s="0" t="s">
        <v>10</v>
      </c>
      <c r="C6" s="2" t="n">
        <v>23</v>
      </c>
      <c r="D6" s="2" t="n">
        <v>191</v>
      </c>
      <c r="E6" s="2" t="n">
        <v>86</v>
      </c>
      <c r="F6" s="8" t="s">
        <v>19</v>
      </c>
      <c r="H6" s="0" t="n">
        <f aca="false">(C6-C$21)/C$22</f>
        <v>0.25</v>
      </c>
      <c r="I6" s="0" t="n">
        <f aca="false">(D6-D$21)/D$22</f>
        <v>0.571428571428571</v>
      </c>
      <c r="J6" s="0" t="n">
        <f aca="false">(E6-E$21)/E$22</f>
        <v>0.473684210526316</v>
      </c>
    </row>
    <row r="7" customFormat="false" ht="13.8" hidden="false" customHeight="false" outlineLevel="0" collapsed="false">
      <c r="A7" s="0" t="s">
        <v>23</v>
      </c>
      <c r="B7" s="0" t="s">
        <v>10</v>
      </c>
      <c r="C7" s="2" t="n">
        <v>25</v>
      </c>
      <c r="D7" s="2" t="n">
        <v>208</v>
      </c>
      <c r="E7" s="2" t="n">
        <v>102</v>
      </c>
      <c r="F7" s="8" t="s">
        <v>19</v>
      </c>
      <c r="H7" s="0" t="n">
        <f aca="false">(C7-C$21)/C$22</f>
        <v>0.375</v>
      </c>
      <c r="I7" s="0" t="n">
        <f aca="false">(D7-D$21)/D$22</f>
        <v>0.976190476190476</v>
      </c>
      <c r="J7" s="0" t="n">
        <f aca="false">(E7-E$21)/E$22</f>
        <v>0.894736842105263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2" t="n">
        <v>27</v>
      </c>
      <c r="D8" s="2" t="n">
        <v>185</v>
      </c>
      <c r="E8" s="2" t="n">
        <v>80</v>
      </c>
      <c r="F8" s="8" t="s">
        <v>11</v>
      </c>
      <c r="H8" s="0" t="n">
        <f aca="false">(C8-C$21)/C$22</f>
        <v>0.5</v>
      </c>
      <c r="I8" s="0" t="n">
        <f aca="false">(D8-D$21)/D$22</f>
        <v>0.428571428571429</v>
      </c>
      <c r="J8" s="0" t="n">
        <f aca="false">(E8-E$21)/E$22</f>
        <v>0.31578947368421</v>
      </c>
    </row>
    <row r="9" customFormat="false" ht="13.8" hidden="false" customHeight="false" outlineLevel="0" collapsed="false">
      <c r="A9" s="0" t="s">
        <v>20</v>
      </c>
      <c r="B9" s="0" t="s">
        <v>10</v>
      </c>
      <c r="C9" s="2" t="n">
        <v>27</v>
      </c>
      <c r="D9" s="2" t="n">
        <v>199</v>
      </c>
      <c r="E9" s="2" t="n">
        <v>99</v>
      </c>
      <c r="F9" s="8" t="s">
        <v>19</v>
      </c>
      <c r="H9" s="0" t="n">
        <f aca="false">(C9-C$21)/C$22</f>
        <v>0.5</v>
      </c>
      <c r="I9" s="0" t="n">
        <f aca="false">(D9-D$21)/D$22</f>
        <v>0.761904761904762</v>
      </c>
      <c r="J9" s="0" t="n">
        <f aca="false">(E9-E$21)/E$22</f>
        <v>0.81578947368421</v>
      </c>
    </row>
    <row r="10" customFormat="false" ht="13.8" hidden="false" customHeight="false" outlineLevel="0" collapsed="false">
      <c r="A10" s="0" t="s">
        <v>30</v>
      </c>
      <c r="B10" s="0" t="s">
        <v>7</v>
      </c>
      <c r="C10" s="2" t="n">
        <v>27</v>
      </c>
      <c r="D10" s="2" t="n">
        <v>191</v>
      </c>
      <c r="E10" s="2" t="n">
        <v>88</v>
      </c>
      <c r="F10" s="8" t="s">
        <v>8</v>
      </c>
      <c r="H10" s="0" t="n">
        <f aca="false">(C10-C$21)/C$22</f>
        <v>0.5</v>
      </c>
      <c r="I10" s="0" t="n">
        <f aca="false">(D10-D$21)/D$22</f>
        <v>0.571428571428571</v>
      </c>
      <c r="J10" s="0" t="n">
        <f aca="false">(E10-E$21)/E$22</f>
        <v>0.526315789473684</v>
      </c>
    </row>
    <row r="11" customFormat="false" ht="13.8" hidden="false" customHeight="false" outlineLevel="0" collapsed="false">
      <c r="A11" s="0" t="s">
        <v>28</v>
      </c>
      <c r="B11" s="0" t="s">
        <v>7</v>
      </c>
      <c r="C11" s="2" t="n">
        <v>28</v>
      </c>
      <c r="D11" s="2" t="n">
        <v>191</v>
      </c>
      <c r="E11" s="2" t="n">
        <v>82</v>
      </c>
      <c r="F11" s="8" t="s">
        <v>19</v>
      </c>
      <c r="H11" s="0" t="n">
        <f aca="false">(C11-C$21)/C$22</f>
        <v>0.5625</v>
      </c>
      <c r="I11" s="0" t="n">
        <f aca="false">(D11-D$21)/D$22</f>
        <v>0.571428571428571</v>
      </c>
      <c r="J11" s="0" t="n">
        <f aca="false">(E11-E$21)/E$22</f>
        <v>0.368421052631579</v>
      </c>
    </row>
    <row r="12" customFormat="false" ht="13.8" hidden="false" customHeight="false" outlineLevel="0" collapsed="false">
      <c r="A12" s="0" t="s">
        <v>17</v>
      </c>
      <c r="B12" s="0" t="s">
        <v>10</v>
      </c>
      <c r="C12" s="2" t="n">
        <v>28</v>
      </c>
      <c r="D12" s="2" t="n">
        <v>189</v>
      </c>
      <c r="E12" s="2" t="n">
        <v>86</v>
      </c>
      <c r="F12" s="8" t="s">
        <v>11</v>
      </c>
      <c r="H12" s="0" t="n">
        <f aca="false">(C12-C$21)/C$22</f>
        <v>0.5625</v>
      </c>
      <c r="I12" s="0" t="n">
        <f aca="false">(D12-D$21)/D$22</f>
        <v>0.523809523809524</v>
      </c>
      <c r="J12" s="0" t="n">
        <f aca="false">(E12-E$21)/E$22</f>
        <v>0.473684210526316</v>
      </c>
    </row>
    <row r="13" customFormat="false" ht="13.8" hidden="false" customHeight="false" outlineLevel="0" collapsed="false">
      <c r="A13" s="0" t="s">
        <v>14</v>
      </c>
      <c r="B13" s="0" t="s">
        <v>7</v>
      </c>
      <c r="C13" s="2" t="n">
        <v>28</v>
      </c>
      <c r="D13" s="2" t="n">
        <v>170</v>
      </c>
      <c r="E13" s="2" t="n">
        <v>86</v>
      </c>
      <c r="F13" s="8" t="s">
        <v>8</v>
      </c>
      <c r="H13" s="0" t="n">
        <f aca="false">(C13-C$21)/C$22</f>
        <v>0.5625</v>
      </c>
      <c r="I13" s="0" t="n">
        <f aca="false">(D13-D$21)/D$22</f>
        <v>0.0714285714285714</v>
      </c>
      <c r="J13" s="0" t="n">
        <f aca="false">(E13-E$21)/E$22</f>
        <v>0.473684210526316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2" t="n">
        <v>29</v>
      </c>
      <c r="D14" s="2" t="n">
        <v>167</v>
      </c>
      <c r="E14" s="2" t="n">
        <v>86</v>
      </c>
      <c r="F14" s="8" t="s">
        <v>8</v>
      </c>
      <c r="H14" s="0" t="n">
        <f aca="false">(C14-C$21)/C$22</f>
        <v>0.625</v>
      </c>
      <c r="I14" s="0" t="n">
        <f aca="false">(D14-D$21)/D$22</f>
        <v>0</v>
      </c>
      <c r="J14" s="0" t="n">
        <f aca="false">(E14-E$21)/E$22</f>
        <v>0.473684210526316</v>
      </c>
    </row>
    <row r="15" customFormat="false" ht="13.8" hidden="false" customHeight="false" outlineLevel="0" collapsed="false">
      <c r="A15" s="0" t="s">
        <v>22</v>
      </c>
      <c r="B15" s="0" t="s">
        <v>10</v>
      </c>
      <c r="C15" s="2" t="n">
        <v>29</v>
      </c>
      <c r="D15" s="2" t="n">
        <v>208</v>
      </c>
      <c r="E15" s="2" t="n">
        <v>90</v>
      </c>
      <c r="F15" s="8" t="s">
        <v>19</v>
      </c>
      <c r="H15" s="0" t="n">
        <f aca="false">(C15-C$21)/C$22</f>
        <v>0.625</v>
      </c>
      <c r="I15" s="0" t="n">
        <f aca="false">(D15-D$21)/D$22</f>
        <v>0.976190476190476</v>
      </c>
      <c r="J15" s="0" t="n">
        <f aca="false">(E15-E$21)/E$22</f>
        <v>0.578947368421053</v>
      </c>
    </row>
    <row r="16" customFormat="false" ht="13.8" hidden="false" customHeight="false" outlineLevel="0" collapsed="false">
      <c r="A16" s="0" t="s">
        <v>27</v>
      </c>
      <c r="B16" s="0" t="s">
        <v>10</v>
      </c>
      <c r="C16" s="2" t="n">
        <v>30</v>
      </c>
      <c r="D16" s="2" t="n">
        <v>191</v>
      </c>
      <c r="E16" s="2" t="n">
        <v>76</v>
      </c>
      <c r="F16" s="8" t="s">
        <v>19</v>
      </c>
      <c r="H16" s="0" t="n">
        <f aca="false">(C16-C$21)/C$22</f>
        <v>0.6875</v>
      </c>
      <c r="I16" s="0" t="n">
        <f aca="false">(D16-D$21)/D$22</f>
        <v>0.571428571428571</v>
      </c>
      <c r="J16" s="0" t="n">
        <f aca="false">(E16-E$21)/E$22</f>
        <v>0.210526315789474</v>
      </c>
    </row>
    <row r="17" customFormat="false" ht="13.8" hidden="false" customHeight="false" outlineLevel="0" collapsed="false">
      <c r="A17" s="0" t="s">
        <v>25</v>
      </c>
      <c r="B17" s="0" t="s">
        <v>10</v>
      </c>
      <c r="C17" s="2" t="n">
        <v>30</v>
      </c>
      <c r="D17" s="2" t="n">
        <v>209</v>
      </c>
      <c r="E17" s="2" t="n">
        <v>101</v>
      </c>
      <c r="F17" s="8" t="s">
        <v>19</v>
      </c>
      <c r="H17" s="0" t="n">
        <f aca="false">(C17-C$21)/C$22</f>
        <v>0.6875</v>
      </c>
      <c r="I17" s="0" t="n">
        <f aca="false">(D17-D$21)/D$22</f>
        <v>1</v>
      </c>
      <c r="J17" s="0" t="n">
        <f aca="false">(E17-E$21)/E$22</f>
        <v>0.868421052631579</v>
      </c>
    </row>
    <row r="18" customFormat="false" ht="13.8" hidden="false" customHeight="false" outlineLevel="0" collapsed="false">
      <c r="A18" s="0" t="s">
        <v>21</v>
      </c>
      <c r="B18" s="0" t="s">
        <v>10</v>
      </c>
      <c r="C18" s="2" t="n">
        <v>34</v>
      </c>
      <c r="D18" s="2" t="n">
        <v>207</v>
      </c>
      <c r="E18" s="2" t="n">
        <v>106</v>
      </c>
      <c r="F18" s="8" t="s">
        <v>19</v>
      </c>
      <c r="H18" s="0" t="n">
        <f aca="false">(C18-C$21)/C$22</f>
        <v>0.9375</v>
      </c>
      <c r="I18" s="0" t="n">
        <f aca="false">(D18-D$21)/D$22</f>
        <v>0.952380952380952</v>
      </c>
      <c r="J18" s="0" t="n">
        <f aca="false">(E18-E$21)/E$22</f>
        <v>1</v>
      </c>
    </row>
    <row r="19" customFormat="false" ht="13.8" hidden="false" customHeight="false" outlineLevel="0" collapsed="false">
      <c r="A19" s="0" t="s">
        <v>31</v>
      </c>
      <c r="B19" s="0" t="s">
        <v>10</v>
      </c>
      <c r="C19" s="2" t="n">
        <v>35</v>
      </c>
      <c r="D19" s="2" t="n">
        <v>191</v>
      </c>
      <c r="E19" s="2" t="n">
        <v>95</v>
      </c>
      <c r="F19" s="8" t="s">
        <v>19</v>
      </c>
      <c r="H19" s="0" t="n">
        <f aca="false">(C19-C$21)/C$22</f>
        <v>1</v>
      </c>
      <c r="I19" s="0" t="n">
        <f aca="false">(D19-D$21)/D$22</f>
        <v>0.571428571428571</v>
      </c>
      <c r="J19" s="0" t="n">
        <f aca="false">(E19-E$21)/E$22</f>
        <v>0.710526315789474</v>
      </c>
    </row>
    <row r="20" customFormat="false" ht="13.8" hidden="false" customHeight="false" outlineLevel="0" collapsed="false">
      <c r="B20" s="0" t="s">
        <v>35</v>
      </c>
      <c r="C20" s="0" t="n">
        <f aca="false">MAX(C2:C19)</f>
        <v>35</v>
      </c>
      <c r="D20" s="0" t="n">
        <f aca="false">MAX(D2:D19)</f>
        <v>209</v>
      </c>
      <c r="E20" s="0" t="n">
        <f aca="false">MAX(E2:E19)</f>
        <v>106</v>
      </c>
    </row>
    <row r="21" customFormat="false" ht="13.8" hidden="false" customHeight="false" outlineLevel="0" collapsed="false">
      <c r="B21" s="0" t="s">
        <v>36</v>
      </c>
      <c r="C21" s="0" t="n">
        <f aca="false">MIN(C2:C19)</f>
        <v>19</v>
      </c>
      <c r="D21" s="0" t="n">
        <f aca="false">MIN(D2:D19)</f>
        <v>167</v>
      </c>
      <c r="E21" s="0" t="n">
        <f aca="false">MIN(E2:E19)</f>
        <v>68</v>
      </c>
    </row>
    <row r="22" customFormat="false" ht="13.8" hidden="false" customHeight="false" outlineLevel="0" collapsed="false">
      <c r="B22" s="0" t="s">
        <v>37</v>
      </c>
      <c r="C22" s="0" t="n">
        <f aca="false">C20-C21</f>
        <v>16</v>
      </c>
      <c r="D22" s="0" t="n">
        <f aca="false">D20-D21</f>
        <v>42</v>
      </c>
      <c r="E22" s="0" t="n">
        <f aca="false">E20-E21</f>
        <v>38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2021-06-25T01:23:34Z</dcterms:created>
  <dc:creator>serkan cam</dc:creator>
  <dc:description/>
  <dc:language>tr-TR</dc:language>
  <cp:lastModifiedBy/>
  <dcterms:modified xsi:type="dcterms:W3CDTF">2022-02-09T19:12:48Z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