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3040" windowHeight="9330" tabRatio="769" firstSheet="1" activeTab="1"/>
  </bookViews>
  <sheets>
    <sheet name="Sheet2" sheetId="13" state="hidden" r:id="rId1"/>
    <sheet name="Sparklines" sheetId="24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19" i="8" l="1"/>
</calcChain>
</file>

<file path=xl/sharedStrings.xml><?xml version="1.0" encoding="utf-8"?>
<sst xmlns="http://schemas.openxmlformats.org/spreadsheetml/2006/main" count="146" uniqueCount="85">
  <si>
    <t>Product</t>
  </si>
  <si>
    <t>Date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</si>
  <si>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</si>
  <si>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</si>
  <si>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</si>
  <si>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</si>
  <si>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</si>
  <si>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</si>
  <si>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</si>
  <si>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</si>
  <si>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</si>
  <si>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</si>
  <si>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</si>
  <si>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</si>
  <si>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</si>
  <si>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</si>
  <si>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</si>
  <si>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</si>
  <si>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</si>
  <si>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</si>
  <si>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</si>
  <si>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</si>
  <si>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</si>
  <si>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</si>
  <si>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</si>
  <si>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</si>
  <si>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</si>
  <si>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</si>
  <si>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</si>
  <si>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</si>
  <si>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</si>
  <si>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</si>
  <si>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</si>
  <si>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</si>
  <si>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</si>
  <si>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</si>
  <si>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</si>
  <si>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</si>
  <si>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</si>
  <si>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</si>
  <si>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</si>
  <si>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</si>
  <si>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</si>
  <si>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</si>
  <si>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</si>
  <si>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</si>
  <si>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</si>
  <si>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</si>
  <si>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</si>
  <si>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</si>
  <si>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</si>
  <si>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</si>
  <si>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</si>
  <si>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</si>
  <si>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</si>
  <si>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</si>
  <si>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</si>
  <si>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</si>
  <si>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</si>
  <si>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</si>
  <si>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</si>
  <si>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</si>
  <si>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</si>
  <si>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</si>
  <si>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</si>
  <si>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</si>
  <si>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</si>
  <si>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</si>
  <si>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</si>
  <si>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</si>
  <si>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</si>
  <si>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</si>
  <si>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</si>
  <si>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</si>
  <si>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</si>
  <si>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</si>
  <si>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</si>
  <si>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</si>
  <si>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</si>
  <si>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</si>
  <si>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</si>
  <si>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</si>
  <si>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</si>
  <si>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Sparklines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</si>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</sst>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/d/yyyy;@"/>
    <numFmt numFmtId="167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/>
    <xf numFmtId="0" fontId="0" fillId="0" borderId="5" xfId="0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4" fillId="0" borderId="0" xfId="0" applyFont="1" applyBorder="1"/>
    <xf numFmtId="165" fontId="0" fillId="0" borderId="5" xfId="0" applyNumberFormat="1" applyBorder="1"/>
    <xf numFmtId="165" fontId="4" fillId="4" borderId="10" xfId="0" applyNumberFormat="1" applyFont="1" applyFill="1" applyBorder="1"/>
    <xf numFmtId="0" fontId="4" fillId="4" borderId="11" xfId="0" applyNumberFormat="1" applyFont="1" applyFill="1" applyBorder="1"/>
    <xf numFmtId="0" fontId="4" fillId="4" borderId="12" xfId="0" applyNumberFormat="1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13" xfId="1" applyFont="1" applyBorder="1"/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left"/>
    </xf>
    <xf numFmtId="0" fontId="3" fillId="0" borderId="0" xfId="1" applyFont="1" applyBorder="1"/>
    <xf numFmtId="0" fontId="3" fillId="2" borderId="6" xfId="1" applyFont="1" applyFill="1" applyBorder="1"/>
    <xf numFmtId="0" fontId="4" fillId="3" borderId="7" xfId="0" applyFont="1" applyFill="1" applyBorder="1" applyAlignment="1">
      <alignment horizontal="left" wrapText="1"/>
    </xf>
    <xf numFmtId="0" fontId="5" fillId="2" borderId="8" xfId="1" applyFont="1" applyFill="1" applyBorder="1"/>
    <xf numFmtId="0" fontId="5" fillId="2" borderId="9" xfId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4" fillId="4" borderId="27" xfId="0" applyNumberFormat="1" applyFont="1" applyFill="1" applyBorder="1"/>
    <xf numFmtId="0" fontId="4" fillId="4" borderId="27" xfId="0" applyFont="1" applyFill="1" applyBorder="1" applyAlignment="1">
      <alignment horizontal="left"/>
    </xf>
    <xf numFmtId="167" fontId="4" fillId="4" borderId="1" xfId="0" applyNumberFormat="1" applyFont="1" applyFill="1" applyBorder="1"/>
    <xf numFmtId="0" fontId="0" fillId="0" borderId="28" xfId="0" applyBorder="1"/>
    <xf numFmtId="0" fontId="0" fillId="0" borderId="0" xfId="0" applyAlignment="1">
      <alignment horizontal="center"/>
    </xf>
    <xf numFmtId="0" fontId="0" fillId="0" borderId="29" xfId="0" applyBorder="1"/>
    <xf numFmtId="0" fontId="0" fillId="0" borderId="26" xfId="0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workbookViewId="0">
      <selection activeCell="B1" sqref="B1:B12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42" t="s">
        <v>26</v>
      </c>
      <c r="B1" t="s">
        <v>74</v>
      </c>
    </row>
    <row r="2" spans="1:11" x14ac:dyDescent="0.25">
      <c r="A2" s="42" t="s">
        <v>15</v>
      </c>
      <c r="B2" t="s">
        <v>75</v>
      </c>
      <c r="F2" s="42" t="s">
        <v>14</v>
      </c>
      <c r="G2" t="s">
        <v>61</v>
      </c>
      <c r="J2" s="42" t="s">
        <v>5</v>
      </c>
      <c r="K2" t="s">
        <v>69</v>
      </c>
    </row>
    <row r="3" spans="1:11" x14ac:dyDescent="0.25">
      <c r="A3" s="42" t="s">
        <v>10</v>
      </c>
      <c r="B3" t="s">
        <v>76</v>
      </c>
      <c r="F3" s="42" t="s">
        <v>11</v>
      </c>
      <c r="G3" t="s">
        <v>62</v>
      </c>
      <c r="J3" s="42" t="s">
        <v>13</v>
      </c>
      <c r="K3" t="s">
        <v>70</v>
      </c>
    </row>
    <row r="4" spans="1:11" x14ac:dyDescent="0.25">
      <c r="A4" s="42" t="s">
        <v>23</v>
      </c>
      <c r="B4" t="s">
        <v>77</v>
      </c>
      <c r="F4" s="42" t="s">
        <v>3</v>
      </c>
      <c r="G4" t="s">
        <v>65</v>
      </c>
      <c r="J4" s="42" t="s">
        <v>25</v>
      </c>
      <c r="K4" t="s">
        <v>71</v>
      </c>
    </row>
    <row r="5" spans="1:11" x14ac:dyDescent="0.25">
      <c r="A5" s="42" t="s">
        <v>24</v>
      </c>
      <c r="B5" t="s">
        <v>78</v>
      </c>
      <c r="F5" s="42" t="s">
        <v>17</v>
      </c>
      <c r="G5" t="s">
        <v>64</v>
      </c>
      <c r="J5" s="42" t="s">
        <v>22</v>
      </c>
      <c r="K5" t="s">
        <v>72</v>
      </c>
    </row>
    <row r="6" spans="1:11" x14ac:dyDescent="0.25">
      <c r="A6" s="42" t="s">
        <v>21</v>
      </c>
      <c r="B6" t="s">
        <v>79</v>
      </c>
      <c r="F6" s="42" t="s">
        <v>7</v>
      </c>
      <c r="G6" t="s">
        <v>63</v>
      </c>
      <c r="J6" s="42" t="s">
        <v>9</v>
      </c>
      <c r="K6" t="s">
        <v>73</v>
      </c>
    </row>
    <row r="7" spans="1:11" x14ac:dyDescent="0.25">
      <c r="A7" s="42" t="s">
        <v>20</v>
      </c>
      <c r="B7" t="s">
        <v>80</v>
      </c>
    </row>
    <row r="8" spans="1:11" x14ac:dyDescent="0.25">
      <c r="A8" s="42" t="s">
        <v>19</v>
      </c>
      <c r="B8" t="s">
        <v>81</v>
      </c>
    </row>
    <row r="9" spans="1:11" x14ac:dyDescent="0.25">
      <c r="A9" s="42" t="s">
        <v>27</v>
      </c>
      <c r="B9" t="s">
        <v>82</v>
      </c>
    </row>
    <row r="10" spans="1:11" x14ac:dyDescent="0.25">
      <c r="A10" s="42" t="s">
        <v>6</v>
      </c>
      <c r="B10" t="s">
        <v>66</v>
      </c>
    </row>
    <row r="11" spans="1:11" x14ac:dyDescent="0.25">
      <c r="A11" s="42" t="s">
        <v>16</v>
      </c>
      <c r="B11" t="s">
        <v>67</v>
      </c>
    </row>
    <row r="12" spans="1:11" x14ac:dyDescent="0.25">
      <c r="A12" s="42" t="s">
        <v>2</v>
      </c>
      <c r="B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Q11"/>
  <sheetViews>
    <sheetView showGridLines="0" tabSelected="1" zoomScale="110" zoomScaleNormal="110" workbookViewId="0">
      <selection activeCell="O11" sqref="O11"/>
    </sheetView>
  </sheetViews>
  <sheetFormatPr defaultRowHeight="15" x14ac:dyDescent="0.25"/>
  <cols>
    <col min="1" max="1" width="3.7109375" customWidth="1"/>
    <col min="2" max="2" width="11.42578125" bestFit="1" customWidth="1"/>
    <col min="3" max="14" width="9" customWidth="1"/>
    <col min="15" max="15" width="18" customWidth="1"/>
  </cols>
  <sheetData>
    <row r="2" spans="2:17" ht="15.75" x14ac:dyDescent="0.25">
      <c r="B2" s="44" t="s">
        <v>83</v>
      </c>
    </row>
    <row r="4" spans="2:17" x14ac:dyDescent="0.25">
      <c r="B4" s="1" t="s">
        <v>60</v>
      </c>
      <c r="C4" s="47" t="s">
        <v>41</v>
      </c>
      <c r="D4" s="47" t="s">
        <v>42</v>
      </c>
      <c r="E4" s="47" t="s">
        <v>43</v>
      </c>
      <c r="F4" s="47" t="s">
        <v>44</v>
      </c>
      <c r="G4" s="47" t="s">
        <v>45</v>
      </c>
      <c r="H4" s="47" t="s">
        <v>46</v>
      </c>
      <c r="I4" s="47" t="s">
        <v>47</v>
      </c>
      <c r="J4" s="47" t="s">
        <v>48</v>
      </c>
      <c r="K4" s="47" t="s">
        <v>49</v>
      </c>
      <c r="L4" s="47" t="s">
        <v>50</v>
      </c>
      <c r="M4" s="47" t="s">
        <v>51</v>
      </c>
      <c r="N4" s="47" t="s">
        <v>52</v>
      </c>
    </row>
    <row r="5" spans="2:17" ht="41.25" customHeight="1" x14ac:dyDescent="0.25">
      <c r="B5" s="42" t="s">
        <v>4</v>
      </c>
      <c r="C5" s="43">
        <v>62130.439999999995</v>
      </c>
      <c r="D5" s="43">
        <v>23954.78</v>
      </c>
      <c r="E5" s="43">
        <v>40192.46</v>
      </c>
      <c r="F5" s="43">
        <v>17032.02</v>
      </c>
      <c r="G5" s="43">
        <v>75971.890000000014</v>
      </c>
      <c r="H5" s="43">
        <v>60242.490000000005</v>
      </c>
      <c r="I5" s="43">
        <v>26976.829999999998</v>
      </c>
      <c r="J5" s="43">
        <v>25676.69</v>
      </c>
      <c r="K5" s="43">
        <v>22581</v>
      </c>
      <c r="L5" s="43">
        <v>25128.379999999997</v>
      </c>
      <c r="M5" s="43">
        <v>34351.760000000002</v>
      </c>
      <c r="N5" s="43">
        <v>49384.92</v>
      </c>
      <c r="O5" s="49"/>
      <c r="P5" s="49"/>
      <c r="Q5" s="49"/>
    </row>
    <row r="6" spans="2:17" ht="35.1" customHeight="1" x14ac:dyDescent="0.25">
      <c r="B6" s="42" t="s">
        <v>12</v>
      </c>
      <c r="C6" s="43">
        <v>24402.75</v>
      </c>
      <c r="D6" s="43">
        <v>9586.25</v>
      </c>
      <c r="E6" s="43">
        <v>14927.220000000001</v>
      </c>
      <c r="F6" s="43">
        <v>7493.1599999999989</v>
      </c>
      <c r="G6" s="43">
        <v>29820.35</v>
      </c>
      <c r="H6" s="43">
        <v>37951.360000000001</v>
      </c>
      <c r="I6" s="43">
        <v>32922.019999999997</v>
      </c>
      <c r="J6" s="43">
        <v>9264.65</v>
      </c>
      <c r="K6" s="43">
        <v>18356.579999999998</v>
      </c>
      <c r="L6" s="43">
        <v>50595.270000000004</v>
      </c>
      <c r="M6" s="43">
        <v>28692.600000000002</v>
      </c>
      <c r="N6" s="43">
        <v>38006.590000000004</v>
      </c>
      <c r="O6" s="49"/>
      <c r="P6" s="49"/>
    </row>
    <row r="7" spans="2:17" x14ac:dyDescent="0.25">
      <c r="B7" s="42" t="s">
        <v>8</v>
      </c>
      <c r="C7" s="43">
        <v>16370.419999999998</v>
      </c>
      <c r="D7" s="43">
        <v>5312.2400000000007</v>
      </c>
      <c r="E7" s="43">
        <v>23271.13</v>
      </c>
      <c r="F7" s="43">
        <v>29865.309999999998</v>
      </c>
      <c r="G7" s="43">
        <v>5455.2</v>
      </c>
      <c r="H7" s="43">
        <v>32851.870000000003</v>
      </c>
      <c r="I7" s="43">
        <v>29094.799999999996</v>
      </c>
      <c r="J7" s="43">
        <v>3199.8</v>
      </c>
      <c r="K7" s="43">
        <v>10372.950000000001</v>
      </c>
      <c r="L7" s="43">
        <v>15560.890000000001</v>
      </c>
      <c r="M7" s="43">
        <v>21598.75</v>
      </c>
      <c r="N7" s="43">
        <v>6925.34</v>
      </c>
    </row>
    <row r="8" spans="2:17" x14ac:dyDescent="0.25">
      <c r="B8" s="42" t="s">
        <v>18</v>
      </c>
      <c r="C8" s="43">
        <v>21803.989999999998</v>
      </c>
      <c r="D8" s="43">
        <v>39982.5</v>
      </c>
      <c r="E8" s="43">
        <v>52277.929999999993</v>
      </c>
      <c r="F8" s="43">
        <v>27322.45</v>
      </c>
      <c r="G8" s="43">
        <v>35540.39</v>
      </c>
      <c r="H8" s="43">
        <v>58808.52</v>
      </c>
      <c r="I8" s="43">
        <v>65328.09</v>
      </c>
      <c r="J8" s="43">
        <v>47079.25</v>
      </c>
      <c r="K8" s="43">
        <v>40819.130000000005</v>
      </c>
      <c r="L8" s="43">
        <v>30392.460000000003</v>
      </c>
      <c r="M8" s="43">
        <v>62009.55</v>
      </c>
      <c r="N8" s="43">
        <v>29402.10999999999</v>
      </c>
    </row>
    <row r="9" spans="2:17" x14ac:dyDescent="0.25">
      <c r="B9" s="46" t="s">
        <v>28</v>
      </c>
      <c r="C9" s="45">
        <v>124707.6</v>
      </c>
      <c r="D9" s="45">
        <v>78835.76999999999</v>
      </c>
      <c r="E9" s="45">
        <v>130668.73999999999</v>
      </c>
      <c r="F9" s="45">
        <v>81712.94</v>
      </c>
      <c r="G9" s="45">
        <v>146787.83000000002</v>
      </c>
      <c r="H9" s="45">
        <v>189854.24</v>
      </c>
      <c r="I9" s="45">
        <v>154321.74</v>
      </c>
      <c r="J9" s="45">
        <v>85220.39</v>
      </c>
      <c r="K9" s="45">
        <v>92129.66</v>
      </c>
      <c r="L9" s="45">
        <v>121677</v>
      </c>
      <c r="M9" s="45">
        <v>146652.66</v>
      </c>
      <c r="N9" s="45">
        <v>123718.95999999999</v>
      </c>
    </row>
    <row r="11" spans="2:17" ht="45" customHeight="1" x14ac:dyDescent="0.25">
      <c r="B11" s="51" t="s">
        <v>84</v>
      </c>
      <c r="C11" s="50">
        <v>1</v>
      </c>
      <c r="D11" s="50">
        <v>2</v>
      </c>
      <c r="E11" s="50">
        <v>4</v>
      </c>
      <c r="F11" s="50">
        <v>-1</v>
      </c>
      <c r="G11" s="50">
        <v>-3</v>
      </c>
      <c r="H11" s="50">
        <v>0</v>
      </c>
      <c r="I11" s="50">
        <v>3</v>
      </c>
      <c r="J11" s="50">
        <v>-6</v>
      </c>
      <c r="K11" s="50">
        <v>0</v>
      </c>
      <c r="L11" s="50">
        <v>2</v>
      </c>
      <c r="M11" s="50">
        <v>5</v>
      </c>
      <c r="N11" s="48">
        <v>3</v>
      </c>
    </row>
  </sheetData>
  <mergeCells count="2">
    <mergeCell ref="O5:Q5"/>
    <mergeCell ref="O6:P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Sparklines!L16:N16</xm:f>
              <xm:sqref>O16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Sparklines!C11:N11</xm:f>
              <xm:sqref>O11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Sparklines!C6:N6</xm:f>
              <xm:sqref>O6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O5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</cols>
  <sheetData>
    <row r="1" spans="1:12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25">
      <c r="A2" s="24"/>
      <c r="B2" s="11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25">
      <c r="A4" s="24"/>
      <c r="B4" s="32" t="s">
        <v>59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ht="45" x14ac:dyDescent="0.25">
      <c r="A6" s="24"/>
      <c r="B6" s="33" t="s">
        <v>30</v>
      </c>
      <c r="C6" s="34" t="s">
        <v>14</v>
      </c>
      <c r="D6" s="34" t="s">
        <v>11</v>
      </c>
      <c r="E6" s="34" t="s">
        <v>3</v>
      </c>
      <c r="F6" s="34" t="s">
        <v>17</v>
      </c>
      <c r="G6" s="34" t="s">
        <v>7</v>
      </c>
      <c r="H6" s="35" t="s">
        <v>29</v>
      </c>
      <c r="I6" s="25"/>
      <c r="J6" s="25"/>
      <c r="K6" s="25"/>
      <c r="L6" s="26"/>
    </row>
    <row r="7" spans="1:12" x14ac:dyDescent="0.25">
      <c r="A7" s="24"/>
      <c r="B7" s="36" t="s">
        <v>26</v>
      </c>
      <c r="C7" s="37" t="e">
        <f>SUMIFS(#REF!,#REF!,$B7,#REF!,C$6)</f>
        <v>#REF!</v>
      </c>
      <c r="D7" s="37" t="e">
        <f>SUMIFS(#REF!,#REF!,$B7,#REF!,D$6)</f>
        <v>#REF!</v>
      </c>
      <c r="E7" s="37" t="e">
        <f>SUMIFS(#REF!,#REF!,$B7,#REF!,E$6)</f>
        <v>#REF!</v>
      </c>
      <c r="F7" s="37" t="e">
        <f>SUMIFS(#REF!,#REF!,$B7,#REF!,F$6)</f>
        <v>#REF!</v>
      </c>
      <c r="G7" s="37" t="e">
        <f>SUMIFS(#REF!,#REF!,$B7,#REF!,G$6)</f>
        <v>#REF!</v>
      </c>
      <c r="H7" s="38" t="e">
        <f t="shared" ref="H7:H19" si="0">SUM(C7:G7)</f>
        <v>#REF!</v>
      </c>
      <c r="I7" s="25"/>
      <c r="J7" s="25"/>
      <c r="K7" s="25"/>
      <c r="L7" s="26"/>
    </row>
    <row r="8" spans="1:12" x14ac:dyDescent="0.25">
      <c r="A8" s="24"/>
      <c r="B8" s="36" t="s">
        <v>15</v>
      </c>
      <c r="C8" s="37" t="e">
        <f>SUMIFS(#REF!,#REF!,$B8,#REF!,C$6)</f>
        <v>#REF!</v>
      </c>
      <c r="D8" s="37" t="e">
        <f>SUMIFS(#REF!,#REF!,$B8,#REF!,D$6)</f>
        <v>#REF!</v>
      </c>
      <c r="E8" s="37" t="e">
        <f>SUMIFS(#REF!,#REF!,$B8,#REF!,E$6)</f>
        <v>#REF!</v>
      </c>
      <c r="F8" s="37" t="e">
        <f>SUMIFS(#REF!,#REF!,$B8,#REF!,F$6)</f>
        <v>#REF!</v>
      </c>
      <c r="G8" s="37" t="e">
        <f>SUMIFS(#REF!,#REF!,$B8,#REF!,G$6)</f>
        <v>#REF!</v>
      </c>
      <c r="H8" s="38" t="e">
        <f t="shared" si="0"/>
        <v>#REF!</v>
      </c>
      <c r="I8" s="25"/>
      <c r="J8" s="25"/>
      <c r="K8" s="25"/>
      <c r="L8" s="26"/>
    </row>
    <row r="9" spans="1:12" x14ac:dyDescent="0.25">
      <c r="A9" s="24"/>
      <c r="B9" s="36" t="s">
        <v>10</v>
      </c>
      <c r="C9" s="37" t="e">
        <f>SUMIFS(#REF!,#REF!,$B9,#REF!,C$6)</f>
        <v>#REF!</v>
      </c>
      <c r="D9" s="37" t="e">
        <f>SUMIFS(#REF!,#REF!,$B9,#REF!,D$6)</f>
        <v>#REF!</v>
      </c>
      <c r="E9" s="37" t="e">
        <f>SUMIFS(#REF!,#REF!,$B9,#REF!,E$6)</f>
        <v>#REF!</v>
      </c>
      <c r="F9" s="37" t="e">
        <f>SUMIFS(#REF!,#REF!,$B9,#REF!,F$6)</f>
        <v>#REF!</v>
      </c>
      <c r="G9" s="37" t="e">
        <f>SUMIFS(#REF!,#REF!,$B9,#REF!,G$6)</f>
        <v>#REF!</v>
      </c>
      <c r="H9" s="38" t="e">
        <f t="shared" si="0"/>
        <v>#REF!</v>
      </c>
      <c r="I9" s="25"/>
      <c r="J9" s="25"/>
      <c r="K9" s="25"/>
      <c r="L9" s="26"/>
    </row>
    <row r="10" spans="1:12" x14ac:dyDescent="0.25">
      <c r="A10" s="24"/>
      <c r="B10" s="36" t="s">
        <v>23</v>
      </c>
      <c r="C10" s="37" t="e">
        <f>SUMIFS(#REF!,#REF!,$B10,#REF!,C$6)</f>
        <v>#REF!</v>
      </c>
      <c r="D10" s="37" t="e">
        <f>SUMIFS(#REF!,#REF!,$B10,#REF!,D$6)</f>
        <v>#REF!</v>
      </c>
      <c r="E10" s="37" t="e">
        <f>SUMIFS(#REF!,#REF!,$B10,#REF!,E$6)</f>
        <v>#REF!</v>
      </c>
      <c r="F10" s="37" t="e">
        <f>SUMIFS(#REF!,#REF!,$B10,#REF!,F$6)</f>
        <v>#REF!</v>
      </c>
      <c r="G10" s="37" t="e">
        <f>SUMIFS(#REF!,#REF!,$B10,#REF!,G$6)</f>
        <v>#REF!</v>
      </c>
      <c r="H10" s="38" t="e">
        <f t="shared" si="0"/>
        <v>#REF!</v>
      </c>
      <c r="I10" s="25"/>
      <c r="J10" s="25"/>
      <c r="K10" s="25"/>
      <c r="L10" s="26"/>
    </row>
    <row r="11" spans="1:12" x14ac:dyDescent="0.25">
      <c r="A11" s="24"/>
      <c r="B11" s="36" t="s">
        <v>24</v>
      </c>
      <c r="C11" s="37" t="e">
        <f>SUMIFS(#REF!,#REF!,$B11,#REF!,C$6)</f>
        <v>#REF!</v>
      </c>
      <c r="D11" s="37" t="e">
        <f>SUMIFS(#REF!,#REF!,$B11,#REF!,D$6)</f>
        <v>#REF!</v>
      </c>
      <c r="E11" s="37" t="e">
        <f>SUMIFS(#REF!,#REF!,$B11,#REF!,E$6)</f>
        <v>#REF!</v>
      </c>
      <c r="F11" s="37" t="e">
        <f>SUMIFS(#REF!,#REF!,$B11,#REF!,F$6)</f>
        <v>#REF!</v>
      </c>
      <c r="G11" s="37" t="e">
        <f>SUMIFS(#REF!,#REF!,$B11,#REF!,G$6)</f>
        <v>#REF!</v>
      </c>
      <c r="H11" s="38" t="e">
        <f t="shared" si="0"/>
        <v>#REF!</v>
      </c>
      <c r="I11" s="25"/>
      <c r="J11" s="25"/>
      <c r="K11" s="25"/>
      <c r="L11" s="26"/>
    </row>
    <row r="12" spans="1:12" x14ac:dyDescent="0.25">
      <c r="A12" s="24"/>
      <c r="B12" s="36" t="s">
        <v>21</v>
      </c>
      <c r="C12" s="37" t="e">
        <f>SUMIFS(#REF!,#REF!,$B12,#REF!,C$6)</f>
        <v>#REF!</v>
      </c>
      <c r="D12" s="37" t="e">
        <f>SUMIFS(#REF!,#REF!,$B12,#REF!,D$6)</f>
        <v>#REF!</v>
      </c>
      <c r="E12" s="37" t="e">
        <f>SUMIFS(#REF!,#REF!,$B12,#REF!,E$6)</f>
        <v>#REF!</v>
      </c>
      <c r="F12" s="37" t="e">
        <f>SUMIFS(#REF!,#REF!,$B12,#REF!,F$6)</f>
        <v>#REF!</v>
      </c>
      <c r="G12" s="37" t="e">
        <f>SUMIFS(#REF!,#REF!,$B12,#REF!,G$6)</f>
        <v>#REF!</v>
      </c>
      <c r="H12" s="38" t="e">
        <f t="shared" si="0"/>
        <v>#REF!</v>
      </c>
      <c r="I12" s="25"/>
      <c r="J12" s="25"/>
      <c r="K12" s="25"/>
      <c r="L12" s="26"/>
    </row>
    <row r="13" spans="1:12" x14ac:dyDescent="0.25">
      <c r="A13" s="24"/>
      <c r="B13" s="36" t="s">
        <v>20</v>
      </c>
      <c r="C13" s="37" t="e">
        <f>SUMIFS(#REF!,#REF!,$B13,#REF!,C$6)</f>
        <v>#REF!</v>
      </c>
      <c r="D13" s="37" t="e">
        <f>SUMIFS(#REF!,#REF!,$B13,#REF!,D$6)</f>
        <v>#REF!</v>
      </c>
      <c r="E13" s="37" t="e">
        <f>SUMIFS(#REF!,#REF!,$B13,#REF!,E$6)</f>
        <v>#REF!</v>
      </c>
      <c r="F13" s="37" t="e">
        <f>SUMIFS(#REF!,#REF!,$B13,#REF!,F$6)</f>
        <v>#REF!</v>
      </c>
      <c r="G13" s="37" t="e">
        <f>SUMIFS(#REF!,#REF!,$B13,#REF!,G$6)</f>
        <v>#REF!</v>
      </c>
      <c r="H13" s="38" t="e">
        <f t="shared" si="0"/>
        <v>#REF!</v>
      </c>
      <c r="I13" s="25"/>
      <c r="J13" s="25"/>
      <c r="K13" s="25"/>
      <c r="L13" s="26"/>
    </row>
    <row r="14" spans="1:12" x14ac:dyDescent="0.25">
      <c r="A14" s="24"/>
      <c r="B14" s="36" t="s">
        <v>19</v>
      </c>
      <c r="C14" s="37" t="e">
        <f>SUMIFS(#REF!,#REF!,$B14,#REF!,C$6)</f>
        <v>#REF!</v>
      </c>
      <c r="D14" s="37" t="e">
        <f>SUMIFS(#REF!,#REF!,$B14,#REF!,D$6)</f>
        <v>#REF!</v>
      </c>
      <c r="E14" s="37" t="e">
        <f>SUMIFS(#REF!,#REF!,$B14,#REF!,E$6)</f>
        <v>#REF!</v>
      </c>
      <c r="F14" s="37" t="e">
        <f>SUMIFS(#REF!,#REF!,$B14,#REF!,F$6)</f>
        <v>#REF!</v>
      </c>
      <c r="G14" s="37" t="e">
        <f>SUMIFS(#REF!,#REF!,$B14,#REF!,G$6)</f>
        <v>#REF!</v>
      </c>
      <c r="H14" s="38" t="e">
        <f t="shared" si="0"/>
        <v>#REF!</v>
      </c>
      <c r="I14" s="25"/>
      <c r="J14" s="25"/>
      <c r="K14" s="25"/>
      <c r="L14" s="26"/>
    </row>
    <row r="15" spans="1:12" x14ac:dyDescent="0.25">
      <c r="A15" s="24"/>
      <c r="B15" s="36" t="s">
        <v>27</v>
      </c>
      <c r="C15" s="37" t="e">
        <f>SUMIFS(#REF!,#REF!,$B15,#REF!,C$6)</f>
        <v>#REF!</v>
      </c>
      <c r="D15" s="37" t="e">
        <f>SUMIFS(#REF!,#REF!,$B15,#REF!,D$6)</f>
        <v>#REF!</v>
      </c>
      <c r="E15" s="37" t="e">
        <f>SUMIFS(#REF!,#REF!,$B15,#REF!,E$6)</f>
        <v>#REF!</v>
      </c>
      <c r="F15" s="37" t="e">
        <f>SUMIFS(#REF!,#REF!,$B15,#REF!,F$6)</f>
        <v>#REF!</v>
      </c>
      <c r="G15" s="37" t="e">
        <f>SUMIFS(#REF!,#REF!,$B15,#REF!,G$6)</f>
        <v>#REF!</v>
      </c>
      <c r="H15" s="38" t="e">
        <f t="shared" si="0"/>
        <v>#REF!</v>
      </c>
      <c r="I15" s="25"/>
      <c r="J15" s="25"/>
      <c r="K15" s="25"/>
      <c r="L15" s="26"/>
    </row>
    <row r="16" spans="1:12" x14ac:dyDescent="0.25">
      <c r="A16" s="24"/>
      <c r="B16" s="36" t="s">
        <v>6</v>
      </c>
      <c r="C16" s="37" t="e">
        <f>SUMIFS(#REF!,#REF!,$B16,#REF!,C$6)</f>
        <v>#REF!</v>
      </c>
      <c r="D16" s="37" t="e">
        <f>SUMIFS(#REF!,#REF!,$B16,#REF!,D$6)</f>
        <v>#REF!</v>
      </c>
      <c r="E16" s="37" t="e">
        <f>SUMIFS(#REF!,#REF!,$B16,#REF!,E$6)</f>
        <v>#REF!</v>
      </c>
      <c r="F16" s="37" t="e">
        <f>SUMIFS(#REF!,#REF!,$B16,#REF!,F$6)</f>
        <v>#REF!</v>
      </c>
      <c r="G16" s="37" t="e">
        <f>SUMIFS(#REF!,#REF!,$B16,#REF!,G$6)</f>
        <v>#REF!</v>
      </c>
      <c r="H16" s="38" t="e">
        <f t="shared" si="0"/>
        <v>#REF!</v>
      </c>
      <c r="I16" s="25"/>
      <c r="J16" s="25"/>
      <c r="K16" s="25"/>
      <c r="L16" s="26"/>
    </row>
    <row r="17" spans="1:12" x14ac:dyDescent="0.25">
      <c r="A17" s="24"/>
      <c r="B17" s="36" t="s">
        <v>16</v>
      </c>
      <c r="C17" s="37" t="e">
        <f>SUMIFS(#REF!,#REF!,$B17,#REF!,C$6)</f>
        <v>#REF!</v>
      </c>
      <c r="D17" s="37" t="e">
        <f>SUMIFS(#REF!,#REF!,$B17,#REF!,D$6)</f>
        <v>#REF!</v>
      </c>
      <c r="E17" s="37" t="e">
        <f>SUMIFS(#REF!,#REF!,$B17,#REF!,E$6)</f>
        <v>#REF!</v>
      </c>
      <c r="F17" s="37" t="e">
        <f>SUMIFS(#REF!,#REF!,$B17,#REF!,F$6)</f>
        <v>#REF!</v>
      </c>
      <c r="G17" s="37" t="e">
        <f>SUMIFS(#REF!,#REF!,$B17,#REF!,G$6)</f>
        <v>#REF!</v>
      </c>
      <c r="H17" s="38" t="e">
        <f t="shared" si="0"/>
        <v>#REF!</v>
      </c>
      <c r="I17" s="25"/>
      <c r="J17" s="25"/>
      <c r="K17" s="25"/>
      <c r="L17" s="26"/>
    </row>
    <row r="18" spans="1:12" x14ac:dyDescent="0.25">
      <c r="A18" s="24"/>
      <c r="B18" s="36" t="s">
        <v>2</v>
      </c>
      <c r="C18" s="37" t="e">
        <f>SUMIFS(#REF!,#REF!,$B18,#REF!,C$6)</f>
        <v>#REF!</v>
      </c>
      <c r="D18" s="37" t="e">
        <f>SUMIFS(#REF!,#REF!,$B18,#REF!,D$6)</f>
        <v>#REF!</v>
      </c>
      <c r="E18" s="37" t="e">
        <f>SUMIFS(#REF!,#REF!,$B18,#REF!,E$6)</f>
        <v>#REF!</v>
      </c>
      <c r="F18" s="37" t="e">
        <f>SUMIFS(#REF!,#REF!,$B18,#REF!,F$6)</f>
        <v>#REF!</v>
      </c>
      <c r="G18" s="37" t="e">
        <f>SUMIFS(#REF!,#REF!,$B18,#REF!,G$6)</f>
        <v>#REF!</v>
      </c>
      <c r="H18" s="38" t="e">
        <f t="shared" si="0"/>
        <v>#REF!</v>
      </c>
      <c r="I18" s="25"/>
      <c r="J18" s="25"/>
      <c r="K18" s="25"/>
      <c r="L18" s="26"/>
    </row>
    <row r="19" spans="1:12" x14ac:dyDescent="0.25">
      <c r="A19" s="24"/>
      <c r="B19" s="39" t="s">
        <v>29</v>
      </c>
      <c r="C19" s="40" t="e">
        <f>SUM(C7:C18)</f>
        <v>#REF!</v>
      </c>
      <c r="D19" s="40" t="e">
        <f>SUM(D7:D18)</f>
        <v>#REF!</v>
      </c>
      <c r="E19" s="40" t="e">
        <f>SUM(E7:E18)</f>
        <v>#REF!</v>
      </c>
      <c r="F19" s="40" t="e">
        <f>SUM(F7:F18)</f>
        <v>#REF!</v>
      </c>
      <c r="G19" s="40" t="e">
        <f>SUM(G7:G18)</f>
        <v>#REF!</v>
      </c>
      <c r="H19" s="41" t="e">
        <f t="shared" si="0"/>
        <v>#REF!</v>
      </c>
      <c r="I19" s="25"/>
      <c r="J19" s="25"/>
      <c r="K19" s="25"/>
      <c r="L19" s="26"/>
    </row>
    <row r="20" spans="1:12" x14ac:dyDescent="0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1:12" ht="15.75" thickBot="1" x14ac:dyDescent="0.3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3" max="3" width="93.85546875" customWidth="1"/>
  </cols>
  <sheetData>
    <row r="1" spans="1:4" x14ac:dyDescent="0.25">
      <c r="A1" s="21"/>
      <c r="B1" s="22"/>
      <c r="C1" s="22"/>
      <c r="D1" s="23"/>
    </row>
    <row r="2" spans="1:4" x14ac:dyDescent="0.25">
      <c r="A2" s="24"/>
      <c r="B2" s="11" t="s">
        <v>35</v>
      </c>
      <c r="C2" s="25"/>
      <c r="D2" s="26"/>
    </row>
    <row r="3" spans="1:4" x14ac:dyDescent="0.25">
      <c r="A3" s="24"/>
      <c r="B3" s="25"/>
      <c r="C3" s="25"/>
      <c r="D3" s="26"/>
    </row>
    <row r="4" spans="1:4" ht="30" x14ac:dyDescent="0.25">
      <c r="A4" s="24"/>
      <c r="B4" s="30" t="s">
        <v>36</v>
      </c>
      <c r="C4" s="31" t="s">
        <v>33</v>
      </c>
      <c r="D4" s="26"/>
    </row>
    <row r="5" spans="1:4" x14ac:dyDescent="0.25">
      <c r="A5" s="24"/>
      <c r="B5" s="25" t="s">
        <v>37</v>
      </c>
      <c r="C5" s="25" t="s">
        <v>32</v>
      </c>
      <c r="D5" s="26"/>
    </row>
    <row r="6" spans="1:4" x14ac:dyDescent="0.25">
      <c r="A6" s="24"/>
      <c r="B6" s="25" t="s">
        <v>38</v>
      </c>
      <c r="C6" s="25" t="s">
        <v>34</v>
      </c>
      <c r="D6" s="26"/>
    </row>
    <row r="7" spans="1:4" x14ac:dyDescent="0.25">
      <c r="A7" s="24"/>
      <c r="B7" s="25"/>
      <c r="C7" s="25"/>
      <c r="D7" s="26"/>
    </row>
    <row r="8" spans="1:4" x14ac:dyDescent="0.25">
      <c r="A8" s="24"/>
      <c r="B8" s="25"/>
      <c r="C8" s="25"/>
      <c r="D8" s="26"/>
    </row>
    <row r="9" spans="1:4" x14ac:dyDescent="0.25">
      <c r="A9" s="24"/>
      <c r="B9" s="25"/>
      <c r="C9" s="25"/>
      <c r="D9" s="26"/>
    </row>
    <row r="10" spans="1:4" x14ac:dyDescent="0.25">
      <c r="A10" s="24"/>
      <c r="B10" s="25"/>
      <c r="C10" s="25"/>
      <c r="D10" s="26"/>
    </row>
    <row r="11" spans="1:4" x14ac:dyDescent="0.25">
      <c r="A11" s="24"/>
      <c r="B11" s="25"/>
      <c r="C11" s="25"/>
      <c r="D11" s="26"/>
    </row>
    <row r="12" spans="1:4" x14ac:dyDescent="0.25">
      <c r="A12" s="24"/>
      <c r="B12" s="25"/>
      <c r="C12" s="25"/>
      <c r="D12" s="26"/>
    </row>
    <row r="13" spans="1:4" x14ac:dyDescent="0.25">
      <c r="A13" s="24"/>
      <c r="B13" s="25"/>
      <c r="C13" s="25"/>
      <c r="D13" s="26"/>
    </row>
    <row r="14" spans="1:4" x14ac:dyDescent="0.25">
      <c r="A14" s="24"/>
      <c r="B14" s="25"/>
      <c r="C14" s="25"/>
      <c r="D14" s="26"/>
    </row>
    <row r="15" spans="1:4" x14ac:dyDescent="0.25">
      <c r="A15" s="24"/>
      <c r="B15" s="25"/>
      <c r="C15" s="25"/>
      <c r="D15" s="26"/>
    </row>
    <row r="16" spans="1:4" x14ac:dyDescent="0.25">
      <c r="A16" s="24"/>
      <c r="B16" s="25"/>
      <c r="C16" s="25"/>
      <c r="D16" s="26"/>
    </row>
    <row r="17" spans="1:4" x14ac:dyDescent="0.25">
      <c r="A17" s="24"/>
      <c r="B17" s="25"/>
      <c r="C17" s="25"/>
      <c r="D17" s="26"/>
    </row>
    <row r="18" spans="1:4" x14ac:dyDescent="0.25">
      <c r="A18" s="24"/>
      <c r="B18" s="25"/>
      <c r="C18" s="25"/>
      <c r="D18" s="26"/>
    </row>
    <row r="19" spans="1:4" x14ac:dyDescent="0.25">
      <c r="A19" s="24"/>
      <c r="B19" s="25"/>
      <c r="C19" s="25"/>
      <c r="D19" s="26"/>
    </row>
    <row r="20" spans="1:4" x14ac:dyDescent="0.25">
      <c r="A20" s="24"/>
      <c r="B20" s="25"/>
      <c r="C20" s="25"/>
      <c r="D20" s="26"/>
    </row>
    <row r="21" spans="1:4" x14ac:dyDescent="0.25">
      <c r="A21" s="24"/>
      <c r="B21" s="25"/>
      <c r="C21" s="25"/>
      <c r="D21" s="26"/>
    </row>
    <row r="22" spans="1:4" x14ac:dyDescent="0.25">
      <c r="A22" s="24"/>
      <c r="B22" s="25"/>
      <c r="C22" s="25"/>
      <c r="D22" s="26"/>
    </row>
    <row r="23" spans="1:4" x14ac:dyDescent="0.25">
      <c r="A23" s="24"/>
      <c r="B23" s="25"/>
      <c r="C23" s="25"/>
      <c r="D23" s="26"/>
    </row>
    <row r="24" spans="1:4" ht="15.75" thickBot="1" x14ac:dyDescent="0.3">
      <c r="A24" s="27"/>
      <c r="B24" s="28"/>
      <c r="C24" s="28"/>
      <c r="D2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8" max="8" width="11.5703125" bestFit="1" customWidth="1"/>
  </cols>
  <sheetData>
    <row r="1" spans="1:12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25">
      <c r="A2" s="24"/>
      <c r="B2" s="11" t="s">
        <v>39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25">
      <c r="A4" s="24"/>
      <c r="B4" s="25" t="s">
        <v>40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25">
      <c r="A6" s="24"/>
      <c r="B6" s="25"/>
      <c r="C6" s="2" t="s">
        <v>0</v>
      </c>
      <c r="D6" s="3" t="s">
        <v>4</v>
      </c>
      <c r="E6" s="3" t="s">
        <v>12</v>
      </c>
      <c r="F6" s="3" t="s">
        <v>8</v>
      </c>
      <c r="G6" s="3" t="s">
        <v>18</v>
      </c>
      <c r="H6" s="4" t="s">
        <v>28</v>
      </c>
      <c r="I6" s="25"/>
      <c r="J6" s="25"/>
      <c r="K6" s="25"/>
      <c r="L6" s="26"/>
    </row>
    <row r="7" spans="1:12" x14ac:dyDescent="0.25">
      <c r="A7" s="24"/>
      <c r="B7" s="25"/>
      <c r="C7" s="5" t="s">
        <v>14</v>
      </c>
      <c r="D7" s="6">
        <v>619</v>
      </c>
      <c r="E7" s="6">
        <v>302</v>
      </c>
      <c r="F7" s="6">
        <v>284</v>
      </c>
      <c r="G7" s="6">
        <v>407</v>
      </c>
      <c r="H7" s="7">
        <v>1612</v>
      </c>
      <c r="I7" s="25"/>
      <c r="J7" s="25"/>
      <c r="K7" s="25"/>
      <c r="L7" s="26"/>
    </row>
    <row r="8" spans="1:12" x14ac:dyDescent="0.25">
      <c r="A8" s="24"/>
      <c r="B8" s="25"/>
      <c r="C8" s="5" t="s">
        <v>11</v>
      </c>
      <c r="D8" s="6">
        <v>570</v>
      </c>
      <c r="E8" s="6">
        <v>180</v>
      </c>
      <c r="F8" s="6">
        <v>214</v>
      </c>
      <c r="G8" s="6">
        <v>524</v>
      </c>
      <c r="H8" s="7">
        <v>1488</v>
      </c>
      <c r="I8" s="25"/>
      <c r="J8" s="25"/>
      <c r="K8" s="25"/>
      <c r="L8" s="26"/>
    </row>
    <row r="9" spans="1:12" x14ac:dyDescent="0.25">
      <c r="A9" s="24"/>
      <c r="B9" s="25"/>
      <c r="C9" s="5" t="s">
        <v>3</v>
      </c>
      <c r="D9" s="6">
        <v>413</v>
      </c>
      <c r="E9" s="6">
        <v>361</v>
      </c>
      <c r="F9" s="6">
        <v>234</v>
      </c>
      <c r="G9" s="6">
        <v>395</v>
      </c>
      <c r="H9" s="7">
        <v>1403</v>
      </c>
      <c r="I9" s="25"/>
      <c r="J9" s="25"/>
      <c r="K9" s="25"/>
      <c r="L9" s="26"/>
    </row>
    <row r="10" spans="1:12" x14ac:dyDescent="0.25">
      <c r="A10" s="24"/>
      <c r="B10" s="25"/>
      <c r="C10" s="5" t="s">
        <v>17</v>
      </c>
      <c r="D10" s="6">
        <v>543</v>
      </c>
      <c r="E10" s="6">
        <v>207</v>
      </c>
      <c r="F10" s="6">
        <v>229</v>
      </c>
      <c r="G10" s="6">
        <v>700</v>
      </c>
      <c r="H10" s="7">
        <v>1679</v>
      </c>
      <c r="I10" s="25"/>
      <c r="J10" s="25"/>
      <c r="K10" s="25"/>
      <c r="L10" s="26"/>
    </row>
    <row r="11" spans="1:12" x14ac:dyDescent="0.25">
      <c r="A11" s="24"/>
      <c r="B11" s="25"/>
      <c r="C11" s="8" t="s">
        <v>7</v>
      </c>
      <c r="D11" s="9">
        <v>662</v>
      </c>
      <c r="E11" s="9">
        <v>304</v>
      </c>
      <c r="F11" s="9">
        <v>282</v>
      </c>
      <c r="G11" s="9">
        <v>567</v>
      </c>
      <c r="H11" s="10">
        <v>1815</v>
      </c>
      <c r="I11" s="25"/>
      <c r="J11" s="25"/>
      <c r="K11" s="25"/>
      <c r="L11" s="26"/>
    </row>
    <row r="12" spans="1:12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1:12" x14ac:dyDescent="0.25">
      <c r="A13" s="24"/>
      <c r="B13" s="25" t="s">
        <v>53</v>
      </c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12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25">
      <c r="A15" s="24"/>
      <c r="B15" s="25"/>
      <c r="C15" s="2" t="s">
        <v>1</v>
      </c>
      <c r="D15" s="3" t="s">
        <v>4</v>
      </c>
      <c r="E15" s="3" t="s">
        <v>12</v>
      </c>
      <c r="F15" s="3" t="s">
        <v>8</v>
      </c>
      <c r="G15" s="3" t="s">
        <v>18</v>
      </c>
      <c r="H15" s="4" t="s">
        <v>28</v>
      </c>
      <c r="I15" s="25"/>
      <c r="J15" s="25"/>
      <c r="K15" s="25"/>
      <c r="L15" s="26"/>
    </row>
    <row r="16" spans="1:12" x14ac:dyDescent="0.25">
      <c r="A16" s="24"/>
      <c r="B16" s="25"/>
      <c r="C16" s="12" t="s">
        <v>41</v>
      </c>
      <c r="D16" s="6">
        <v>228</v>
      </c>
      <c r="E16" s="6">
        <v>156</v>
      </c>
      <c r="F16" s="6">
        <v>195</v>
      </c>
      <c r="G16" s="6">
        <v>216</v>
      </c>
      <c r="H16" s="7">
        <v>795</v>
      </c>
      <c r="I16" s="25"/>
      <c r="J16" s="25"/>
      <c r="K16" s="25"/>
      <c r="L16" s="26"/>
    </row>
    <row r="17" spans="1:12" x14ac:dyDescent="0.25">
      <c r="A17" s="24"/>
      <c r="B17" s="25"/>
      <c r="C17" s="12" t="s">
        <v>42</v>
      </c>
      <c r="D17" s="6">
        <v>272</v>
      </c>
      <c r="E17" s="6">
        <v>59</v>
      </c>
      <c r="F17" s="6">
        <v>53</v>
      </c>
      <c r="G17" s="6">
        <v>261</v>
      </c>
      <c r="H17" s="7">
        <v>645</v>
      </c>
      <c r="I17" s="25"/>
      <c r="J17" s="25"/>
      <c r="K17" s="25"/>
      <c r="L17" s="26"/>
    </row>
    <row r="18" spans="1:12" x14ac:dyDescent="0.25">
      <c r="A18" s="24"/>
      <c r="B18" s="25"/>
      <c r="C18" s="12" t="s">
        <v>43</v>
      </c>
      <c r="D18" s="6">
        <v>177</v>
      </c>
      <c r="E18" s="6">
        <v>62</v>
      </c>
      <c r="F18" s="6">
        <v>41</v>
      </c>
      <c r="G18" s="6">
        <v>256</v>
      </c>
      <c r="H18" s="7">
        <v>536</v>
      </c>
      <c r="I18" s="25"/>
      <c r="J18" s="25"/>
      <c r="K18" s="25"/>
      <c r="L18" s="26"/>
    </row>
    <row r="19" spans="1:12" x14ac:dyDescent="0.25">
      <c r="A19" s="24"/>
      <c r="B19" s="25"/>
      <c r="C19" s="12" t="s">
        <v>44</v>
      </c>
      <c r="D19" s="6">
        <v>193</v>
      </c>
      <c r="E19" s="6">
        <v>133</v>
      </c>
      <c r="F19" s="6">
        <v>54</v>
      </c>
      <c r="G19" s="6">
        <v>232</v>
      </c>
      <c r="H19" s="7">
        <v>612</v>
      </c>
      <c r="I19" s="25"/>
      <c r="J19" s="25"/>
      <c r="K19" s="25"/>
      <c r="L19" s="26"/>
    </row>
    <row r="20" spans="1:12" x14ac:dyDescent="0.25">
      <c r="A20" s="24"/>
      <c r="B20" s="25"/>
      <c r="C20" s="12" t="s">
        <v>45</v>
      </c>
      <c r="D20" s="6">
        <v>256</v>
      </c>
      <c r="E20" s="6">
        <v>142</v>
      </c>
      <c r="F20" s="6">
        <v>86</v>
      </c>
      <c r="G20" s="6">
        <v>221</v>
      </c>
      <c r="H20" s="7">
        <v>705</v>
      </c>
      <c r="I20" s="25"/>
      <c r="J20" s="25"/>
      <c r="K20" s="25"/>
      <c r="L20" s="26"/>
    </row>
    <row r="21" spans="1:12" x14ac:dyDescent="0.25">
      <c r="A21" s="24"/>
      <c r="B21" s="25"/>
      <c r="C21" s="12" t="s">
        <v>46</v>
      </c>
      <c r="D21" s="6">
        <v>279</v>
      </c>
      <c r="E21" s="6">
        <v>104</v>
      </c>
      <c r="F21" s="6">
        <v>47</v>
      </c>
      <c r="G21" s="6">
        <v>182</v>
      </c>
      <c r="H21" s="7">
        <v>612</v>
      </c>
      <c r="I21" s="25"/>
      <c r="J21" s="25"/>
      <c r="K21" s="25"/>
      <c r="L21" s="26"/>
    </row>
    <row r="22" spans="1:12" x14ac:dyDescent="0.25">
      <c r="A22" s="24"/>
      <c r="B22" s="25"/>
      <c r="C22" s="12" t="s">
        <v>47</v>
      </c>
      <c r="D22" s="6">
        <v>261</v>
      </c>
      <c r="E22" s="6">
        <v>129</v>
      </c>
      <c r="F22" s="6">
        <v>79</v>
      </c>
      <c r="G22" s="6">
        <v>198</v>
      </c>
      <c r="H22" s="7">
        <v>667</v>
      </c>
      <c r="I22" s="25"/>
      <c r="J22" s="25"/>
      <c r="K22" s="25"/>
      <c r="L22" s="26"/>
    </row>
    <row r="23" spans="1:12" x14ac:dyDescent="0.25">
      <c r="A23" s="24"/>
      <c r="B23" s="25"/>
      <c r="C23" s="12" t="s">
        <v>48</v>
      </c>
      <c r="D23" s="6">
        <v>198</v>
      </c>
      <c r="E23" s="6">
        <v>147</v>
      </c>
      <c r="F23" s="6">
        <v>81</v>
      </c>
      <c r="G23" s="6">
        <v>186</v>
      </c>
      <c r="H23" s="7">
        <v>612</v>
      </c>
      <c r="I23" s="25"/>
      <c r="J23" s="25"/>
      <c r="K23" s="25"/>
      <c r="L23" s="26"/>
    </row>
    <row r="24" spans="1:12" x14ac:dyDescent="0.25">
      <c r="A24" s="24"/>
      <c r="B24" s="25"/>
      <c r="C24" s="12" t="s">
        <v>49</v>
      </c>
      <c r="D24" s="6">
        <v>206</v>
      </c>
      <c r="E24" s="6">
        <v>127</v>
      </c>
      <c r="F24" s="6">
        <v>134</v>
      </c>
      <c r="G24" s="6">
        <v>233</v>
      </c>
      <c r="H24" s="7">
        <v>700</v>
      </c>
      <c r="I24" s="25"/>
      <c r="J24" s="25"/>
      <c r="K24" s="25"/>
      <c r="L24" s="26"/>
    </row>
    <row r="25" spans="1:12" x14ac:dyDescent="0.25">
      <c r="A25" s="24"/>
      <c r="B25" s="25"/>
      <c r="C25" s="12" t="s">
        <v>50</v>
      </c>
      <c r="D25" s="6">
        <v>146</v>
      </c>
      <c r="E25" s="6">
        <v>84</v>
      </c>
      <c r="F25" s="6">
        <v>131</v>
      </c>
      <c r="G25" s="6">
        <v>145</v>
      </c>
      <c r="H25" s="7">
        <v>506</v>
      </c>
      <c r="I25" s="25"/>
      <c r="J25" s="25"/>
      <c r="K25" s="25"/>
      <c r="L25" s="26"/>
    </row>
    <row r="26" spans="1:12" x14ac:dyDescent="0.25">
      <c r="A26" s="24"/>
      <c r="B26" s="25"/>
      <c r="C26" s="12" t="s">
        <v>51</v>
      </c>
      <c r="D26" s="6">
        <v>272</v>
      </c>
      <c r="E26" s="6">
        <v>133</v>
      </c>
      <c r="F26" s="6">
        <v>140</v>
      </c>
      <c r="G26" s="6">
        <v>219</v>
      </c>
      <c r="H26" s="7">
        <v>764</v>
      </c>
      <c r="I26" s="25"/>
      <c r="J26" s="25"/>
      <c r="K26" s="25"/>
      <c r="L26" s="26"/>
    </row>
    <row r="27" spans="1:12" x14ac:dyDescent="0.25">
      <c r="A27" s="24"/>
      <c r="B27" s="25"/>
      <c r="C27" s="12" t="s">
        <v>52</v>
      </c>
      <c r="D27" s="6">
        <v>319</v>
      </c>
      <c r="E27" s="6">
        <v>78</v>
      </c>
      <c r="F27" s="6">
        <v>202</v>
      </c>
      <c r="G27" s="6">
        <v>244</v>
      </c>
      <c r="H27" s="7">
        <v>843</v>
      </c>
      <c r="I27" s="25"/>
      <c r="J27" s="25"/>
      <c r="K27" s="25"/>
      <c r="L27" s="26"/>
    </row>
    <row r="28" spans="1:12" x14ac:dyDescent="0.25">
      <c r="A28" s="24"/>
      <c r="B28" s="25"/>
      <c r="C28" s="13" t="s">
        <v>28</v>
      </c>
      <c r="D28" s="14">
        <v>2807</v>
      </c>
      <c r="E28" s="14">
        <v>1354</v>
      </c>
      <c r="F28" s="14">
        <v>1243</v>
      </c>
      <c r="G28" s="14">
        <v>2593</v>
      </c>
      <c r="H28" s="15">
        <v>7997</v>
      </c>
      <c r="I28" s="25"/>
      <c r="J28" s="25"/>
      <c r="K28" s="25"/>
      <c r="L28" s="26"/>
    </row>
    <row r="29" spans="1:12" x14ac:dyDescent="0.2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1:12" x14ac:dyDescent="0.25">
      <c r="A30" s="24"/>
      <c r="B30" s="25" t="s">
        <v>56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1:12" x14ac:dyDescent="0.2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1:12" x14ac:dyDescent="0.25">
      <c r="A32" s="24"/>
      <c r="B32" s="25"/>
      <c r="C32" s="16"/>
      <c r="D32" s="17" t="s">
        <v>54</v>
      </c>
      <c r="E32" s="17" t="s">
        <v>55</v>
      </c>
      <c r="F32" s="18" t="s">
        <v>28</v>
      </c>
      <c r="G32" s="25"/>
      <c r="H32" s="25"/>
      <c r="I32" s="25"/>
      <c r="J32" s="25"/>
      <c r="K32" s="25"/>
      <c r="L32" s="26"/>
    </row>
    <row r="33" spans="1:12" x14ac:dyDescent="0.25">
      <c r="A33" s="24"/>
      <c r="B33" s="25"/>
      <c r="C33" s="19" t="s">
        <v>1</v>
      </c>
      <c r="D33" s="1"/>
      <c r="E33" s="1"/>
      <c r="F33" s="20"/>
      <c r="G33" s="25"/>
      <c r="H33" s="25"/>
      <c r="I33" s="25"/>
      <c r="J33" s="25"/>
      <c r="K33" s="25"/>
      <c r="L33" s="26"/>
    </row>
    <row r="34" spans="1:12" x14ac:dyDescent="0.25">
      <c r="A34" s="24"/>
      <c r="B34" s="25"/>
      <c r="C34" s="12" t="s">
        <v>41</v>
      </c>
      <c r="D34" s="6">
        <v>423</v>
      </c>
      <c r="E34" s="6">
        <v>372</v>
      </c>
      <c r="F34" s="7">
        <v>795</v>
      </c>
      <c r="G34" s="25"/>
      <c r="H34" s="25"/>
      <c r="I34" s="25"/>
      <c r="J34" s="25"/>
      <c r="K34" s="25"/>
      <c r="L34" s="26"/>
    </row>
    <row r="35" spans="1:12" x14ac:dyDescent="0.25">
      <c r="A35" s="24"/>
      <c r="B35" s="25"/>
      <c r="C35" s="12" t="s">
        <v>42</v>
      </c>
      <c r="D35" s="6">
        <v>325</v>
      </c>
      <c r="E35" s="6">
        <v>320</v>
      </c>
      <c r="F35" s="7">
        <v>645</v>
      </c>
      <c r="G35" s="25"/>
      <c r="H35" s="25"/>
      <c r="I35" s="25"/>
      <c r="J35" s="25"/>
      <c r="K35" s="25"/>
      <c r="L35" s="26"/>
    </row>
    <row r="36" spans="1:12" x14ac:dyDescent="0.25">
      <c r="A36" s="24"/>
      <c r="B36" s="25"/>
      <c r="C36" s="12" t="s">
        <v>43</v>
      </c>
      <c r="D36" s="6">
        <v>218</v>
      </c>
      <c r="E36" s="6">
        <v>318</v>
      </c>
      <c r="F36" s="7">
        <v>536</v>
      </c>
      <c r="G36" s="25"/>
      <c r="H36" s="25"/>
      <c r="I36" s="25"/>
      <c r="J36" s="25"/>
      <c r="K36" s="25"/>
      <c r="L36" s="26"/>
    </row>
    <row r="37" spans="1:12" x14ac:dyDescent="0.25">
      <c r="A37" s="24"/>
      <c r="B37" s="25"/>
      <c r="C37" s="12" t="s">
        <v>44</v>
      </c>
      <c r="D37" s="6">
        <v>247</v>
      </c>
      <c r="E37" s="6">
        <v>365</v>
      </c>
      <c r="F37" s="7">
        <v>612</v>
      </c>
      <c r="G37" s="25"/>
      <c r="H37" s="25"/>
      <c r="I37" s="25"/>
      <c r="J37" s="25"/>
      <c r="K37" s="25"/>
      <c r="L37" s="26"/>
    </row>
    <row r="38" spans="1:12" x14ac:dyDescent="0.25">
      <c r="A38" s="24"/>
      <c r="B38" s="25"/>
      <c r="C38" s="12" t="s">
        <v>45</v>
      </c>
      <c r="D38" s="6">
        <v>342</v>
      </c>
      <c r="E38" s="6">
        <v>363</v>
      </c>
      <c r="F38" s="7">
        <v>705</v>
      </c>
      <c r="G38" s="25"/>
      <c r="H38" s="25"/>
      <c r="I38" s="25"/>
      <c r="J38" s="25"/>
      <c r="K38" s="25"/>
      <c r="L38" s="26"/>
    </row>
    <row r="39" spans="1:12" x14ac:dyDescent="0.25">
      <c r="A39" s="24"/>
      <c r="B39" s="25"/>
      <c r="C39" s="12" t="s">
        <v>46</v>
      </c>
      <c r="D39" s="6">
        <v>326</v>
      </c>
      <c r="E39" s="6">
        <v>286</v>
      </c>
      <c r="F39" s="7">
        <v>612</v>
      </c>
      <c r="G39" s="25"/>
      <c r="H39" s="25"/>
      <c r="I39" s="25"/>
      <c r="J39" s="25"/>
      <c r="K39" s="25"/>
      <c r="L39" s="26"/>
    </row>
    <row r="40" spans="1:12" x14ac:dyDescent="0.25">
      <c r="A40" s="24"/>
      <c r="B40" s="25"/>
      <c r="C40" s="12" t="s">
        <v>47</v>
      </c>
      <c r="D40" s="6">
        <v>340</v>
      </c>
      <c r="E40" s="6">
        <v>327</v>
      </c>
      <c r="F40" s="7">
        <v>667</v>
      </c>
      <c r="G40" s="25"/>
      <c r="H40" s="25"/>
      <c r="I40" s="25"/>
      <c r="J40" s="25"/>
      <c r="K40" s="25"/>
      <c r="L40" s="26"/>
    </row>
    <row r="41" spans="1:12" x14ac:dyDescent="0.25">
      <c r="A41" s="24"/>
      <c r="B41" s="25"/>
      <c r="C41" s="12" t="s">
        <v>48</v>
      </c>
      <c r="D41" s="6">
        <v>279</v>
      </c>
      <c r="E41" s="6">
        <v>333</v>
      </c>
      <c r="F41" s="7">
        <v>612</v>
      </c>
      <c r="G41" s="25"/>
      <c r="H41" s="25"/>
      <c r="I41" s="25"/>
      <c r="J41" s="25"/>
      <c r="K41" s="25"/>
      <c r="L41" s="26"/>
    </row>
    <row r="42" spans="1:12" x14ac:dyDescent="0.25">
      <c r="A42" s="24"/>
      <c r="B42" s="25"/>
      <c r="C42" s="12" t="s">
        <v>49</v>
      </c>
      <c r="D42" s="6">
        <v>340</v>
      </c>
      <c r="E42" s="6">
        <v>360</v>
      </c>
      <c r="F42" s="7">
        <v>700</v>
      </c>
      <c r="G42" s="25"/>
      <c r="H42" s="25"/>
      <c r="I42" s="25"/>
      <c r="J42" s="25"/>
      <c r="K42" s="25"/>
      <c r="L42" s="26"/>
    </row>
    <row r="43" spans="1:12" x14ac:dyDescent="0.25">
      <c r="A43" s="24"/>
      <c r="B43" s="25"/>
      <c r="C43" s="12" t="s">
        <v>50</v>
      </c>
      <c r="D43" s="6">
        <v>277</v>
      </c>
      <c r="E43" s="6">
        <v>229</v>
      </c>
      <c r="F43" s="7">
        <v>506</v>
      </c>
      <c r="G43" s="25"/>
      <c r="H43" s="25"/>
      <c r="I43" s="25"/>
      <c r="J43" s="25"/>
      <c r="K43" s="25"/>
      <c r="L43" s="26"/>
    </row>
    <row r="44" spans="1:12" x14ac:dyDescent="0.25">
      <c r="A44" s="24"/>
      <c r="B44" s="25"/>
      <c r="C44" s="12" t="s">
        <v>51</v>
      </c>
      <c r="D44" s="6">
        <v>412</v>
      </c>
      <c r="E44" s="6">
        <v>352</v>
      </c>
      <c r="F44" s="7">
        <v>764</v>
      </c>
      <c r="G44" s="25"/>
      <c r="H44" s="25"/>
      <c r="I44" s="25"/>
      <c r="J44" s="25"/>
      <c r="K44" s="25"/>
      <c r="L44" s="26"/>
    </row>
    <row r="45" spans="1:12" x14ac:dyDescent="0.25">
      <c r="A45" s="24"/>
      <c r="B45" s="25"/>
      <c r="C45" s="12" t="s">
        <v>52</v>
      </c>
      <c r="D45" s="6">
        <v>521</v>
      </c>
      <c r="E45" s="6">
        <v>322</v>
      </c>
      <c r="F45" s="7">
        <v>843</v>
      </c>
      <c r="G45" s="25"/>
      <c r="H45" s="25"/>
      <c r="I45" s="25"/>
      <c r="J45" s="25"/>
      <c r="K45" s="25"/>
      <c r="L45" s="26"/>
    </row>
    <row r="46" spans="1:12" x14ac:dyDescent="0.25">
      <c r="A46" s="24"/>
      <c r="B46" s="25"/>
      <c r="C46" s="13" t="s">
        <v>28</v>
      </c>
      <c r="D46" s="14">
        <v>4050</v>
      </c>
      <c r="E46" s="14">
        <v>3947</v>
      </c>
      <c r="F46" s="15">
        <v>7997</v>
      </c>
      <c r="G46" s="25"/>
      <c r="H46" s="25"/>
      <c r="I46" s="25"/>
      <c r="J46" s="25"/>
      <c r="K46" s="25"/>
      <c r="L46" s="26"/>
    </row>
    <row r="47" spans="1:12" x14ac:dyDescent="0.2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</row>
    <row r="48" spans="1:12" ht="15.75" thickBot="1" x14ac:dyDescent="0.3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</cols>
  <sheetData>
    <row r="1" spans="1:12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25">
      <c r="A2" s="24"/>
      <c r="B2" s="11" t="s">
        <v>57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25">
      <c r="A4" s="24"/>
      <c r="B4" s="25" t="s">
        <v>58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1:12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spans="1:12" x14ac:dyDescent="0.2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</row>
    <row r="9" spans="1:12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</row>
    <row r="10" spans="1:12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</row>
    <row r="11" spans="1:12" x14ac:dyDescent="0.2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1:12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1:12" x14ac:dyDescent="0.2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12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2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1:12" x14ac:dyDescent="0.2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12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</row>
    <row r="18" spans="1:12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</row>
    <row r="19" spans="1:12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1:12" x14ac:dyDescent="0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1:12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x14ac:dyDescent="0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1:12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</row>
    <row r="24" spans="1:12" x14ac:dyDescent="0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</row>
    <row r="25" spans="1:12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</row>
    <row r="26" spans="1:12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</row>
    <row r="27" spans="1:12" ht="15.75" thickBot="1" x14ac:dyDescent="0.3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2012-12-19T22:47:11Z</dcterms:created>
  <dcterms:modified xsi:type="dcterms:W3CDTF">2019-04-10T10:59:21Z</dcterms:modified>
</cp:coreProperties>
</file>