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hidePivotFieldList="1"/>
  <mc:AlternateContent xmlns:mc="http://schemas.openxmlformats.org/markup-compatibility/2006">
    <mc:Choice Requires="x15">
      <x15ac:absPath xmlns:x15ac="http://schemas.microsoft.com/office/spreadsheetml/2010/11/ac" url="D:\Excel Eğitim Projesi\8.Bölüm 32dk\"/>
    </mc:Choice>
  </mc:AlternateContent>
  <xr:revisionPtr revIDLastSave="0" documentId="13_ncr:1_{F1C913D2-0BD8-454F-9EA3-F7281498136A}" xr6:coauthVersionLast="46" xr6:coauthVersionMax="46" xr10:uidLastSave="{00000000-0000-0000-0000-000000000000}"/>
  <bookViews>
    <workbookView xWindow="-108" yWindow="-108" windowWidth="23256" windowHeight="12576" activeTab="6" xr2:uid="{A940BC4D-15EA-4D90-880D-3B4B0C7FE672}"/>
  </bookViews>
  <sheets>
    <sheet name="Data" sheetId="1" r:id="rId1"/>
    <sheet name="Satış Trendi" sheetId="8" r:id="rId2"/>
    <sheet name="Bölgeler" sheetId="9" r:id="rId3"/>
    <sheet name="Satış Tems." sheetId="10" r:id="rId4"/>
    <sheet name="Ürünler" sheetId="11" r:id="rId5"/>
    <sheet name="Müşteri Gelirleri" sheetId="12" r:id="rId6"/>
    <sheet name="Dashboard" sheetId="13" r:id="rId7"/>
  </sheets>
  <definedNames>
    <definedName name="_xlchart.v5.0" hidden="1">Bölgeler!$A$6</definedName>
    <definedName name="_xlchart.v5.1" hidden="1">Bölgeler!$A$7</definedName>
    <definedName name="_xlchart.v5.2" hidden="1">Bölgeler!$B$6:$E$6</definedName>
    <definedName name="_xlchart.v5.3" hidden="1">Bölgeler!$B$7:$E$7</definedName>
    <definedName name="Dilimleyici_Bölge">#N/A</definedName>
    <definedName name="Dilimleyici_Satış_Temsilcisi">#N/A</definedName>
    <definedName name="Dilimleyici_Ürün">#N/A</definedName>
    <definedName name="Dilimleyici_Yıl">#N/A</definedName>
  </definedNames>
  <calcPr calcId="191029"/>
  <pivotCaches>
    <pivotCache cacheId="6" r:id="rId8"/>
  </pivotCaches>
  <extLst>
    <ext xmlns:x14="http://schemas.microsoft.com/office/spreadsheetml/2009/9/main" uri="{BBE1A952-AA13-448e-AADC-164F8A28A991}">
      <x14:slicerCaches>
        <x14:slicerCache r:id="rId9"/>
        <x14:slicerCache r:id="rId10"/>
        <x14:slicerCache r:id="rId11"/>
        <x14:slicerCache r:id="rId12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9" l="1"/>
  <c r="B7" i="9"/>
  <c r="E7" i="9"/>
  <c r="D7" i="9"/>
</calcChain>
</file>

<file path=xl/sharedStrings.xml><?xml version="1.0" encoding="utf-8"?>
<sst xmlns="http://schemas.openxmlformats.org/spreadsheetml/2006/main" count="10095" uniqueCount="2066">
  <si>
    <t>Sipariş No</t>
  </si>
  <si>
    <t>Tarih</t>
  </si>
  <si>
    <t>Müşteri No</t>
  </si>
  <si>
    <t>Müşteri Adı</t>
  </si>
  <si>
    <t>Satış Temsilcisi</t>
  </si>
  <si>
    <t>Bölge</t>
  </si>
  <si>
    <t>Ürün</t>
  </si>
  <si>
    <t>Fiyat</t>
  </si>
  <si>
    <t>Miktar</t>
  </si>
  <si>
    <t>Gelir</t>
  </si>
  <si>
    <t>0001</t>
  </si>
  <si>
    <t>Tüpraş</t>
  </si>
  <si>
    <t>Uğur Ç.</t>
  </si>
  <si>
    <t>İzmir</t>
  </si>
  <si>
    <t>Ürün 2</t>
  </si>
  <si>
    <t>0002</t>
  </si>
  <si>
    <t>Tümosan</t>
  </si>
  <si>
    <t>Çağdaş D.</t>
  </si>
  <si>
    <t>İstanbul</t>
  </si>
  <si>
    <t>Ürün 5</t>
  </si>
  <si>
    <t>0003</t>
  </si>
  <si>
    <t>Petkim</t>
  </si>
  <si>
    <t>Alisa D.</t>
  </si>
  <si>
    <t>Antalya</t>
  </si>
  <si>
    <t>Ürün 4</t>
  </si>
  <si>
    <t>0004</t>
  </si>
  <si>
    <t>İş GYO</t>
  </si>
  <si>
    <t>Nilgün D.</t>
  </si>
  <si>
    <t>Ankara</t>
  </si>
  <si>
    <t>0005</t>
  </si>
  <si>
    <t>Şişecam</t>
  </si>
  <si>
    <t>Ürün 3</t>
  </si>
  <si>
    <t>0006</t>
  </si>
  <si>
    <t>THY</t>
  </si>
  <si>
    <t>0007</t>
  </si>
  <si>
    <t>Aselsan</t>
  </si>
  <si>
    <t>Mürsel G.</t>
  </si>
  <si>
    <t>0008</t>
  </si>
  <si>
    <t>Borusan</t>
  </si>
  <si>
    <t>0009</t>
  </si>
  <si>
    <t>Eczacıbaşı</t>
  </si>
  <si>
    <t>Ürün 1</t>
  </si>
  <si>
    <t>0010</t>
  </si>
  <si>
    <t>ENKA</t>
  </si>
  <si>
    <t>0011</t>
  </si>
  <si>
    <t>Enerjisa</t>
  </si>
  <si>
    <t>Melih M.</t>
  </si>
  <si>
    <t>0012</t>
  </si>
  <si>
    <t>Halk GYO</t>
  </si>
  <si>
    <t>0013</t>
  </si>
  <si>
    <t>0014</t>
  </si>
  <si>
    <t>Kardemir</t>
  </si>
  <si>
    <t>0015</t>
  </si>
  <si>
    <t>0016</t>
  </si>
  <si>
    <t>0017</t>
  </si>
  <si>
    <t>0018</t>
  </si>
  <si>
    <t>Otokar</t>
  </si>
  <si>
    <t>0019</t>
  </si>
  <si>
    <t>Netaş</t>
  </si>
  <si>
    <t>0020</t>
  </si>
  <si>
    <t>Pegasus</t>
  </si>
  <si>
    <t>0021</t>
  </si>
  <si>
    <t>0022</t>
  </si>
  <si>
    <t>Gamze Ç.</t>
  </si>
  <si>
    <t>0023</t>
  </si>
  <si>
    <t>0024</t>
  </si>
  <si>
    <t>Tekfen</t>
  </si>
  <si>
    <t>0025</t>
  </si>
  <si>
    <t>Olgun E.</t>
  </si>
  <si>
    <t>0026</t>
  </si>
  <si>
    <t>0027</t>
  </si>
  <si>
    <t>0028</t>
  </si>
  <si>
    <t>0029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</si>
  <si>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</si>
  <si>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</si>
  <si>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</si>
  <si>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</si>
  <si>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</si>
  <si>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</si>
  <si>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</si>
  <si>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</si>
  <si>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</si>
  <si>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</si>
  <si>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0040</t>
  </si>
  <si>
    <t>0041</t>
  </si>
  <si>
    <t>0042</t>
  </si>
  <si>
    <t>0043</t>
  </si>
  <si>
    <t>0044</t>
  </si>
  <si>
    <t>Zorlu</t>
  </si>
  <si>
    <t>0045</t>
  </si>
  <si>
    <t>0046</t>
  </si>
  <si>
    <t>0047</t>
  </si>
  <si>
    <t>0048</t>
  </si>
  <si>
    <t>0049</t>
  </si>
  <si>
    <t>0050</t>
  </si>
  <si>
    <t>0051</t>
  </si>
  <si>
    <t>0052</t>
  </si>
  <si>
    <t>0053</t>
  </si>
  <si>
    <t>0054</t>
  </si>
  <si>
    <t>0055</t>
  </si>
  <si>
    <t>0056</t>
  </si>
  <si>
    <t>0057</t>
  </si>
  <si>
    <t>0058</t>
  </si>
  <si>
    <t>0059</t>
  </si>
  <si>
    <t>0060</t>
  </si>
  <si>
    <t>0061</t>
  </si>
  <si>
    <t>Tofaş</t>
  </si>
  <si>
    <t>0062</t>
  </si>
  <si>
    <t>0063</t>
  </si>
  <si>
    <t>0064</t>
  </si>
  <si>
    <t>0065</t>
  </si>
  <si>
    <t>0066</t>
  </si>
  <si>
    <t>0067</t>
  </si>
  <si>
    <t>0068</t>
  </si>
  <si>
    <t>0069</t>
  </si>
  <si>
    <t>0070</t>
  </si>
  <si>
    <t>0071</t>
  </si>
  <si>
    <t>0072</t>
  </si>
  <si>
    <t>Doğuş</t>
  </si>
  <si>
    <t>0073</t>
  </si>
  <si>
    <t>0074</t>
  </si>
  <si>
    <t>0075</t>
  </si>
  <si>
    <t>0076</t>
  </si>
  <si>
    <t>0077</t>
  </si>
  <si>
    <t>0078</t>
  </si>
  <si>
    <t>0079</t>
  </si>
  <si>
    <t>0080</t>
  </si>
  <si>
    <t>0081</t>
  </si>
  <si>
    <t>0082</t>
  </si>
  <si>
    <t>0083</t>
  </si>
  <si>
    <t>0084</t>
  </si>
  <si>
    <t>0085</t>
  </si>
  <si>
    <t>0086</t>
  </si>
  <si>
    <t>0087</t>
  </si>
  <si>
    <t>0088</t>
  </si>
  <si>
    <t>0089</t>
  </si>
  <si>
    <t>0090</t>
  </si>
  <si>
    <t>0091</t>
  </si>
  <si>
    <t>0092</t>
  </si>
  <si>
    <t>0093</t>
  </si>
  <si>
    <t>0094</t>
  </si>
  <si>
    <t>0095</t>
  </si>
  <si>
    <t>0096</t>
  </si>
  <si>
    <t>0097</t>
  </si>
  <si>
    <t>0098</t>
  </si>
  <si>
    <t>0099</t>
  </si>
  <si>
    <t>0100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</si>
  <si>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</si>
  <si>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</si>
  <si>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</si>
  <si>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</si>
  <si>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</si>
  <si>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</si>
  <si>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</si>
  <si>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</si>
  <si>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</si>
  <si>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</si>
  <si>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</si>
  <si>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</si>
  <si>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</si>
  <si>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</si>
  <si>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</si>
  <si>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0116</t>
  </si>
  <si>
    <t>0117</t>
  </si>
  <si>
    <t>0118</t>
  </si>
  <si>
    <t>0119</t>
  </si>
  <si>
    <t>0120</t>
  </si>
  <si>
    <t>0121</t>
  </si>
  <si>
    <t>0122</t>
  </si>
  <si>
    <t>0123</t>
  </si>
  <si>
    <t>0124</t>
  </si>
  <si>
    <t>0125</t>
  </si>
  <si>
    <t>0126</t>
  </si>
  <si>
    <t>0127</t>
  </si>
  <si>
    <t>0128</t>
  </si>
  <si>
    <t>0129</t>
  </si>
  <si>
    <t>0130</t>
  </si>
  <si>
    <t>0131</t>
  </si>
  <si>
    <t>0132</t>
  </si>
  <si>
    <t>0133</t>
  </si>
  <si>
    <t>0134</t>
  </si>
  <si>
    <t>0135</t>
  </si>
  <si>
    <t>0136</t>
  </si>
  <si>
    <t>0137</t>
  </si>
  <si>
    <t>0138</t>
  </si>
  <si>
    <t>0139</t>
  </si>
  <si>
    <t>0140</t>
  </si>
  <si>
    <t>0141</t>
  </si>
  <si>
    <t>0142</t>
  </si>
  <si>
    <t>0143</t>
  </si>
  <si>
    <t>0144</t>
  </si>
  <si>
    <t>0145</t>
  </si>
  <si>
    <t>0146</t>
  </si>
  <si>
    <t>0147</t>
  </si>
  <si>
    <t>0148</t>
  </si>
  <si>
    <t>0149</t>
  </si>
  <si>
    <t>0150</t>
  </si>
  <si>
    <t>0151</t>
  </si>
  <si>
    <t>0152</t>
  </si>
  <si>
    <t>0153</t>
  </si>
  <si>
    <t>0154</t>
  </si>
  <si>
    <t>0155</t>
  </si>
  <si>
    <t>0156</t>
  </si>
  <si>
    <t>0157</t>
  </si>
  <si>
    <t>0158</t>
  </si>
  <si>
    <t>0159</t>
  </si>
  <si>
    <t>0160</t>
  </si>
  <si>
    <t>0161</t>
  </si>
  <si>
    <t>0162</t>
  </si>
  <si>
    <t>0163</t>
  </si>
  <si>
    <t>0164</t>
  </si>
  <si>
    <t>0165</t>
  </si>
  <si>
    <t>0166</t>
  </si>
  <si>
    <t>0167</t>
  </si>
  <si>
    <t>0168</t>
  </si>
  <si>
    <t>0169</t>
  </si>
  <si>
    <t>0170</t>
  </si>
  <si>
    <t>0171</t>
  </si>
  <si>
    <t>0172</t>
  </si>
  <si>
    <t>0173</t>
  </si>
  <si>
    <t>0174</t>
  </si>
  <si>
    <t>0175</t>
  </si>
  <si>
    <t>0176</t>
  </si>
  <si>
    <t>0177</t>
  </si>
  <si>
    <t>0178</t>
  </si>
  <si>
    <t>0179</t>
  </si>
  <si>
    <t>0180</t>
  </si>
  <si>
    <t>0181</t>
  </si>
  <si>
    <t>0182</t>
  </si>
  <si>
    <t>0183</t>
  </si>
  <si>
    <t>0184</t>
  </si>
  <si>
    <t>0185</t>
  </si>
  <si>
    <t>0186</t>
  </si>
  <si>
    <t>0187</t>
  </si>
  <si>
    <t>0188</t>
  </si>
  <si>
    <t>0189</t>
  </si>
  <si>
    <t>0190</t>
  </si>
  <si>
    <t>0191</t>
  </si>
  <si>
    <t>0192</t>
  </si>
  <si>
    <t>0193</t>
  </si>
  <si>
    <t>0194</t>
  </si>
  <si>
    <t>0195</t>
  </si>
  <si>
    <t>0196</t>
  </si>
  <si>
    <t>0197</t>
  </si>
  <si>
    <t>0198</t>
  </si>
  <si>
    <t>0199</t>
  </si>
  <si>
    <t>0200</t>
  </si>
  <si>
    <t>0201</t>
  </si>
  <si>
    <t>0202</t>
  </si>
  <si>
    <t>0203</t>
  </si>
  <si>
    <t>0204</t>
  </si>
  <si>
    <t>0205</t>
  </si>
  <si>
    <t>0206</t>
  </si>
  <si>
    <t>0207</t>
  </si>
  <si>
    <t>0208</t>
  </si>
  <si>
    <t>0209</t>
  </si>
  <si>
    <t>0210</t>
  </si>
  <si>
    <t>0211</t>
  </si>
  <si>
    <t>0212</t>
  </si>
  <si>
    <t>0213</t>
  </si>
  <si>
    <t>0214</t>
  </si>
  <si>
    <t>0215</t>
  </si>
  <si>
    <t>0216</t>
  </si>
  <si>
    <t>0217</t>
  </si>
  <si>
    <t>0218</t>
  </si>
  <si>
    <t>0219</t>
  </si>
  <si>
    <t>0220</t>
  </si>
  <si>
    <t>0221</t>
  </si>
  <si>
    <t>0222</t>
  </si>
  <si>
    <t>0223</t>
  </si>
  <si>
    <t>0224</t>
  </si>
  <si>
    <t>0225</t>
  </si>
  <si>
    <t>0226</t>
  </si>
  <si>
    <t>0227</t>
  </si>
  <si>
    <t>0228</t>
  </si>
  <si>
    <t>0229</t>
  </si>
  <si>
    <t>0230</t>
  </si>
  <si>
    <t>0231</t>
  </si>
  <si>
    <t>0232</t>
  </si>
  <si>
    <t>0233</t>
  </si>
  <si>
    <t>0234</t>
  </si>
  <si>
    <t>0235</t>
  </si>
  <si>
    <t>0236</t>
  </si>
  <si>
    <t>0237</t>
  </si>
  <si>
    <t>0238</t>
  </si>
  <si>
    <t>0239</t>
  </si>
  <si>
    <t>0240</t>
  </si>
  <si>
    <t>0241</t>
  </si>
  <si>
    <t>0242</t>
  </si>
  <si>
    <t>0243</t>
  </si>
  <si>
    <t>0244</t>
  </si>
  <si>
    <t>0245</t>
  </si>
  <si>
    <t>0246</t>
  </si>
  <si>
    <t>0247</t>
  </si>
  <si>
    <t>0248</t>
  </si>
  <si>
    <t>0249</t>
  </si>
  <si>
    <t>0250</t>
  </si>
  <si>
    <t>0251</t>
  </si>
  <si>
    <t>0252</t>
  </si>
  <si>
    <t>0253</t>
  </si>
  <si>
    <t>0254</t>
  </si>
  <si>
    <t>0255</t>
  </si>
  <si>
    <t>0256</t>
  </si>
  <si>
    <t>0257</t>
  </si>
  <si>
    <t>0258</t>
  </si>
  <si>
    <t>0259</t>
  </si>
  <si>
    <t>0260</t>
  </si>
  <si>
    <t>0261</t>
  </si>
  <si>
    <t>0262</t>
  </si>
  <si>
    <t>0263</t>
  </si>
  <si>
    <t>0264</t>
  </si>
  <si>
    <t>0265</t>
  </si>
  <si>
    <t>0266</t>
  </si>
  <si>
    <t>0267</t>
  </si>
  <si>
    <t>0268</t>
  </si>
  <si>
    <t>0269</t>
  </si>
  <si>
    <t>0270</t>
  </si>
  <si>
    <t>0271</t>
  </si>
  <si>
    <t>0272</t>
  </si>
  <si>
    <t>0273</t>
  </si>
  <si>
    <t>0274</t>
  </si>
  <si>
    <t>0275</t>
  </si>
  <si>
    <t>0276</t>
  </si>
  <si>
    <t>0277</t>
  </si>
  <si>
    <t>0278</t>
  </si>
  <si>
    <t>0279</t>
  </si>
  <si>
    <t>0280</t>
  </si>
  <si>
    <t>0281</t>
  </si>
  <si>
    <t>0282</t>
  </si>
  <si>
    <t>0283</t>
  </si>
  <si>
    <t>0284</t>
  </si>
  <si>
    <t>0285</t>
  </si>
  <si>
    <t>0286</t>
  </si>
  <si>
    <t>0287</t>
  </si>
  <si>
    <t>0288</t>
  </si>
  <si>
    <t>0289</t>
  </si>
  <si>
    <t>0290</t>
  </si>
  <si>
    <t>0291</t>
  </si>
  <si>
    <t>0292</t>
  </si>
  <si>
    <t>0293</t>
  </si>
  <si>
    <t>0294</t>
  </si>
  <si>
    <t>0295</t>
  </si>
  <si>
    <t>0296</t>
  </si>
  <si>
    <t>0297</t>
  </si>
  <si>
    <t>0298</t>
  </si>
  <si>
    <t>0299</t>
  </si>
  <si>
    <t>0300</t>
  </si>
  <si>
    <t>0301</t>
  </si>
  <si>
    <t>0302</t>
  </si>
  <si>
    <t>0303</t>
  </si>
  <si>
    <t>0304</t>
  </si>
  <si>
    <t>0305</t>
  </si>
  <si>
    <t>0306</t>
  </si>
  <si>
    <t>0307</t>
  </si>
  <si>
    <t>0308</t>
  </si>
  <si>
    <t>0309</t>
  </si>
  <si>
    <t>0310</t>
  </si>
  <si>
    <t>0311</t>
  </si>
  <si>
    <t>0312</t>
  </si>
  <si>
    <t>0313</t>
  </si>
  <si>
    <t>0314</t>
  </si>
  <si>
    <t>0315</t>
  </si>
  <si>
    <t>0316</t>
  </si>
  <si>
    <t>0317</t>
  </si>
  <si>
    <t>0318</t>
  </si>
  <si>
    <t>0319</t>
  </si>
  <si>
    <t>0320</t>
  </si>
  <si>
    <t>0321</t>
  </si>
  <si>
    <t>0322</t>
  </si>
  <si>
    <t>0323</t>
  </si>
  <si>
    <t>0324</t>
  </si>
  <si>
    <t>0325</t>
  </si>
  <si>
    <t>0326</t>
  </si>
  <si>
    <t>0327</t>
  </si>
  <si>
    <t>0328</t>
  </si>
  <si>
    <t>0329</t>
  </si>
  <si>
    <t>0330</t>
  </si>
  <si>
    <t>0331</t>
  </si>
  <si>
    <t>0332</t>
  </si>
  <si>
    <t>0333</t>
  </si>
  <si>
    <t>0334</t>
  </si>
  <si>
    <t>0335</t>
  </si>
  <si>
    <t>0336</t>
  </si>
  <si>
    <t>0337</t>
  </si>
  <si>
    <t>0338</t>
  </si>
  <si>
    <t>0339</t>
  </si>
  <si>
    <t>0340</t>
  </si>
  <si>
    <t>0341</t>
  </si>
  <si>
    <t>0342</t>
  </si>
  <si>
    <t>0343</t>
  </si>
  <si>
    <t>0344</t>
  </si>
  <si>
    <t>0345</t>
  </si>
  <si>
    <t>0346</t>
  </si>
  <si>
    <t>0347</t>
  </si>
  <si>
    <t>0348</t>
  </si>
  <si>
    <t>0349</t>
  </si>
  <si>
    <t>0350</t>
  </si>
  <si>
    <t>0351</t>
  </si>
  <si>
    <t>0352</t>
  </si>
  <si>
    <t>0353</t>
  </si>
  <si>
    <t>0354</t>
  </si>
  <si>
    <t>0355</t>
  </si>
  <si>
    <t>0356</t>
  </si>
  <si>
    <t>0357</t>
  </si>
  <si>
    <t>0358</t>
  </si>
  <si>
    <t>0359</t>
  </si>
  <si>
    <t>0360</t>
  </si>
  <si>
    <t>0361</t>
  </si>
  <si>
    <t>0362</t>
  </si>
  <si>
    <t>0363</t>
  </si>
  <si>
    <t>0364</t>
  </si>
  <si>
    <t>0365</t>
  </si>
  <si>
    <t>0366</t>
  </si>
  <si>
    <t>0367</t>
  </si>
  <si>
    <t>0368</t>
  </si>
  <si>
    <t>0369</t>
  </si>
  <si>
    <t>0370</t>
  </si>
  <si>
    <t>0371</t>
  </si>
  <si>
    <t>0372</t>
  </si>
  <si>
    <t>0373</t>
  </si>
  <si>
    <t>0374</t>
  </si>
  <si>
    <t>0375</t>
  </si>
  <si>
    <t>0376</t>
  </si>
  <si>
    <t>0377</t>
  </si>
  <si>
    <t>0378</t>
  </si>
  <si>
    <t>0379</t>
  </si>
  <si>
    <t>0380</t>
  </si>
  <si>
    <t>0381</t>
  </si>
  <si>
    <t>0382</t>
  </si>
  <si>
    <t>0383</t>
  </si>
  <si>
    <t>0384</t>
  </si>
  <si>
    <t>0385</t>
  </si>
  <si>
    <t>0386</t>
  </si>
  <si>
    <t>0387</t>
  </si>
  <si>
    <t>0388</t>
  </si>
  <si>
    <t>0389</t>
  </si>
  <si>
    <t>0390</t>
  </si>
  <si>
    <t>0391</t>
  </si>
  <si>
    <t>0392</t>
  </si>
  <si>
    <t>0393</t>
  </si>
  <si>
    <t>0394</t>
  </si>
  <si>
    <t>0395</t>
  </si>
  <si>
    <t>0396</t>
  </si>
  <si>
    <t>0397</t>
  </si>
  <si>
    <t>0398</t>
  </si>
  <si>
    <t>0399</t>
  </si>
  <si>
    <t>0400</t>
  </si>
  <si>
    <t>0401</t>
  </si>
  <si>
    <t>0402</t>
  </si>
  <si>
    <t>0403</t>
  </si>
  <si>
    <t>0404</t>
  </si>
  <si>
    <t>0405</t>
  </si>
  <si>
    <t>0406</t>
  </si>
  <si>
    <t>0407</t>
  </si>
  <si>
    <t>0408</t>
  </si>
  <si>
    <t>0409</t>
  </si>
  <si>
    <t>0410</t>
  </si>
  <si>
    <t>0411</t>
  </si>
  <si>
    <t>0412</t>
  </si>
  <si>
    <t>0413</t>
  </si>
  <si>
    <t>0414</t>
  </si>
  <si>
    <t>0415</t>
  </si>
  <si>
    <t>0416</t>
  </si>
  <si>
    <t>0417</t>
  </si>
  <si>
    <t>0418</t>
  </si>
  <si>
    <t>0419</t>
  </si>
  <si>
    <t>0420</t>
  </si>
  <si>
    <t>0421</t>
  </si>
  <si>
    <t>0422</t>
  </si>
  <si>
    <t>0423</t>
  </si>
  <si>
    <t>0424</t>
  </si>
  <si>
    <t>0425</t>
  </si>
  <si>
    <t>0426</t>
  </si>
  <si>
    <t>0427</t>
  </si>
  <si>
    <t>0428</t>
  </si>
  <si>
    <t>0429</t>
  </si>
  <si>
    <t>0430</t>
  </si>
  <si>
    <t>0431</t>
  </si>
  <si>
    <t>0432</t>
  </si>
  <si>
    <t>0433</t>
  </si>
  <si>
    <t>0434</t>
  </si>
  <si>
    <t>0435</t>
  </si>
  <si>
    <t>0436</t>
  </si>
  <si>
    <t>0437</t>
  </si>
  <si>
    <t>0438</t>
  </si>
  <si>
    <t>0439</t>
  </si>
  <si>
    <t>0440</t>
  </si>
  <si>
    <t>0441</t>
  </si>
  <si>
    <t>0442</t>
  </si>
  <si>
    <t>0443</t>
  </si>
  <si>
    <t>0444</t>
  </si>
  <si>
    <t>0445</t>
  </si>
  <si>
    <t>0446</t>
  </si>
  <si>
    <t>0447</t>
  </si>
  <si>
    <t>0448</t>
  </si>
  <si>
    <t>0449</t>
  </si>
  <si>
    <t>0450</t>
  </si>
  <si>
    <t>0451</t>
  </si>
  <si>
    <t>0452</t>
  </si>
  <si>
    <t>0453</t>
  </si>
  <si>
    <t>0454</t>
  </si>
  <si>
    <t>0455</t>
  </si>
  <si>
    <t>0456</t>
  </si>
  <si>
    <t>0457</t>
  </si>
  <si>
    <t>0458</t>
  </si>
  <si>
    <t>0459</t>
  </si>
  <si>
    <t>0460</t>
  </si>
  <si>
    <t>0461</t>
  </si>
  <si>
    <t>0462</t>
  </si>
  <si>
    <t>0463</t>
  </si>
  <si>
    <t>0464</t>
  </si>
  <si>
    <t>0465</t>
  </si>
  <si>
    <t>0466</t>
  </si>
  <si>
    <t>0467</t>
  </si>
  <si>
    <t>0468</t>
  </si>
  <si>
    <t>0469</t>
  </si>
  <si>
    <t>0470</t>
  </si>
  <si>
    <t>0471</t>
  </si>
  <si>
    <t>0472</t>
  </si>
  <si>
    <t>0473</t>
  </si>
  <si>
    <t>0474</t>
  </si>
  <si>
    <t>0475</t>
  </si>
  <si>
    <t>0476</t>
  </si>
  <si>
    <t>0477</t>
  </si>
  <si>
    <t>0478</t>
  </si>
  <si>
    <t>0479</t>
  </si>
  <si>
    <t>0480</t>
  </si>
  <si>
    <t>0481</t>
  </si>
  <si>
    <t>0482</t>
  </si>
  <si>
    <t>0483</t>
  </si>
  <si>
    <t>0484</t>
  </si>
  <si>
    <t>0485</t>
  </si>
  <si>
    <t>0486</t>
  </si>
  <si>
    <t>0487</t>
  </si>
  <si>
    <t>0488</t>
  </si>
  <si>
    <t>0489</t>
  </si>
  <si>
    <t>0490</t>
  </si>
  <si>
    <t>0491</t>
  </si>
  <si>
    <t>0492</t>
  </si>
  <si>
    <t>0493</t>
  </si>
  <si>
    <t>0494</t>
  </si>
  <si>
    <t>0495</t>
  </si>
  <si>
    <t>0496</t>
  </si>
  <si>
    <t>0497</t>
  </si>
  <si>
    <t>0498</t>
  </si>
  <si>
    <t>0499</t>
  </si>
  <si>
    <t>0500</t>
  </si>
  <si>
    <t>0501</t>
  </si>
  <si>
    <t>0502</t>
  </si>
  <si>
    <t>0503</t>
  </si>
  <si>
    <t>0504</t>
  </si>
  <si>
    <t>0505</t>
  </si>
  <si>
    <t>0506</t>
  </si>
  <si>
    <t>0507</t>
  </si>
  <si>
    <t>0508</t>
  </si>
  <si>
    <t>0509</t>
  </si>
  <si>
    <t>0510</t>
  </si>
  <si>
    <t>0511</t>
  </si>
  <si>
    <t>0512</t>
  </si>
  <si>
    <t>0513</t>
  </si>
  <si>
    <t>0514</t>
  </si>
  <si>
    <t>0515</t>
  </si>
  <si>
    <t>0516</t>
  </si>
  <si>
    <t>0517</t>
  </si>
  <si>
    <t>0518</t>
  </si>
  <si>
    <t>0519</t>
  </si>
  <si>
    <t>0520</t>
  </si>
  <si>
    <t>0521</t>
  </si>
  <si>
    <t>0522</t>
  </si>
  <si>
    <t>0523</t>
  </si>
  <si>
    <t>0524</t>
  </si>
  <si>
    <t>0525</t>
  </si>
  <si>
    <t>0526</t>
  </si>
  <si>
    <t>0527</t>
  </si>
  <si>
    <t>0528</t>
  </si>
  <si>
    <t>0529</t>
  </si>
  <si>
    <t>0530</t>
  </si>
  <si>
    <t>0531</t>
  </si>
  <si>
    <t>0532</t>
  </si>
  <si>
    <t>0533</t>
  </si>
  <si>
    <t>0534</t>
  </si>
  <si>
    <t>0535</t>
  </si>
  <si>
    <t>0536</t>
  </si>
  <si>
    <t>0537</t>
  </si>
  <si>
    <t>0538</t>
  </si>
  <si>
    <t>0539</t>
  </si>
  <si>
    <t>0540</t>
  </si>
  <si>
    <t>0541</t>
  </si>
  <si>
    <t>0542</t>
  </si>
  <si>
    <t>0543</t>
  </si>
  <si>
    <t>0544</t>
  </si>
  <si>
    <t>0545</t>
  </si>
  <si>
    <t>0546</t>
  </si>
  <si>
    <t>0547</t>
  </si>
  <si>
    <t>0548</t>
  </si>
  <si>
    <t>0549</t>
  </si>
  <si>
    <t>0550</t>
  </si>
  <si>
    <t>0551</t>
  </si>
  <si>
    <t>0552</t>
  </si>
  <si>
    <t>0553</t>
  </si>
  <si>
    <t>0554</t>
  </si>
  <si>
    <t>0555</t>
  </si>
  <si>
    <t>0556</t>
  </si>
  <si>
    <t>0557</t>
  </si>
  <si>
    <t>0558</t>
  </si>
  <si>
    <t>0559</t>
  </si>
  <si>
    <t>0560</t>
  </si>
  <si>
    <t>0561</t>
  </si>
  <si>
    <t>0562</t>
  </si>
  <si>
    <t>0563</t>
  </si>
  <si>
    <t>0564</t>
  </si>
  <si>
    <t>0565</t>
  </si>
  <si>
    <t>0566</t>
  </si>
  <si>
    <t>0567</t>
  </si>
  <si>
    <t>0568</t>
  </si>
  <si>
    <t>0569</t>
  </si>
  <si>
    <t>0570</t>
  </si>
  <si>
    <t>0571</t>
  </si>
  <si>
    <t>0572</t>
  </si>
  <si>
    <t>0573</t>
  </si>
  <si>
    <t>0574</t>
  </si>
  <si>
    <t>0575</t>
  </si>
  <si>
    <t>0576</t>
  </si>
  <si>
    <t>0577</t>
  </si>
  <si>
    <t>0578</t>
  </si>
  <si>
    <t>0579</t>
  </si>
  <si>
    <t>0580</t>
  </si>
  <si>
    <t>0581</t>
  </si>
  <si>
    <t>0582</t>
  </si>
  <si>
    <t>0583</t>
  </si>
  <si>
    <t>0584</t>
  </si>
  <si>
    <t>0585</t>
  </si>
  <si>
    <t>0586</t>
  </si>
  <si>
    <t>0587</t>
  </si>
  <si>
    <t>0588</t>
  </si>
  <si>
    <t>0589</t>
  </si>
  <si>
    <t>0590</t>
  </si>
  <si>
    <t>0591</t>
  </si>
  <si>
    <t>0592</t>
  </si>
  <si>
    <t>0593</t>
  </si>
  <si>
    <t>0594</t>
  </si>
  <si>
    <t>0595</t>
  </si>
  <si>
    <t>0596</t>
  </si>
  <si>
    <t>0597</t>
  </si>
  <si>
    <t>0598</t>
  </si>
  <si>
    <t>0599</t>
  </si>
  <si>
    <t>0600</t>
  </si>
  <si>
    <t>0601</t>
  </si>
  <si>
    <t>0602</t>
  </si>
  <si>
    <t>0603</t>
  </si>
  <si>
    <t>0604</t>
  </si>
  <si>
    <t>0605</t>
  </si>
  <si>
    <t>0606</t>
  </si>
  <si>
    <t>0607</t>
  </si>
  <si>
    <t>0608</t>
  </si>
  <si>
    <t>0609</t>
  </si>
  <si>
    <t>0610</t>
  </si>
  <si>
    <t>0611</t>
  </si>
  <si>
    <t>0612</t>
  </si>
  <si>
    <t>0613</t>
  </si>
  <si>
    <t>0614</t>
  </si>
  <si>
    <t>0615</t>
  </si>
  <si>
    <t>0616</t>
  </si>
  <si>
    <t>0617</t>
  </si>
  <si>
    <t>0618</t>
  </si>
  <si>
    <t>0619</t>
  </si>
  <si>
    <t>0620</t>
  </si>
  <si>
    <t>0621</t>
  </si>
  <si>
    <t>0622</t>
  </si>
  <si>
    <t>0623</t>
  </si>
  <si>
    <t>0624</t>
  </si>
  <si>
    <t>0625</t>
  </si>
  <si>
    <t>0626</t>
  </si>
  <si>
    <t>0627</t>
  </si>
  <si>
    <t>0628</t>
  </si>
  <si>
    <t>0629</t>
  </si>
  <si>
    <t>0630</t>
  </si>
  <si>
    <t>0631</t>
  </si>
  <si>
    <t>0632</t>
  </si>
  <si>
    <t>0633</t>
  </si>
  <si>
    <t>0634</t>
  </si>
  <si>
    <t>0635</t>
  </si>
  <si>
    <t>0636</t>
  </si>
  <si>
    <t>0637</t>
  </si>
  <si>
    <t>0638</t>
  </si>
  <si>
    <t>0639</t>
  </si>
  <si>
    <t>0640</t>
  </si>
  <si>
    <t>0641</t>
  </si>
  <si>
    <t>0642</t>
  </si>
  <si>
    <t>0643</t>
  </si>
  <si>
    <t>0644</t>
  </si>
  <si>
    <t>0645</t>
  </si>
  <si>
    <t>0646</t>
  </si>
  <si>
    <t>0647</t>
  </si>
  <si>
    <t>0648</t>
  </si>
  <si>
    <t>0649</t>
  </si>
  <si>
    <t>0650</t>
  </si>
  <si>
    <t>0651</t>
  </si>
  <si>
    <t>0652</t>
  </si>
  <si>
    <t>0653</t>
  </si>
  <si>
    <t>0654</t>
  </si>
  <si>
    <t>0655</t>
  </si>
  <si>
    <t>0656</t>
  </si>
  <si>
    <t>0657</t>
  </si>
  <si>
    <t>0658</t>
  </si>
  <si>
    <t>0659</t>
  </si>
  <si>
    <t>0660</t>
  </si>
  <si>
    <t>0661</t>
  </si>
  <si>
    <t>0662</t>
  </si>
  <si>
    <t>0663</t>
  </si>
  <si>
    <t>0664</t>
  </si>
  <si>
    <t>0665</t>
  </si>
  <si>
    <t>0666</t>
  </si>
  <si>
    <t>0667</t>
  </si>
  <si>
    <t>0668</t>
  </si>
  <si>
    <t>0669</t>
  </si>
  <si>
    <t>0670</t>
  </si>
  <si>
    <t>0671</t>
  </si>
  <si>
    <t>0672</t>
  </si>
  <si>
    <t>0673</t>
  </si>
  <si>
    <t>0674</t>
  </si>
  <si>
    <t>0675</t>
  </si>
  <si>
    <t>0676</t>
  </si>
  <si>
    <t>0677</t>
  </si>
  <si>
    <t>0678</t>
  </si>
  <si>
    <t>0679</t>
  </si>
  <si>
    <t>0680</t>
  </si>
  <si>
    <t>0681</t>
  </si>
  <si>
    <t>0682</t>
  </si>
  <si>
    <t>0683</t>
  </si>
  <si>
    <t>0684</t>
  </si>
  <si>
    <t>0685</t>
  </si>
  <si>
    <t>0686</t>
  </si>
  <si>
    <t>0687</t>
  </si>
  <si>
    <t>0688</t>
  </si>
  <si>
    <t>0689</t>
  </si>
  <si>
    <t>0690</t>
  </si>
  <si>
    <t>0691</t>
  </si>
  <si>
    <t>0692</t>
  </si>
  <si>
    <t>0693</t>
  </si>
  <si>
    <t>0694</t>
  </si>
  <si>
    <t>0695</t>
  </si>
  <si>
    <t>0696</t>
  </si>
  <si>
    <t>0697</t>
  </si>
  <si>
    <t>0698</t>
  </si>
  <si>
    <t>0699</t>
  </si>
  <si>
    <t>0700</t>
  </si>
  <si>
    <t>0701</t>
  </si>
  <si>
    <t>0702</t>
  </si>
  <si>
    <t>0703</t>
  </si>
  <si>
    <t>0704</t>
  </si>
  <si>
    <t>0705</t>
  </si>
  <si>
    <t>0706</t>
  </si>
  <si>
    <t>0707</t>
  </si>
  <si>
    <t>0708</t>
  </si>
  <si>
    <t>0709</t>
  </si>
  <si>
    <t>0710</t>
  </si>
  <si>
    <t>0711</t>
  </si>
  <si>
    <t>0712</t>
  </si>
  <si>
    <t>0713</t>
  </si>
  <si>
    <t>0714</t>
  </si>
  <si>
    <t>0715</t>
  </si>
  <si>
    <t>0716</t>
  </si>
  <si>
    <t>0717</t>
  </si>
  <si>
    <t>0718</t>
  </si>
  <si>
    <t>0719</t>
  </si>
  <si>
    <t>0720</t>
  </si>
  <si>
    <t>0721</t>
  </si>
  <si>
    <t>0722</t>
  </si>
  <si>
    <t>0723</t>
  </si>
  <si>
    <t>0724</t>
  </si>
  <si>
    <t>0725</t>
  </si>
  <si>
    <t>0726</t>
  </si>
  <si>
    <t>0727</t>
  </si>
  <si>
    <t>0728</t>
  </si>
  <si>
    <t>0729</t>
  </si>
  <si>
    <t>0730</t>
  </si>
  <si>
    <t>0731</t>
  </si>
  <si>
    <t>0732</t>
  </si>
  <si>
    <t>0733</t>
  </si>
  <si>
    <t>0734</t>
  </si>
  <si>
    <t>0735</t>
  </si>
  <si>
    <t>0736</t>
  </si>
  <si>
    <t>0737</t>
  </si>
  <si>
    <t>0738</t>
  </si>
  <si>
    <t>0739</t>
  </si>
  <si>
    <t>0740</t>
  </si>
  <si>
    <t>0741</t>
  </si>
  <si>
    <t>0742</t>
  </si>
  <si>
    <t>0743</t>
  </si>
  <si>
    <t>0744</t>
  </si>
  <si>
    <t>0745</t>
  </si>
  <si>
    <t>0746</t>
  </si>
  <si>
    <t>0747</t>
  </si>
  <si>
    <t>0748</t>
  </si>
  <si>
    <t>0749</t>
  </si>
  <si>
    <t>0750</t>
  </si>
  <si>
    <t>0751</t>
  </si>
  <si>
    <t>0752</t>
  </si>
  <si>
    <t>0753</t>
  </si>
  <si>
    <t>0754</t>
  </si>
  <si>
    <t>0755</t>
  </si>
  <si>
    <t>0756</t>
  </si>
  <si>
    <t>0757</t>
  </si>
  <si>
    <t>0758</t>
  </si>
  <si>
    <t>0759</t>
  </si>
  <si>
    <t>0760</t>
  </si>
  <si>
    <t>0761</t>
  </si>
  <si>
    <t>0762</t>
  </si>
  <si>
    <t>0763</t>
  </si>
  <si>
    <t>0764</t>
  </si>
  <si>
    <t>0765</t>
  </si>
  <si>
    <t>0766</t>
  </si>
  <si>
    <t>0767</t>
  </si>
  <si>
    <t>0768</t>
  </si>
  <si>
    <t>0769</t>
  </si>
  <si>
    <t>0770</t>
  </si>
  <si>
    <t>0771</t>
  </si>
  <si>
    <t>0772</t>
  </si>
  <si>
    <t>0773</t>
  </si>
  <si>
    <t>0774</t>
  </si>
  <si>
    <t>0775</t>
  </si>
  <si>
    <t>0776</t>
  </si>
  <si>
    <t>0777</t>
  </si>
  <si>
    <t>0778</t>
  </si>
  <si>
    <t>0779</t>
  </si>
  <si>
    <t>0780</t>
  </si>
  <si>
    <t>0781</t>
  </si>
  <si>
    <t>0782</t>
  </si>
  <si>
    <t>0783</t>
  </si>
  <si>
    <t>0784</t>
  </si>
  <si>
    <t>0785</t>
  </si>
  <si>
    <t>0786</t>
  </si>
  <si>
    <t>0787</t>
  </si>
  <si>
    <t>0788</t>
  </si>
  <si>
    <t>0789</t>
  </si>
  <si>
    <t>0790</t>
  </si>
  <si>
    <t>0791</t>
  </si>
  <si>
    <t>0792</t>
  </si>
  <si>
    <t>0793</t>
  </si>
  <si>
    <t>0794</t>
  </si>
  <si>
    <t>0795</t>
  </si>
  <si>
    <t>0796</t>
  </si>
  <si>
    <t>0797</t>
  </si>
  <si>
    <t>0798</t>
  </si>
  <si>
    <t>0799</t>
  </si>
  <si>
    <t>0800</t>
  </si>
  <si>
    <t>0801</t>
  </si>
  <si>
    <t>0802</t>
  </si>
  <si>
    <t>0803</t>
  </si>
  <si>
    <t>0804</t>
  </si>
  <si>
    <t>0805</t>
  </si>
  <si>
    <t>0806</t>
  </si>
  <si>
    <t>0807</t>
  </si>
  <si>
    <t>0808</t>
  </si>
  <si>
    <t>0809</t>
  </si>
  <si>
    <t>0810</t>
  </si>
  <si>
    <t>0811</t>
  </si>
  <si>
    <t>0812</t>
  </si>
  <si>
    <t>0813</t>
  </si>
  <si>
    <t>0814</t>
  </si>
  <si>
    <t>0815</t>
  </si>
  <si>
    <t>0816</t>
  </si>
  <si>
    <t>0817</t>
  </si>
  <si>
    <t>0818</t>
  </si>
  <si>
    <t>0819</t>
  </si>
  <si>
    <t>0820</t>
  </si>
  <si>
    <t>0821</t>
  </si>
  <si>
    <t>0822</t>
  </si>
  <si>
    <t>0823</t>
  </si>
  <si>
    <t>0824</t>
  </si>
  <si>
    <t>0825</t>
  </si>
  <si>
    <t>0826</t>
  </si>
  <si>
    <t>0827</t>
  </si>
  <si>
    <t>0828</t>
  </si>
  <si>
    <t>0829</t>
  </si>
  <si>
    <t>0830</t>
  </si>
  <si>
    <t>0831</t>
  </si>
  <si>
    <t>0832</t>
  </si>
  <si>
    <t>0833</t>
  </si>
  <si>
    <t>0834</t>
  </si>
  <si>
    <t>0835</t>
  </si>
  <si>
    <t>0836</t>
  </si>
  <si>
    <t>0837</t>
  </si>
  <si>
    <t>0838</t>
  </si>
  <si>
    <t>0839</t>
  </si>
  <si>
    <t>0840</t>
  </si>
  <si>
    <t>0841</t>
  </si>
  <si>
    <t>0842</t>
  </si>
  <si>
    <t>0843</t>
  </si>
  <si>
    <t>0844</t>
  </si>
  <si>
    <t>0845</t>
  </si>
  <si>
    <t>0846</t>
  </si>
  <si>
    <t>0847</t>
  </si>
  <si>
    <t>0848</t>
  </si>
  <si>
    <t>0849</t>
  </si>
  <si>
    <t>0850</t>
  </si>
  <si>
    <t>0851</t>
  </si>
  <si>
    <t>0852</t>
  </si>
  <si>
    <t>0853</t>
  </si>
  <si>
    <t>0854</t>
  </si>
  <si>
    <t>0855</t>
  </si>
  <si>
    <t>0856</t>
  </si>
  <si>
    <t>0857</t>
  </si>
  <si>
    <t>0858</t>
  </si>
  <si>
    <t>0859</t>
  </si>
  <si>
    <t>0860</t>
  </si>
  <si>
    <t>0861</t>
  </si>
  <si>
    <t>0862</t>
  </si>
  <si>
    <t>0863</t>
  </si>
  <si>
    <t>0864</t>
  </si>
  <si>
    <t>0865</t>
  </si>
  <si>
    <t>0866</t>
  </si>
  <si>
    <t>0867</t>
  </si>
  <si>
    <t>0868</t>
  </si>
  <si>
    <t>0869</t>
  </si>
  <si>
    <t>0870</t>
  </si>
  <si>
    <t>0871</t>
  </si>
  <si>
    <t>0872</t>
  </si>
  <si>
    <t>0873</t>
  </si>
  <si>
    <t>0874</t>
  </si>
  <si>
    <t>0875</t>
  </si>
  <si>
    <t>0876</t>
  </si>
  <si>
    <t>0877</t>
  </si>
  <si>
    <t>0878</t>
  </si>
  <si>
    <t>0879</t>
  </si>
  <si>
    <t>0880</t>
  </si>
  <si>
    <t>0881</t>
  </si>
  <si>
    <t>0882</t>
  </si>
  <si>
    <t>0883</t>
  </si>
  <si>
    <t>0884</t>
  </si>
  <si>
    <t>0885</t>
  </si>
  <si>
    <t>0886</t>
  </si>
  <si>
    <t>0887</t>
  </si>
  <si>
    <t>0888</t>
  </si>
  <si>
    <t>0889</t>
  </si>
  <si>
    <t>0890</t>
  </si>
  <si>
    <t>0891</t>
  </si>
  <si>
    <t>0892</t>
  </si>
  <si>
    <t>0893</t>
  </si>
  <si>
    <t>0894</t>
  </si>
  <si>
    <t>0895</t>
  </si>
  <si>
    <t>0896</t>
  </si>
  <si>
    <t>0897</t>
  </si>
  <si>
    <t>0898</t>
  </si>
  <si>
    <t>0899</t>
  </si>
  <si>
    <t>0900</t>
  </si>
  <si>
    <t>0901</t>
  </si>
  <si>
    <t>0902</t>
  </si>
  <si>
    <t>0903</t>
  </si>
  <si>
    <t>0904</t>
  </si>
  <si>
    <t>0905</t>
  </si>
  <si>
    <t>0906</t>
  </si>
  <si>
    <t>0907</t>
  </si>
  <si>
    <t>0908</t>
  </si>
  <si>
    <t>0909</t>
  </si>
  <si>
    <t>0910</t>
  </si>
  <si>
    <t>0911</t>
  </si>
  <si>
    <t>0912</t>
  </si>
  <si>
    <t>0913</t>
  </si>
  <si>
    <t>0914</t>
  </si>
  <si>
    <t>0915</t>
  </si>
  <si>
    <t>0916</t>
  </si>
  <si>
    <t>0917</t>
  </si>
  <si>
    <t>0918</t>
  </si>
  <si>
    <t>0919</t>
  </si>
  <si>
    <t>0920</t>
  </si>
  <si>
    <t>0921</t>
  </si>
  <si>
    <t>0922</t>
  </si>
  <si>
    <t>0923</t>
  </si>
  <si>
    <t>0924</t>
  </si>
  <si>
    <t>0925</t>
  </si>
  <si>
    <t>0926</t>
  </si>
  <si>
    <t>0927</t>
  </si>
  <si>
    <t>0928</t>
  </si>
  <si>
    <t>0929</t>
  </si>
  <si>
    <t>0930</t>
  </si>
  <si>
    <t>0931</t>
  </si>
  <si>
    <t>0932</t>
  </si>
  <si>
    <t>0933</t>
  </si>
  <si>
    <t>0934</t>
  </si>
  <si>
    <t>0935</t>
  </si>
  <si>
    <t>0936</t>
  </si>
  <si>
    <t>0937</t>
  </si>
  <si>
    <t>0938</t>
  </si>
  <si>
    <t>0939</t>
  </si>
  <si>
    <t>0940</t>
  </si>
  <si>
    <t>0941</t>
  </si>
  <si>
    <t>0942</t>
  </si>
  <si>
    <t>0943</t>
  </si>
  <si>
    <t>0944</t>
  </si>
  <si>
    <t>0945</t>
  </si>
  <si>
    <t>0946</t>
  </si>
  <si>
    <t>0947</t>
  </si>
  <si>
    <t>0948</t>
  </si>
  <si>
    <t>0949</t>
  </si>
  <si>
    <t>0950</t>
  </si>
  <si>
    <t>0951</t>
  </si>
  <si>
    <t>0952</t>
  </si>
  <si>
    <t>0953</t>
  </si>
  <si>
    <t>0954</t>
  </si>
  <si>
    <t>0955</t>
  </si>
  <si>
    <t>0956</t>
  </si>
  <si>
    <t>0957</t>
  </si>
  <si>
    <t>0958</t>
  </si>
  <si>
    <t>0959</t>
  </si>
  <si>
    <t>0960</t>
  </si>
  <si>
    <t>0961</t>
  </si>
  <si>
    <t>0962</t>
  </si>
  <si>
    <t>0963</t>
  </si>
  <si>
    <t>0964</t>
  </si>
  <si>
    <t>0965</t>
  </si>
  <si>
    <t>0966</t>
  </si>
  <si>
    <t>0967</t>
  </si>
  <si>
    <t>0968</t>
  </si>
  <si>
    <t>0969</t>
  </si>
  <si>
    <t>0970</t>
  </si>
  <si>
    <t>0971</t>
  </si>
  <si>
    <t>0972</t>
  </si>
  <si>
    <t>0973</t>
  </si>
  <si>
    <t>0974</t>
  </si>
  <si>
    <t>0975</t>
  </si>
  <si>
    <t>0976</t>
  </si>
  <si>
    <t>0977</t>
  </si>
  <si>
    <t>0978</t>
  </si>
  <si>
    <t>0979</t>
  </si>
  <si>
    <t>0980</t>
  </si>
  <si>
    <t>0981</t>
  </si>
  <si>
    <t>0982</t>
  </si>
  <si>
    <t>0983</t>
  </si>
  <si>
    <t>0984</t>
  </si>
  <si>
    <t>0985</t>
  </si>
  <si>
    <t>0986</t>
  </si>
  <si>
    <t>0987</t>
  </si>
  <si>
    <t>0988</t>
  </si>
  <si>
    <t>0989</t>
  </si>
  <si>
    <t>0990</t>
  </si>
  <si>
    <t>0991</t>
  </si>
  <si>
    <t>0992</t>
  </si>
  <si>
    <t>0993</t>
  </si>
  <si>
    <t>0994</t>
  </si>
  <si>
    <t>0995</t>
  </si>
  <si>
    <t>0996</t>
  </si>
  <si>
    <t>0997</t>
  </si>
  <si>
    <t>0998</t>
  </si>
  <si>
    <t>0999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</si>
  <si>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</si>
  <si>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</si>
  <si>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</si>
  <si>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</si>
  <si>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</si>
  <si>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</si>
  <si>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</si>
  <si>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</si>
  <si>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</si>
  <si>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</si>
  <si>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</si>
  <si>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</si>
  <si>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</si>
  <si>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</si>
  <si>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</si>
  <si>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</si>
  <si>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</si>
  <si>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</si>
  <si>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</si>
  <si>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</si>
  <si>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</si>
  <si>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</si>
  <si>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</si>
  <si>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</si>
  <si>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</si>
  <si>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</si>
  <si>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</si>
  <si>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</si>
  <si>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</si>
  <si>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</si>
  <si>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</si>
  <si>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</si>
  <si>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</si>
  <si>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</si>
  <si>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</si>
  <si>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</si>
  <si>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</si>
  <si>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</si>
  <si>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</si>
  <si>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</si>
  <si>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</si>
  <si>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</si>
  <si>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</si>
  <si>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</si>
  <si>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</si>
  <si>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</si>
  <si>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</si>
  <si>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</si>
  <si>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</si>
  <si>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</si>
  <si>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</si>
  <si>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</si>
  <si>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</si>
  <si>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</si>
  <si>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</si>
  <si>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</si>
  <si>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</si>
  <si>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</si>
  <si>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</si>
  <si>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</si>
  <si>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</si>
  <si>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</si>
  <si>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</si>
  <si>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</si>
  <si>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</si>
  <si>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</si>
  <si>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</si>
  <si>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</si>
  <si>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</si>
  <si>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</si>
  <si>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</si>
  <si>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</si>
  <si>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</si>
  <si>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</si>
  <si>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</si>
  <si>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</si>
  <si>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</si>
  <si>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</si>
  <si>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</si>
  <si>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</si>
  <si>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</si>
  <si>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</si>
  <si>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</si>
  <si>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</si>
  <si>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</si>
  <si>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</si>
  <si>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</si>
  <si>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</si>
  <si>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</si>
  <si>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</si>
  <si>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</si>
  <si>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</si>
  <si>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</si>
  <si>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</si>
  <si>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</si>
  <si>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</si>
  <si>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</si>
  <si>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</si>
  <si>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</si>
  <si>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</si>
  <si>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</si>
  <si>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</si>
  <si>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</si>
  <si>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</si>
  <si>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</si>
  <si>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</si>
  <si>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</si>
  <si>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</si>
  <si>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</si>
  <si>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</si>
  <si>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</si>
  <si>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</si>
  <si>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</si>
  <si>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</si>
  <si>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</si>
  <si>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</si>
  <si>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</si>
  <si>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</si>
  <si>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</si>
  <si>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</si>
  <si>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</si>
  <si>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</si>
  <si>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</si>
  <si>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</si>
  <si>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</si>
  <si>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</si>
  <si>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</si>
  <si>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</si>
  <si>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</si>
  <si>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</si>
  <si>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</si>
  <si>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</si>
  <si>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</si>
  <si>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</si>
  <si>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</si>
  <si>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</si>
  <si>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</si>
  <si>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</si>
  <si>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</si>
  <si>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</si>
  <si>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</si>
  <si>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</si>
  <si>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</si>
  <si>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</si>
  <si>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</si>
  <si>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</si>
  <si>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</si>
  <si>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</si>
  <si>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</si>
  <si>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</si>
  <si>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</si>
  <si>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</si>
  <si>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</si>
  <si>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</si>
  <si>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</si>
  <si>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</si>
  <si>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</si>
  <si>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</si>
  <si>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</si>
  <si>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</si>
  <si>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</si>
  <si>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</si>
  <si>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</si>
  <si>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</si>
  <si>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</si>
  <si>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</si>
  <si>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</si>
  <si>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</si>
  <si>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</si>
  <si>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</si>
  <si>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</si>
  <si>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</si>
  <si>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</si>
  <si>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</si>
  <si>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</si>
  <si>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</si>
  <si>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</si>
  <si>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</si>
  <si>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</si>
  <si>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</si>
  <si>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</si>
  <si>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</si>
  <si>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</si>
  <si>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</si>
  <si>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</si>
  <si>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</si>
  <si>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</si>
  <si>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</si>
  <si>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</si>
  <si>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</si>
  <si>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</si>
  <si>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</si>
  <si>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</si>
  <si>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</si>
  <si>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</si>
  <si>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</si>
  <si>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</si>
  <si>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</si>
  <si>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</si>
  <si>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</si>
  <si>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</si>
  <si>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</si>
  <si>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</si>
  <si>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</si>
  <si>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</si>
  <si>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</si>
  <si>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</si>
  <si>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</si>
  <si>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</si>
  <si>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</si>
  <si>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</si>
  <si>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</si>
  <si>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</si>
  <si>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</si>
  <si>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</si>
  <si>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</si>
  <si>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</si>
  <si>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</si>
  <si>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</si>
  <si>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</si>
  <si>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</si>
  <si>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</si>
  <si>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</si>
  <si>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</si>
  <si>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</si>
  <si>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</si>
  <si>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</si>
  <si>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</si>
  <si>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</si>
  <si>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</si>
  <si>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</si>
  <si>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</si>
  <si>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</si>
  <si>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</si>
  <si>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</si>
  <si>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</si>
  <si>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</si>
  <si>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</si>
  <si>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</si>
  <si>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</si>
  <si>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</si>
  <si>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</si>
  <si>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</si>
  <si>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</si>
  <si>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</si>
  <si>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</si>
  <si>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</si>
  <si>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</si>
  <si>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</si>
  <si>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</si>
  <si>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</si>
  <si>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</si>
  <si>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</si>
  <si>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</si>
  <si>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</si>
  <si>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</si>
  <si>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</si>
  <si>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</si>
  <si>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</si>
  <si>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</si>
  <si>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</si>
  <si>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</si>
  <si>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</si>
  <si>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</si>
  <si>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</si>
  <si>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</si>
  <si>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</si>
  <si>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</si>
  <si>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</si>
  <si>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</si>
  <si>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</si>
  <si>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</si>
  <si>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</si>
  <si>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</si>
  <si>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</si>
  <si>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</si>
  <si>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</si>
  <si>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</si>
  <si>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1278</t>
  </si>
  <si>
    <t>1279</t>
  </si>
  <si>
    <t>1280</t>
  </si>
  <si>
    <t>1281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</si>
  <si>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</si>
  <si>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</si>
  <si>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</si>
  <si>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</si>
  <si>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</si>
  <si>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</si>
  <si>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</si>
  <si>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</si>
  <si>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</si>
  <si>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</si>
  <si>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</si>
  <si>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</si>
  <si>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</si>
  <si>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</si>
  <si>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</si>
  <si>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</si>
  <si>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</si>
  <si>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</si>
  <si>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</si>
  <si>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</si>
  <si>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</si>
  <si>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</si>
  <si>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</si>
  <si>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</si>
  <si>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</si>
  <si>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</si>
  <si>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</si>
  <si>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</si>
  <si>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</si>
  <si>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</si>
  <si>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</si>
  <si>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</si>
  <si>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</si>
  <si>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</si>
  <si>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</si>
  <si>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</si>
  <si>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</si>
  <si>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</si>
  <si>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</si>
  <si>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</si>
  <si>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</si>
  <si>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1323</t>
  </si>
  <si>
    <t>1324</t>
  </si>
  <si>
    <t>1325</t>
  </si>
  <si>
    <t>1326</t>
  </si>
  <si>
    <t>1327</t>
  </si>
  <si>
    <t>1328</t>
  </si>
  <si>
    <t>1329</t>
  </si>
  <si>
    <t>1330</t>
  </si>
  <si>
    <t>1331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</si>
  <si>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</si>
  <si>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</si>
  <si>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</si>
  <si>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</si>
  <si>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</si>
  <si>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</si>
  <si>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</si>
  <si>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</si>
  <si>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</si>
  <si>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</si>
  <si>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</si>
  <si>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</si>
  <si>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</si>
  <si>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</si>
  <si>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</si>
  <si>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1347</t>
  </si>
  <si>
    <t>1348</t>
  </si>
  <si>
    <t>1349</t>
  </si>
  <si>
    <t>1350</t>
  </si>
  <si>
    <t>1351</t>
  </si>
  <si>
    <t>1352</t>
  </si>
  <si>
    <t>1353</t>
  </si>
  <si>
    <t>1354</t>
  </si>
  <si>
    <t>1355</t>
  </si>
  <si>
    <t>1356</t>
  </si>
  <si>
    <t>1357</t>
  </si>
  <si>
    <t>1358</t>
  </si>
  <si>
    <t>1359</t>
  </si>
  <si>
    <t>1360</t>
  </si>
  <si>
    <t>1361</t>
  </si>
  <si>
    <t>1362</t>
  </si>
  <si>
    <t>1363</t>
  </si>
  <si>
    <t>1364</t>
  </si>
  <si>
    <t>1365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</si>
  <si>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</si>
  <si>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</si>
  <si>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</si>
  <si>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</si>
  <si>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</si>
  <si>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</si>
  <si>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</si>
  <si>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</si>
  <si>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</si>
  <si>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</si>
  <si>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</si>
  <si>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</si>
  <si>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</si>
  <si>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</si>
  <si>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1380</t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</si>
  <si>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</si>
  <si>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</si>
  <si>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</si>
  <si>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</si>
  <si>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</si>
  <si>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</si>
  <si>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</si>
  <si>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</si>
  <si>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</si>
  <si>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</si>
  <si>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</si>
  <si>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</si>
  <si>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</si>
  <si>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</si>
  <si>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</si>
  <si>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</si>
  <si>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</si>
  <si>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</si>
  <si>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</si>
  <si>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</si>
  <si>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</si>
  <si>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</si>
  <si>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</si>
  <si>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</si>
  <si>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</si>
  <si>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</si>
  <si>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</si>
  <si>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</si>
  <si>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</si>
  <si>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</si>
  <si>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</si>
  <si>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</si>
  <si>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</si>
  <si>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</si>
  <si>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</si>
  <si>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</si>
  <si>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</si>
  <si>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</si>
  <si>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</si>
  <si>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</si>
  <si>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</si>
  <si>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</si>
  <si>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</si>
  <si>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</si>
  <si>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</si>
  <si>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</si>
  <si>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</si>
  <si>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</si>
  <si>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</si>
  <si>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</si>
  <si>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</si>
  <si>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</si>
  <si>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</si>
  <si>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</si>
  <si>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</si>
  <si>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</si>
  <si>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</si>
  <si>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</si>
  <si>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</si>
  <si>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</si>
  <si>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</si>
  <si>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1442</t>
  </si>
  <si>
    <t>1443</t>
  </si>
  <si>
    <t>1444</t>
  </si>
  <si>
    <t>1445</t>
  </si>
  <si>
    <t>1446</t>
  </si>
  <si>
    <t>1447</t>
  </si>
  <si>
    <t>1448</t>
  </si>
  <si>
    <t>1449</t>
  </si>
  <si>
    <t>1450</t>
  </si>
  <si>
    <t>1451</t>
  </si>
  <si>
    <t>1452</t>
  </si>
  <si>
    <t>1453</t>
  </si>
  <si>
    <t>1454</t>
  </si>
  <si>
    <t>1455</t>
  </si>
  <si>
    <t>1456</t>
  </si>
  <si>
    <t>1457</t>
  </si>
  <si>
    <t>1458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</si>
  <si>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</si>
  <si>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</si>
  <si>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</si>
  <si>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</si>
  <si>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</si>
  <si>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</si>
  <si>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</si>
  <si>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</si>
  <si>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</si>
  <si>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</si>
  <si>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</si>
  <si>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</si>
  <si>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</si>
  <si>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</si>
  <si>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</si>
  <si>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</si>
  <si>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</si>
  <si>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</si>
  <si>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</si>
  <si>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</si>
  <si>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</si>
  <si>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</si>
  <si>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</si>
  <si>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</si>
  <si>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1483</t>
  </si>
  <si>
    <t>1484</t>
  </si>
  <si>
    <t>1485</t>
  </si>
  <si>
    <t>1486</t>
  </si>
  <si>
    <t>1487</t>
  </si>
  <si>
    <t>1488</t>
  </si>
  <si>
    <t>1489</t>
  </si>
  <si>
    <t>1490</t>
  </si>
  <si>
    <t>1491</t>
  </si>
  <si>
    <t>1492</t>
  </si>
  <si>
    <t>1493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</si>
  <si>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</si>
  <si>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</si>
  <si>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</si>
  <si>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</si>
  <si>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</si>
  <si>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</si>
  <si>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</si>
  <si>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</si>
  <si>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</si>
  <si>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</si>
  <si>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</si>
  <si>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</si>
  <si>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</si>
  <si>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</si>
  <si>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</si>
  <si>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</si>
  <si>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</si>
  <si>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</si>
  <si>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</si>
  <si>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</si>
  <si>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</si>
  <si>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</si>
  <si>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</si>
  <si>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</si>
  <si>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</si>
  <si>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</si>
  <si>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</si>
  <si>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</si>
  <si>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</si>
  <si>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</si>
  <si>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</si>
  <si>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</si>
  <si>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</si>
  <si>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</si>
  <si>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</si>
  <si>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</si>
  <si>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</si>
  <si>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1531</t>
  </si>
  <si>
    <t>1532</t>
  </si>
  <si>
    <t>1533</t>
  </si>
  <si>
    <t>1534</t>
  </si>
  <si>
    <t>1535</t>
  </si>
  <si>
    <t>1536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</si>
  <si>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</si>
  <si>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</si>
  <si>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</si>
  <si>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</si>
  <si>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</si>
  <si>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</si>
  <si>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</si>
  <si>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</si>
  <si>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</si>
  <si>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</si>
  <si>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</si>
  <si>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</si>
  <si>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1549</t>
  </si>
  <si>
    <t>1550</t>
  </si>
  <si>
    <t>1551</t>
  </si>
  <si>
    <t>1552</t>
  </si>
  <si>
    <t>1553</t>
  </si>
  <si>
    <t>1554</t>
  </si>
  <si>
    <t>1555</t>
  </si>
  <si>
    <t>1556</t>
  </si>
  <si>
    <t>1557</t>
  </si>
  <si>
    <t>1558</t>
  </si>
  <si>
    <t>1559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</si>
  <si>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</si>
  <si>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</si>
  <si>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</si>
  <si>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</si>
  <si>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</si>
  <si>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</si>
  <si>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</si>
  <si>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</si>
  <si>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</si>
  <si>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</si>
  <si>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</si>
  <si>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</si>
  <si>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</si>
  <si>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</si>
  <si>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</si>
  <si>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</si>
  <si>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</si>
  <si>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</si>
  <si>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</si>
  <si>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</si>
  <si>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</si>
  <si>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</si>
  <si>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</si>
  <si>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</si>
  <si>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</si>
  <si>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</si>
  <si>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</si>
  <si>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</si>
  <si>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</si>
  <si>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</si>
  <si>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</si>
  <si>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</si>
  <si>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</si>
  <si>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</si>
  <si>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</si>
  <si>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1595</t>
  </si>
  <si>
    <t>1596</t>
  </si>
  <si>
    <t>1597</t>
  </si>
  <si>
    <t>1598</t>
  </si>
  <si>
    <t>1599</t>
  </si>
  <si>
    <t>1600</t>
  </si>
  <si>
    <t>1601</t>
  </si>
  <si>
    <t>1602</t>
  </si>
  <si>
    <t>1603</t>
  </si>
  <si>
    <t>1604</t>
  </si>
  <si>
    <t>1605</t>
  </si>
  <si>
    <t>1606</t>
  </si>
  <si>
    <t>1607</t>
  </si>
  <si>
    <t>1608</t>
  </si>
  <si>
    <t>1609</t>
  </si>
  <si>
    <t>1610</t>
  </si>
  <si>
    <t>1611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</si>
  <si>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</si>
  <si>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</si>
  <si>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</si>
  <si>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</si>
  <si>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</si>
  <si>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</si>
  <si>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</si>
  <si>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</si>
  <si>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</si>
  <si>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1621</t>
  </si>
  <si>
    <t>1622</t>
  </si>
  <si>
    <t>1623</t>
  </si>
  <si>
    <t>1624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</si>
  <si>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</si>
  <si>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</si>
  <si>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</si>
  <si>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</si>
  <si>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</si>
  <si>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</si>
  <si>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</si>
  <si>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</si>
  <si>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</si>
  <si>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</si>
  <si>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</si>
  <si>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</si>
  <si>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</si>
  <si>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</si>
  <si>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</si>
  <si>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1640</t>
  </si>
  <si>
    <t>1641</t>
  </si>
  <si>
    <t>1642</t>
  </si>
  <si>
    <t>1643</t>
  </si>
  <si>
    <t>1644</t>
  </si>
  <si>
    <t>1645</t>
  </si>
  <si>
    <t>1646</t>
  </si>
  <si>
    <t>1647</t>
  </si>
  <si>
    <t>1648</t>
  </si>
  <si>
    <t>1649</t>
  </si>
  <si>
    <t>1650</t>
  </si>
  <si>
    <t>1651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</si>
  <si>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</si>
  <si>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</si>
  <si>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</si>
  <si>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</si>
  <si>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</si>
  <si>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</si>
  <si>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</si>
  <si>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</si>
  <si>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</si>
  <si>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</si>
  <si>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</si>
  <si>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</si>
  <si>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</si>
  <si>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</si>
  <si>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</si>
  <si>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</si>
  <si>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</si>
  <si>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</si>
  <si>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</si>
  <si>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</si>
  <si>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1672</t>
  </si>
  <si>
    <t>1673</t>
  </si>
  <si>
    <t>1674</t>
  </si>
  <si>
    <t>1675</t>
  </si>
  <si>
    <t>1676</t>
  </si>
  <si>
    <t>1677</t>
  </si>
  <si>
    <t>1678</t>
  </si>
  <si>
    <t>1679</t>
  </si>
  <si>
    <t>1680</t>
  </si>
  <si>
    <t>1681</t>
  </si>
  <si>
    <t>1682</t>
  </si>
  <si>
    <t>1683</t>
  </si>
  <si>
    <t>1684</t>
  </si>
  <si>
    <t>1685</t>
  </si>
  <si>
    <t>1686</t>
  </si>
  <si>
    <t>1687</t>
  </si>
  <si>
    <t>1688</t>
  </si>
  <si>
    <t>1689</t>
  </si>
  <si>
    <t>1690</t>
  </si>
  <si>
    <t>1691</t>
  </si>
  <si>
    <t>1692</t>
  </si>
  <si>
    <t>1693</t>
  </si>
  <si>
    <t>1694</t>
  </si>
  <si>
    <t>1695</t>
  </si>
  <si>
    <t>1696</t>
  </si>
  <si>
    <t>1697</t>
  </si>
  <si>
    <t>1698</t>
  </si>
  <si>
    <t>1699</t>
  </si>
  <si>
    <t>1700</t>
  </si>
  <si>
    <t>1701</t>
  </si>
  <si>
    <t>1702</t>
  </si>
  <si>
    <t>1703</t>
  </si>
  <si>
    <t>1704</t>
  </si>
  <si>
    <t>1705</t>
  </si>
  <si>
    <t>1706</t>
  </si>
  <si>
    <t>1707</t>
  </si>
  <si>
    <t>1708</t>
  </si>
  <si>
    <t>1709</t>
  </si>
  <si>
    <t>1710</t>
  </si>
  <si>
    <t>1711</t>
  </si>
  <si>
    <t>1712</t>
  </si>
  <si>
    <t>1713</t>
  </si>
  <si>
    <t>1714</t>
  </si>
  <si>
    <t>1715</t>
  </si>
  <si>
    <t>1716</t>
  </si>
  <si>
    <t>1717</t>
  </si>
  <si>
    <t>1718</t>
  </si>
  <si>
    <t>1719</t>
  </si>
  <si>
    <t>1720</t>
  </si>
  <si>
    <t>1721</t>
  </si>
  <si>
    <t>1722</t>
  </si>
  <si>
    <t>1723</t>
  </si>
  <si>
    <t>1724</t>
  </si>
  <si>
    <t>1725</t>
  </si>
  <si>
    <t>1726</t>
  </si>
  <si>
    <t>1727</t>
  </si>
  <si>
    <t>1728</t>
  </si>
  <si>
    <t>1729</t>
  </si>
  <si>
    <t>1730</t>
  </si>
  <si>
    <t>1731</t>
  </si>
  <si>
    <t>1732</t>
  </si>
  <si>
    <t>1733</t>
  </si>
  <si>
    <t>1734</t>
  </si>
  <si>
    <t>1735</t>
  </si>
  <si>
    <t>1736</t>
  </si>
  <si>
    <t>1737</t>
  </si>
  <si>
    <t>1738</t>
  </si>
  <si>
    <t>1739</t>
  </si>
  <si>
    <t>1740</t>
  </si>
  <si>
    <t>1741</t>
  </si>
  <si>
    <t>1742</t>
  </si>
  <si>
    <t>1743</t>
  </si>
  <si>
    <t>1744</t>
  </si>
  <si>
    <t>1745</t>
  </si>
  <si>
    <t>1746</t>
  </si>
  <si>
    <t>1747</t>
  </si>
  <si>
    <t>1748</t>
  </si>
  <si>
    <t>1749</t>
  </si>
  <si>
    <t>1750</t>
  </si>
  <si>
    <t>1751</t>
  </si>
  <si>
    <t>1752</t>
  </si>
  <si>
    <t>1753</t>
  </si>
  <si>
    <t>1754</t>
  </si>
  <si>
    <t>1755</t>
  </si>
  <si>
    <t>1756</t>
  </si>
  <si>
    <t>1757</t>
  </si>
  <si>
    <t>1758</t>
  </si>
  <si>
    <t>1759</t>
  </si>
  <si>
    <t>1760</t>
  </si>
  <si>
    <t>1761</t>
  </si>
  <si>
    <t>1762</t>
  </si>
  <si>
    <t>1763</t>
  </si>
  <si>
    <t>1764</t>
  </si>
  <si>
    <t>1765</t>
  </si>
  <si>
    <t>1766</t>
  </si>
  <si>
    <t>1767</t>
  </si>
  <si>
    <t>1768</t>
  </si>
  <si>
    <t>1769</t>
  </si>
  <si>
    <t>1770</t>
  </si>
  <si>
    <t>1771</t>
  </si>
  <si>
    <t>1772</t>
  </si>
  <si>
    <t>1773</t>
  </si>
  <si>
    <t>1774</t>
  </si>
  <si>
    <t>1775</t>
  </si>
  <si>
    <t>1776</t>
  </si>
  <si>
    <t>1777</t>
  </si>
  <si>
    <t>1778</t>
  </si>
  <si>
    <t>1779</t>
  </si>
  <si>
    <t>1780</t>
  </si>
  <si>
    <t>1781</t>
  </si>
  <si>
    <t>1782</t>
  </si>
  <si>
    <t>1783</t>
  </si>
  <si>
    <t>1784</t>
  </si>
  <si>
    <t>1785</t>
  </si>
  <si>
    <t>1786</t>
  </si>
  <si>
    <t>1787</t>
  </si>
  <si>
    <t>1788</t>
  </si>
  <si>
    <t>1789</t>
  </si>
  <si>
    <t>1790</t>
  </si>
  <si>
    <t>1791</t>
  </si>
  <si>
    <t>1792</t>
  </si>
  <si>
    <t>1793</t>
  </si>
  <si>
    <t>1794</t>
  </si>
  <si>
    <t>1795</t>
  </si>
  <si>
    <t>1796</t>
  </si>
  <si>
    <t>1797</t>
  </si>
  <si>
    <t>1798</t>
  </si>
  <si>
    <t>1799</t>
  </si>
  <si>
    <t>1800</t>
  </si>
  <si>
    <t>1801</t>
  </si>
  <si>
    <t>1802</t>
  </si>
  <si>
    <t>1803</t>
  </si>
  <si>
    <t>1804</t>
  </si>
  <si>
    <t>1805</t>
  </si>
  <si>
    <t>1806</t>
  </si>
  <si>
    <t>1807</t>
  </si>
  <si>
    <t>1808</t>
  </si>
  <si>
    <t>1809</t>
  </si>
  <si>
    <t>1810</t>
  </si>
  <si>
    <t>1811</t>
  </si>
  <si>
    <t>1812</t>
  </si>
  <si>
    <t>1813</t>
  </si>
  <si>
    <t>1814</t>
  </si>
  <si>
    <t>1815</t>
  </si>
  <si>
    <t>1816</t>
  </si>
  <si>
    <t>1817</t>
  </si>
  <si>
    <t>1818</t>
  </si>
  <si>
    <t>1819</t>
  </si>
  <si>
    <t>1820</t>
  </si>
  <si>
    <t>1821</t>
  </si>
  <si>
    <t>1822</t>
  </si>
  <si>
    <t>1823</t>
  </si>
  <si>
    <t>1824</t>
  </si>
  <si>
    <t>1825</t>
  </si>
  <si>
    <t>1826</t>
  </si>
  <si>
    <t>1827</t>
  </si>
  <si>
    <t>1828</t>
  </si>
  <si>
    <t>1829</t>
  </si>
  <si>
    <t>1830</t>
  </si>
  <si>
    <t>1831</t>
  </si>
  <si>
    <t>1832</t>
  </si>
  <si>
    <t>1833</t>
  </si>
  <si>
    <t>1834</t>
  </si>
  <si>
    <t>1835</t>
  </si>
  <si>
    <t>1836</t>
  </si>
  <si>
    <t>1837</t>
  </si>
  <si>
    <t>1838</t>
  </si>
  <si>
    <t>1839</t>
  </si>
  <si>
    <t>1840</t>
  </si>
  <si>
    <t>1841</t>
  </si>
  <si>
    <t>1842</t>
  </si>
  <si>
    <t>1843</t>
  </si>
  <si>
    <t>1844</t>
  </si>
  <si>
    <t>1845</t>
  </si>
  <si>
    <t>1846</t>
  </si>
  <si>
    <t>1847</t>
  </si>
  <si>
    <t>1848</t>
  </si>
  <si>
    <t>1849</t>
  </si>
  <si>
    <t>1850</t>
  </si>
  <si>
    <t>1851</t>
  </si>
  <si>
    <t>1852</t>
  </si>
  <si>
    <t>1853</t>
  </si>
  <si>
    <t>1854</t>
  </si>
  <si>
    <t>1855</t>
  </si>
  <si>
    <t>1856</t>
  </si>
  <si>
    <t>1857</t>
  </si>
  <si>
    <t>1858</t>
  </si>
  <si>
    <t>1859</t>
  </si>
  <si>
    <t>1860</t>
  </si>
  <si>
    <t>1861</t>
  </si>
  <si>
    <t>1862</t>
  </si>
  <si>
    <t>1863</t>
  </si>
  <si>
    <t>1864</t>
  </si>
  <si>
    <t>1865</t>
  </si>
  <si>
    <t>1866</t>
  </si>
  <si>
    <t>1867</t>
  </si>
  <si>
    <t>1868</t>
  </si>
  <si>
    <t>1869</t>
  </si>
  <si>
    <t>1870</t>
  </si>
  <si>
    <t>1871</t>
  </si>
  <si>
    <t>1872</t>
  </si>
  <si>
    <t>1873</t>
  </si>
  <si>
    <t>1874</t>
  </si>
  <si>
    <t>1875</t>
  </si>
  <si>
    <t>1876</t>
  </si>
  <si>
    <t>1877</t>
  </si>
  <si>
    <t>1878</t>
  </si>
  <si>
    <t>1879</t>
  </si>
  <si>
    <t>1880</t>
  </si>
  <si>
    <t>1881</t>
  </si>
  <si>
    <t>1882</t>
  </si>
  <si>
    <t>1883</t>
  </si>
  <si>
    <t>1884</t>
  </si>
  <si>
    <t>1885</t>
  </si>
  <si>
    <t>1886</t>
  </si>
  <si>
    <t>1887</t>
  </si>
  <si>
    <t>1888</t>
  </si>
  <si>
    <t>1889</t>
  </si>
  <si>
    <t>1890</t>
  </si>
  <si>
    <t>1891</t>
  </si>
  <si>
    <t>1892</t>
  </si>
  <si>
    <t>1893</t>
  </si>
  <si>
    <t>1894</t>
  </si>
  <si>
    <t>1895</t>
  </si>
  <si>
    <t>1896</t>
  </si>
  <si>
    <t>1897</t>
  </si>
  <si>
    <t>1898</t>
  </si>
  <si>
    <t>1899</t>
  </si>
  <si>
    <t>1900</t>
  </si>
  <si>
    <t>1901</t>
  </si>
  <si>
    <t>1902</t>
  </si>
  <si>
    <t>1903</t>
  </si>
  <si>
    <t>1904</t>
  </si>
  <si>
    <t>1905</t>
  </si>
  <si>
    <t>1906</t>
  </si>
  <si>
    <t>1907</t>
  </si>
  <si>
    <t>1908</t>
  </si>
  <si>
    <t>1909</t>
  </si>
  <si>
    <t>1910</t>
  </si>
  <si>
    <t>1911</t>
  </si>
  <si>
    <t>1912</t>
  </si>
  <si>
    <t>1913</t>
  </si>
  <si>
    <t>1914</t>
  </si>
  <si>
    <t>1915</t>
  </si>
  <si>
    <t>1916</t>
  </si>
  <si>
    <t>1917</t>
  </si>
  <si>
    <t>1918</t>
  </si>
  <si>
    <t>1919</t>
  </si>
  <si>
    <t>1920</t>
  </si>
  <si>
    <t>1921</t>
  </si>
  <si>
    <t>1922</t>
  </si>
  <si>
    <t>1923</t>
  </si>
  <si>
    <t>1924</t>
  </si>
  <si>
    <t>1925</t>
  </si>
  <si>
    <t>1926</t>
  </si>
  <si>
    <t>1927</t>
  </si>
  <si>
    <t>1928</t>
  </si>
  <si>
    <t>1929</t>
  </si>
  <si>
    <t>1930</t>
  </si>
  <si>
    <t>1931</t>
  </si>
  <si>
    <t>1932</t>
  </si>
  <si>
    <t>1933</t>
  </si>
  <si>
    <t>1934</t>
  </si>
  <si>
    <t>1935</t>
  </si>
  <si>
    <t>1936</t>
  </si>
  <si>
    <t>1937</t>
  </si>
  <si>
    <t>1938</t>
  </si>
  <si>
    <t>1939</t>
  </si>
  <si>
    <t>1940</t>
  </si>
  <si>
    <t>1941</t>
  </si>
  <si>
    <t>1942</t>
  </si>
  <si>
    <t>1943</t>
  </si>
  <si>
    <t>1944</t>
  </si>
  <si>
    <t>1945</t>
  </si>
  <si>
    <t>1946</t>
  </si>
  <si>
    <t>1947</t>
  </si>
  <si>
    <t>1948</t>
  </si>
  <si>
    <t>1949</t>
  </si>
  <si>
    <t>1950</t>
  </si>
  <si>
    <t>1951</t>
  </si>
  <si>
    <t>1952</t>
  </si>
  <si>
    <t>1953</t>
  </si>
  <si>
    <t>1954</t>
  </si>
  <si>
    <t>1955</t>
  </si>
  <si>
    <t>1956</t>
  </si>
  <si>
    <t>1957</t>
  </si>
  <si>
    <t>1958</t>
  </si>
  <si>
    <t>1959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</si>
  <si>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</si>
  <si>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</si>
  <si>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</si>
  <si>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</si>
  <si>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</si>
  <si>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</si>
  <si>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</si>
  <si>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</si>
  <si>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</si>
  <si>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</si>
  <si>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</si>
  <si>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</si>
  <si>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</si>
  <si>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</si>
  <si>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</si>
  <si>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</si>
  <si>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</si>
  <si>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</si>
  <si>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</si>
  <si>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</si>
  <si>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</si>
  <si>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</si>
  <si>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</si>
  <si>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</si>
  <si>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</si>
  <si>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</si>
  <si>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</si>
  <si>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</si>
  <si>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</si>
  <si>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</si>
  <si>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</si>
  <si>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</si>
  <si>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</si>
  <si>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</si>
  <si>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</si>
  <si>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</si>
  <si>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</si>
  <si>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</si>
  <si>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</si>
  <si>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</si>
  <si>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</si>
  <si>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Satır Etiketleri</t>
  </si>
  <si>
    <t>Genel Toplam</t>
  </si>
  <si>
    <t>Oca</t>
  </si>
  <si>
    <t>Şub</t>
  </si>
  <si>
    <t>Mar</t>
  </si>
  <si>
    <t>Nis</t>
  </si>
  <si>
    <t>May</t>
  </si>
  <si>
    <t>Haz</t>
  </si>
  <si>
    <t>Tem</t>
  </si>
  <si>
    <t>Ağu</t>
  </si>
  <si>
    <t>Eyl</t>
  </si>
  <si>
    <t>Eki</t>
  </si>
  <si>
    <t>2021</t>
  </si>
  <si>
    <t>Toplam Gelir</t>
  </si>
  <si>
    <t>Sütun Etiketleri</t>
  </si>
  <si>
    <t xml:space="preserve">Gelir </t>
  </si>
  <si>
    <t>2020</t>
  </si>
  <si>
    <t>Kas</t>
  </si>
  <si>
    <t>Ara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</si>
</sst>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1">
    <xf numFmtId="0" fontId="0" fillId="0" borderId="0" xfId="0"/>
    <xf numFmtId="49" fontId="2" fillId="0" borderId="0" xfId="0" applyNumberFormat="1" applyFont="1"/>
    <xf numFmtId="0" fontId="2" fillId="0" borderId="0" xfId="0" applyFont="1"/>
    <xf numFmtId="49" fontId="0" fillId="0" borderId="0" xfId="0" applyNumberFormat="1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2" borderId="1" xfId="0" applyFont="1" applyFill="1" applyBorder="1"/>
    <xf numFmtId="14" fontId="0" fillId="0" borderId="0" xfId="0" applyNumberFormat="1" applyAlignment="1">
      <alignment horizontal="left" indent="1"/>
    </xf>
  </cellXfs>
  <cellStyles count="1">
    <cellStyle name="Normal" xfId="0" builtinId="0"/>
  </cellStyles>
  <dxfs count="9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/mm/yyyy"/>
    </dxf>
    <dxf>
      <numFmt numFmtId="30" formatCode="@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color theme="0"/>
      </font>
      <border>
        <bottom style="thin">
          <color theme="4"/>
        </bottom>
        <vertical/>
        <horizontal/>
      </border>
    </dxf>
    <dxf>
      <font>
        <color auto="1"/>
      </font>
      <fill>
        <patternFill>
          <bgColor rgb="FF000B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1" defaultTableStyle="TableStyleMedium2" defaultPivotStyle="PivotStyleLight16">
    <tableStyle name="SlicerStyleDark1 2" pivot="0" table="0" count="10" xr9:uid="{E70ED8BA-658A-4E94-9E55-F08D8386FFFD}">
      <tableStyleElement type="wholeTable" dxfId="8"/>
      <tableStyleElement type="headerRow" dxfId="7"/>
    </tableStyle>
  </tableStyles>
  <colors>
    <mruColors>
      <color rgb="FF000B22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4" tint="-0.249977111117893"/>
          </font>
          <fill>
            <patternFill patternType="solid">
              <fgColor theme="4" tint="0.59999389629810485"/>
              <bgColor theme="4" tint="0.59999389629810485"/>
            </patternFill>
          </fill>
          <border>
            <left style="thin">
              <color theme="4" tint="0.59999389629810485"/>
            </left>
            <right style="thin">
              <color theme="4" tint="0.59999389629810485"/>
            </right>
            <top style="thin">
              <color theme="4" tint="0.59999389629810485"/>
            </top>
            <bottom style="thin">
              <color theme="4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4"/>
              <bgColor theme="4"/>
            </patternFill>
          </fill>
          <border>
            <left style="thin">
              <color theme="4"/>
            </left>
            <right style="thin">
              <color theme="4"/>
            </right>
            <top style="thin">
              <color theme="4"/>
            </top>
            <bottom style="thin">
              <color theme="4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Dark1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07/relationships/slicerCache" Target="slicerCaches/slicerCache4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3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microsoft.com/office/2007/relationships/slicerCache" Target="slicerCaches/slicerCache2.xml"/><Relationship Id="rId4" Type="http://schemas.openxmlformats.org/officeDocument/2006/relationships/worksheet" Target="worksheets/sheet4.xml"/><Relationship Id="rId9" Type="http://schemas.microsoft.com/office/2007/relationships/slicerCache" Target="slicerCaches/slicerCache1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[SalesDashboard.xlsx]Satış Trendi!PivotTable11</c:name>
    <c:fmtId val="2"/>
  </c:pivotSource>
  <c:chart>
    <c:autoTitleDeleted val="1"/>
    <c:pivotFmts>
      <c:pivotFmt>
        <c:idx val="0"/>
        <c:spPr>
          <a:pattFill prst="ltUpDiag">
            <a:fgClr>
              <a:schemeClr val="accent1"/>
            </a:fgClr>
            <a:bgClr>
              <a:schemeClr val="lt1"/>
            </a:bgClr>
          </a:pattFill>
          <a:ln w="34925" cap="rnd">
            <a:solidFill>
              <a:schemeClr val="lt1"/>
            </a:solidFill>
            <a:round/>
          </a:ln>
          <a:effectLst>
            <a:outerShdw dist="25400" dir="2700000" algn="tl" rotWithShape="0">
              <a:schemeClr val="accent1"/>
            </a:outerShdw>
          </a:effectLst>
        </c:spPr>
        <c:marker>
          <c:symbol val="circle"/>
          <c:size val="5"/>
          <c:spPr>
            <a:solidFill>
              <a:schemeClr val="accent1"/>
            </a:solidFill>
            <a:ln w="22225">
              <a:solidFill>
                <a:schemeClr val="l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pattFill prst="ltUpDiag">
            <a:fgClr>
              <a:schemeClr val="accent1"/>
            </a:fgClr>
            <a:bgClr>
              <a:schemeClr val="lt1"/>
            </a:bgClr>
          </a:pattFill>
          <a:ln w="34925" cap="rnd">
            <a:solidFill>
              <a:schemeClr val="lt1"/>
            </a:solidFill>
            <a:round/>
          </a:ln>
          <a:effectLst>
            <a:outerShdw dist="25400" dir="2700000" algn="tl" rotWithShape="0">
              <a:schemeClr val="accent1"/>
            </a:outerShdw>
          </a:effectLst>
        </c:spPr>
        <c:marker>
          <c:symbol val="circle"/>
          <c:size val="5"/>
          <c:spPr>
            <a:solidFill>
              <a:schemeClr val="accent1"/>
            </a:solidFill>
            <a:ln w="22225">
              <a:solidFill>
                <a:schemeClr val="l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34925" cap="rnd">
            <a:solidFill>
              <a:schemeClr val="lt1"/>
            </a:solidFill>
            <a:round/>
          </a:ln>
          <a:effectLst>
            <a:outerShdw dist="25400" dir="2700000" algn="tl" rotWithShape="0">
              <a:schemeClr val="accent1"/>
            </a:outerShdw>
          </a:effectLst>
        </c:spPr>
        <c:marker>
          <c:symbol val="circle"/>
          <c:size val="5"/>
          <c:spPr>
            <a:solidFill>
              <a:schemeClr val="accent1"/>
            </a:solidFill>
            <a:ln w="22225">
              <a:solidFill>
                <a:schemeClr val="l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'Satış Trendi'!$B$1</c:f>
              <c:strCache>
                <c:ptCount val="1"/>
                <c:pt idx="0">
                  <c:v>Toplam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5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cat>
            <c:multiLvlStrRef>
              <c:f>'Satış Trendi'!$A$2:$A$26</c:f>
              <c:multiLvlStrCache>
                <c:ptCount val="22"/>
                <c:lvl>
                  <c:pt idx="0">
                    <c:v>Oca</c:v>
                  </c:pt>
                  <c:pt idx="1">
                    <c:v>Şub</c:v>
                  </c:pt>
                  <c:pt idx="2">
                    <c:v>Mar</c:v>
                  </c:pt>
                  <c:pt idx="3">
                    <c:v>Nis</c:v>
                  </c:pt>
                  <c:pt idx="4">
                    <c:v>May</c:v>
                  </c:pt>
                  <c:pt idx="5">
                    <c:v>Haz</c:v>
                  </c:pt>
                  <c:pt idx="6">
                    <c:v>Tem</c:v>
                  </c:pt>
                  <c:pt idx="7">
                    <c:v>Ağu</c:v>
                  </c:pt>
                  <c:pt idx="8">
                    <c:v>Eyl</c:v>
                  </c:pt>
                  <c:pt idx="9">
                    <c:v>Eki</c:v>
                  </c:pt>
                  <c:pt idx="10">
                    <c:v>Kas</c:v>
                  </c:pt>
                  <c:pt idx="11">
                    <c:v>Ara</c:v>
                  </c:pt>
                  <c:pt idx="12">
                    <c:v>Oca</c:v>
                  </c:pt>
                  <c:pt idx="13">
                    <c:v>Şub</c:v>
                  </c:pt>
                  <c:pt idx="14">
                    <c:v>Mar</c:v>
                  </c:pt>
                  <c:pt idx="15">
                    <c:v>Nis</c:v>
                  </c:pt>
                  <c:pt idx="16">
                    <c:v>May</c:v>
                  </c:pt>
                  <c:pt idx="17">
                    <c:v>Haz</c:v>
                  </c:pt>
                  <c:pt idx="18">
                    <c:v>Tem</c:v>
                  </c:pt>
                  <c:pt idx="19">
                    <c:v>Ağu</c:v>
                  </c:pt>
                  <c:pt idx="20">
                    <c:v>Eyl</c:v>
                  </c:pt>
                  <c:pt idx="21">
                    <c:v>Eki</c:v>
                  </c:pt>
                </c:lvl>
                <c:lvl>
                  <c:pt idx="0">
                    <c:v>2020</c:v>
                  </c:pt>
                  <c:pt idx="12">
                    <c:v>2021</c:v>
                  </c:pt>
                </c:lvl>
              </c:multiLvlStrCache>
            </c:multiLvlStrRef>
          </c:cat>
          <c:val>
            <c:numRef>
              <c:f>'Satış Trendi'!$B$2:$B$26</c:f>
              <c:numCache>
                <c:formatCode>General</c:formatCode>
                <c:ptCount val="22"/>
                <c:pt idx="0">
                  <c:v>117364</c:v>
                </c:pt>
                <c:pt idx="1">
                  <c:v>115618</c:v>
                </c:pt>
                <c:pt idx="2">
                  <c:v>126858</c:v>
                </c:pt>
                <c:pt idx="3">
                  <c:v>115046</c:v>
                </c:pt>
                <c:pt idx="4">
                  <c:v>145292</c:v>
                </c:pt>
                <c:pt idx="5">
                  <c:v>129436</c:v>
                </c:pt>
                <c:pt idx="6">
                  <c:v>106822</c:v>
                </c:pt>
                <c:pt idx="7">
                  <c:v>120840</c:v>
                </c:pt>
                <c:pt idx="8">
                  <c:v>110838</c:v>
                </c:pt>
                <c:pt idx="9">
                  <c:v>110268</c:v>
                </c:pt>
                <c:pt idx="10">
                  <c:v>122672</c:v>
                </c:pt>
                <c:pt idx="11">
                  <c:v>111636</c:v>
                </c:pt>
                <c:pt idx="12">
                  <c:v>104866</c:v>
                </c:pt>
                <c:pt idx="13">
                  <c:v>128846</c:v>
                </c:pt>
                <c:pt idx="14">
                  <c:v>154132</c:v>
                </c:pt>
                <c:pt idx="15">
                  <c:v>111756</c:v>
                </c:pt>
                <c:pt idx="16">
                  <c:v>115074</c:v>
                </c:pt>
                <c:pt idx="17">
                  <c:v>109008</c:v>
                </c:pt>
                <c:pt idx="18">
                  <c:v>88372</c:v>
                </c:pt>
                <c:pt idx="19">
                  <c:v>110456</c:v>
                </c:pt>
                <c:pt idx="20">
                  <c:v>104898</c:v>
                </c:pt>
                <c:pt idx="21">
                  <c:v>49190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A8-4BB5-917A-E9DF9E4E98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marker val="1"/>
        <c:smooth val="0"/>
        <c:axId val="528434456"/>
        <c:axId val="528435440"/>
      </c:lineChart>
      <c:catAx>
        <c:axId val="528434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28435440"/>
        <c:crosses val="autoZero"/>
        <c:auto val="1"/>
        <c:lblAlgn val="ctr"/>
        <c:lblOffset val="100"/>
        <c:noMultiLvlLbl val="0"/>
      </c:catAx>
      <c:valAx>
        <c:axId val="528435440"/>
        <c:scaling>
          <c:orientation val="minMax"/>
        </c:scaling>
        <c:delete val="0"/>
        <c:axPos val="l"/>
        <c:numFmt formatCode="0.0,,&quot;M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28434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[SalesDashboard.xlsx]Satış Tems.!PivotTable13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'Satış Tems.'!$B$1:$B$2</c:f>
              <c:strCache>
                <c:ptCount val="1"/>
                <c:pt idx="0">
                  <c:v>Alisa D.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'Satış Tems.'!$A$3:$A$5</c:f>
              <c:strCache>
                <c:ptCount val="2"/>
                <c:pt idx="0">
                  <c:v>2020</c:v>
                </c:pt>
                <c:pt idx="1">
                  <c:v>2021</c:v>
                </c:pt>
              </c:strCache>
            </c:strRef>
          </c:cat>
          <c:val>
            <c:numRef>
              <c:f>'Satış Tems.'!$B$3:$B$5</c:f>
              <c:numCache>
                <c:formatCode>General</c:formatCode>
                <c:ptCount val="2"/>
                <c:pt idx="0">
                  <c:v>156580</c:v>
                </c:pt>
                <c:pt idx="1">
                  <c:v>129810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5C-43CA-917D-90FCB109D539}"/>
            </c:ext>
          </c:extLst>
        </c:ser>
        <c:ser>
          <c:idx val="1"/>
          <c:order val="1"/>
          <c:tx>
            <c:strRef>
              <c:f>'Satış Tems.'!$C$1:$C$2</c:f>
              <c:strCache>
                <c:ptCount val="1"/>
                <c:pt idx="0">
                  <c:v>Çağdaş D.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'Satış Tems.'!$A$3:$A$5</c:f>
              <c:strCache>
                <c:ptCount val="2"/>
                <c:pt idx="0">
                  <c:v>2020</c:v>
                </c:pt>
                <c:pt idx="1">
                  <c:v>2021</c:v>
                </c:pt>
              </c:strCache>
            </c:strRef>
          </c:cat>
          <c:val>
            <c:numRef>
              <c:f>'Satış Tems.'!$C$3:$C$5</c:f>
              <c:numCache>
                <c:formatCode>General</c:formatCode>
                <c:ptCount val="2"/>
                <c:pt idx="0">
                  <c:v>178262</c:v>
                </c:pt>
                <c:pt idx="1">
                  <c:v>164438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E5C-4D57-8595-94FBD6E62219}"/>
            </c:ext>
          </c:extLst>
        </c:ser>
        <c:ser>
          <c:idx val="2"/>
          <c:order val="2"/>
          <c:tx>
            <c:strRef>
              <c:f>'Satış Tems.'!$D$1:$D$2</c:f>
              <c:strCache>
                <c:ptCount val="1"/>
                <c:pt idx="0">
                  <c:v>Gamze Ç.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'Satış Tems.'!$A$3:$A$5</c:f>
              <c:strCache>
                <c:ptCount val="2"/>
                <c:pt idx="0">
                  <c:v>2020</c:v>
                </c:pt>
                <c:pt idx="1">
                  <c:v>2021</c:v>
                </c:pt>
              </c:strCache>
            </c:strRef>
          </c:cat>
          <c:val>
            <c:numRef>
              <c:f>'Satış Tems.'!$D$3:$D$5</c:f>
              <c:numCache>
                <c:formatCode>General</c:formatCode>
                <c:ptCount val="2"/>
                <c:pt idx="0">
                  <c:v>157662</c:v>
                </c:pt>
                <c:pt idx="1">
                  <c:v>141016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E5C-4D57-8595-94FBD6E62219}"/>
            </c:ext>
          </c:extLst>
        </c:ser>
        <c:ser>
          <c:idx val="3"/>
          <c:order val="3"/>
          <c:tx>
            <c:strRef>
              <c:f>'Satış Tems.'!$E$1:$E$2</c:f>
              <c:strCache>
                <c:ptCount val="1"/>
                <c:pt idx="0">
                  <c:v>Melih M.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'Satış Tems.'!$A$3:$A$5</c:f>
              <c:strCache>
                <c:ptCount val="2"/>
                <c:pt idx="0">
                  <c:v>2020</c:v>
                </c:pt>
                <c:pt idx="1">
                  <c:v>2021</c:v>
                </c:pt>
              </c:strCache>
            </c:strRef>
          </c:cat>
          <c:val>
            <c:numRef>
              <c:f>'Satış Tems.'!$E$3:$E$5</c:f>
              <c:numCache>
                <c:formatCode>General</c:formatCode>
                <c:ptCount val="2"/>
                <c:pt idx="0">
                  <c:v>217660</c:v>
                </c:pt>
                <c:pt idx="1">
                  <c:v>126108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E5C-4D57-8595-94FBD6E62219}"/>
            </c:ext>
          </c:extLst>
        </c:ser>
        <c:ser>
          <c:idx val="4"/>
          <c:order val="4"/>
          <c:tx>
            <c:strRef>
              <c:f>'Satış Tems.'!$F$1:$F$2</c:f>
              <c:strCache>
                <c:ptCount val="1"/>
                <c:pt idx="0">
                  <c:v>Mürsel G.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'Satış Tems.'!$A$3:$A$5</c:f>
              <c:strCache>
                <c:ptCount val="2"/>
                <c:pt idx="0">
                  <c:v>2020</c:v>
                </c:pt>
                <c:pt idx="1">
                  <c:v>2021</c:v>
                </c:pt>
              </c:strCache>
            </c:strRef>
          </c:cat>
          <c:val>
            <c:numRef>
              <c:f>'Satış Tems.'!$F$3:$F$5</c:f>
              <c:numCache>
                <c:formatCode>General</c:formatCode>
                <c:ptCount val="2"/>
                <c:pt idx="0">
                  <c:v>170214</c:v>
                </c:pt>
                <c:pt idx="1">
                  <c:v>129538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E5C-4D57-8595-94FBD6E62219}"/>
            </c:ext>
          </c:extLst>
        </c:ser>
        <c:ser>
          <c:idx val="5"/>
          <c:order val="5"/>
          <c:tx>
            <c:strRef>
              <c:f>'Satış Tems.'!$G$1:$G$2</c:f>
              <c:strCache>
                <c:ptCount val="1"/>
                <c:pt idx="0">
                  <c:v>Nilgün D.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'Satış Tems.'!$A$3:$A$5</c:f>
              <c:strCache>
                <c:ptCount val="2"/>
                <c:pt idx="0">
                  <c:v>2020</c:v>
                </c:pt>
                <c:pt idx="1">
                  <c:v>2021</c:v>
                </c:pt>
              </c:strCache>
            </c:strRef>
          </c:cat>
          <c:val>
            <c:numRef>
              <c:f>'Satış Tems.'!$G$3:$G$5</c:f>
              <c:numCache>
                <c:formatCode>General</c:formatCode>
                <c:ptCount val="2"/>
                <c:pt idx="0">
                  <c:v>192338</c:v>
                </c:pt>
                <c:pt idx="1">
                  <c:v>117240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E5C-4D57-8595-94FBD6E62219}"/>
            </c:ext>
          </c:extLst>
        </c:ser>
        <c:ser>
          <c:idx val="6"/>
          <c:order val="6"/>
          <c:tx>
            <c:strRef>
              <c:f>'Satış Tems.'!$H$1:$H$2</c:f>
              <c:strCache>
                <c:ptCount val="1"/>
                <c:pt idx="0">
                  <c:v>Olgun E.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'Satış Tems.'!$A$3:$A$5</c:f>
              <c:strCache>
                <c:ptCount val="2"/>
                <c:pt idx="0">
                  <c:v>2020</c:v>
                </c:pt>
                <c:pt idx="1">
                  <c:v>2021</c:v>
                </c:pt>
              </c:strCache>
            </c:strRef>
          </c:cat>
          <c:val>
            <c:numRef>
              <c:f>'Satış Tems.'!$H$3:$H$5</c:f>
              <c:numCache>
                <c:formatCode>General</c:formatCode>
                <c:ptCount val="2"/>
                <c:pt idx="0">
                  <c:v>167826</c:v>
                </c:pt>
                <c:pt idx="1">
                  <c:v>147074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9E5C-4D57-8595-94FBD6E62219}"/>
            </c:ext>
          </c:extLst>
        </c:ser>
        <c:ser>
          <c:idx val="7"/>
          <c:order val="7"/>
          <c:tx>
            <c:strRef>
              <c:f>'Satış Tems.'!$I$1:$I$2</c:f>
              <c:strCache>
                <c:ptCount val="1"/>
                <c:pt idx="0">
                  <c:v>Uğur Ç.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'Satış Tems.'!$A$3:$A$5</c:f>
              <c:strCache>
                <c:ptCount val="2"/>
                <c:pt idx="0">
                  <c:v>2020</c:v>
                </c:pt>
                <c:pt idx="1">
                  <c:v>2021</c:v>
                </c:pt>
              </c:strCache>
            </c:strRef>
          </c:cat>
          <c:val>
            <c:numRef>
              <c:f>'Satış Tems.'!$I$3:$I$5</c:f>
              <c:numCache>
                <c:formatCode>General</c:formatCode>
                <c:ptCount val="2"/>
                <c:pt idx="0">
                  <c:v>192148</c:v>
                </c:pt>
                <c:pt idx="1">
                  <c:v>121374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E5C-4D57-8595-94FBD6E622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6675328"/>
        <c:axId val="536673360"/>
      </c:barChart>
      <c:catAx>
        <c:axId val="536675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36673360"/>
        <c:crosses val="autoZero"/>
        <c:auto val="1"/>
        <c:lblAlgn val="ctr"/>
        <c:lblOffset val="100"/>
        <c:noMultiLvlLbl val="0"/>
      </c:catAx>
      <c:valAx>
        <c:axId val="53667336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36675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[SalesDashboard.xlsx]Ürünler!PivotTable14</c:name>
    <c:fmtId val="2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Ürünler!$B$1</c:f>
              <c:strCache>
                <c:ptCount val="1"/>
                <c:pt idx="0">
                  <c:v>Toplam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5D0-41AE-9D93-41DD07B02A87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5D0-41AE-9D93-41DD07B02A87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05D0-41AE-9D93-41DD07B02A87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05D0-41AE-9D93-41DD07B02A87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05D0-41AE-9D93-41DD07B02A87}"/>
              </c:ext>
            </c:extLst>
          </c:dPt>
          <c:cat>
            <c:strRef>
              <c:f>Ürünler!$A$2:$A$7</c:f>
              <c:strCache>
                <c:ptCount val="5"/>
                <c:pt idx="0">
                  <c:v>Ürün 1</c:v>
                </c:pt>
                <c:pt idx="1">
                  <c:v>Ürün 2</c:v>
                </c:pt>
                <c:pt idx="2">
                  <c:v>Ürün 3</c:v>
                </c:pt>
                <c:pt idx="3">
                  <c:v>Ürün 4</c:v>
                </c:pt>
                <c:pt idx="4">
                  <c:v>Ürün 5</c:v>
                </c:pt>
              </c:strCache>
            </c:strRef>
          </c:cat>
          <c:val>
            <c:numRef>
              <c:f>Ürünler!$B$2:$B$7</c:f>
              <c:numCache>
                <c:formatCode>General</c:formatCode>
                <c:ptCount val="5"/>
                <c:pt idx="0">
                  <c:v>905706</c:v>
                </c:pt>
                <c:pt idx="1">
                  <c:v>456116</c:v>
                </c:pt>
                <c:pt idx="2">
                  <c:v>157968</c:v>
                </c:pt>
                <c:pt idx="3">
                  <c:v>373086</c:v>
                </c:pt>
                <c:pt idx="4">
                  <c:v>616412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5D0-41AE-9D93-41DD07B02A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[SalesDashboard.xlsx]Müşteri Gelirleri!PivotTable15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3120635437766476"/>
          <c:y val="2.7332449224889675E-2"/>
          <c:w val="0.71932270493080441"/>
          <c:h val="0.9334303368556282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'Müşteri Gelirleri'!$B$1</c:f>
              <c:strCache>
                <c:ptCount val="1"/>
                <c:pt idx="0">
                  <c:v>Toplam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'Müşteri Gelirleri'!$A$2:$A$22</c:f>
              <c:strCache>
                <c:ptCount val="20"/>
                <c:pt idx="0">
                  <c:v>Eczacıbaşı</c:v>
                </c:pt>
                <c:pt idx="1">
                  <c:v>Doğuş</c:v>
                </c:pt>
                <c:pt idx="2">
                  <c:v>Tekfen</c:v>
                </c:pt>
                <c:pt idx="3">
                  <c:v>İş GYO</c:v>
                </c:pt>
                <c:pt idx="4">
                  <c:v>Halk GYO</c:v>
                </c:pt>
                <c:pt idx="5">
                  <c:v>Şişecam</c:v>
                </c:pt>
                <c:pt idx="6">
                  <c:v>Tüpraş</c:v>
                </c:pt>
                <c:pt idx="7">
                  <c:v>Zorlu</c:v>
                </c:pt>
                <c:pt idx="8">
                  <c:v>ENKA</c:v>
                </c:pt>
                <c:pt idx="9">
                  <c:v>Tümosan</c:v>
                </c:pt>
                <c:pt idx="10">
                  <c:v>Enerjisa</c:v>
                </c:pt>
                <c:pt idx="11">
                  <c:v>Tofaş</c:v>
                </c:pt>
                <c:pt idx="12">
                  <c:v>Aselsan</c:v>
                </c:pt>
                <c:pt idx="13">
                  <c:v>Netaş</c:v>
                </c:pt>
                <c:pt idx="14">
                  <c:v>Pegasus</c:v>
                </c:pt>
                <c:pt idx="15">
                  <c:v>Petkim</c:v>
                </c:pt>
                <c:pt idx="16">
                  <c:v>Borusan</c:v>
                </c:pt>
                <c:pt idx="17">
                  <c:v>THY</c:v>
                </c:pt>
                <c:pt idx="18">
                  <c:v>Otokar</c:v>
                </c:pt>
                <c:pt idx="19">
                  <c:v>Kardemir</c:v>
                </c:pt>
              </c:strCache>
            </c:strRef>
          </c:cat>
          <c:val>
            <c:numRef>
              <c:f>'Müşteri Gelirleri'!$B$2:$B$22</c:f>
              <c:numCache>
                <c:formatCode>General</c:formatCode>
                <c:ptCount val="20"/>
                <c:pt idx="0">
                  <c:v>104134</c:v>
                </c:pt>
                <c:pt idx="1">
                  <c:v>105760</c:v>
                </c:pt>
                <c:pt idx="2">
                  <c:v>106990</c:v>
                </c:pt>
                <c:pt idx="3">
                  <c:v>110546</c:v>
                </c:pt>
                <c:pt idx="4">
                  <c:v>113678</c:v>
                </c:pt>
                <c:pt idx="5">
                  <c:v>114670</c:v>
                </c:pt>
                <c:pt idx="6">
                  <c:v>115034</c:v>
                </c:pt>
                <c:pt idx="7">
                  <c:v>116972</c:v>
                </c:pt>
                <c:pt idx="8">
                  <c:v>121296</c:v>
                </c:pt>
                <c:pt idx="9">
                  <c:v>121896</c:v>
                </c:pt>
                <c:pt idx="10">
                  <c:v>128188</c:v>
                </c:pt>
                <c:pt idx="11">
                  <c:v>130488</c:v>
                </c:pt>
                <c:pt idx="12">
                  <c:v>131296</c:v>
                </c:pt>
                <c:pt idx="13">
                  <c:v>132890</c:v>
                </c:pt>
                <c:pt idx="14">
                  <c:v>133326</c:v>
                </c:pt>
                <c:pt idx="15">
                  <c:v>138430</c:v>
                </c:pt>
                <c:pt idx="16">
                  <c:v>141664</c:v>
                </c:pt>
                <c:pt idx="17">
                  <c:v>142752</c:v>
                </c:pt>
                <c:pt idx="18">
                  <c:v>148684</c:v>
                </c:pt>
                <c:pt idx="19">
                  <c:v>150594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E1-4BD3-94F1-254D23DE5A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5"/>
        <c:axId val="763971320"/>
        <c:axId val="763972960"/>
      </c:barChart>
      <c:catAx>
        <c:axId val="7639713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763972960"/>
        <c:crosses val="autoZero"/>
        <c:auto val="1"/>
        <c:lblAlgn val="ctr"/>
        <c:lblOffset val="100"/>
        <c:noMultiLvlLbl val="0"/>
      </c:catAx>
      <c:valAx>
        <c:axId val="76397296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63971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_xlchart.v5.2</cx:f>
        <cx:nf dir="row">_xlchart.v5.0</cx:nf>
      </cx:strDim>
      <cx:numDim type="colorVal">
        <cx:f dir="row">_xlchart.v5.3</cx:f>
        <cx:nf dir="row">_xlchart.v5.1</cx:nf>
      </cx:numDim>
    </cx:data>
  </cx:chartData>
  <cx:chart>
    <cx:plotArea>
      <cx:plotAreaRegion>
        <cx:series layoutId="regionMap" uniqueId="{D7850ACD-961B-448B-A140-49BCEC66D386}">
          <cx:tx>
            <cx:txData>
              <cx:f>_xlchart.v5.1</cx:f>
              <cx:v>Gelir</cx:v>
            </cx:txData>
          </cx:tx>
          <cx:dataId val="0"/>
          <cx:layoutPr>
            <cx:geography cultureLanguage="tr-TR" cultureRegion="TR" attribution="Bing ile güçlendirilmiştir">
              <cx:geoCache provider="{E9337A44-BEBE-4D9F-B70C-5C5E7DAFC167}">
                <cx:binary>1HrXkt24luWvVNTzUEVYAh1dN6JB8vjMk072hZFKpehAgCRA+1X9AfM2/WGzT6rqlqRb5vZMT8R0
hMQ8tDDbrb32/ten+V+e9PNj/8PcaOP+5Wn++cfC+/ZffvrJPRXPzaN71ZRPvXX2s3/1ZJuf7OfP
5dPzT5/6x6k0+U84RPSnp+Kx98/zj3/7V/ha/mxP9unRl9bcDs/9cvfsBu3dn9z73Vs/PH5qSpOU
zvflk0c///hvxj/q5fHHH56NL/3ysLTPP//4zUM//vDT95/6h2F/0DAzP3yCd0n0KmQEhZSGISc0
4vzHH7Q1+a+3w1dSCBEiyTiKeMTEr0NfPzbw+j8xn5fZPH761D87B+t5+fvVi99M/qvrT3Yw/rJx
Oezhzz8+/K//2dfl8vzjD6Wz8Zd7sb2s4OHuZck/fbvrf/vX7y7AJnx35SvBfL9jf3Xrd+RSP/b/
lWKRryIhKeeCRRKFiH0nFvyKCcqpQAQTTDGS34vlr6bzR1L58t4/COXL5f9eMvmPf3f+0Xwc9K97
839vLRS9wijEOCSES0RDjr+xFixeUckxRoxiwgSR31nLPzWj35fMV69+J5yv7vx3k8/alP1/nXAI
7L7AXOIICRYywcAovnJlOHqFJUgNYQIyoiEmvw79xZX9x7//1XT+SDJf3vsHsXy5/P+3TP5wdl/H
l28e+s/GFwEBRIaSRCJkKGIRmMRXQiHsFSUXDxbJSDBwc2BQX4b+IpTf3P4fT+j3xfLbm99M//99
JPnjKPP3OJw8+sf0JYB/FWj+/O7LIgFVfPfqn+GALzu2//TzjxJTKjHs/N+hweUz32z0V17kd957
fnT+5x+xfCUZIiCqiIdhCH9+/GF6frkTvZJwGS4KML0vd4ztffHzj+AymZCEwfiE0ghfAIazw8ut
8JUICWIhiuBVgBjk7+Dpxuolt+bve/LL+Q9maG5sabyDD1+wSPvlucsiI0wZWL+UEWeUEzB/GKl9
erwDhAaPo/9RB57wOl9oTLvgNR9wUmL02XQ4XWpr4llyn+ThoPqyvyWBG5UN1qeqrh6XOleBKF4v
RY4TXqDbbiXXA+pjU5mPuLezWggv41CsJxKxWfnQ9XFfuCzGvI1RyON27e9qm73DVOOYDTYxnnYp
BO/UdEXa0DA2wWbF00cZNoUivNvMFb4lZD30bk5syK6CRrxr+V1r3kf94JQt89djKXwcRDlRuSGn
VqyjypkcY3jt3Pg8pRU2qh2iJ0mciZ2WWPHw3I/20Bp5p33h1CpVPbVGebe8c7k8s/q97LN7FjRH
XaBRtT0hyo+K5eRmbrWMbf/E1rpWJot27VDeWfoWR/z96N7S1Z3y2h0q5A91Gxz5PHRqyrIHzdvr
UnTJWOhnHORqZdPWsvpR165VNG9vKJb9ywhBD0NlbXdmun+dM7v1g7kuxOLjaGXv9YIzlUf+6cpO
0bWIkFWWT6NyYRAmpX0sHH2fDe7WTed+QUknmiV2a3mqx+qNDPtReTN+KolL0Gy80hy9yzqxJJ4E
xwytt9GqVe3tA68mrSYfNvHl6mDD9+0oNkURnbjro9girhjNP2BP8fZuCkq+z0l/a5Bv47Atn8cG
eeWq5YD7bkt08Kma+0y5IEpcoY+mWOKIth+9IVhlc88V4q1yQndqRU6rvAwW1Qtdb8tl+Nw4fJ6J
3kW3upKNqvw47siQFYmt0qCUNjarKVVUI4U0ve/kihUKwjJuJvSezl0c1rRStB/evSyfuijFrXtP
Wr0xc/cccjMqYUOriKBvSRvEl+lmFcwg5CD7cSxK1RVNpwQaZaLFw2qIvW2boEyziD90jJ0kY4Ea
/KHBnd6wjE8x7qnCJFvUUmCkuBEf17Ydt11XZ3FRDON9bcRTHlRarcT6TbcEUwyWv25xgIsjHV3s
7HiNaUPvRTDnt4soEsyLSs35pA8Z5uvttERjTG2R7wjZ23KM7kaAYvc8FyTGxj5Sv+SJiwJ7r5vZ
XZVFc++QHq99Vx3FMLzzyzDGOIwaNQt9u3TjdcW2zJcurXtNt/1wE/ERq4ucsiC/rvGQRJObEjLP
qesns21k+05EwxUe8q2QYm8ReqP9cruyulNZnr+palIpPg4JbvIbIYdelRQpx8UnYeYlyeq+S6pz
Pkh9krSc7rUdxbYXhMUtXmWy2rFMgsguR2Kj5fjyq1ry4NCPp6hf22vXzvlxDdAZM9NeN8tgYzZK
ez0O47PAuj6NPa2POqviOQxUn/PpmZbFexrg8n1VjE1su5lf+bDejXqctgWqg9gMaDzUNTNpJmeX
YteyRN8JzdejbqMyBlV35yKQp0nq7ODy4JzXogaJddVV2dUnaqWayqU4IV5xJYfpgU64iUmf4qJ2
CuRMFZu74xyO70lW7OUqwRWGuIzryJ+7DJwim3Mfo7HINxfPO2OzH1B+mDj2cRjN51Cvoaq6XMeS
0iqt1k5u+ml+69aoiBsDim9JfRus/NCZJVPRGJjE0nNfFmM8rHCbSfEYMVgJeTOJQWErQuU7IpN5
zp+XvNablXCuzFQYZS2Ehow+ZHM2x6Fl7yr0uXCgxHRa85iy4TwwkuqxnlWeFUPCiJGHsao3FhMl
c8lvhgwHO1LTRRlTzMc6C6671R/gw161OPSx6LImLWkfixbX8TBm+2gdktGB9s4Sosi6mF1LYUgd
BS//6yiYkq71N47ZT7QJ703V8HRaAliFuJrC+bwG5G6Z69t6zk/NmKWtK57qBTybm9fPTdbtV++T
YM0/5GFmVW3A70T6jZb8ilL9BmLpFEedUb3LizS04DMn1yZRNCyKtSFVpV6XZCBlrfA4X99bNSzZ
J6nxvcnWreUQezBrMlC6duuMPE9+AWfgq4vqG9Wx6V0t81WB5+pUjg8ENKFkAqsVTA38nz9mxQOn
y10R7NCqDch0FDEz/T4Qq0jXcZ4T3qgAyIkYdMAVVfIVovkdhADw5Ht8AJojOaIilFSK8Ft80Iuu
mzUmNB6Q3OWrPVLSH9oa35UQ0yoUnv/zwzEsOIV8MYoopd8OV4/go8KV0hgRk3JL40K0m6niD/My
HoIQP/35cOjyve/gj2QyIhxxQWGJ7Nvx3NKTWuc5i+dmgFjn6FPJq9eGRXd8GBXqsn1bsKNo5gNF
6KpJ9KjfNWXzOEIQ/4upXJDW91OBbWYUMQYmRS+S+AqJ2a5tZhFlNO4B+isxK51/7JcKglkF7r7N
NqUdtz3O8gsy2XtWp46ZYzFUJ+lxshQ0FRq0+s9nhdHvzQqgKBcAY4FVgfzw61k1rA4zAIssznNh
lF5uTCjfTE1xc0FmxNaAsej1ZXaXmCp4F+u5uDH5O5sFDQTJ5QYveVxUzaQi+Nf5t7TY1AXL/2Ke
5KKH3+9eRBGPMCSxHPPLOr7avbYbCtwGMM9x6q6GtuHbFTRoqvIhNp09cUqu+YzjKiJXY3kuPIAE
NpCroALsctlLU5OrQrwLRaV0RQB6OHbDmd3VctquoztJe+qy16IN075ZzrncO9tXapwAF7DuL2wO
/e5iYLtBH8MIEf6dVo512zeFr0ArXXFiSw4wh6dLTm+qAt/4FdxFJO7yRb+JfHn6c4Ff5PkP+wh0
jBD0Yob8ki98tY+9GXM7L6CFeA5UeVGu0d2jLM59s1szcu2pPYTkw58PSuQ/qhkJiYg4KBrn4HC+
W7GofG2ivGVxj5Zbf7KsqhRwrPcLYJG5VHbBVxhCaxwAiJjL5ZT7+pG9oFJA0BfXhP0pWwKkxAR+
O/flL+Gkin1bPRaTRXFbj/HSToCgvbS7edU8NqHNjsS3ZjPlIj+NYk4ImhBA0qhOqJ+CvVsmpObM
BPulB0DQVKxNhzIM00bPMm1983H0YtyUeeB2a2VpumZllg7twK+jct3TWVcngZfyZGrfqDDPy21Q
AO6ywzhev/yS9aoACbZ3pd8sg6eJoXi4lQsrTtXCQUshToYR7vYod69X3K7Hl0MRtGkJeVcSLG6J
p2n212iq4zwKx1NQRZ8A0qxJG2ZRLKyc97rRYWLH0MWidMsR4fAw+qDbz4UbD91ylQ91fsyHVqR1
14hEIPE2X+Q5CPjW2NrFNorGZHU5OXVsrFKSrZHqBvthyAHA+7JTnAGik2uxxWX/MZLtqJa6i1Re
V+Fuaelzxudjl9csxYuBSBfITUF2MBd25ageVHMBDaQbHsPB7Isgn1WGZqxqwvaV9y5xns9xpN8Z
Zz5o13/WDbcxsWknF66iwmtFiH3O1+4256VNoqECQBLOH4MMjB637I5Z8w57g8BeAeL3lD5lNU1J
1cclkYsC+UO0DahqhrBL1h5D+mr768xsujmaQQhy2HT5aI85d9tee5Gata7iKOPteeY+VGULy5J9
d8ja5Spa8iaRhelSseDmBsmWxhOKelVk/pxrSN6yaszjqZWpwHOkZpqV6dDLuxqytN0cElUBFMkL
O8eImjAWSVNB5tD7rtx4viqxFuAb9PyOOt6rbOg/yrzoY3bR+6zuAHroq6nLDcA2dwAnbBW95O7h
tJ1ayL5nHS0K8HUaTH0R6wYgJMSYuApXgDx4T8VnhqebykAyX5P3JuLgE5vsUwHRZgxer4w9TgAO
ayo+aN3HdJ3f5SZ7KIpFKzO2iczaXkG8fndx/67Mjlnv9wDFj2H9OA7LWV7S1CHH9x3h98WIbvVM
b9eg3OMaENaagYVr/VjMkLq5mrsUuSUh4ZJGk95WGWTQyKObIkPHPiyu2wus1VzNXO4qEz1Egccq
7bomU9abNQ3b3WVylxBZBeGey/x5jvjO2m5TtfJ+Qr1ap/VqmnLgGMo6UhGAjnKpUibZZjZ10kBE
8FhKgM0yT3vOT7ZEAPuizMa+QDfzaBJSk5Qu/JY5ekMGs2sAP7xAzHW8WrV/G7rxYwXZMgv5CWn7
jCFuFjnzCokUVaGqbaUGa+Opg6x/yh7WKEwj8H6zcIfL93Dbp83a3uYygHy8fTuIcStN7J2EtIWH
Xo1oveGZv4WocVy68s603T1qVq6I4w9DAD6onz/P+TCrIpjDzQTMTL2acxm0QItA2FT1ujRqXLqt
7SB1nscxU2UDaWvzVldAHKwN+zDS4ejbHNTQxKIBdSsuKg9B9cyGGfL7NQPAfsHB3tgjJyMMvoRR
rLsJEEvepbULP9KXuNvlJC4xYOdgsUeZiZ2cizdZXyYTK8/WXd60zarCYqxVsMfDmjQab8Oljks9
7y4aRYPsfcD08YIMyRRsLsB08vRmWB/wBBRLDdRM125MoXcXgLQCPqkhdKL3uBKvs0siABIqTHgK
2KaCB0qCrvlQXQ15GEdNd7icS4gkUtavw0DeSzQ8oPQl6P1CZd58CapfyLgn2y59mRe/FDP/fvq3
7bO9cLbupcz22+VvT+Ebv3z0wkB+c/IPhOgfUJ5fSql/cPOf5UMBkl7KA3/Mh/4bFH1/q7N+IVF/
eekLGUo4VBt4FALkvrCaL8z1FzIUOG0o2DEqopCHQEUKwB2/kaEhhyKEIIRElxIEYPjfyFDMQ4pC
AhwqsOUAK35d4zf7DxzwL+dfk6FA4XwHfhgmnEK1A9IdyQGJfwd+fNu4dvCVTTJRAbZaG6vCoPUJ
EvWQgP8erjPaPoRAxDzQNpf3HB1eTvqGkwdUZ8e+y8QZNUFwXBl+9xKMu3AM9n2QpWLUeNfr8nVL
ZXZflxjsr2HHZpiz+3IY4khmeTpHzXSX55gANtGf+CLJ3RrqQAWQLe2MnzdD35PD5EZzNa3otsE4
OKDSxZ42t2WD2kOBS6WDNjg0cgkOL7/aLJQG/AvkqaRxTSyKHl1n2pzCef6MA6l3AlXNduLhoc3a
UuGC8EPdGCA0uvzYt3I5i75pk4JYcwggtqW4mm8tCljqyqa5K0l5DrseHzULNi1vwEvSCvJ5s+RH
8N0QlQk91eARziKfb3WArptVu9s8G/jR5HxOBtwFF/usk1WD0XVrdleJReVVJuN1wGdLSnZcc8eO
ZVZJgGjFmvilUmUhswS1uDn2cl+ZM6CS+qoDzjeZdNTHehhgGxwJDvZyeDmtDQxniXwagGNFiO5E
3+fpNAC/luXhu6y3eCc6vTPlhB64Xu46suJP+VTteyqydObkHBEnNjXQKdupWV3SAucXZ66LroYK
QlCQy21rnE3GdYh2HdBhakbt3iPgAZs5WpIF0/qqWkp91RLaJ96zZm8hsvl2nvdodOFWCIg2voII
xsE1J2Lm8w6qCNvZ9IAqGtmcyKrrmGpSpIg2TerMGhTxUgddgseijos1PEkd5cfocljv5jB/K9om
PLdWmo0gtk3qbBr2/Tx9aDW5skUXbYHr/dwFtTiNUhSbYoKRZ5aDAIJMAuRsTq4PGbBJSNX5FEaq
NJU8oymYNpCStvHL6W+HIZwvhDjahaiG4COWuNVmvf7tUK/zeg1Zzl3n+pPX60b0hAI4zKbb3tV1
IusiS6ah13Hl7mnQBXvbNe7wcpiDwR3Gpao21chGQE8gJ2yAy8ocYAGBNmE1K9TgNSVTzVTdFdUe
NUD7l9eO2yEDWOnlKZvENlrmNKO1eNRDZ+K819Np6IIt7gt0djMEqGA8EiC0dsNSbGaA9gr4ltov
5AAsKovrijxhGyigRHmyTFO2nYAjnTrQEdg0W+py01RmTUIMULiCjDGW9qZwWIXvURCIbU7zLmmG
Gmwyz9et1yw7DW785TBeToXN3lPy1FRbgIXRbqBW360VmlRXsmdaIZJkFdIpiIRf9U0dHQuOY4Hq
fBOWDpisIHKHAdX+YJiOYm+yTSSG8FBTMPRiylAcZst6Ki6QDCjn5ipr8J5XYXtr8+ajHqMq1mYO
97WcO1g77E/ddrMKezLGzAHaIKOVt5Hr0qAHSFX2JQwy9uP7oMrS3o3T0+Q9At4RDL6vndhPKJs3
RWR2opn6Q+f7FooRdExoMN+EWPe7ljTdRtNKf2iDKo3KAL2JJK4PLBNZEsjhA1TGYOfyzO1gx09l
1PT7hYlOLahyt5YGwLyP0/2LyY+4DHeTR3tfeX0lhN3TdnHHl4MVck4la+tkBgpRzW3XpnWZd3tR
Rv1tmdu7wWN9GFEPhNx8S0rIVxg25uq3Q1FU+am0KJHlMinnWfCxFiglXV7dA+hmm5I1QEgMQHdm
NFvTAcjwjV8foorRd2P3CaofYbJ0nT1wz/qTXLr8PGlmVbf0fDsvk0m0IdMVZx/74MQ6SeK8gOQl
93bLa9JezyURsStL86ao2I0wPb3z3L4lGajYFAQ4JSOb7/RaNioXUWyMnZLQQUkPD6XYRAcvWX9l
hq4A8lYO7wFi6rgL2uL/AOk82Ab+fQtsXmL1b6jn6td2sT996r8VZMIslEDu/DFkevNofi3ef8FL
v7zxBS9R+go+wDBAEhJxqPUCbfIFL1H8CpBKJCWh0LxBxKVQ/QteIvIVlJvhJvCoYQQdaNAe8Ate
gsa1KIQ6r6QE2qCAZflPFY8RfOgbrogJKEITgYCPZiF89DtuGBIDky0o44m4lG8BZUBNYi2ABiiA
YIOK1zypqSgfy0oF2F3NqMIx0Lt/wfx9T1DD4BiJC1cM7UXAl303Ccd45FHnWFK4Kim8PSG2HjNd
fvZRf83BOL8Sz++AxN8bjglOUEQIAIQLTv2aH9PCcy/IQJN2EtcEcqV66O6zYtxW0qWD9eQvlode
2ta+22bgwUWEgRsGFCzwdysc5mksCqjJJGPr70fRD6nLOjWy3p95i0XcZDPa95mH6tfQQeuBOER4
ss/141D22zrqULxkPEgH2KnNRLKnejbVddAVQkWGegVaAl+zU3vO/VImI4PKSlm1w9HORjHoK7hG
kUNQrbS14lXwWM8Eb2yW4700zQ4jVJ2LESAqy7DbIoBzthDidTmOrfJFVO7XEWiOdUVDXHGdKVZp
kszl0B1MZnw6ixEqqo3LT+1U1wdI6OKAlZCgQT68FwHZadIV+1HL174N1l1Ztq0ajMzfVnOplYTh
1oiZrVstvRoBL9Ie28MoRBcbBAWbWZOtLCx/3UMiXNSUpnww3S4LjMpn8NW6GKtbKOilCzR3Jj3y
OM4gCqgZmjFizWd/ao31aZfZQSHbjrHx1iVL1NtrUdGTIZCYajOMScsXpvhQxmIq9Jm0hsTceR37
Jqq2mUmA12DHokMA+Pk6bWF77kNLxNHKa6jy1g9Nubxhsi8OxA7gl0Vx4OVaxrh818vgNl+XK4n0
rR4R0P7hG0abGoJq9MGTqUuKAESD2RLX2XIdTFDB4z3EnBnPp3Emt9kIjQ953b5p3fy2qplLIleh
eOLGpS1Hc1zPA1LljJatzcblps7bBDTsDfQgoAPj/uPQkmlPwsMsO3fwQZ760PQ3Dbl3kymAjckV
WZHcLJbjjS6ug3XMkr7KAA6U5Io0BT6hnF33nn9qeKfTwbXXwH/RFD7bxt5qBEGppIrbZU9pRwG6
FZAaoWbP2FyovqrwHbAnuQrJDKhXzLEw7CA8gFNQ7qTVUZcw398AxB7TFkrmyvR2Y6g9z4F4XqvW
HOa5e4/a24Z+0Pl6mlkFKMXVH3QL5dTIvS5Ryc5CwmKMnu7YikyyFsCzRRj4QRIOEqjG5mNXXLkS
vZubuMxOkenvkI2Ok/ORaqPAXAuAdFdrodpu6pMmMEBOjo6rQJZlInT7ejQZvjBLaDux5SEcq72N
dNJDaniuMNjEOtQEkOf6qSp7dBeWk9suxu8cMGBhEQE7Bezlpp7yWqEMRFyLFnoywBK2pOwGBWyF
craKFKp8mGColKRuiO7XYlK8A9T1Zg3s3gU17DUXVcJn2SY0KtlGBN7G1GTQ5AJE+2RMEhSbyTcb
o9slXih+O7XF0xBdalJDEClOqjIZ6PSm1bQ49H7+4NmFTboVbfmU23FQRWfmmNv7qgTmh8lyBDrO
7KwMPwsi3uejP0HDBo472YL3nBCkVpkcbnCFByh5EbSvFnCrPJ8lZBb1EusaCFhXl9C0MIdn7DfQ
3tsc8xnlW0kHf7FjZWrb7uwYHUQ201OjuYtJt74uc5SGzRubofzKjcNb4drX0VtGLAcejO7aKZeH
cDgXriySbIjstq9jz4rhfV81FoCbvp8MuaryAJpyirKKO4SyZFjPkCxUJ1TKIB6nem/Gej22WTao
lULigWVgN5S1uzKCWDgNwMJJPfWXpIRCJRvaIXQXYBCYJnE0NnUMBFN2qGQU183Yx3W7Gcv+LSnX
SkEbUZlWhiWDEcuG1fXeOgSebR5vcIc2aO77zWJS2jx1jOzKIQejHG3cFvW2I8NxIIOF0pEPt1KA
YiyF4k7nG3dpz/AICLa6BvNqwo1kWifrci8gxTm2UsZGijEduyIJl+g9B2UGP4U1VGS4ARIT0DrU
omPZ5NCnwotb6drm1K0zVBh0CbTgABbGWqCAl2Wr16JMOAPePGRbdwjngqq+7qd01VBvFfgggRO8
6SJg1sdVVSZcVdD1KfIe4lpgYh4V7a52kVGLCYEt5U2VmGaxiQ7vwnUAEjQ39lB1xZgOXOyxGJar
dmHtwSEgR/sVhWrV3Rtbdn471CEkpUNxbBcKG0fKHcXAhwRj0ECppHiLc5JGdDoOetzPmD10bftm
ZVBC6VDNE1c/DUt7DgODYi3RbnGQ/Ye0vgZiGANZD9WIHEJO7HW0HTIxJEBy7YHDGE569HOcTXGh
Wa8iBtGg6HyriIFFVfIGTuYtnw0UcAlYGcKRSLqqkWoZZX3E06iPL7++HMIBSlkFECaMVzKtrYt2
dCmGPbQ2TNBRAs0PNfRnbKO67N9VRJ5dCHWA0eDidSTvWd77D62FHjipIZDKmlUHoaP/zc55LTmv
Y0v6idhBArS3dPIqb28Y9TsCJEiQoAHApz+p2t3Tu89MTMS5nrlodZX+LZVEA6yV+eXyHgIF+MNz
qyAdrBfuWB/Ii7tETSGiRWSybYaLqaPo6EXezsz98jy6qB/6xO2PJN6WZwFtopzXRBcD2J60gr56
B0v6votd8tVGbg8hbYFQTk17hh5/XQI+/bGsK9bE8Dsxh+9j6OihTNZ6O4Xt2JS+Dv5YUz0383Rl
N3d7qGlybS2rrt8/TQAW92IavkzrdFknoJvFTuaCLJt3c+SOh3HuvyZCzKuFWSpYB2HLC+e3hiqK
oq3bTk7/WxPWvYycndCImk+F7RswnEzn0DEfYcBhK1Sa51GDO09D1EpVMs45iMfuYMw27nXXAZh0
amfnrN5QNErsALh4gAlclDc68R80SpvUg5t5tAEIxp41x8hu5tPdgJUENHbum23dmS65QpL8IZPl
EHCqgUbhQ5oBDfwcJukSLY98MzI3inWZ1zR/au2ILDJr1s3xcz2AmYnncctov2YGFbffzU62Sfe1
559Oy9/qfjtBk6LA0oYvlrA/IDdzB5+WO+vvheK9qGO3lKL7W7vz3DhFUku1r6sqdz33FyfA9Sxz
ZmhM69Ps5E1S/3FIcO34dq4CUrQOSn252jat5abT1U9AiulH3S46bTtJMlqH++/PLJj7agfzOK/j
/Qg2LbYjTcdmwwkQXx4hxRY4b1gedNqEU1IY232pJb60W9ulspko2locmWCGuqQTWcS+guzjGEi0
hB+DzX2Nhf0IbPh0e+XW1PloyJ1e9X7V9ivx8bKlbV/sSg9inCEW2WHItkQd57azuawhbQSOzEd4
MyB2YIJQwc/1ANltoyprVnhnCU8gld5ORuhfXba3K3Ig07gz0XKhaHuCuQ8z0HTwQfzwOkXBLy9J
ymlIxA2efB1J/27CTMSHPmzqtGdVtlL3NRy3V6cB9NH7Dmo1/HlRy8wbLfbhsaUQU/lT1PCyr3G8
6IRTobHnG/uzmZc27WxPAVukrAPNkIDGgHcCG62i4UlVOCHtIO9k7aerAyewiX/OVXOwi7r6o3qR
7pjpiv1huEbsaHe+v+46bBmy2d6Ni0/NgaS6QcfRRYCH9DmagGpO4eSujMiia6GnCQf6i6R2wIoQ
doXeklc1nce1AgCMq3Xzw98jkX8WJ5wztYQSas98MjcVq+P8j+9FeDr07hy3zpVeHsnQrbiAusxS
vMMMbVx5OAZxz9/DTTz0s6tTMbB7q81lAA3lanhXbHkMXPFFo+oO8sfFDrAQ+/BRa5mrStlcE9T2
aD8/IgljfAq/RLhGqG90lsTe49aJRxuOce6L8M2J5UMCtywbqbq95qehqOQTjT/rEpzYZHZSf8Qh
N91o89hnmRpRbqv+aW62V1SXDshi+9673ZGsdV80ZO3TravOmroQhjt8F+mYp4IvWGt6H8c4bnWb
ygjyZejyP2Q+OK4Pv1bgCuzsei83cbRu8ExV8zPaVgkQ8vYiOh5qkrxUdVdGFJcEJ1Oca2/Z69Ed
cuspmdfCT313PrSzpwtXb/pcE3jrc5QrX8BYXhqgl+uIck146YbOJP2+SZgwTQYwrQDA8CdiHMxi
gC9ex/IFxcsdqFooZsFI/rodGq/HBczgz8+w3kddYcvl0Ipdm65oPMWQfLkuTNxpwheMZP9F6vbL
aXAlqyBIV+P+SYZpKCVuojGIYQcIryTmJ7pTvIGAobH1qsmnJlMcEsPijbCAiTlVAJLg4/S3Y7Zk
cmZ7KkSXhhUWumrFQ2Nw8QwTyg9caaGDc+mRnT/XkFsrHG8qcOsQbDXj1r3VZMNnT/ynRm3Hfh5x
UY+4dKqwPRNYlGi305raJhecPfpz8lphock9br2y0mh+UYh1lW+KIcLZgcX0i7TS4upGMzM0ayYn
5oJHgFnfTfgYDWqxPIbFMTBcfp2OgNcMOACO/cON+d0tQY8LrHmuwFZJMPOpmdo/U6BeA+Nclxbu
Amf4ft0Wn0G1uJmpq+L7maTCWj7WuCKr9aFpsfJKv5J5G5LfQ7V4pTUlKqSqCKOuSz1qPjozOpCL
zR4wTZf1NGYF1l7Xx3GORPUAavjcSAVgA6vDRuF4BTfqUmRqwkPLkuvKenSiU2WKNZAPfoRmom5x
ZudRLBn4mIsj7f1tMe4qbA+3E6/G9VH13VfEusvU+++uTkBYc3R9ybWu1EE67kOo7WtvtxO6lIfY
X89/bTBL+GqcCn2I6GFlNZljBpRk4N6FeVQrluTlhvvP9bMFBZBJtFYZc4I9s1hfXMe+Tg2u4Rba
Aw7YPqqS30bhM+GmINmi8Jm7UQA12mRK+sQrQ4Xj3Kjuq+Xiq6PoAepp77lYBOyAhb3Huiar/bL0
ryLAFRlO4FQXb0iV44OkAcINu0SI/sv3VpKhC3pUHa48J8COZr2r1019EXQGIgnv3jZpYDXWKhs4
Pl0LKT21wabzVZrfaJ+pxP02hORD+s26R3+FHjAJ97H+Y9V8GZ1GZl23YHPEJQqBxaSjO5/YMHx9
L2mD1TsER2jOAuzjlbML+mPNSJi3kzkq5f9QYXfXOfPnPCR5OPq//KX7mm8HRKIwrfqKgWDXB29C
vwZdjBeTnW3eeR47I/7Lzo5ETR+TJcwqScb7JEB4oO6HFxQr9LG5ffk66h+oXd76ahR5E/fxuxcl
yI9ss/eCDspFlVkn6ejo5QQXK58cOl7QedqS6qRFNqQBZOORARhOWO2+f/33gwieTcAZQPp6LeaZ
6ysQHX0VtVVZx8PhWDtekgFo8Y7bpC4soOuhU7M41a7FgmDsV9iH4846EXtx/G7LEbbIUFuvT2M0
XKLVqUsYR7ZsyRg8NFEAcCYMnsBUuFcFN+JmeCyyYq9xGM8njhuxVc57v6B7W1fzY4pdwJtmch8h
oW6PtVh2c2vY3erGbtH6sy2oCpqs6sIHAOXBboXg+sHZkI4kBoaADwXVHiaRE9AkbRTZxWZQQ9qy
zPVUVYxDHaZ2MqLkfceKOoqbo2rRqUW10fkSQRMCY05OMmD09P1Tm/T9YbayJG5cfkuj/yOg4f9N
mZ8G/v9d5r98IT3+39GIf77qn2hE8g8kYGPkMHHpoyIkENv/iUYggxm5BDAoSIebzg4T4N9Sv+eD
e4AI7yNei4jt36X++BY6Q/EShPh3GAT/AzQijP87nYwoe5wQmBGIkMFhozcv4G9c6DI0CTUxk7ns
+Fx0Cs27mF/xP/0cS7SSWGPXA6nRAIYtAJ4+dKITlwpQIHIj0UkKZ0ttJUzhe12vU6cW/NLrMYt4
iKCAROyi28ChkSlKdlGt+70T6zf4auwkYuWfkMzKV+rLlNdx8KA7UpfLOG5lUnX1u3cKdYdOWT6F
bPsNHmp9nWDubrODXJKat31jnQd3M6Rgw/QczELcO64qBsnCe9NN4R7ee4g7bqsuFM2yBEd3N94e
Akamu0j0waWDRai99g/qrv5tFsul4TWIMdvl0dzc+9bUx4T55sznsFtARi7m3Bv/JUGVcLIVb58o
o2mY2O6hT0jzhH62K9FexfD54dWBk+pgfIbOHW+mNVd1czRti4WaePNhM9iHBGTRetv6Ew5QlS5r
FBwgW0hszmii0Dyoh6Vbf4QDuoJlkPFlStr4dfCvzUadNzZN8jwNLc+W6TTXjTn2ToeAVDJihUUw
zg1mdl79qkKMcHTuVTiBo3X5uAeXChXHc+7RgthHPaosBIz5129qU2Hprj9GPienGrb9WHef8eRH
Z4LHp3FpbelYEoMdU8dolMEL7aevsGb6yY3sUlDSFwhv5W7TkmxY+3A3xg1akVq2JfDUPms9/8mf
IVxNzoLadpHDU1S9eIhgIJu2+sdkGWD2Q4Njq/WRvnL38SLGc7CJl1A14jQK73Fy16zW8foB9emG
38Y+5FkPxZLDyEUlESDLETLQxDf/gqoip0Ed45MNtNymhSJ3Q0y2RmTNvc1VT8swUOAIwVpMgwuH
1XPaoouXPq1C5V7cYDUF3NvuoKx/naNmK/nq11ms1rAkfk7GfsiG0H33W36gfrNrNx+1NTlOANbj
8ORv68N4i7+ptgeoTJ8q/gPcRRpd3Kq7qqWrU+QZzyGRAsGvBgGp7Uc9onBa4JxkLYdvDMFxxyBi
zEvQpuBTe8AI25T1esvmCiK61yowdxqAZavLqiVfXMQPSTuXi+BACKKi7esH6bAnK0ESofYS9bCD
vnYI6vbnFCB+gsP4CxhFEOoicodDZZNHpl9xm9eZIc2dXKZfnkV5qG9dKVUfFVMHHIldNNokJVr/
0rR+3+L4eYn7h2HEmxOYLVvjpFZCipPOYU3EH69XqadDtESxV0NC3Xs1/6wraLKJSB7G4RMGFziG
BjFB0f+YV/ESc1oi6Hjw2/UYa2RwsP+aJJgQPUPa0bOfVQ4K5Qefp72jxjfhVT/F4n+Ma5y2oBzb
zqTxJK9iZG9N7DzDSzzpzmQm8lFO9K+3Txx7ULECW911ay7q+VNoOqAddp5pNB3MwFH5oXZiWl+U
FeBelk+t1Sky4lU585RBub9G23CgIi50RCJc0X2duaTOEheG0xzP+drGIBzpa1fJi0eAFDeQogTu
1IDSU+uA3bYtSJspghxNkMiUTVvcvvicjI/xRveyF6dgHVoQwdNhsu4nBDkQQUBYNMtRi/tp5cqf
TRW9A1zraXvalgRh13h4jAO0LcPZ2iLWq0kbPn1htUkyhPZ+a7g5cR0hIdzNZ+ddOVPJlORgY8RP
E0ZfY4dydBTyo1bNYaNigxkAmqSRdZMmDdxh3wf1BO5ehIvNm3F7CCf6ui4ulG3nnmp1Rt//S0E/
62LYQWG/C4IODba16MaRFIEqirgZlUFyRMlWCurVGdlwuBtiOyjoY4ZAyEs4IS8JoW7cDaP9gvkI
q07TKB/7WF/a4Y0YtexQTv9Cu4mVIAnsqWUoQaVcShqhPwycOXhy/fin6IK8suH6AvadYBE6N2Ne
SYgSS/LaunNXkB5RFuJVIp/9bStXBAThDU5wNFJ8Zr5fAoPeU3rPWxX9Coc/bDXOm+OGTz7pnT/x
/BjqQP8OdcjA2I7mfhAWQdGIVwcKwKseEi9H7MDmSDUeeNfMGazOd2fmwy4esObVBrcMG6GTSCmx
W1UUQoWI6/wRW5EPzi9wCzvNn/gUb1sESon0aPJ9zSHloPSdZp3pdXX220z5oztp6DhBymdnLbaG
Uqghdbbx6DqbcCkXU0usfRBY575xTsQICR7oVmLzLmfx1QVVlsfh8Mna7UVpREdJK95H7rbQ5/1o
32r1RjSzx8D3zbGK9FfTEXse52PFgAVxM1aXYACGt4VuixCGtJ94bUbk2mTgeRa4SdPUmKIZfWSU
qTM9+pzksY77o2cNWqx6lDnzBg45gi5IOThB6uAkPbh2goLkz0XNpvkVNYt86O0E5gtpLsaHX3J0
zYEhgg6uOmB5qGR4VVESXLFJJehy+IJAE55zVduVYYXNe+kbfUbXB0Ls9oCyJd6LKDj9+3ntA+ZS
jtz70P3VOGZYNfBdTEtz65Ah6+v43gGZ8fP2Qw3OHD5EQNMJgwjuVDSC6BvCe6QDClVFsAgqP/xo
B/Zb19Ojl7jiJfHYFS4a2nl/1cfeei92QOC59oFsaYDeme3hKqs6WXIXGu4DTE+BSq3R96vXoS+Z
OJQhBKhyXOqifJs33713gohAXtLkvm9Ym8a8ng/fvzZrTMAksikXThGFVlxQkHUFxLgg92U1FbCB
1EN8Y6WwXAX5MIg3q6oAtgrjpUUI+zMxctctIJmcipXO7MM90F+TR9nvCrxkmgCohV/nvWFH76/T
3MH5n5S4HxadG9cbXqGEp41bB3eIdbwhStqf6gZh615zbEyC/05aO2TLwjcsknN0EibEJkrdJA88
wAZeN7pZB/fm0HqBvQge4Qw4sB5gntiUxbC8yRA3F6TVgzfrFcxTV+kt+jDMsBC/H/TghbgMoNSj
R4N+s3UWtMQUP8jn2FJz4XT8wReiTk1E0JeGKxyym3+BMsGetn7a+3Ig+6Qzz6imzMG2DT9h7kC2
bZKXU23tvqoCHMSFsCzB2X3vPVuuCHCLZV5eTCXN0WwLFlCCzSSE2GNC7j0T8LanlgJEBXAOMwLZ
1DHanpO6C1DheC2i85zutDv+YkHklZsXwDuuEW3qh2l+6Aebh55IoZF+OpyCiSdsH3EAwvPI0m1o
3Ie+HrZ0oWNTwCnMifTsOQGAf7UCtOQCWCBbZX9qpHOazbK+EvDORQC2u2wRr/n/LeXfhpD9/Pu8
rr9zYJiE9Dcs6X8bPPLvOS3/njvy/ZL/hY3BKYSnG6IrjN3voT5/9ZIk+AeaQQD4cZigZ/yeXPYv
zJ78w3ORPEWI0g8QO4zRZv4LGwv+gS4SuEcYR8H/pI28TeD6D5QJzSrm2vi3VhZ0mkfRr/69ixzU
vC4I40LQh0u4WyAxRXaOjqIKJTJI3J0LPrTDF0ps5P9EMkT5vPoOT9dKpH7l1uXWuOuTT+vhDgHi
g4hfJL8yf1NnFEvmGAcDoCDlGXJ0ETyDodn+IMb3S6hjyzGZ9Wl02C/MkuhQXwJeyWSHjWY11fDk
dsCqYsuggiP8BSXb3KuotheU0zAxOo+VFFbljs3Bw/c/3lYwJKduXeT4RyeJfOAOdOARMUlP8gY6
Fln3NgniYhUR7DQ0CAnvSQkulpa16/7odXv52zXwf0DTkJC5oWD/kd6kMQacJa6HIHESguT4z+Pb
LhMybkjo3WLiEtmcAP5BO1VXRUh1pfGA+SpK8cJZ9A8e1OLqrSF5Yav+MXtzNo+heCKz58GE4ex+
iKd+R5AGPLGmwriO3uMMHIbozhuAntsLoXL5z2N9IaqnL4a8gjGHBIa0ZDEknCLpa+77TY0PA+Aq
wMMjIHA5EkDueO33r13ST0AaysmPzQO627oQ0tx+cnEaKjc4iZYfYYyOz6CXdNhplMdLs/f8mj/5
Q9sd6umG5gTTXVAuYZdNph/eOr9qLwwdaYq+qc8n4kkMVljdfTIHGlpcb16pve1RsaClb5fwRXYF
2m12ZoEoF4RQriEW+SsLppXCnglFytf21usCrEaN+w40n+YyuL3tnPB3PsZHssRQV0N+qNqGmVTi
5CJJpWRXar+y+c0E3ga9Aj2xTqYpvMrvX2Vl7tSiQRczP0p9anowfq5zGYOtyRLWbZ9rMpWAm1tc
axPbMz9pUWJLib5p9/1l4YuSaxMCQoH6WC8Rw3mFNhNMEzv2q4/rvBnXJBstL3S9sI/GV+MeUxfD
Imhr9uG4yx6eNLd5YB3MeiCrSy/aL0EoTSfeDWUXeThogBP2E2bUXH0VVPcurJ5h8f1LtyQfAzXr
mXodLTxEXnZk3oKpdCFxwY3iKu+jyD1+n0qYgHMeoXpJZO381rZ9aWDSR6Mxex7N0YU6NAIjap4I
UMhdWAXB6fthc+G6Iu0JtyUyV5817QHatLwkCNCd9VIGI2SOrpv1eZ5ETgczZRr1QIEaxblULvzP
VI6+3C9T/WUce+4ZjQ+MJ9Fldliw4zPAdmsa/9H349LoaLz7/s0RKzuY2I9TBvlk51fzmLu6WTGy
4dZbJ2b4CBaN1M7YsYsS9IpI68cWIzNKKzHdGbBXq3XEdUXAO1251Jg78pPe9CSJDkkNdLhMozk3
WqH796YOZQJ4FaZAC9U6QabVX/xzzYJfK1j7kwzF26Y790KXZU+qZjiP/vrUecggte0APFL9IkMy
77in4C2rLbizNXrCuP3CUJPo3sFkICQk7foJhfgpaG92lhwvwyjnR4IY+mFDL9Lb39E2vQMzZ0/+
NrtZgw3mvK7Jyxol6rWZIl4GiOKcFKiJXdcgPDlS9kTU8OIN+rFSMeYUrfIS3x6Q+bEnH8hURDp5
HRKHoSdf28OEFNSBxlqmapDRfWi26N4EoVNOCxyAyTd7wqLtGPoyuoCL1PCSEVhF8Al1W4PYEgx2
lGbVlY9uKYi7XlRYRfeLZwlGGA0YGXF7w0YhQAJqKyoVFpBMIJl6cIGDPg8BDnQPruMGR4BSkuYz
duvkfhVLBJPRxDtHefE9NprkfpZEFUAVNoAS/3quFmuynwiHrHD7T2h/I0V16J/WauxyQnvApiDo
np11HA/VRiBitVH3nAAUvPfbtvz+R2Et28nJsZlEvh5nuxWfGzP//Omv54zjokqk7jVw+/KblUGz
dgEJF304QLcy1Y90/9eKnEDcy+BtmsJoAoZfyEKHsd4lCv7JyBv6ErQdoDq+RbkjWgeuqBoe0bNK
0FFLt5uDGi4h6sZcYrnM6jB+Y+GwFU5Uu/tArFhCDKZm5WGVOMiY4mHR/UdczcHR8JAWi0N2ABIe
5zq+2kgUoF5enDnpcxgYL+t0SkBwpf6wvU8yfmh8fulA6YYxoF8MELGCnSZM/GK+3bHxdfT6R291
wPU12RbhqQljHNgEsnRLRe/uVwUBGD1VRJwdskrHUUDi2C7GFW9INo2gDzCVqunzLlT7xZAyqRFV
pYB7W3V0iEy75AtEZzlXXnl7K+KBJYM44UH5Wt26uAl4DYWXNQCichGNISy3C0JVjndw6mgXBqQE
qYkdK8iQwNpJaY8a2wD4g4Pi3UMFVHNFZL/jVS77Htaekzwo3h6qIMlXaDw6uMNyWlIFQszFvbFU
B4QhL6hzHkXtl6LSF7ZKDLgpN13n8GbLgUfYLy3koCAlTQLhD+kl6RSIa6+Tn9MqKhRju1nWe4g+
RRtPyHz0RVsji8v0Gdz06XYQbwdii6C2tBIdU7dfqvq0RGHBYXqDQZCYgjV/LAm+nnkPti0L+atL
nUPvOCkqh4zzroCEi6FISI45JPNBrcAxvYguLkXrlWosMRsimz199h22o8YrIEXsuAvxDmk8AdJx
pgYyVJwOwVhEtD4MlpaLY/Iu8S+b8e8qZzhMmLHkju1rWCNxLORl2gzOgznPbAOi0h/qqinV6ufe
qM/V4mLfMCcHUzCUjK8rtGMH408WG0IhW0u0RUVjlzyhspxGYHf36Juy2rDCMelGVnCs7BQbeViq
X0JWhxWXS9dzzPnAbKEhhFav9j5FqBLDmjhWK01y33SlXZdscuJUaAz3IaT0vLFAem031tGDW0/F
XLsg6OAMwJj5ZPhrLq4tN8LIgdEXJRLsmBIUgicUBXNN1sUHzNi6TgmuScTEqIM3Rw1QRxi/5Cqg
XPpE6/WOxD0gipsQhqEYa/w4qgODACrwxb7g42aNiC9h3JVxYtFHDj+6GyTEoJbe/mYyWzRzkGLs
mBuEpujg7yqe4wL7M4vpk8fVwcLEHSSg5SUpqrwO2d6NnJ+jpnncSzi7CqEAdXSHYecETsHxrRiJ
S6Rc73kdvDY15onhXfiz2prdWi1FMDxiWAWO8m1M023Vqx+WKUgXyCtamT2IzXJq/By4w25pnSyB
C9A2pKxq52kdfo1TvGerKsdR51Xn52riu9v1zCd76ef5dXLpqeLbvSCA6iaWjyJDjVvUc3fkFQei
hyl1YKdXGe5uzycqurQxprc05NCBP8L0ugsD8dUsXRnghoZ6DkKmy2lo7wCXp8TMx9v/T2585sbH
ybs1KpeujyHas0uloGMFrMBUjGz1R5BJ4vscT8FNDINJzwsR26MH/An/UnFxWLsBG+CUQQc7UzHv
kYS9Q3jv+8Np+AJmNccB4I0eutfbWojg7lWisZjemUfym5oSxxMYwO6h7Zb9QtwPq6FdAAWTOA/2
CjEZBEdh7VJa7+dtPRMn7G4Pvg4LtSWHFdnNAMg3wdWF8wp9DCAR0MHZ17hD2nuvhQkTbqWhmLRE
6D3UVwCfyTsNtiM1zWnD4CqDFEJdjIjX3s7C7AQPXo13DIPdBgGu8pBOSHguVP++BgLFBSpQjZdJ
/97BIDWQjM5PbLQ73ZuPqa6u/XCbvRi+VCMAMg/GDfCGmS93WCQAMpCdYhjiuOHGqaejiWnpWVWS
aMWggepQ92C8ahz/8NEEMc97Wl1ZpXLI1EjgOs+y3VUwyAeMXKEYqohdz3Wqg2gwV8nWxyHAkQIi
3Bj9OICzrQ0ClJIUg5LYyv3tFbIWBCPvRIneE2jqdR98BGt46TBwjSA4h5l3MdzHFGUNZJXeRaAC
4xPEyD83hIIswtpY5qHwW/uS0BckWR+qaj2JRKDVxcHU0byDJdCkCGjtQ0quUNCyYF5wrML3RgEN
Nu1y5rX5mHH9hu7w3tu95T6cI2S6oyl+mhZ+1n2U9vUnnR6qOnmbWQCYiN2F/XhRY3gSnjwywKYW
ilmFpB+WgvoDDDcmGTgYmz6BxVXrLnAGvNr/kl797q/+pV02sFOt6wNfclPff0aQAiviuhdVu6+j
vQ0wqCa0BDx1HL0MTBS99XesxdwIBTI4J5igskTkYZU8H9lNY6+T36j1z5XQv5Jw/QwWXqwWqSCw
GMVEcBc62ydvSgwG2tcUVq3x24ffZEzOoxv+CHvwirQafqIzOkM1LQc776Zue/A5ZZh3BqB19A9x
72J3geg8AeyhA6jIKPyhEaifzNX4GJgBe8ZfpvsKiYpF7zlCQDWGlsKqLdqhLRGYRPTJXd/h3/Up
JkY8qgrCIXJPTbSda9v/HnryKbd3u3mv7jCDoFTqc17qs2LuF5frLkQQAgb9eBvYcnHa6HkO43Jj
TdnyYY82e6emrYCrv7eSfsmo/qI4fT2EUYoRNzWfdlvvHJutiHBRZZ1DT2s0viPltqYIbuF2vLJR
PRmefIRhM4OQ6Y/81ygZUvlB2Q8GfViO3MZ9L+lr2+N+95NHopHukteJxI8Usu2ciDxizS+EFI6L
qv64LeBvB5urbO4D8E5GD0eO9VCiPJuS4NwkC4oU72jc58CdHhrP/uhNdzfWyeN/sXdmO3IjSRb9
IgLcnf4ajGDskXumUi+EUgt30unc+fVzQjMPPT2DnvdBA4WEVFWQciHdza7de8zj/JvEesSJc387
s9UESFRvXZMErNX/cpDzN5X1LlWxbIw+GEIHKqP9gaDukVhNwVvOFj/rxvtsSkhF9dHO5w+iZt/a
YHzmmXnvG0Uwmnp8SjdtU/5aZ3VzjQRUIXM7nxe/5oYfa7ppt5gfaCMOGYRRIz/b8Xdr8b8P0j/p
tfk1dbi1xni9MfnzQoimjOaywzqlN9yCmXIfgr+Umdb41VM/bNxfPTmucCgsI1wCY6tL8yfWBUTS
vlSbqZFbl59U6ayvhhhwf6WXPuYwI1QyJM6ewnG2TsUCrmjVMB1yeXUHokTEQw4ZkSpjMrdJ4Xxl
ojxlK6M7X/OwjiJK+m6iGgNKCcRhZQqwaYbmQVUuJy0N2F6hWDtyAhHgmqESpHMGMka7te83BiUB
jnq0XlIsBCxABnys4AdMjhigEgcF13W7wj+qTD8C2rLpm3XXF8Hn4jhbKBhcrs2psMQPaXSPjeuR
n8IqTbmlRXDsrJ00x2gdiQBy6o/WsrNUv8/zeSvH/i1xLWJl7YefjE9GvV9K59Gqeu7e75i4mDOX
1NLXqh3rg181XFyNbXDgXLM5uLZJYG/xbwKYklxlhsT6PqvzWHN0rmbbbZSJQ6StyA2JDPqwy79i
csxBkKNNcHZGftK+cLPXYdtVTjjN/s+CrNwmzusKZx/mRdveG4azr+cMU5Uyae19XrSUkOGS+Lj0
knG/gnqzlXjS9b5Z8sdVz4xKEsr2Yvg+1y/u6JGXsR4aMzjAy4CoxFxqsw4/V2I+TdockTieehxt
M837vs4zZpDY2KzuK6h4EeI6xI8HL1IM5yLIuGWe7QUXWmLcVuIf+XVUDe5mflitG+8sI8fYKRuw
TfX3mDgO6YSz207k3BB+OCt6owhzQzzZFXGDRp69OnkeshHICEJnp8+EEaJkyKLWuJvDzWMFPLQZ
GK96W4A8FzmJvarEBzCoHU040C2M+vZboySW93jrYeO2yi+DS8hc1DUrgW66XnyVdDwxmaWesnhj
G2akpuzoOm86gTYxpcdVfRFpgnuU7SSZs7oQu4oM7EJBb4Fs6Pz5hZ0hJBA5flBPv2GgC42etsrs
QILE9V4oez4UzUBZV5HBW+NdL9Od4mzf1ZP7MCLGbMbV+qSJfQmwtlx6ec+J1ggCGPKWRTyPgBAt
sowFdCOfaX+8ttRu3R5CwTykYZt6b8EMZXPUvGzVDctyuTEZxyTOM8oa16yNCTt5sOIqagP/JTEa
QsvQgLJ+n1YS41+5n52WK+iPy71fLb9IWIRGu554dfuwreubabm7eZ4iWU8HZWbbOwHKFYBaoTXl
FIBrbPypIQ/porlSd5r6R2ME77NlRl0Vn9qm+034bWeOGHhwc5Om4h7zT7UW9gaVOMpyAIP1vfsy
jUseNHt3KI6z628bO38V6YRpwwulfTVmMoopsGvyd4bfHPE77iqYoGWahX5VyE2WJQ+S2tR0+pMa
0n1cmnsvy6IsLt/VU5d9Tarczr+FHk8ADaAhAjqQ6tCLkvm4HXy6+F4n0yZA7G1HGGGLGx+nwKcz
VDur2hJg5FDWkgS0/wzW6VT7NoRCD6lvEsmXX6XVph+cXdP1f7QVPy+4MjdO8EFsjt+rowf7zPGs
R6PADDs2at/M+MDQHcKF+hJmBJ7HDiia3Ms2+FOoK27VNonDQKh9TBa2yOeDVMHZhD+VT/YGGPSD
2wNzcJ7VwAifBSmZxWB3Hc96NdGDSeel5ja3vMfcx6pa2tHY9I+eKN6apbmgSD4GmDHWiRfOTC8r
oYTWZvZeN9/68Wc2ZMd0jqOVpJepEkKCOWJOEOq8+Bo7G1s9mSaiQToQu9VNTqUqr52lcVzjKK/v
jnWV7YjEfBiAgN2CAlqqS1oGI3jX5mu8t5NjsJ3Jp3VxGcX5tAUzv1xS34fzm5Q4wdBDSq/H12QS
Uy3iFV9G/BlD1dCdPOdZYGymQT04oxuWvDKl8x0//c854Oz0BehZi/Bwg1PY3MOXg5zxq8O7kyYL
ocb4DGUZztnM2e//4afINxn3ybiWx1rXX5P3Q8yfMAW3Wri/yI2eO1JsLQxMVOGocpdv45S/dJIg
AHHEjV26zIGR7BMDOiCSWUCIqGU+L/qPppPbZKBNnknNOwt0YPB+RrKGzepHhVO9GkyL276LZm0h
YjmQP7hXrPHQW8OLTDO9UY53VfUQSg0rBooX1ufHiT9VIC7zpm5KwOxtRSdDLNsLq9Z+HCB5NuVr
7P+o7RP/tK3YzokL1BZDyeSN7x4QpMaZo2aSJ2c61Au0+yo9Lib2hCLbL7lhbQx3JvwI0d3DxmL2
W53KQ2asp6yPz305QXuLd+iF3zEWuZvOqf9ARSDEsIzYuyTYw/V9nfMyTJEauaJPwFJViOUQRuNp
GO+lNLkLr6SxbTFAkGcDCRJ29qUom41BjRv7WD8QTycfa0iuX3DjhVlAGJp3CIgyR1B6IvB3yORK
SliDhrf2YoxPplc+uQ0uF1UXTJjzrYP8VC9eBMFhp5iqH4tuSwawjmwC6VkK6ZWApM53Ev8Rd6j9
WKAGCKvDt24jhtScvfCr7a+5xTQmE/tWz69gV+66x/KjHYDkDJCrAujlg/s6rb9bWmU3Tz+nxiFH
FO8QXGnyu2PVou6WpNEZxB1sF1uRt5/abj/Yl0XPe8Bgr0AN99TyP+opvngpwGiMPuPy5R47Ggky
+sDWjfVZu3EklbqZoPvy4vcwTWECT4vM1K4EhDIrGl3UHncM3ry/QBbnUI1p6IxTZIUYqWDwK/M3
CbNLNtqQEeAQxKR0NdAZvYIjHoMdXvAf7kjv5+qalQfVRY/yO2iVYC6PIAkPdWmQvs9CRzC8HKEK
YTNqr51+6Fa4N5q/osWR5wQvBXJgxqRoJ51q05HEGCEDpeayr82E9DNfkIcRLAfyEpxd85g2eMQs
O0pRBDwETaUjwjp+Rvpmzs40FmHCAeSQngQhclhVsxP48UhJzFHZy0eDV8siE4DShAUFu7g/nOh2
Dy5+u2EigGhTpNYMzzx1tUUTCoBG3IY7OMzbQL0sEwEat9/Od+T78IxvtsguXd79lHFDxNzYpllP
EqS7CCxxy+keI+kZuzXrtbK8nfhZNL/8gdbDDNPpiQY+XCsEXjMOlXUkIFsFycGsPw3r1czf7oBI
vnTxK7bl4yrTreQqGGMTiDqRRCsjOFPtg6OvlxNH8Wr2SI1iE2hmUiX1sPgxreIld8TOb1n5wGmn
QF8uuOl9d93Ue5W85Km1m+Z8RxPoZ+cufq/yO4tcXAEURbY1ov2tzGgP4K6yr4rIEZwsDIUnI223
dEmbvrqnLItdKr4xrjzbFhUCdAU/RSjt7cek/t4bH257lPE5d92bBsIq+t9ThUHJI8xvkVYxxRHe
C/O3P1me6I3bfRNQV73zHMSh8Jyjy26MqvjuYbtblXFDzbWFf7L7/hvo/l2aoduznwAFiby5tk+B
OFhZd/Q5Rcq1IfDyoV3nQi9GBUBobzKNr0CtjzhHkd4G/VEvAn4ISVnHuxVrzsDd3JdMFPMa5ONq
hYXvR1Pd7QOzeChK4ykt82NArFBUqH9V6Cmwl3b/nFc0eQU//sUCP4tkR2wYTxKZNdY52MBGMxXc
JT937yfLxTETEiMz4lLTn/Bug8+GNTB68p6itrgWTBUlE0kkBbmxcXaF1VoQMlPr4nTywCAaE9xg
x0/p/YNG97a94YmMBvCTldBKraS+aGoGClOdlDyKi3gArNc/G6U+DQpPXrUalKnImQ0Dl8usi/Rs
B3no+B6lF17Ta8Fg5TimTU9kVOMEtNJi1xR0tJ1r3CRJ54tgUsJYZKEMdOpjO0/x725yYFt0H9JI
loORFe7NdFNrD3TrD2NL1hRYy0Kvniznv7/VjtkRiO0UVR//9e+HVnrfs8H78LWln/LJqx6F8Z6M
7RdTPO9cz/a2xerx8PdDNqUidArCu7WlsZ65CTnuxMLOWqgtAT3IBMWF9ztATcss9ijY7j6AZ4JR
HSA/1uXYfLbaDN1PFbBpx8V8Vtp/rpelhaxScyW09vKdBSG06ivPhqdqAuHxmlzLhUvDawI3wqS2
biqly5vsY4IwdXFOpjj5FOPbvKDPGQL2r0ePezeLc0xZDNbnuKeX77oHwzIVsa0MYG3xy/WMCT1x
LhEWA38XiCo5/f0VTr10T8iaakowC9hg97/lhroEuV29ql76YbG4MA/J9e5aM7DflDoP9uC9BsmA
hqVrfc5WGdXm3TeZzP8HAcj+30wWEgJQYHqONAPvn6IQbS1SARltCI14mEOQp9y5ngTGnfdG5LpA
H/pu/kMq2/xCFKqVLi6O8pML/lTdgFjxGDDa5WM1rhRFBdltIu5E86zUfoU3JP8zlfOfm/v+N1fI
PxOLXEc60gcdRFqAebVz9+T8Q3KjIGXlJOZkkmZNqnSLFzyZ1HozepP6AJgjybj60Zuy+FYM99G2
r9VD4TAaL+M1PvtrT7e+gEm7WyZyOB/1gis89N32l25G/oegjM+YE7aTK0AWMnPepXc04N8Pa97/
rqy3f+1zsf6niwjWlG0CEgWAhRvgjvH8h68Iz3iQNSTJifFlwYU9kO2DBnu0bRrjNltME5wGOnYh
GrRWX2UnTI46ZBHLW1FhLIaZ5T3zgyUaucyP0L/l/v/4/O4upv/uwuHN8gQALsk6Quvv5/8Pn9+Y
SG80bG2GrDfCwyLncVc7fLednIUhoHbRPzIL3Vy4RnBJx9fVBLxb8t27/f2QsKTiX39G9v/Aq/Ot
Mh3X9SxW7HmWd39G/uEzslIjGORdH/U6csCDZYwgRUAaefa4Xmp1YLA3vObgw+nzTo1v2MckxcNb
JSXW7nxSx9o9aafE91vMV4/hroaYCdulNd/JPqJE5JN4/tefs2+Z//xZw4IXOMZs13aECGC8/vfP
umnrjrKfgRyu3eoDgRqypbVeyA6RUm4ZUVsYGXmmQ8+bMUwcbCdYj50ajnibtnZp2sdmxh2PRXLD
gkwzCqyYcUinTxL1KwX4grpSPXoQj7fQVkE3gdDOSeN1la7BFQxR3nK5sfcDS7u33lbX+tmkctwG
VvPR1XEfstjIB4Zw6MaMKh05rgSgelr9+qlZnfiFk5iAod1s/aFnoph313Yehk3f4+dhl0eyHbKc
SV7pbqdFssTDGz/HZOAxgS8d+wA55qX9lankDi3qd4WvmVZ1CpcmJTGzPe5XMLvPtpOEfgkn04d8
ZMV9s9OT801XE7CkehgiszH2PTScjRoggurAO9rUT9WC9C5zIyOQv1zGvj37vfe7q9xDkUH8cIYV
Uyew1bofC/zimJpUDcXdki8ZAJQT+vOzcNR3I5gjFbR15ArzxTU8+yCCCeNHAJpz/m1burvnYXH2
WrTZ2FzR5y8LwGptmw9LDR0RWeZnVS+fE+DwMvXeFxuuzxysfH1+vjXw2RInGL+JxEHIWuP30nhu
1tr/GAd5mY1REtvA5KbNNgR/L+nDECbiZqyJHHnbtkGaaEby9n5N29ryhW+MEWABWsHb7IZONwzH
pFjOQk5X23af3PIk6+FaeUSyfWv57CUDs5j+Y3S9jVMJO8IVj560mAhL9YKhWL2MuvxtqbGEyABM
gvQ0PVsfouvrXVzFQALIqLEBI31L6LdIPPl46b0LYwzr0kzta9ViAumrsdvp3CwBkq2bdJ3OxYif
AY0iDfnPxO0xLxQwTCG05Pck8HcXoP0mSazD/RWNY/pVEObfub77jZSYh/17AIdXdmMNnYkfb8ZQ
0r0ENZAj/+72nQ0WfjXF2WnLCwtQMqKkGiOe48fhktOWFI3cs2urobuVx0QUgC4MIjylPGgVl0ei
5e8UM38Ue3pCZkx6UzuZ+dJncxTk1aue03yv+t3YFMnniGnC2ucBD4Wd1OJ0hzald5uE6wTRYDJN
8GFwLbRYWG2IQtjkVZv4dzv4b87iL9sanE3WPrYW+FXs5OW7z94prxp+JMBzMsWCOg+7WWDEP4T6
Zuv56FRAZpzyKLr0rUj8PLSEQHIdy50O/EcW+eTHzmQEmYucYBUq824yrS7U7iPGUutpDqrg2dM+
yeO+WA9P9VwH9Ld8YJdTADSDjWBddivz2Ni6qxChDeEgZLOEOAcZdIW2d9ShHtPgRXmwstrWvVCt
B+HkGj8Y8ho7ZaVq2+vi0E/N82jNjMfvGwy6xPjC5PiaWt6TEVSXwS31baTrnWZp3lJhdMCcGgLI
s/mIv/7TrtN+b+bD3re8n27gW1Bqxw9tUvLie4riuGE1G75CtqI8V4lzx5bxvgWJx96lZSvq7nen
xLRj8P1nKCQbM/yVDIvp/iCJ+Nk5iLcSbAvgvopVKbAeinq9Gl3rPbpu82SwtW+vGoRMJjFBThWI
iXOIjNUBfNJLfeN/OHUFd4sMVozuSOXmLIg0Z12k0zG5ph3MGCuVTjQGXnExeyqMzoVrJv0VqToi
w2ZeqqrY9gRGmYxY001j29yajFYGs+igoNjd1XHS9NFJ9aOCLLUhzY2fqCDIYEADmGy8ggLTa2gY
ldolWfoay9GEb8P5C7GtjpZYepu4VRSU7yLxcgr+HE1qFsURoQqLW7JJSlhyrB9RPP/dpRFecYIw
sPNMa3lp67O5OkfMovLi8eo8OvcoX9Gy0MvuR5wxLnCv0vhuVwnxhNF/MYLCfjBeJgamUTMy42+F
3YbdaOb73NQr4MwaGoVB865MXEOFGrc9ldUsqpvhQIYe4H1zxI9viEi7ZH7TTcpl5pF2oKsJiHB0
oYIF+OL62Yssg+48EbG9LrWKiJkCGOhXeemsp8QhVghT7o+qBRghe/aOiGPoG023t0uOeo0dYWyD
OnRnso/elPREVZooayEhx6Z568jJ3WJ+BC0uv6XJ7H2dDbeZXE6YOCg9NfAwE7hd3cZJJKTfXfOC
ll326StbT5H5Sa42bJ5TZsDeArrv1MehBccnWtu5eB77KjRTSqUmiCXmi+qWkt3rif9yvHJi27xR
eIJumVLiMU5NVFh7fm2wPEYoqyk8LMIwDmzlm2THYDAn7D8x4OqURvzaVUX9DK18kytgJRa6Qeis
bkr8S3tXJ09wGUG8JCyWHr0abo9mgVdesmLFd3F+zAi70K9Os1+73CyJuK341SJMTdYpw21NRqTt
whHWzCnX3lYide3jdjrw3Wedy/1DKvGFY7m4VRZHjsU8ZtfVxXRLjRhUpkw/157EC9fvsI+bBif6
gGtSrMW3eGH13lgg3ffYEeIxx1a7UoMBIthaMbuOLFhDYXnnYxmBP0YDtwgrzgJ5/q8PD0EBbkyN
R9Z5oQix1m8zVmxWachysjON9SrZeFPK6g/uCsRHitRndLBINjzV2SEZzW/67iIHF22FaYdV3yqZ
vlSOfVJArvHVZEgkd24oxLvL4sJ8U0VMohotYRrygDxqX23Hsj4jdDOehXg9nWt7BeylPQZzrLM8
ZHH1UmT5Z0dKbd9nb6vCCuTX5RsEnWaHRQ5PlwWYsy9sK3IaE6Kln59HutQTS0yZD8k53qQO2Mpx
XvVbr1wycXjPjc7zdpXhWufMlj/zwRsuiM5bGlBuZsc59cm9W3X8NBrBLj3gWb+i5w+bDMzp1hZs
xTGrDplbplxhEwCqJFXzTXqYZkhGcsW23Rnw5B3KrYurbSlw5AwIu5jgm03aXN5XxQR+DIZusDdt
XHrH1LE3trYTVjoxH3GrtDun9FAMS7cFFLAmdda9Nw/qOLnYzwjeseFGsSIjXpj8TC7dOEk4/NXw
sS/p6lXoLczrEq9iGVH8KGZsHwCAG9Zu5g4c1U4/VXRnU8q2FBiC9RFIxNkWpfcwFYg7pH2WHauK
RhdR32r1M+/izSIvfWLQ/2OQN8E22FPPziiETf9nX5px1MjukGFU3SXlim1KK/ZqmoW+uvV5XBwK
qV71h5qsAEGFByvN6s2UG9cgsYad5WSnOsXk7xWCqZwEUTuyYWE17PhYFOVr55nuOTOoZQZhDjuy
wwTIiOxtfFbCHaYUF4CPiHttWcrjPzHwKom3IzwK6qgt+VD8PBV1mtumyY3qDyyn7136oZoO2MjT
0V9Pyh4GhECNL6+/1TrQz4tNxUTh+G0RzD0m8+ew4AJLRntrOL5JUcKZSXVAfDi/reTBdnLAVC1I
txO/8lyul3u0tz5NFV0T46+iwT0lkq1RMWnMEqi0c9f/14e/v22Yc0Ry0R+lSIvL3w/EFPrNRM0b
LZ2TEcP1kfSD5cMH+vcksDxu114YgBCq7Qr5b7+6Bj35FI2zmM7ZkjzBjQtwvXbmya/mrcH+2RM5
YCfsmnjiuTKKmwDIfxvLtrytWcdCTrJxG3CujGs6XdxY0lvc/v4K2aZgiyawVa7YfDeYqDrlaoDn
8V0J/gTjEEtryrXHtumT25XMf6JcuixalfZ9S+92IC4YpFxLCYnMjSN5+92kOvdVrw6OZJVeTNS3
WuDr1RUpdm5SL2J9pss1Eyb0ZA9rYnyMc0q+11Duxmyt8eTBX19bMtOA2yi0HfnTFutLVRRwzfyn
OBsu3cpinzZ/yGbsAUbxgFsb9hN+iH2auR/AGc5GOr8VXfInaXwE6/rZAwQXzsr447UVNvS12WfC
4Q6kzi4w9VrAhWRZfmNTMo5g9juVXcW6KlPsSrxgmdtXe2KPRxMf9sYbGQfgJgaN5Cx1BMj4S7KZ
Js+JbdvzxPvFFK9mEmLcbQqBR0Iph3uAtWfbTMwFY5yi4ehhGXI0qrVkUpSstcm51iXs+01evXXY
ZbL4aNfUBQ7EkzXHf7qxNXeTD8poTMqXrHF/2qkxEd5caS4NErQDKIchuTpoiFtJLEp2pFDElGAU
AJIT03yHM59teitGdtn1S3vLipd2WfsNvM8xQiPFZWTh0r6/OZ2XHTTaDDaLeOfREBJdZwnxkOED
ngs33eYmY+I7S8Jp54OB+S5MlilyyZZtfPZ3boYfwPiX4zQpjNdwR70StC4Wqp1jxnvKA+PsrVR8
E+Iw79L3gYh0SNncR03y1I+sGzYd7FMjYyqVYzuwEXetAUtYMBCQn9tkK5ydnTP6M2Mm7Qs8PELL
zkoeqO+Z6GTwjmP8gixc4OUMyk+nbSO/wxHmGGgAVM2PY8D+U1MTRBbIoRXayqGJ+yjp3JdsWs5t
fvAbmxFXi/2wNLEUDd34VWfdemw7thRP85+8KR6nIWn25vSTTg8SIgKnqLq3pPMf/h5LxSzSDUkC
rjEmV27WYkIpisdSyGLHI3uT3JhpDCOqa60mMnkM9twE/GHmpUnzdmMMyjiWMqZHDC5Efn6tWhvn
hvwz5Su7DrLuPA9JSwygpe9tpgt18GkeHJCGWa+xE6d6p0x9SxQcDhl0XwVrXlhdyhTN0NyKnX/r
C8RwZwLb2XfDNyyjHMeAn2nZRXdQ8h02U45dk7fAtbt1m94pXJ7S52rMro3Ovit3guzkjpjbWNbS
8i/JbWELbOGaieJg+rjPgIQtHV9qadcriaHkh40ZfFdDnSaw032rUdIPlQLp6RuYMRY2AJ0T2T8N
8HnZr8HmFZ8oQQhZeceeQpAc3jAfTEuw/G2ZXgwVN7j4iDVzecUeB8UmreNqrzzCGiWVfpAmJCPs
5NOTVcNGtwGTQzxw+FsB28T5o2bbuloLAMJO5AL4MpskPPVtyTC4ssZuDUncFh1jpCk9VNWvWPv1
a+0aoR30D6B9SQH4MxjxFqRbVryx1rzdMRivkvjJTZoEv3Z8+UvHqSUBc3z3XuQX3yYFwKIu9maR
WW8xEIagCd6KecnOowYiGzjq9xRgCuSe4fnUl3SgzUDSeyNgcTZ12+3gSnf451bSSQNyQWM17279
mM/jW6EHxTXbJ9j3EZKqVluhseBods0Stkeso0yOhHu698XsnK1EY20yPSMdgG7QzVQdSqt+rYoV
hCRFm1e57hOBN6Y4YZ7KX4J7HW3E2E1p/gUnILmvjNwmjl4PwUr2eFxgp+ctZFvPT/FSLWHbC7WN
ycARVsSCVmufJpvXCmcEbVtKSGaprXqX+sNVCxZw16YK9tKnJRW13zzed0P+/YUBc3oLaXxfrSk+
vDUptpmfvQ3+6BxM2/8RcBZf4r762XCOeRkbTWY/ZWeOoi2CEMCA0J22ec4ORIM57VS2L6LHpZeo
5jIt3g0UPmNwl2fHhfi7D5z3SutHm4eBHTDDH6Pl21c19VGlNoi/uz+5dMBN2unwJH1ajHLui70x
8YQy1HluX1vXsaLEYckfK2ZvRZuw/8hxkn3C1SGzzr21lvErgDqL5+dUVf6PpsLtrd3sB1+nPGkX
Vwatyc62Gc6VOC8mQkDaKC4+RKZ3zcxSuIzMMONIu7qR3j86rVFdsd5EXThI4y23gNGUdyr6vZ7O
GfBRLdwnk2iIRWIPtwXHpteV/Wkq16vVuH8kvrBzzWzSsJAAVAN/LyDguPU65kG09y+0eXHYsilp
XfimBjPDSqgDlEAHVWPjtwkkM8Ntw6KrvrPcOX/MsvWnM8y0nPmv0mr9U6ag1y3wtasR1BytTBVV
I+jMNPAuTTw8xLBkr6pMtqSY541UC0PeRJ9AZzV7uxLPbi6uisdkX0LJEw4ig+/1zzNvF9XxTFFm
SbFFumFq5g86tCudRWPXXeyK94XXDfbf+mJqPOo6eMLYHhxcFL+gWr5wlNHE+TLerwi3yBYpu13S
xyQoIoXesMXSjRbk5b97BXc1z8b+bPSiYyeGt/NttBV3oPCP0+CVQCJ/PWeW1wmEOyutjgNxISWc
qwE1+XXK922eqFN1f/Yz7td3iyVXruqHzWQL/TYlyStpK62Cm2iNkXN4Jew6OKAzZ7baBUfTBItF
9/A+5EVOHpNg7zRjaGhJb7gGroaMCAu7ST/Rq4vr4hdnWF1QD/42JvOBPMNbrO5O96UoQhVk7KDR
tsSeJ36YDpP/1flZG6W8FHxbQGzDNxIa2cHrkiPfDpvLHm7r2l0DvAY7YtQFLQuAmPF+UlnLyObF
uaNHo4RvY2Dfvpdcm9nXkVtfCm1W+6oxqsi+M+9qBR2/wBXbDsdFDK+9YzyZ6ixq4hD9xP5D6m2I
6Hccrs9i5ukoUzFeq4U9YpOHNQAFaddkkjoYX0qZ5HC5ivzdGabiYHS9ZDlm++XH8xxmRvE99edH
CdiClUD8bBZeMrsNGJC5KzsnayykndKgAV3cPfZ7VlrBPv+TSiIksyeOOKrOK9fewco1vbtFXClZ
Xxxjaw0CxvJcoLn+e5nDv5c5HP69zOHfyxz+vcxB/D9e5sByTB8IsDRNEYGbfy9NhITGL0jEJx+N
lj8X9oD3Kl+35AMdkJjwy4xluS+gZ2BZarR8Jp2yGq/aDPZk2oGvxz0JlCV499NX5RiIBpN3Syt/
iUyPhP2wwqnLzGczl+0mnqFzshbjj9/Z1b4b7Dlq4UCzs7e7MKFQj+Lup9ZM4JTCEoxjB/E4FVuI
e3EE2QiN6AZs74vUpLGVlLrzmF/92M8j02jmLQOrfje1As9Kwc3egsTAqdFGFMDuTizOGpruzPoI
f5BkviHx4xIofG+6jpN+bbycabBdIhuuyTerNj4bk/0TE2nVXX+ZRpZKDCWRkuRTdXvEsuuyNBQm
BXqjNy+npIIa2ALEjbFcnHoDZWNehPMKmnpAi/E/bFsqKC3aJldEZsQtkh68zOpGOUNDBNf6g/nJ
gz8Tt7LXhwUR40Q2Ewa9KJ5qyzbe0oosRY5COplud+zKaQ/U1LtJgjLhuNpsCafxo6hl2tfY/tGy
88PEEvWQnWc0grI9qNJ/dXIGtrXF4nnZqe1sMEcdKzZoDwHBYxZgiU2qgnxnJf4fz2N83QJBjRe7
Zs+6aB9LI/cZ1HfvjPviQ6zK+GGqlQiJ9LafUKuHXOydMra+YYBb9q139AqjPchuihnoLb/nXmen
4Wp5K53QCESgalitjXsu8fQn+yftPagJD9dr9k1BLWwZqIzOp5Sgn1zcvjyXgBjZzriJae/TDlaJ
WyKKZYu5VQGyShCbbNmE84jp2sW2OGPfDO+Gof8g6ryW49aVKPpFrGIAGF4nR42yJb2wbMtmTmAA
ya+/i+NbdV6mLNuyR0MSaHTvvXYaFkdDc5Af8U6i3rwEHX/iZxg3jTR+n3JvFdqCY+grFRXI/Dxa
lyOtR1IGGOdl0UecVuMtBahJvpNNtEWT7uH0PPlhukXdN63n6cWQ1FVzd5ss2Z+GiOOMK6Gjis/W
Tt9HRHVWPABE5EADNF98uGjimq6y8BeTF5ubOZNvzJTeAPQA5RxqOJ7MuaWp53bDK5Xu1rOZmCaG
eoqgYFEhhpuO+fZWZ+Vvb/IGjCX3ASofPm9rE3Egr07CT5mx6zTlYpl/Yazn56CEGioHZp0joRFW
jqZ7ZWWeOJNGeWx9p/k0ErnqrLlHUvjkIB9fuZqgA487KNBknHVUyTiY8vcuJMCHwUa6aZR3KyH/
rJNOu2uzwoxnpZIOJ9FP0uvsVW1L8rMDcUyJiaURnuwqNLPM1Z5CIT9b0b1UOSi2vuNSevqPko61
EiWwFNvuHyeM+jk9qE08mQ9VylA06ErckRIOLG7trbGcUkaGszXa7LVThJjLQogRgWEs81kUmKOI
+03DnGdtdbAcIOS+ZpXQe/K+QPlwvBodJOnuDd/OMJcb6WGfxJW+YcZtre0bfHvvVDQf7Qi3sRHj
wD/dnlnrYrrvSY9d7K+fcV3jLi1P1RS+2GP8kzPCmy1taI21ddK+wVgt4HrEWyYt5m4agj8xCMep
KidabzWtOlHvzLy+lczNdp3IN/mMNzKPyx08oH2XDd9zA8Aij+n+2P74PUaY/xBF2QkuKXukQVXz
4ymnXLWBJhi3im6zzbNZJcxa0DnuW6QM/uxjwC7JxoEwgYA3/FvM2U+btQSkibebRxVzPow4ednz
g9nBXen19E5zbmsRxEx3Ptg0fKbwfo+uGTOzrfKUbrDLSZj1OhiMX4i/DSSGyrVWZRJvLVMfXcYe
DE+2Vm9xGMnizyAkPjk5WzC+iUHcGxbBH0ig1vAHQr/7rBWNY2Qwc2/+0JFHS+qhdLYww09O91Hb
zRHDzezpq8M4HjXbSkkSVFrLBZhgrVEEfnmZ83fS6jOozB9NrT+C4svrrJ8MsWoiAFaupdJ1FQbP
gyCCpXSvc4utCqx8sbEMArBAfyTAnREfG/ZOO3IbONJdFaU1rstPgdpoWzCqRueE59XFmJ37dkeo
m4mBxyHwS9O5RdVCG6CHze6vAeDjOzQutpZnewg5MWqOkGgWVgkUCZcWwpaQ3GZd7Scxf3m5Q3oA
D3fphrgnjN+IMUnmMQ1/Y0bJTlnlIy7+h4n4FdYZwJXXxuox/FgaaU3XsBvGYhWTgzIlZn1gg+7W
8eRu28hKsIIJxjzGk6G6v2XeFNuq680V0WEvnROehHsikIkgFtjLiX0JYyPbmS1JYtLCh0s4BIAH
snVzSaAeOkqUgjktTZP7obYYioTutAfoueqCCK+BdUZttQtUuGfU8Iz2+dJAQQS8nZkbt8ZNLMV3
j3oGUxuZMGIU+yGL/xR++sfWxlenGArFXrUpJ8QQ5ohfSo/zr3JJHNH2l1kV1cbM5xMyu+98Rl4n
QvGN+v4QCuuLJKFXr0ZH1lbQueGSzH9mo32J5/dYyx+1M3Vb1yoYmf/FSVfhQ0cNOrd/iIID1uUw
oMvg2HtcpyKx8neQQn/6tigesLpYtXDWiH5JJim6V5MxyXpu+nbjx66Hhjll+gBgKeAWskE2DqmA
/8HIYaoF0r3Og9GorEdC6LDbQQZrMvihri6+KttDxw2oEAfheFOOonSQAFmSXBs8CNkpr8iVG50Y
2vGgJHaJ5jEscCZFHXl5URKd8dxKxRtJ1fAdmwh3SyywKyBjz1UcfTQSx1Hdyl9mCXEX2hLKFjIh
TVEhws+H76401S4c+494ZPHz8/a3DOtHPWME9rpebWzwOF3fnWKukpjYsiJV/VlM9Jtdi7+SwQsP
AREOT6Z2HxqN+rbi/m1ROJLDA6nB0HgU+PgQ8OK+JSulb2OMymiWzlOhnwoFlULp7trXDQtTmR58
Ip5XbUiIG3zZxZkx4ahKb7MOb4oQqp1K6c+kU/CjKmousF0aPJ3uIYP7vkPnw7O9IKXhy2TmtPIc
dhxiYU4NaljWil7vYjJAtnaQgTqBw3cTbpFvEwsNkXRDay/98nNJ1jHn7Mi+THqX+RUO+bSzGuLS
e8mdMdp1cUzTPttqpaJPagKcQUDkXEx+tItqBDIpTLp0FXta0BU2SeTCTBGpwr/4/Wvkcuf0HUKg
GU1hg4OMqVH3i6DyP2WCVKmRH72Zazyw7Frc1se59K8lPt2VZ/oHm+dIIZwhL+zaC4dpZf4zbX44
U8iyaSybGXYSv2HWFyFSKQYG/2kONKC0wUh5lJiW+MLq7O4USI3GL0g+ZcIMh0oRiqc0YZxuhYAz
MR+bMD7TVRz2ZT7nL/6m1NI6+Kl1RjQVrgJGl4z+mm1mmLdixjsDOH3agtNbtKLRNh12FI7VuvR4
P1FO7AS2+dZ0NmY2DDyx6RIF96OIvS/cCV1gMmnmLzK3b7YVIC3KSKbYbGzESUy/sFD/DqvwK53c
9uIWyGCTegbGtp2U5gySJDxBgUkszDzerCn5tjOEFSgf6KMReR/Y1JJI0NqVj+lnWR1T3X1KK/gV
ju5jWh2yJmN8NJIM1vo8FbWuv3u55tBDXA2JHK7Of9gTF7lp2ebhM6GKfaIr3a+iXj8Gbc/EpvJS
HgKWohniqR/xk3SdJG22i3ehFz16yM+Azt90SquQgKNQ8pZr3HHrrkOHFQ3JRkmsXAAPHtzWHE9F
JgiV8rAI4cF8djAfRTR42bUqi7pIuIx9JIRJy67YeCOKAiq8tR3+DqL4CDI/AfxjfI+2/NY+HCwR
YbOH3lthQDVwBS3Is7L+HbaBsWpZooEuBD/HoHsd0FUAbSCETlB2wRBztwEIp9Ryjnpuof8QjrOC
4X8iWOh3N5INNHUfeAM/7Db8EVFEvzVF8CfHf43ZxLtZbfCReCXemVnQI86GHSGVu6n2rx6xV3v6
+Ona1fUhrcJvphNfZZNfUaNvmCzM5PEkRxdRh9nUJR1tRKxJ+VFgBEuEQzSVFfO97njiiPWU9Kdq
9Pa6lgeVWSuTY9smW37cwg1XtUjEucusfQN+CQrLhK3Ie0EydQpJpHOJnekLcwQfd4qEgttp0YNX
EetITvYPKiJUeqf4b1guAXCigWedoF4t5bMdSmrk9EbqzAXeEK7D6RiC+4JXXVEr+JxsfFntMCUh
/jCiTZj4v/uAsfhyOGPWVCz8oqD9ayxCHr9cYG7wlqgb6p1fNbSJfYT3PSaNgzmZOP3NKNvPEDFF
c2F6+jONjesgop8tu/GGfjqxO27z4SiplnXtK5jKTe0Mf5vFJR9dzJL1o87/9OOxIIl5pSxMTrZD
fGda5DtheTyk7vw0RsAddTetldP/HG1b3ZK6ROCafmUUFJRtulqH5iSPGUX1KmTS8SiSxehbbbr+
mwr5EGTqp9Zsxel7gpDlKEq0XK5oSbGMGDjMvt7EJmexrCDKvW+SfR5NbxYKU7aojyGIMDTTqt8g
WNskDOEQIfjgk+IX2YXdIZBk9LRyW0uy6ecQ3VZpOdtRjtGq7aDxm0RZ7SbjRE7k3wRTs2uRhtak
7gM1x7w2RHTxEjRdEz13IpwVtjfxWfk9VDWCES30XqtY+jtVxj9MGdMaGYA9GBIoWpFB0G/JIJxF
/sHV2cVVOO0S0AKNqd/SdP7Mm/nZ1/qvhW260AhkY/xWS2qvQC2xiaz8kzEuVJswb1Yzx9ONPc8b
3WjW5PEtLQwYoQ3LnsBuip5cMh1iCQ94gNjhQgbEfbDrhf27nGw4W4U/whdoKFZZKkdOXRvTxBc7
ImEJyiR/yMxZvixfiQBMKHfgeGpLoZ7Agrz4aNkGWEDI95xcXeu2fNFG6H7HMSwb1DtrTNR6D6h7
mWbzEhuXKtXOLaLxUXm99aq1ym+92b0MiRytg47i9na3a/kWcKE8wE0ZoI8ANjd+yjZ770lm+5vI
b9Xg9y24pQakk08lKy0yOughBgLsqbOCa2oU/gDCBPk1CjXj+t+LCwOozljK7aB4wD2O9lDI/NcQ
lNEupuT81foG5d8Nw1VFYCxG/iIOF+N0k/4cWv/UjPH0A53D1WrRpblN228908RUWNUWw5QkeWuC
4ebMcXVGh+LfaDiNW55lUrs8EKu1hZI26rIMXm7VbOPRIQ04C2F0JwUCGv3QlRmkCceOniLTZbC8
GOjaxVlHBUiKC/4JnCDqFAUqf3KLgpHfDM1QlsMvG8xDWwfhW43VfUM2LFkvA0cGp9JzAXuhuFox
GJXlDcyGa71ObhXicn1Lg2D6qNt1S5OMtW1+Tsg6XEtfj4/kvpkm1i8XJDmmv6Sz5+M/X5SUsAXm
cCgv1JScle23Nhy8Z/Djf0LlJYfOHdj2BqBsaTeYv3LXDZ+NOO2BBuG3FVRgEJS4dkaaPwKPcDhm
en8m/IyrVBTONcw6yXeO9n4u2MvRlQc3mbxWbYl1eszMgm7PaLxZuCJ2hWvDfCno1uRhCIeRoGMB
Kbkep3ZfBgHZxJ1lvM8sUKs5VeXFc6qrYyc+WD/kl2bbTKgEonFr1AORAUheGlZxwkdqAzaGv2BX
G7hXbHfhK7ZyQrbn4pUDHxW9ysZNNIuAUC6j4CT1yhPlXdMF8wosj/BGXZwUxMXN3Vt4f/HMpYmB
+G8HFr56oI4jpY1l826jgzaJx8ElY6cGgJ6YDdsELtydO6W7svXb06SFupjOs537/YsC4ViOpgBE
tAaNol6ccKs5Ijzfv+j8cCb5zPvObMKJhil6z9EtwzN917mePlxAra1PTLsfD1xi1w5xRbDBn1rP
/nO/PMz3bMxw2EoOU+ovjbGquOTTF2A/G2959+60zrYgGVQhZto7fdw8Y51tGqrNGKEX4IIQ/Iwb
AFCKrPMdbVpKbimpylNrmMDuegokfwjHAJ8jx6cqleep5eMmFAdOVnqzlU5vHBG6/b97zhnbamvp
4lyI4OLMPWRS0T+7QfU3nxK2SIJT0N+gjf9RZOYj7Z3pqQTcD04q8N/KqloNI07N0TUe7lc1sWC0
Utm+DkavLn0/+Mj6aVK1TaYvagoJpS2PlB4/66mc3+aOeWtWtmAMxuCjCn5Rvg5vfTmetUQlSfhF
eNaIZwcFMkwEZvE6jXLe3G+U2KKEnCxIhaQI4mLH9lSjuFGxvcV7EuxDTp6P6EW8zeChDonr4Ven
m+K3F8sfUWBvVTOmh6gT9r6qW6ob3RI6TF0ix66FpOzNh8EsAjQbacl9H5nqMor8RzC2E/BU4AEc
ZdzdQJv5OdUtqo/u1bdF/dLYM4tf7MPVuiOUzYY2HF4Rf2XlwczS41jgAsfHoksMBFhxd3UsYW88
o88Pdg6+xdGOd1ap9bPKhY3vGj8xMk2ACWqMdo1AnrrAie8vhLrHh5bQW8uz27PvdLS9ll+F9vTQ
ZsjRQzjNEDMJu6jsPICV6TPM53XT+Jz0tYqbS0715LPkHHTp14dhKChhJ2+TB5JaZBpfIyRucBAB
z6SGaXHYZgmJhPk05MzFoeRd7y+dxFg9OLTccAIHN5ch/7XRwXaOkKmQIFO/MciuETCpPSRHjY3L
Ok0pvArPLeeXMUvmo3J5c5p4p5cmJnJKOyQsQxxjJXymjZWffWzIq8zx0Ns56ueUge8opMTcETsP
uETaS5qr18avcRa4rfGZBxFtL298HCb1M50cdUndrtqlXkS0TEpiGaXEDEuyStCmxnV1zcA0r+Xs
kR5mD5ysvMwD0KgkdFaj2c4h0otG1ekju6D5xPt/t/vJolvXJ/uaI/ATp4vF8Q/GF7IgWFubGElD
iumQB9gA8i6XL35CiAoiGwqubEBHkqJTtdIWNiNVO22t5uCrgMDjlFz2vggjCOLmcMWpFp4Vyahr
z2KWooMO40KNgtegjF8Nc1Oce+Qu58mci3NGj3EXtp1RrdMI31axOEPvL0A1orXTk35eqAzOwvIs
5DV50zPlqYQ5cP9bhmjja0Ebo7FD4NtWRdnqGO3z/SWZORlD4uaxR4Ybm/Zb2iwNViYxh6LheNtX
71JRvEVeXB1TF1SSm2TNKTep3GwxmTsR9RaucnirGBWDpwkGU6njZG+4cw2rnDc3wGE60cp6SWt/
uki7PJllo58yhcdoQU6HJcARKybkKesCtvM+fEfOiFg4IaGlS+Jj5OTWL6RG4IiSd8f1DpEM5FaH
WX9wh3Q8Rm7/2HR++dAH6qe1ACXcHkhBTYLOOJ+mKPlj+HZ0rM1an1C9jo9xAMYkmfk5C8//mAb0
kRZggFiKfy/+SEAl6bW3wkzEniPhp/YQOLnoDT9bDdDAMqZf8+TSBUJzqLzB+eGQvrqaq1pfCgUe
ezAurSEugwmGVAKHfPCWl0gXb3Hix3vmXwGWxCA43X9ldmZwqq06P0xhf+iivjmbdLX+vZSjApqV
5fFfEvnmB5+2p/YORMB8OWM/b1sF/TxH+H+2OS/Dl3Yv9xdyStwLnavbP5txkc/z4b9FhRLY27g5
pjZ6VINYGYZ+8GBRnf5tJgBSC1TOhyKcO45MoUrPXpTFnHsng4j4jIMZHgwH0J5wzowwnfP9yyhP
kz0jPXojZX2RywtG2rxD2Yr0Mi5gLjL5uII8SzbucuBDEOVf7IwujYRke0lxgqG7NOECu6NPsFRp
jOhcQa333o6As5FVph4vrueTpzcFeb/ywEw3CAYxudjTdmC53hoTml9Xts8UtB7Kyu39C/o73XM8
DO2hiQh5qMV4rAOvA5xO8dmYM8Zdh+kFj3PLk12U23spXA18uHX3nGAZfAloP3lhm/5AFJ4DsCOV
uq/c9Efl5wDGqJP3FhlQtdM+0KrviKVvu4f7l0YYQhRui1vd8SYzh7HI/apxpqyu/738+70SFT72
W6Zh5r5htHvuQSIc5jm55UJ3MyhKyqaZ88GVxY3qtdmKfhCMJoR01oWDJN9cKg+UcCveUrrOl1AF
ybb8Vo36+w6KqIz+Eahws++K2n33CljM+YIliDyXkUKPfTYP+JFRZc9Fpna0TZOT3xPGu600fdY0
KXd+GybffDtoVZ/h3SKK3uRLtESxOI6IJM5XRt4wEXSANDWqvWX+xM4k4ocURB3okMg8Vfi0GQw+
NzMaMYJ81WPlLzLKJhc3S+zuX4SsBBRFxldTVgwhzJ57kJnVZ+Vll7mpd2lHGJ61BE5gsWDNsX0C
gvPilMYwwgdpwaPp/IKzvjfi2J2DQ01u0a61y3BnOvn4YrrMjT03jY9xZOJtS6HNaYBMHnGPYNjY
w/wcS4eTMoTJ3P41cfu9Ufo2cm6GOtag6v2/lccauOvGjd/F8TWLTAT1TZcccISLDX6FcicbRf6A
toyr4WkYy7n63bWcUgLqiNd+aoKtsPz8YktGIGUiWYdM6g0yyU4i0b+r8ORlU/p0rzgrcq33dHbg
vtscn0eu3H3H9hwHFtiAnq5kTgnSmh9pgdg80wna+g3uY7oCel1IMOsbmz7gdm7CID+abRQdLCnP
CQpvJh55dRiBfqe5Z13Kxbie5iLalRqnTr18yb43XYPZeQuVOmPACw5BbvuAXEnkILfPDTYxiL0z
zmoyCAPTXtjCBTlpwwhHngQ4vbZmOHRMjDtGDQFy/MgZf7ntoiyfBjSxS8XvdLN5DEX+bZdOdEN9
z+66XPjU7H6XprzZojXOZhJTY7sbDzU/jfKYQUoHkjxDPCrcio9gnHwYpPcfWHaIAO5LK6b6/y+t
duh8DGYowINT4jN5kOc5akma8H0Y1jH+MCt6IJZmvtzrAQ9LyIZw63lz56kQ5llvCdYJyDQ14QYl
SumdkSSPZt0fLMcF99kuNHjOIk1T/mUAGB2QrWNuszKxj6KCBL44tqpL2Y7bqerdPfEof/+rBfvF
qtR1/XtKGMShpDN4CQEM9bndYFbr7H5X9cx/1ILdCGcRnm3A1dsAeC3woQF5fkz2X6KIbOs5Ye1b
bufTKHx/I0W58TIYHyuA4L7sGHwTz8cQa2BgqckXH7BZ7RP4MZwx+0crr+HkFFyGeI6jq4d5TiYw
SuMp/tJKMzMuElg1eIiI+OqvCRvwph/9D6/wYJy144OwePjGMu++HKPZDD7p9Uw1Xgc6mk84BLe0
grswUE8M1rCwRWo+pvO0JbjF/TQmK9qqTgIySt1jT8/labQmMOcNu1Kj8OV0oGBz/Pp+xpzMCiIH
/IuKqamSYE9WleSE7hIcNojfLb0xmSxhkhUKFkiTNk/EnfphUHCnheRBT6hIyHvDDEzL0z0yCzz7
97YFk1Q61da1wE7iwQ3pjsLXPUr42D6LDCth3+EIK+oGpzWtnmX358wQd28z/EGJ1/H/30VX4mPM
yvKxbfgzPL+IjNd945aHJq7M9f1tWz5j9aiXAps5rAmCdq6a1iWEtgW1ArchOdwf+NkhZxaB/REK
Nygmkbibf7c9bu2NMw3ylIkg4mABsSfLWw6faXG87ykdH8y2IpIgIkd2xElXYzJ5VAmOFzsZPtKi
lWxYYXAiAWl+GuynNvfRu9IZ5Cg+IihYApHwIw2EzXISBQ4iNx2TJA5eabiNgEodoXQC4RDoZeI2
fvQcHy5bmD+g0akeLDzo4iDaoD5NZTxeXRyZwBuXElfN2Y8kUm//HudIJ/pI1Ei1HmpBPJrtvQ01
VBqsXP/2+N6q5HpMzWFv2IbclhBTtkPoiZ1Fz4xcDNWeaJtcXOlXh7an0L0fy7E+zLmGqzg8saOp
p4TTCMYORrJt3T5Nhfg00iC+lELzjKhWXnOMUEB+elq2gmc8Sogx1TNzGQsPX0S8yD3zyLeHF6BP
jAkGbiW/yk6a522deaHzwJEQv2Lc2qeIdNkfsqRpHEzHusyLq13h2rR62ABWAtKVfZRAJZpbU8c3
01Og6UwbZSDG5nw/XBhFePm3L7khJT1hN9uxGfrnqTbbZcaev7di/DENhNS5rvafdJAjgWFfvr8E
g4sBaiJBIsi99//KD3sSzH+IP1y3EIYvUbgkh/ojEuj76j5jSdsMZcwImZBmCJTWRxz3w4ubZ4//
Lp2t8WtRtf5XvxIp2G+RRFfqImvapqI3L/3yj99fFMEkK68u060LR+ai+p6qDlwEQ7oaD9bye6Fo
nUOc5I8Z6/KNzgco1U7V63srwul9kltoOrCDh7y5wMS/KRDl4OYlV6rwqD+M2jP3Ikn0DkTNTZU4
+Owqyp6jrmLg3Vz8fCjfTZfyMi66DlfUQDHttt6RBtEZqvePEkjfyQNr5a8Mx++O3sTABngtqKry
UkygJcQYRed/RXaKdC2auGWVNF4N4JUns2rydxZ9yGSL79xobGYlCi5KGDFjbWfxGQ5mmUPaCk21
1kV2dLOewWvTXdOGAUM+KedS1J61DRgdLSC0Z+T9v8ix6W7atkLYulbx1QJcAxjWcpWz+bUiSCmV
gXFtRfBVLnwzv+csdG8wUiSS1hQ21hng7OV+su8NsIZLkcNURW8T4UZ7CwXQYaa3s+Y2Zb0sMoOG
TUTl7crhgQQpQlkrgyzv5UtzCQkY0ukhkj3RxgUJGyppnYfRlSRykZ+5H6uKyZrjyHNnpDcjoXPS
RFVwLX3LfnbN5qW28TgpSfFO+wfLizT1QztYv6FDTBfSv5+TxEyfYyO4qhm0bWUOQGHCFo/6Milo
Gxu+OkaLGNqWt0rIOFr1DkW+mjs6QJuq0ZBWQIxQGaTtKa5JlFtuQipX8gU0+aigGtVCLGamwYMT
D3+i2hD4xSLN/DLxwU8HI5Z2RoCEPrGdz24PCI2EzC3kZMLmqKrxbIfu9n5f2jLAHuNmJxR24UHB
AiNYbqRkCd2zCyVkbwQKkQ7x1CyQ0LVtDsAXYyrIt20Cpn6CwLZKUBaVco6O9+dZTKoCpxdSWuV5
fpSp2s/ACcAravOCiVtB3aEOqqTKjn2PzUfUMQ7gpStteYjuKquFaZCPjOJF/JXWTv5uR2CscQra
DObhlt03idAnkGSKBkQnvnkJ4hRRWJoHJ4YV8653mK9T8rnEb9j9mh70+CGpH9el7W01mIKtM/Xi
wYiq33YzNWwFfDQWisW5lM0e1Y3aW5zHzw+ZwK1JM4b1KHp0TDk9CxkzRVcQqAZG1LhHUsre+yJK
VnW2NTRcf1rU46Nsf8eGUx66yeo3BAZADhoMeaqALhhdM92I5ag37T0j0DIJ8EJQlF3TofjiMF88
+4b5mWWjsZMFWaOz4vjgxeHV7eQR0WnxCqIaZ3T/wlT1uXScZs2TGmB59Ntn0gugiMTGcI3VoB+Y
Bj8PEIH23f3/KkKz2zBR9/cwDhwM1ON40DkAqEKHFIZzWhA/vaiJ5qWh0y/9nfuvfDulNLHdx2jM
MNzlSYOhHjoOgg8bQvKIk2b2iXHgGM7Qgf40+y5LnOcUB7j9wYZog2HTLserLh1/3tsk9oSMk4LQ
WArCueNHyu3LqG28p0tfil6FXt3/osy9/DEneGQqjS9vUDwzmtZQlCJA/beBqZoHQjd0OUQVL3FE
LqmMiLbInO6bt86R9CwFNv+qtomBaeIbTVRSaopkesQ75mBlJSTNo8+8qQUAecMXm3ABJ6axbW4H
p5Hotzh12BWxDfCTBOKJsoKoMCHqic3AviQT9l5lvYolJ01KJ9zbUT5sGuMaU8r8zf3qV9hRWFBw
+vuRHKPSwdLcQb44hMQ5HgOTzHDJ28O3XzFxpDm61SJQe7yPLNRmdLLMuDmTl24dAweGiRY8NSlL
D/oyI/fA3y4pdDO+IhzmQQZmyJEvoQ2fGBnX5HvfPmJA6iuswSUP8d704u7ERAzRdkQQ3CbwGOAt
BUYaTsXFKf//wZpdaP4BzYeVrbTOA+sKJxkHsRbQgaMxtO+GLuZfRlqo56ZyUFssByKkWuapDXbV
IJcxskyfnEU2YogyWE8Ece0pWX42kwZE0YzHgfbBrhgRl/u0ZzZU4hXxdb18zzOKeRVwDvREDSqE
Lv7WDRH/MWEZ9n5Nw8FT4YI+SJvnKQlfhrHgLDAyr/BDRHL5ACslxm0VNMWBYLHxMQ/c+qEPy+FF
S2fv4pE9WMuuh/66P7aePKWEgF5ooDmPte4ZBNlU/diuNjIhS8ZK3gbVBPtSe6tKiYXEnk+rAnzI
0WG3YzxrX4RvV+uqTJKbZ8AsroiWk0uDR3kqW7NBhkc/+snSC2Bq+ada5E4nL8HZjag7XaKgQAFW
X/YMuszM+I9LduxTYjv+Y5vUA7gi74NOb/6mmKwYMkUvFWtOCwT1ULrOgJexcd9HIeS/E59Sxf3B
wBtqmArc4DLkxXW8NSJDnpvcrh4mt/i2Snc6OEOBZ375SPHvN0zE3b84bC3O7gzECg+4eqJ6cwfF
t70G3dxumA4NK1Wk9Tmo2k/LoPPtk0xNmqnLeupwNq7n5FjWLv0yaR+dshh5BPMTylDnaJVoebG1
zW/9hKAfbv45lMK9WW4A0hOwtJG2gJndBkTu8p6qsnPRTHAC4OThXD0c0Jt52d0cxfRlrDxng2AZ
5GpRngOZz2c/iOotQQuXBl12mwgMv1S7P7qq/a0jLU+5Q/yEAdoSUIoar6Qx39mGpLb2BXxO2Gnd
Dv4dzOOsiA6pQFoVaxy795lp1DnZvos4KNrtInwnxm3pjt17Yl4o9cHUL5k7PE99DM5/oHV6Xr60
2ud0rhz0vuOIWqvvkYarGljO0OZHl7xqkof694Z29iIgCZDG5uzL1pLsURCEXHBPn5q2CiDnm+Gx
MeizLEcbDaL3OsyEphoNkQ880sSbNh0z/wEIqyRPK8ps4yjsGAafzRgPuAB/kEcsJjzujmM+1Eai
1vcpRU2xD1uhak8g1p+ox4o1KoTwSoqtjztYims1g53GX3hxK0ccqmWnGyt6FEyWzoMT2WcJEm0b
1UV+yDqyDat+hvQWVf2tpbp4tz0Wtk5m7drtY0JNkPoSfgig1fTjF1jhrDM7SD7pd91go67kmO6p
fapV6rf5Hqste1frl6vZYRm11EyDIB77NbmpBfEDxmlI/eKRIGt4sIb4DdKLI6U5//BtIwfoEkJL
zEOIFf6YHUY/e0byj/zQ5y9Zi1Ey7YpH0m8POquJgu/lHj1nRGCV8Ybye234vneOkfFfWDfopMe/
Wo68ELLGC+UDcr6wP81phWQbpFIamd15MmK9iYQSq6lznr0q9PdlMe8RYeZX+GIkmBm3kA4ZDbP0
pbT8+Jfnr0thgiXIZuNqMyRBUv69yFP2gOqzC4bMF6j+5gmA4XNQ4I4xqzcwAtUjwZvtwbOHbDOW
sj4kETRGcK8rscwQIs8G6IoeAwB02NAHoyY2YDtlMXLStK4YGS9PWVON8cFdRhldMZ7KIjApM8xp
GzeSc4oMon0QVwZO94M1OMO5FJy5OzpwauT5CZ/bZabTVhZ7qGlfgIL5m2m5TGlq/v2Pq9rY3UEM
6Bgy1XwmqCaBdHnWeiba+ezao+Dq286+KXvO65RoPgbV4/+oO68duZF1S7/KRt+zD30wgLM3MOl9
VWZZ6YYoSSV6F/R8+vmY0nZnDOZcDtBIdJZTVRpGxPrX+tbQMmAeB+Nr6uEGRy4e350xbNeNJ2CQ
zS+rssz1C24J1FD+1LESz3ekMVarw+RgCfKyymculJVHax6OOiLuD2yKGduJSwdTgXLnHh2uO3Sd
F570rvziTmF2wH0mgHsgjEK+dNdxW9bn++auS83msQXEZ3uB/1QkdJsO7Dw20VjZZM5ZUuwE/kgg
fHwTpfnBQ7SusAm01WA8GUT79z1nWGIMmlwCiqjW9QSRAhZXfFLuAD7bTyaUUlznno5dnANJulRp
N9Kq28SYRzl91JrYtQVAy0Z3HxO0ibPVYy+7PwBFbYgnEDjt0guGjY/+9g5XYm4bFqIwdveTno3F
6CRT1TA5ZX9j9q+2D/3PzSI414OH7Mu+WtNHb5VhG1g2WlMf/Lp+ix1qOk1Zfw0cZplcZKhUSi3v
HGR9u3UIgTsafDV13+mNISRPZCgC0Si/6OLur+l5Gqn0wCo4b7o/e34xxTu6m/Bv86D0fc+lVRVj
f2jN8KpP4Ra2q36ZhN+d46g4/hIppnhF4EbbljMLF3Z1/aWXwas+flcq/mKAOXu+nx24lPuHLG2n
HeIUdpFpdLaW9qMHR3kZ4pU+eWx+crR/DsfkDawmZuKSltc+hfvmYThgujJzkWcHQTxMwTGcoP/Z
szFQi+rk2c6nt1CjmRr/hKLIoufY35ucb+4X15Z2uQlLsEPbqF9ZbxLYyPwK1RWnRsa9R3L9Ot7P
nZb62QcmPkyhHWK6W3yA8FmjzIqFrKoHNddDz+4QQ9A6eX/+FAF/YZl0TlOWvbWnGxwfro4s0BwP
uYS0dN94AKEea0JgNxRAfiwhuG3hkDXBFTYde9TSbTL1gHIpvlqTNXMWdRrBM58wz0KDZsM/H790
g/070jOiZupXaKHDU9DAmJDzRUOzE0kTCG4CSwBuIihnoQRM1qJvJ/kogozRUKFZi64xDwzDivUo
/HKfgvnBE6gYwc376sSD7h+PNB5olp8f3Ol7oFlk+O9qYFWtRtvUnkPYgEuzI79eie6WATl4CCP3
UFDDkyzibyr3+jNxsGgxKTxjCD7s0vBFL4NyzDZwQonDtB6sspI9GbHG4bHCStbpRvhsmuzoMA2d
QwdIFwYugPSpLhdVxfXFszMAm7g2gfvJ4VQH3beyxoFhM8E/xl2sHS1931K6t2GYpa/vV9JZBdSG
Jn0MqSsJImAqdruKZhtA13IcL8I+3Uaz56On62Rq4+Gb5xIrHL3nEZgj9nbnIfKZPem6pnZl3/G8
oiOsuiEPN4TtjMX9/Y45Y4e5MaWkNZmpQPgOnNbbuhMMwbbXx43vZQZu0GezTZGPExOYFdHCCBHA
c2FOc+he3PHwyD9kse6H2MCjl801CvmQC0paegvdKuDVHWSSkcXsXA9JXh57hRSGaosKagSi2ziB
eqX2YdppfQdon3k+AGD/GIXtNraLQ4d1yN7NFkba8/g7pkk+6ANonzahDCgC+O4EoH0CA0e8JGKz
K7Rkrh0GtzC/W+yye+yNfjjCiO02OhnHhaJX0A3jYVMjRWfLtyAjDOI06XAN3LTBKgc4Pq30A2zT
b0YfpA+Rw1OmMSqaX9FtVUT0UTHjVWX+XuDi2IliftTqXs4HVwwyA+XhwDD2gNj6Z0IewUrV3VfB
FWCVJ8NrHk3adjQ1YGANrE4td0GXzi/l+0IWwFXddJwg7otFggqY3sWppmrBAHtfpqnnCbFwib2m
jILnTYve4bZlnmD98rAUXjydLHM8GuUkX0v/TWAd26hRb1fzJPMukKEuvt3FxknSo5jR0kBNKqVe
TIPKNYIQV9yO2lviuzpV6fBSkwSEbxlyob0PhfIEcxO0E3M7xDKmywK2YRwiWdetKDbuPT4Hvldf
UJxCkdj4Vc4MPqk296OLNs59ChX7zrvsw4lFPNhC3BoBaQP68TLW1UXgf9mTm1Qn8mKrYR50VD1Q
1ly3XjgvYuS7n4IaXpSyb4fj/emuLTNd3asMtB9x6mDZzWNEaRetwY7CjdBrf2e6GsnI2Cve2Ppy
PpN1vG9MGvDSSDpb4TS06mm0yw2pu/LNVh5166sF3hrFHWAR2L/8IEH6+LY5su+uAZXdEfNiDBIs
Y7MeoVNWImOc8SM1kghw1bZKhb+psgikFlMKTUoO1yKS58CiHGVECGSk0eVH2hjUogVBmY+5/HVM
dTxhPiJnEEoM2HwPA+AslmgNQ+KOwa92VhLLMvrxoKstjvLksYwUbBY48HvelyPNZsETy181byKi
Y+NMH71VhE8TOMrrOMAKtGgL2v+SPXJIw8Ci+4oClCLf0NBUvlpzrTgRpQUz3+hkk4z+NaBJbLo4
tLznyfIGwOIGPJfJQzV2rArgXlU91cqYR6wlfi3Oq4Ye9Q9YiGDp0AF46vzxZ9Hn7XokpHaD1Pzi
ZJP+NtGKnnSY0UFdc/1N/Q+HjV03uN25BJl7jhILtIuBA0ZzjEtKj27fPbe4O9+nDoLhgFlrcTe/
8Ew8ywGbTq8cdKTBYudhGC9ei+TAyI3Al8TdF0cOcL55KocCcSESjPlQR2mbV2AmfFuZxv1DXxPr
qsfBf0Y8wMHeE0zntJHdlT/HCA591MpfmwnmivIMURBD0VPP+2GV++X7r46A+2ZDmPNW2FLNDfb1
ggZPuYzpaF+0teacDFPGq2iynGWH2r5JbOB66SiaQ1GmirYvlkwchiDNRVjula7DASuQKw6uiqw3
TlIti0Wy54/GwhAF5bTrG6okHU++Rlr/jpF5jSsgvUIJ9Y7+/auqorJZ5NjgTEn1FHr9SxAo6qR4
Kz/FUbpMZ2r/0KbukpPZsB9Ir1tdx7ycDQjmEnZPA664XV4b+J9ahyQE+fyIYst9MVEGj5aj7z2i
50tKfLe4uJOHso7Dc0phDcigtRqG8TYa1QkSaXB0WtxbZdPTfDvvgnNCcSXW0A0/qj9MxQfNKLSo
UJGnRxm4uNbrDuxhUg6wew3P9Di/qhvQS529oeixudWxeaFL191XNsqXSwSaQQ+rWpO6NBYFl4gR
7QPyE4bpeaVQQcicpbfW80TjISebt8KOTLBN+5m6hgYjbKofOt6pVeP6hy7Fr2Pp9reicigKa3BM
W7EevJdZi0RB34LmyNfKDqeD39AuV0rQTnfjpGCPueJQ+SP1MHzWqMHPuaX97BnyQi9wf0hxKtJr
bU7FW9HS9h7W9YuS8KWTybTe2tLDtz80JPWosqHwlxXpvm24Xx81yUB5KsJs7YSe9prUFkq+GdJp
MWuaVlFt7xBqMiXwtP2Zuz5PdiqLzZ8MiOez3iY7z8bidz/q1EZJOCvzDOz0/H2p6SswmaS0IuJm
9Eit81Ykq9HXueLPRz/DzD4Uf8M+xyGU8/Y0kmRc0UdSfZH4ZRdnBJvihqkcU5JT9Otf24Yi1SQD
g968QbndK0V7ZtB3gJN9uZm8wT7l7Mw29xebUuIqgw6fGEDv596osgWx5ocGgDWmGtYhk5TsZpqn
40Xk/rg/Oq5CXk6xzNzsHjxi47AJvPtjkXagws1KkDvD2bA9itX9el3HlcmpbhZqCxkxuHAa6wUX
OyByCgqRXIxLHWhijx2vQ2AkN0Umbz6z4LKjz6CI0KC8Xm506hIXrplSvDPk9DTUYf6AHXhc61gv
j0n5qLTQuSUhU3TReBfDbGASiu9qbj8MBz1cZor4bu/SRBXJuY6EJKyZNdeIscPuPonFsLZX1VVq
w2M9n/BUVL0aQ35ix1V+MUvaDwmNYNuuMk5qAHeVk/gvZA4Z7w/+Af2QJFYv2kM95jl7zAJ2P8md
nYSilkHXfffJjOk0CzUSF07VCWISZClJH5fjV2HRBIaBmgrPYRGTD9z2U6cBEUC+LAgGtw7Id8v3
mHp24WbKAm3ZGsp+7FVHXq+sGEWxiwqu5bM0/eIYqAoysyt5TKs5EVM+WTC1vltzXR7GFsSgPmMX
JrL4cH8pTG1UHl2L0bwxDenDgFywGIroVNW1/fv13k+hdkCRNPFQAAh2Oez/XqpxembLiae1AjlI
oO++dWD9zrDDWHiASkbKUA15V9iCyYMcUcf7eDjoQYutOiqBezrB+tdLBPGx2IfgqJuwK+GEu+/u
lCa3UjrxrZXDddbQqZ0oTqmq/H3jhTwOufHU6Vb3FuiLZszCRz++akEWPbQTib40mcQJwupuKksL
8CF2GqjU3RMJkZoBFAm1FIjC4v4q/3V5YwCMgxnLDIvI80RzMP3jw75P7JieS7W2jD58uN9EOCob
Ab0cip4NGnoINw1+3M0wNfR9ibLY95STriTpI0yT4+l+zigqf5cXWnVmWsaZS4c/52SBvbcVc8Ou
7sIXw9gkVKnwS9D6cd+xOaYmIZg1KBdjXqwi20+35B0tUzXvcUWRVzjaGAg6rdt2Gt5zKqph0QmI
rnk/B0+yMMnewrx4lG2YvHl5vYkMXPNlFFsvSZmAnaBNfFkb+IuIqr6RIsgojGKCk0nvGkkGPHdF
yZaSmW2A4whnFgcD6NNW4Ov7kZWZn0hpdd4R+WSTCH6VmGUBLD+n1tYWU73LIywxS8yk2fiiusCE
e+c8kgnR79Z9TEgXzQdbbdTWbcBysWP0Gu/mwDslMgbd9vq05hDQwPfXvFuQNucG3DwWL0KVsP1A
FYw2Ck5rhbTCZ658rd1g3Y6uvqtF+eJKzzg7hWXN+BUhDn0yXI02jS6qVd8aje5GxwuL22Ai80kJ
iFwxTUah+TZGAxEaMd3uVzaSUSFl23SHj3YDZL9HKQojCXo+ssrz72ObEOZhrL1XKfvgjT68gXi8
x7Jawy8d50Iso6k5apKo2mdcvDlOYCBWkvEbcNq42tWYvY5GYpwLC1p6RTd24HfdDl7BTyQ4/RiR
RlgrkjsrNU8RYk5TiSDL5ZgegucUWAj73TNXTG1GrTrdSZelWmKjQWGXYwS8d9jzpmNnOYRpu7Iz
czz9eu/dbUS7JmUiINsyvKYdhsyc8+ASeX46JVA0kCF0/TbEfnjI2/yNNodw71fxN/6a8AkrUbPo
YsM8Vq4oXwV683rQBnztHXsBvW3StW7G9FF7o/Pk1o/pvOMrB9keNC/cOL2Kbl42wRxxfzidTuFF
UddXEWZqrWXRD4/E6o2Vn+mgpadbyCSsq3lBZWYEoSDXe+Y0zggCo8voyxtrsYrrajpiL4S1MYXA
Yabsuy2Lb0FE5RlgT5zco94Ni6HO1LGtEvsUN/rR6GmWJdSnvnmMerMw/WkllXgDPcxZKXY/xai/
zhOHzSAAB2ZReaVcSASLM0akjnMVD1SO03xlKFYCktYAMsBvLI15Jki0JjnDP8Y2AWIIUbbBmaqn
lnz2q8zcwWYXeMMS94hxC36GSr23rk8wLNtB+FVvtewgDehAXWtk66RrZ7+SDXqmiIozOnq8ynQG
+LwP4tsg1bM3g1U6lRlrezC7kyIksnFt/yaUm6EfQrVoMy049emn3kX4NcIemeHXi9gT0G/xiJAN
CroXi+n50SrJQUxhTga4qc5R53cPaR3FC2L90++th9KwiN5HduSeUEnbMN+SZ4VcitK0T/k1d62J
H7TVzejd7D2kqDRLzpQyT2/wCpA52TlzPF8Bxh6f+qA9uU3pMDYnGpIkTMsw7TzpgnhIgZH02ZN6
DsUUvavpAhsDSyEueUAiZb7XZVl+yhPSCBxNndcCF+nKtZkygoOKdmLCEwR2+pvtCSqK7nqLG9qn
e6+fGWHmBK2qpwkHljx60qPWe7IDgq4hZ6JcJe+akwzncIb7m2Q6rJBJc2Ch81ttW+yy0JvWKvc1
IDO8Ie7Hp7jOA0IwBXUwGU3Kg24O547JFyCkDGfIXYTw04/kbidsHJgavUyPdptZuyJW7dHytvrY
UvMwq49cny1mxSCa5o099aW9KoGi1APb267dRVarPzi2fJ0YocKAokvJIHtAhhlshda2zwluIxrp
q+ktSCQIBr4W/A1nxyHQcHzWmG9kkGPZrK0N03zjSxIhx7aZfhqD5ss0+xB7Cz5Z4GjWYRB190yC
5aPBnrkGGkwY32m116EXh4CB+61ryyU2e+JVqjGvrPQwtIuU6XpWR4C6uoNPCovXeUvzgCrMtc8P
7dx2wLWT7ZP7VtuQkVgVqkhuppDxg8wUmZc4fa9/oLcN5xRDxi8dBiIosZascM6IA3TVNIW2NxjI
rZKeDGKI33gj5/RfKJwCHkjHipQocx2EQXBjYfjGdowgf017M1USuzRJzy1a5tGZVbjYTH7Cd7W5
8vTGakjH231QOTWRvKRp8YXRS3/SesGwfFrDPpj27CFtWOCdu6fHfNiTQx8W+bRDJGAoUTI9V13W
be8SMiT+ddfqTAJTgKtNM3RbkYphWRRJuIyGvPjeRyU+mjB79dv6vWRgu3A6M3mMPS06E35zlzML
y/4WUCmSs7wVzBqpLamsCpBXWr/Gqn4M9Rpf7nwv1SH4WkN6sEezWnNRTFmkKWzUCv3JHwrjBTsQ
5RnM81JpZBvm6mKvjDBYIlzmLyI9JCnV9TQl44+zrnObAd5KZpCB+oCU/jBqJDLaSedhIs5S4kvh
byDwKB2nwCCFfqAQsmID6lVbpVBDOudmo92sEUdm8C0Mhrnptsm8ZksUDjwz/vg4xB3jXx2tT1eM
1xQJjZbqElW4lykzO9pz2yeDth2iH5BxNSXeKgkFQOXUGE0cosnrslaJ3Dp7EFsACiTHaGhWx3vj
3H/8W1Vi/bf/5P73ohxVFITNf7n7t+1ncfnIPuv/nL/rH1/1t3+/yzf9/qGrj+bj3+6sc/pExmv7
qcbbZ92mzf2fCz6L+Sv/Xz/5l8/7T3key8+//vHxI4OxG9FiGH1v/vj9qf2Pv/4h8SvoHp15//Gv
/8bvL5j/iL/+wUh//Pjffs8njre//mHZfzq2cHSd8j3LMRyXKsv+8/4Z409T6pbkaTXoS3F1PpPz
Lg/5JvmnZbqG9Gg49PgNHPnHX+oCmAqfcv8UFDJKAD2CC7InnD/+/rv9bqr89XjzePy+/5e8zR4L
Qqj1X/8wDPG/NClKl5pNqdv8CsQh3LmK8196C0F4cBFXqbWU3vA+Rb59pN3TOTqKTGrVdb8+ZErX
21udtSoAOj84xL9+3ZQFgdnOnVFo//iE69ofk8IUmHXuygnciioILiol7BmAFi/R3M+nSiPl6KzE
uqypLiFUlG2o2gofFDmITYJvClwXUL+uuzmMHqgao7m4lM0ztYParm3rnWptnU1GCPOqnCcLk2qW
ZuXblP5s+n7yMF36+dbKhbdhAcqBZdglBstyhJ5mNRult92jmgJvQwiMEt1CH9beYCFoOD42pLLV
blLeD2vZxbR07dgZ7XZyqaMqrBHKned+WmRg/GQn2H3dMl1/klYBbY5KvbWecmUrMCU6djVewjBO
zrzKfgqXH2jGNs1fRvVzSHss4rKPrmbmXPHBps+yrQ02jnCuPYKQazPx453TEzoiUdO8OjbdNLT4
+qukmMJV3dIwqvpp4CBbxitGk+XWa4r2igTbkkakYCvoh+ba2BUasDs91K0GLk+3rlZeTq9nTNDj
qx1N66ycugPOo+LktO20HaKwZAly+ndC1j/SiiwnSA3n1jrW+f5h3aJZ3Rtrn3nAJJ8cs97EaTNX
apcBQwESy2sVCO+x8fC3+K48e9CjT7NISQly/6N0pFxkw90YApvB8Yy5CyvCt/b3G3t0IiYo3Nw/
VkATXBRGN+wKhX06qwsXmH5As3aQ+ee49xa4dFNODxx9vZzLoSnUqrfH5udAs5Kj9PI7j9JX03XU
1yxpiAgH5vhG1w2lixIHvCx1+gZrI3qqBm9N2ZD3EBMjf4ogjm/pkOCxHUBKUuvXXFpQU4vR98ZH
Jr70Olo6tWqz7H7/P23K01//d//Y/eYu8qBvn+vUgFHIo7ABeeFdTYYAVzXhVzU9whthSpOmR3Zx
hPpy8cM0vBQlFY1sCK40A6IQxIN7u9/4qbzmap/ror9K6pnTzIpezHEb9h60u9n1JMxbag1nOO8R
PbkJ8AF9MgBIapRHe5OsMXZwtyyHbYOmgabvuieUkiMGw3jlEgnai1KYe1mKaAOXp6yAItS6da4c
iEBqrJ3dOc4t46luY/MpavBkjilA8KquHnTQhEtYeAMNi8NJGKH3rYzrn27h1SQS/Pd2csQhEsU3
jU4KWiRFs8YTH2/BCznqGz4xbRW4sjt2fuAe2YXjM2+MfUJUHZhNv7Bszzh6c0rg/n8MRZYu0+kD
JbAb6ZXatXaSj6ma8q+2jyVDa3ZmnrzxV0rktMB7FGTjrSY1bnFavoelOOptL54cr9yOrQIVFDnU
zls+PDoLgpwyeIjPhEEkXoGMmPFANHoU8UtgJs8YnuqXBlXnjOiHtOUVVI9gmrzUtvtcMuHM/Ohr
KHvQdWU/5+my/tIqeTYakr9y0scXzKLlknO6fImd4FRXTrSutAZDY8tc5X5jtj5aY+ucLbxxa12g
T0clRrE2tY2PNH+X5ZR+NQeCu0lySStTPxvWqK1brUxv9VAlu6qjrT5xp6e2qgNq0mLKBNwVXjf7
7GJhOA+CQI6EMna/B6nVW+Mzp0Vm/iRR899f9s9vqKXzBv2HkPD8Ff/8+P1re7OtZi1if//kP2/+
+WUI4HBeeTuu7p/1ZQYiZv5J9xtysSCZXE4xej29VyB7l4Rm4mdit85qYkNEkR2JjlSKr0kXSWow
Xf1Np8JlUeSufSYga7w5uEyjvnyzO7O69Gnw1UrcNXUw2aMry/S5N7sNFhyLUXr8YTvVk0Yb3rVs
I5YxDolrEnAtwD2Y+1qaxkdvsn5kdiNfSSIzvAt6ePuV+V24Yjj5yhMrC7jboresE4m28ClUcQQE
lCqi0az73f1ukrfJhYLfM5DghsASiEj4uWJRpT8a06W6IxMEdwEN8rxnWFQyvA4l7XUrLXvITGj5
Nsvn0sdXMpR+sOs88T3rYhAL6aZ0nS9gBNXWp+1rNRf9Qbi74LjUj4005LIbKpMQogEtDPxRETRM
EmwCKGbz3A7F5xiiG9fBj4y858Y2n9qxidg79uXayrjMlXX/6XN1lViB131MyU2qN9BnI1irlmlE
Z7eliaIc6kWHerUuvXpcxa1nL8PkzIXaxr4ccHpsrGzdmDAl+9jd+ICr1nnOjpdsJO5seQmooaXM
FTUCpb3jpUC0gAJOOyAcgKezWyYJa0zGhDzELwaipIcJ1pSUXEZUvJuTWDvBh4XdEGmFHUvb4Z+a
KHgN2pqt/vwv9ZYD0LGilqcKSgqZPNLHSX7OOsoXGO4cAx69lfLVW2IDCpipkAhA+iUIBtICjA7W
KoWYGom2Z7D6Sh8sdQsmv9hsHTVB1WxbsuErKso/xrSp17kvaVtNSSqSxXkSuOYu5ihvpEev+FqB
iel0zVRttszh+pkxh6uFpWmLJNfrD6iP8ADQHjurFDvqTamZa6tgG9ksbk7UBydl+6AqNArGwBi3
S2yJxqb1CiR5A7UwMEvW1jSmR8povwtq2jAuaiMetszbtlpaXAuaPKgtpdSoattLUnLebZv4ElaB
v4nJyK7sGR+Sx0V7ps9pw/FhOYBwk2mdfKJALkSt7fyDqrXo1nc3IhvFxU+DfBNE9cW3FfGX2eHo
6/a5o0P6AYLMazCO8FHyIgTwqspDZQfHHr/1OYri6VbXMFGN5EkCZOpmNCMm5ifN+eI6jotKGotj
Yg9brUmXDQ6/a8sG9qT8tc6p/8K5CPxroUFagAbHwa87GFAcKWkhGRjYDDaqAn9/aJbONgZNpff2
dGTUQOCDuF1XU+VptUN0g4z6aVZVf/Gz6MXqI+vo+UI7JS47Dr8bH4HMajzZF2xugkJbDLs5gQxG
ATGRi4ZZsIDsg9MGrO48ggqdNDoEvR8QtFyiLW1FKA/IjRNZcGt47p2CMXHWGDTRcNfwpmgHwzmG
d8MS0whXWwddDhvgxauwhHvtmD2Z2NOdqDbfzVACsKWWlNXzhcIr46rrPLpuNUd5Y9w4ubuJzUY8
s9q83+M5gLTqGzN4/dCk2I/wWde3EPhnZxjeYzEQstHHyTxgHm+PeWgHq3gisj2q7HsObXU5+YRN
uiFSRxXF0DoT2/sSQzHGs5d+Nw1YHvgp0LjZpC1t1GUKWAr3xR16cMHZ5K7dqnLJOwSKZ7ZyDn4Y
j8t06LgkSM+kOsR9c0Wj9r77UcUdBm6I3kfXzr2lm2zqmWuZV/b0QNDtxVQ4xvvWcw6mR5XOYJVk
ai1LXMymDA6NZl+NOX/ngMg45dVHlzcPjaVTSMWvmMW8s4FVe8fS1fCyYaNIIw1Ck5Y+iRj3vYky
tfTSTURPzXbCerDTGTBzqC8Br9nSf8Jlx5HI0A9OZMlTND1mqQoe/cBQyyYGGpDLbALCXGZXFscl
RV48YGNM6zSpgoVqvZ5ALZkJynyRv5P8E9SndrKCJDjnwbSdOEY/maUOHtuzX+p5Pz/abb0QlWXs
ylKvj3qsgeOByhhhED1EBaTIIepwY1JrNJZdAtfJHfekTuu9RsSsQqA49DEJyAldIXGpYXK18WQw
s3ub5KXQBcpK2ThrP6Dsju215j74omerMn3LTNh0ZbYOI1IN3kh7ZGoX3/WyfiuZs5FFGeA+evpy
RBEKBwoI/eZnFFfbhqvCEgK3cLkQdvDI47UvpL9MtAzwj+lcSiaJk6ovYH/OUdl+zbv+WqH3LkwQ
HxjY/bPoKC2M0NELuI+LSbN/QEMOFrGuUdIWw0MN3WLtuMkbK0+GBliILZMHyN3dsPQqps6gsN9S
rLepS0TC5kJsEFFf2yMTDF7T7NdDf+EZ2qPXDg0PpWWS/KUjyKJ1dzH5LQvCFNw4t3wOTJDjFDP1
gLN747j4p8zoh1bAKh9seo408MyLrncbMrnYlWk/O/dpjYKbtGzaqYk6ctb+lOxSiZK2BtSn7Frr
Jpo3bIJlYbL9c4aBUraJnU42L6lxnlMDOiLyh+xWvairTiI1TCaJmF31okneq3a2v+Tyq4wwO2eR
Ze5J97VDNp7M2hOnijE3MTN7uGb5uw396iu1BFen86CCV2KiNbC2DvebtjUs8uKRvsDTd8IwbdIb
6bU/0yiiBXJGXcD2WSHNesehpl8+8D3IcUHS76T7PtChhLI7bdF9qy0hgRUfAMnZKIT6EL3QVfFj
FrvDsjVhElrUgMNCGuGP6HT8jmGyjzw1rPTR/Ir9kggW5U6RBw2hL03CE6WzKTUCapz7LyyVXM5t
4wuDc59rTo91TUQPI1mUeKLWN9YsfPBVzmBH31haAczSwPzK1r1OSbYSBgF8s+8QyRaQomeCLjcN
zGqsposm9Uhf+ww3XUi+lYwvY6/tw4qsSpY8G1BNhLA+YiBcKsrPJiGuDeUDb3LEYyRV+1NyelsY
KtiKmBSSN3nJ2iK/KYZKASyT3jKsWHoViQWttr4J9zELrRhXmoJxPd+UGctUocA3qnEVUKS9rj2X
FcMFaFxklGyX+ln53bCm8Q2mCLFl3MFLzw0+qYvbYlLCQJfFPA0ib7bYUjxjwoXHJBU1g4WjmirO
E063LmJK4HILU7ehnAflQskJYTJ7qo7PKCYtMfAy2yYK+4APurtg5htp9U+a9tIVYzlADAGG6kph
aC+Dr0mrKVBi04oz3sSLbys1OBSQKtrcpZoC/tsmtam+7kW3DJveW1pN36BagqnUfnQdtP4ioG0x
+VlghV9KqOJFZmwnAZVOWhyx4pY2uBh9tigM6Hk1+OaUwdhUtkum/Vh2XLMnY+5S4VAphkuiWfke
DRkBEdyhsdYul2eBUzqrRky+WRzTPp+C0GCgjaipIZ5Eyri5kflDGorGe99BagWbvR6ioF/V4Zg8
ciHZIayrRy/SVoQ5w9tk1i+DU8l97sxohFh+WmiJYHlNjYZY8HgLg8fn0Y1yQFF5ovb9XL7ldZrL
toTBONNoRVX5m0/460i29olLIhHTsLjcY2jjnEULifXyPPfMgDtYY02nLWHJJkhlzq1xyEYSYBtW
EKzKlduZ4ni/gR+T7cBdkrca8wtEPMSrJtWPATjVlWX45Z2A8s4KuVQNZI0mYYTbD3M8nGkp001W
D2CADz74U1HE+dZm3nxlZuyO8KWY+dBdAuxsMdY56nCQJTf7LfSaj7FK0zOxcvVsuMxDW0hmW0ix
1TNV0kzeDQNWLDLHc+aP/RKmGhpNYyczYcE7xLGbHQ0hxLaGH3dpLPMtQGBZMezwwNSG0TG0QIap
oDsj4QOgmIdGgVxNRqI9+s4YPbFV1pnrBXLLngL/qhOLZV7Yw2U0ovGij99CGoFhFYLeDhAgSAUv
Cl1OX/raoP6ZsIguhovW9uPl/n8z1ixWGs+17Y0bwcHhUXNo/tRqvEgTxjSvDJprD4mRmk+0L00b
ofEo/5oOLPqmBpcuka69+O9L5c9Fxn//roz/u7j+t3P0HZNS8bP5v37V/1eau2u7swr9f9bc/0ee
fKj/Irr//qbforv1J5q5K6VpS9MVjvD+Ibrrf3o4cLG8CoPNIXCxf4jutv6nMAxT14VhG4ZhmXzT
30V3709+PiW9jmvZoK0Q8f9borvrIqoXKfj4fB4rCH4tyzUtw/Fs23QcYfNP/avoPvxP9s4rOXIs
zdIrQhruvZCvrrWgiiBfYAwFrTU206uZfc0Hz+yqzOqptsm3GZt5SBidTAadTgfwi3O+owyY3URx
gz+zbPp4u1uTV4SaMkRbmFSVuwHK1+8ZlmWYkML33tLEXsPUMc67vsoBe1o3+ocMI/AVFH5VgAWy
9TpCRwP+h9LNfaTG2aKr3HEXaWJYYxK+BGG2zjupLRuGbXCLwvfYlRIzdrbMrBS+XewipwCAt0HC
5lKny2Th9qTTdG1UHmKNEUUxeivdryqWh+MAXjf76Oz6exjxgxFJK1TzmyrYO1DKNjF0E90kcb0a
Gej7U1dvSiXjZe22S8HFd+F1UXMYlbFVBT2M4/dM2erwhnImvJXzIcux2RZgbW0boP6UBM4K4UUM
85xFmDUhnDTAl9ypY9/axI9fFPYP3wUt0FhDynUWdKmZMOJXddbd7dDZ2jNJqrNgBGVmV6FYZstI
0OTPpmpiYuyJuWAUSJaEF++norRgEuQsFYhVr2VKPzIR7DQZ6ZsbDNZ+QnGHQaAOCRkNSdLxz5Ux
wcXAV7aR/ne40N0W0PMnbzd9GTWm2qXRkdcwOJMpvfRxy+L6ZvzDBGDjVdpLYqbjJpFq2mHM0Qx0
rpLRs2tSmAd+BRr7AlXUP5sxkMCU1t/RaSGjTowoyKS7GWq2dn1anW2sm/w7yWxKRElhZObeUYSc
a3b0HUyJWFssibF3m191owkPRtMEKz+DXjZYPpWJRHVYeUqyirWWrk6Eca8Vw14MHZO2ZmSaQgiC
GTnZsXUDuUq9+qyNvDPimP/fzxqiONjSZFlx4Aq5iFq7WoyWYJqVfXiW0pa1brKDHyl9CzY2dYEX
8QFNdAeydI1seIvLnEBQzsZLGj4bsHKZ53nxUyb7g1WIkpVL5WPjd+4iq8tLnXcfBowD2vb+NsmJ
ukZlRDYYwj52Ib0e3lhQ8ArtfICskH0xPJ+4v7FxLhaZsHrq0PxWpLnyViJGFDDo34H8gZxuveCm
M6tdilywXRceStkgf8tbZ2EMkFvNzCpebe/YyhBDeGi51/inSMZ5HeMy3cr2CZ3tF8clXVhObXq3
O2HzV7L8VYzNnyztvHg1EIp3LPm+pvAPfJJ2T31kqGvdQ4PURWntZQ6lnSbrm1B0x3VWkt/uKRCb
Ayg2D7jHKe8y56i58hMulnp6HLQIZEBcVLRLeW3svc6pD3pXbWz3AHsGn0AAsy2b+1cMt/6tblGg
2r1rruwwCG5F1nzF521cMWyzdfD0t8lPO2bxkbPUur58B/u9Nc0OqAqNU5jH76DluVEaHnPLljen
hsl4J0PXOg/K6dDQb/skIL+nJ8FYDuZTkXeE+TStgWhrGtZJz3ZuIqQ8DLwWFRpevY4ILzww9btV
2cbayrv0kDc2w1bcuRu2zkwWgdo6mB+aTdMm1QnBvr3we+yYU8+0rGxePH/wzyVygYXn18wOLZ0B
SEqxncWNswZS1Z3bmfSWsy1ZJwUOByvp1cpLippJh1+jDx83bMjtXV+yFEvr4aUyxuuUNC36azr2
pK2fVar6le0Akon0OdaU51ml6DNaXtFLIWeyqnG1ZbwxgXesvTyAbszeU1EioX+VlyCGpYCNul1Q
Cw8H2x37RT9IYxPqqJr6nFRjCpFuh/woPFf1sIoG01liaSqPWp0YT8yKPs20qD5VAP4lqsf4quCz
XNzcEosWTsIsfNxRhFdICTkQsDWPJQH2Px7+/gWe9dEI9GOta/IwIVg4BJWGnti3rrrBRKmBtH7N
wjbZI9D8hWXjJ7XxS8T8BoZVSTkfFSdaSQtiaOifZDv+jBKes81b7dpG62EYglvlN/US0XizI+sq
3SsS40CFoZ0SZZ8cnjJPwN6mlH2KCJ96CrlcLU2KQ2Jh58+Nstq6JfZEVVXFfAUJ0B3jV23LYkTd
QjchDdz1FT4or2HgU6X6M0iXWzD3DG0CdrO3jhHnEIkeH4pa0Ujsr16qFHEKtlx3hJ5tRNjKbVR6
SMntFUFHAaQWROay8GP8GWS6AT15gSoXldpzrFmbpIVT8AheyYj7jixs9SkkyWs0cE1sWrVDR8kV
3qht7JyptfY1vtBpeFdEaeAFRoWxS42o2Xm5AYy1VsbVdGOPsVyBKjDSrY2KR8kweXhHCQaEpcV1
1baAFrQg/y6wS2xpJvZ9XYhb4ChCch2K2ym3yi2JXIipsiG8ugX3V1K58XdziLQwojFA3o6Ulbcc
VKongyn4LcMChHNN31UCgFbq1uqtnZibpjOwSMzblXKqD65e/nEo54ePz3HVdXZmbRM6UEdYReaF
0ahN1AnMn+EFT2c2b8jUM7JiDo832OMQdX6yqeyKcHViBHTppB/aOLm0/AF299A4Ry4ZLHmmrLOi
b1oGZKDvCt29+d6UnlX7w5r87KTJ/FWoptlplVafEb7W5xxOye+Hx+cox6D+5Lxyj6+2ZbvTMazs
29wwT1Nsn2XU2RjqQEMaEokYY8JzXs8hFSPg0W6GzZAnH4Djql/ivgq+UI+9FEWzYh9ZfHhOVnDO
f7pwIK4au1DUyHFDkzGeejdWP4NBO4Dysd9HrfKWDJf0a81MiP1WeQDMqi9VmVVrYVu0zySobdzA
c4+JjRxLWgxpzdj4jGMnfZti5mpuOxWsQWX2VvQGJWJoop2a3E0AywIiTthikLGA69Te02QPxk5X
kj+A9Mpz0mfaSkMjQARQXp0fn5OBcxm0SK2x2sdbfE+oYHud68ZI1QCObO3GDqk9bRBtPG4FC8Ns
rGPbF5h1nUZuwraN77Civhh2FNHKyWZbdKDswy5yd106I36HfW47Gdv3KTs57EU955DULJxZWLwE
ERlpohrLfRgFxZZNv7ew2R1ewwbLHeFl5a5MJqSAOQOFijupVWpLIYgwE0CZoIZBXCKipxO/ipyK
pAvAjrH7Tk37pFv5W13SY2qMK9oKih6elIycg9CzzGMv9X0/uGcmIlsZT5hq4+q1wX2HcPh7HtNm
jpg8mAa9dFm7g1j4FovyJ2CWn4kH9WtAspdxkuFcVCzKIScP2NSSr7FEAj5TB039A8MmxMnCJDJU
QPq19iREvlBetsBsjBPktQsQaXKjCknSZ7Tue25Jjyfr+fabUVo4YMx3lTbPURb9QirzVhLElZIr
oPsolJVlc2Ubvw/aQuhegHcu+uJmm37mhvkGy/khrbPlpLBqwXSPjQOKDJd+nwo9JnnB0r8bxvTD
S7UPj6QcnAYrT2nv0oluQWh8S7t2NdRyZwz6mqZ2Caf2bEqwscCk/JYkmonpWHFO8kNJiI/NVcZp
kMEHbvvW4X9z6m5ruunT/EJ2Au55a5JaWOX5XnYOHIoeT8soOb8dcxHU5lMeRvGibbOvWAcOwDB1
HZAAan3dp6yD/ODK2l9IArpQ6dx1J2xJQSqeGi3xF076MsTWuWt6UhN0puUGSyIz19mfzFrqgdKn
NMunhoyh+bV8MFwdt2cq1bzCGcTJOsB88klxICoe0Xs1uguaeh3KzzJrDhZot3UWeM6G7ZTAdlqz
TyIznSkaPNxA9aDQFPIAVf6o1BOUiq9GwIKzIUgI3dauJ12L1gjGQWIrGgbof8zqQQ6lxrquxXky
2/2o0nsUKFTx0KYb+Wy16atRuJc2dVhWYj6Jk341hvWXyhM5ld73ujJfMA2pVZnbR3PIeNPaJfkC
ArYGFil95wxmuqy5ei3lmNRHjfX/xZytXL9SgfQf05t8TktEBGX1Q4T0NJ33C5cQ7AguqKz3MJv4
wQuudvnCuBCM6YhJJyuXqYjbjRXjXXWEAZMJl4559rihL0yiP1mV1rhPuVokEyoI6kKkWalPUIau
k9ugdPfEmPDBesHoGb32zdptzXoz+YO7kl7fslqMtiMNJBQdEKNap08ssfjIL7XpymD8WHBTA1in
LaHxVff5f4/y3rr2QvTbVDaXWq/EwiTF5eoaiXFuNMLAwJglmCtDtWqNYqAk5cWwKCtA5QKXZJD1
ycR+6Wj9pp9KrNMFO7ghE/s8bpgzV+UPyjv/yTJ/1oin3BrzgZWxnYsz+2eTT91ThMAFkK6LZyBZ
qkKt7Y7bj20bPdG9Gt5lI+1X+YPzK8v2hGQHUCMgOMtkWGQiSd9Eoc2fTNEudX5DOorT73X61EU6
FcGsSYOt45iXCkbvmyx5x2XO0G9tn4LZGhoYt7rdfAs9Nla+Yf7SDLUfrEkRZJF269IeoxPYBHPe
wkFCsV7VvJkb5h3dOG/rxLy3S+YNHpFjKznv9Mp5u8cytDqO88YvnXd/APLS7yHrwHTeC6Kbbo/T
vCvM5q1hO+8PE10wr4YaZSa42sFh4GOfF4wopcOVNo1fO0YbL1xtC7+wrqWpWE9wpiydJpUIZKNX
a95lCpaaxrzdbMtoQQBs+qwzGl1yVrHmAd0Z+KyXefWjeUuKyiHcaRabU0BQYssKuF49HjrzhtVi
1QpkacslkGV08C5QdhzKrhi5eoluqZUiO422/rVIWvcSZcyEO5BUaxpsNrtUKZeSuMZ558v6ghKW
LbCc98GyjV9bBUDR7J2fduyGT5FBHIfApyhTDeYElP9jyDCVBby5tYaBvhsKyLKeN9Fy3klLfvzB
5vM4FuZzxSP7EUnhRYG2rVP7FLjaeJ/I6YuDaes2NfPdefkd5R+5a/XPPtRXlHmvo4N7QcbbSPTu
Fp9DufRpPGZ1EJI9pIDg0Z2lXbWsBlom0Kx2CUzzR8DcoyRvIDBB9FfhUSZ6QW3SBNSlsllWQ/qG
CT6hyrTOYw9evy1FfdKC+uLOy31zXvMbET34FD61e6W5YGPptLlq/OxRB5SoBOhF0BGP7bkvgwyT
KUWXSCGCt1kyK6Lal7Bgwe4G2iIfY0Kg6iG/8052tgg62THMUgUfzQKiG7nWBDIGJ6kYHSu3v43w
RjfmQFCEUhVamlkCAcDbPwWzLIJyyt+2s1SinUUT4SyfqGYdxSyokCgrxENjkaK2KFBd6LP8AmuQ
fWWXx8rYfcLXl1yCWaxhotpIZ/lGWzU71Ak5l5DBBgKHHsUB658ziUFGs/OVTe5fmSernD9FUtrb
gD/ryg2ZsCPYQ6pGrOK6KNiA9lYcbUZDuTtIj2KX6TjRIlH/GNxa/NBJAEWc/yOvOucZqfaRVrfZ
s0FfYGBcsfRO12R8GvtmPEgkuqdImetoKG208j7SJJfsa8xc/EWZWSHWPyAD2FZRS5ETNXuuqfE5
7tWd8QsNioetyQdFVZr9nn3uZ2+Zzy7BG4eMlhKlSTqLHvGSdvw1RD4wEY9zbaEaz9qSocOFDhf8
tcm0bSm7ld01gBJUuZXWNJxT+SR4858JSzvaWaIduQ4ufFfIk+Re9fen4v9XDbOltCWS638/zH7P
J//zX1Tnf3zTH8Ns6zeJOxAFucNI25bzMPkPBbnxG9NDpeumjp8Uoo7952E24jEU5I4Js8fVZ9n5
P4fZCDr/8u/9jWE2WvZ/mWWbpmHaNvsi/DI6Y/J/mWWjBkSylIYAvRphEPPq81Zy9rU2UPYH1VV1
cfhGfX7sM7Eu0ElsLRJwD0VZvmMWM0/10Lc3q2veOi0ZvqT2FO0ZBJFeND/kWhutuOw4e+AR1c0q
6ztTUUjNHTpLcjWJXtHDdWqzXdSbtv0VKo9LvVb31yyqsY8y0hjnkcbjI/q1Ti2ZsoxLaRDlDSb6
Z+GbIFV09FShq8V0QK7c+WNCAleJ2hoIRszZ52dvVoiGIrQbemnWu2ZuaczVEH1rWYthgoljVvTm
xSsIhy0YRqwiLghLIzKHo5ipJk1rVSfHL71tSLl4DthyL3M0GLUfN8fGsepjOX8UTTF9fWzrSE+b
4JsRDGuEQ8ZejAGipdQSt7L9jEO4gCS+nPlKeom/mYPdAAZOm0sMnPKSCKDY9oBIlzFC91xEJzaY
9nLQ9OSgarc7tPbYrpNB9z5Xj6OZgyS1p2Hne3F+rFLUtMjSjpPMnyG7N4dQVTr+LQ6wMa9Nb9D1
RFTVriJhrQMI8sPGpp/o7esEhJSaN+FmkoWwp9MvymuLg+5G2MXyKlxmJNBeYeC/kJ0r16mrvQ9N
Co539mG2NtD/wJVHo+ytQ9aFLcDRMjiVfj+tGZIN7wQpYkl/ZkBiunZyjwvVnNBBcV33XiLPm94B
9h/TKssIt8mHY2pZ8FnT5oTwuia4Pm5W/tBb284jxdTIQwxiFq3c9tZXnrWiTfZPj4M9NsY6adx5
SgaPBcm3i+QY9JnbsvJt29pFdq8NZyf4eAQKPQ5OBqjWKWomWtA3NR9XVy2yOQOG4bRfx1W9UeGE
zVc46DAqBGJTCgAKT9K9cKq1FZnOi+Z430vvV1ZU6TO/OsT+vhGM+6zd6LvqPcMRn0QoRhFJ9msW
WKyrGTjQ2wcpze4UvEW5HDZlQKjOJAaCpb7EvOEv+Dcj7gZIbNzRaU6lTZKlknImcDjMvFv3+jiY
5dgt8L5p21jSNVjsNRlaqHpbW7CflSchYbsYZKlHtGPcTNpT4WtvbdjLj2H6auKgCxLzBpgofnVS
46nx/Bc3Q3CztOqDEDEcWcA0TmOda1x/RVRan3l3izxf/fK66Q0ml7dSmSYWKbfaa4nCQaipXqZO
yvQm8tLD44APODuYSZYR09tEv2fb4TOOe74NKj90h4ilRZVvSlMTtyjmqQ5de6KeLndmZX+t84CY
YsMody3Eu23M77aQAtN+z+L5PUAJsiAyiCfBGxRdtCNvaVZfK4rgt9RBH57N7Qczeu+gSwE6xa2a
re2EP5DWtuCYff2OeBW9uonl1SLsVRBfbBOICHth6VAuLpI26n/YtFUIMZ/IBC8ZFPrR6XGonXKD
p9feqVbwXh3r5ptjIK8S8XcPxO7SHQCCUXeaW3+sUPhhc/QCYzhNoZnsUCrfyNKOINrhZT5ZZDyc
PBetmGPgQkWJfGXnSa7d/FHAyLJCgnTlZdlgq4vXaQOmatDylIXKlF4CLcNA54CDUt6AdsyLoWAQ
6IOLjCAa9BmbsLcmTCCYVDVLAldz4b9hgpFnneLYK7RNn8A7ycb26repdRn0dNFKFL9GPuwy20jW
qifX0M78p1oCnlExPlUc6p8ITmkw7SXLuB8j3eu+0X66oeLXhrUhyyQ7/II7S5xpa8CA1qt+Tbac
vpKlvBOXpTa8SxTzkJ0oEDGEbTh+VYLgUkrJYYS6OCAks3KxT0X07GRhtCMmF0LMfIj+8VHIRHOf
udD2+K+g5H52jDmIWylOmXhYM9AtmcXq0y1kPZSUBAhm7M2eg9qKT2mrfZZgorZJ4Opro9K6fWuD
FIPeeSSa+IcWIPgtklktrHnoRizAjgRiERZSHFImwOhyfJzEaefsPBLproZJ/yyAgC8fD8mTP4wU
9BdHK8NNh2eR+TXLghhDwy0Bqg141zjGPropsqZwATpjdIYtnx7zmvx1+4fG2hmcE5yIzjJfjVgy
aElLsgRE3TT0Cgzd2QdfXUeHxp60PlfiwHlOpV7thgIbcojXZhVCyrswgGHh6gbkwGrrILDf297U
t1NYuEevtSJu85LuwMpuUnnNtShPYxQAN+VcIDImEcd/HoIpYYSM+nSPTjSM9ODdLOp31Gz3jivQ
DQiQDYsip+Wue0VwtvF9msqZaOhFL2E+strjjQoXphaWyWYlbFZEt03bIo8Ud0Kj3IiWdaAiUpO+
0toSxJz8f7HG/6ZBUgqKv/+uvv3IM5YsPz7jv5ok//i+P0pc+Rv0IiVswzaUZUpl/KPEFXzFdXE+
SRwLrhQ4If8wSRriN6xiunRNQ+izsZLC9I8Sly9xreHblCkpjtk//h29hjE7Mf8q1zAdaSvHsHWq
b47/UuLGYcnZxg5h2fZZiHy+ldeIX+Pq5gNIWlccAqdAkfb4gsMqYdsZJeE9DLjLZjr888BN588P
BSrK37+aj/gg7CDO6OXJNG9jAbhPEs6XNZcJQvAKiy+SXzMnqmXYljVnk9Op4WqnUNZk6VClmN7J
RulxYjD5eMCGTDs9PnocKksnUXuoyQA0a+eisUUtDDM/PR5xn3YuxXxwDSgHlbSQNAXmAd+muTe5
mKVVcA4I3N4YKnII5B3sYytAo+tGuYXpmJxd6ZzLsSLWWoe04HlGczRT+xvrG+bPBejKevDdZW0z
VMSm9WbG4d7PI/3o+uTO1njOTg0rYVS6bvsua/bjDYS1pTcapAHj2Q4TIkwaNgWbvvab7VjXRFqZ
yXj22GwchowtRzlcQ+YaRG0RuEM52K81K1YbPxe4nPM8XFMc+XfjZhUNZvws5nLlbKXnai8s2ciP
mqqjIdvuxbVN5L1p9M0Qv0hNw4LkVDBOjWf6hiPIxmpRBVGwsHz8a66VQHtpmFqSi6Xs5KOU/s+u
YPalm3glbD5LIBN6DW2AkZbdTNQzGHtXSTryO5Vz8WG7PgVJtfMKrCqN7m2CwPwsygh9Dm4mSWm6
VkYOQsz4UaewNxxFlEHrLuqCLKBG5ycgi0QM+Quv2gqfYcIgHQ6oCpJbmNXbdBIntMczCwS0CCCm
J2n5V6JXdERC8qdPiIqM840X1Z/wRmArIX4LYIu2bfQR6gyU4uSQT+altqIP5RtbE4VFFumnIjHv
hXK/Tz7F+UjFPXRvGqSTTmfpFXusHZuzrattvRl9fW3J+ORpclcQR62sjRiCj5JkILtMof4Aec2M
vao6VHTq3jm8NIZJ/FqRfsRWemvy/myQAjdUFe9JFm72i6d3+iI3g18ir8/edRTZ01gUzx0mQD/0
DqZSW9maBFogMajVEQ9RYm8MB/iYb+6z+lsv3RewcUglQ3FPih+9390Hs1k5iAkWNW6nouSmzMAl
8Kp9ZxpoIviLTz2vj5tYm9av7hmcKLhrNkTEmK8NDgzasIj71XufIiuMkpuIwX937vhWm9ktsEzC
r5xToRurnnRIxpzld78ujyFEiAXj0G7h1PqbAad+4dboy4Op/Cpq66lz89d8HlFqpQ6bat748g1G
VL1Z0KmWObqdttpTCt6xkcJpb8iOcET0UVYt6skUF3SxxRq9AN2GTib/Oj8Zbcovpf4rKXiCv7+N
KLuNQt3tLD2lQ8S4HjecSXyrjD/cFIlXa78If7xG5Zs3ZDcxoXpsYnLVk3XUdWfhWzQmIBDG4a3X
6GPigc4BGI6xSlkkwETYQfi+gF8YG3vfgCAn4mQ1Os6L0Uxvg56c8NM8Oe4HsekQXJg8mbeIDJek
iLcZ2gMlSI210H/dwkreEk9bz+8yBWJd5ia4Ku1glOa+zMBadocmt/YisraS95li/0YNfjdYp1v8
qLj/0VTGQU7mHm/1S2fyAiCI+WHa3VmDWsbi/pDqauX20Tc3FffBN3bzL5ZiWXLzdO1ZBjlV42sv
+i+6/S0E8b+wSs4+EacfufE4y4JFF1LhlXZz1GxGvpp1IRnxNp9DrcNvnzGaj9AcSyRWpfn9cY3A
FJcvS0LAGMpTyhnZhuwQQD51k32xe6iAnScvrfSdRYCmKmnJiQNxdrDCNl9broJBmnwN2tG9gOPH
+sy8e511aX2Woo6Wf3/+9m8lp38BOvyfQnAg8mCei/37AdwRadTPKvxrefLHd/1jAkfiIPOHeS7n
IimlPvjHBM5FRwqQwfhdZ/pPOSkMB0nRwpoLJTXfM1cu/zmBs3/DIcp3OcqQ0jGF9bfKE/tfyxMU
pMrUDZsnIoQBa+KvatIaCZrKXQfR+4B8MM+r55GsBwGc6wuwV3DSEUlbrIPL5TSz0sV8mLSO95p4
HHGG0ijU+cHoR/1EbJeObIzuweeEA9bAbIPTzWLAG8nxRma6/2bm2daBQi/NWPtS6nHKP69PeHDM
6FRXqVyWUYmUJqzJpcyKABu92EV2Vu+A42fQOLnPyaSGBZ3Gb4QvpXSpfnD1WSFeAWb8IgILE6cN
nAVw591uMeNgnA+2gXD8XT66zCNA2F3CZqhOZGh1zI12Q+YE96oBJzBonThTz+2b2Gm+xMGMDqu9
mUvPrVcrCMyEJRh+qnqtxSfOlv4t6rV2yW0zXpLM0hz0tBebxlUkQOl+txn1ADyib3hbo2z6e1PP
CTA2ulWSMosFzV5yx7tzTRO6C5wu6yBzrbc0CcWq7u1k7aXsStuhKrkWOdOdzHi50GvN/R4oHIOi
8T+5WHYrQ/cqZkrBG8pXFLykDqwLkjdfYFDjub8Q1aLfkqbRb4+P5s/0lro+HjwOY8ctaKg1b/vP
z8lKllvEYRRE83dagPFkILyzac9zkka7pzruYVcEI8F1vmFgziyv9dDW11aEDdY0d+1BcduHAWuQ
sMnUUzPRb4E1o/mv2K5GE/cTJzc/HE23kCWVd99JxFvTEDTsWx3A2MnoSP4weAGbkRhwcK5mTck3
zxeF9wXd6b1ODf3Oj+sYKGXgeKbqtUjwflOg2OuBKAIwbZ+h15eQ3oV1cLm8gqIjCjzASfCp2PQJ
E9RvbX1nSPItmTrxkrVNtw1ovndVnH2aCnkM3upDGRXlK2Yr70nZFMPzI/x++osFJ38g3pYVZN/Y
094nF2g9tab+HhTOq5jK4snVim8edNI9dofkGIzJLkJWeZnAqR1LmcDQxlZDozsnsQTOoQfzcUBL
2C8svQkYE5k/od/b8y6bmAmlb2Esfmuz+rX3ODPE7N5Svnry4k7f/k65im111/2JlrVz4+PjYKE0
XdmmwiM0ZyEbrGXOCU7KQtW/ZyILXZvEoqws/9BDBtMItVgysOhWYESRwKCM3VSWm54bVL3c+PuX
3K0svB1euHFYS67znnmGxAHHdYCsyjg37x3SFVZpLRVE7FZn1eCmb/QVOXHuzswKe9myTN9XiqRz
w1RzXvG9nwHHZl3Udz9PylvvPT0+8whxCX0zv2n2CxPG6hD3EVV8V59TMDLPDRu+fUm6FSlmIUB2
iWpimNI3Tot4L6o0XBEcmSxYMsidNQ/sVc0y0O2IAqma6Kc09RC7Elk1NRgThaAdyVk5LwAeH9kI
46if++tYmSP7qxSz27w1IM4tXFfzJqFkpSDm3YLJkiFE2ojvt3KA/RrRiiFC/4Vk2mnVmgxTHw+t
pHrTm6Tl1ynNU2Nn7yXuzoNIaP/8REdoYR2rXgVvKO7LKzGWr2raF+g/r2KsQRrOQ4hpHkcYzCUC
07OPWqiVm3IeWtTz+CKaBxnNPNIwmG0IIOaPghzCMUL3efIxiO+eTInuc2MKUxD2zBmb/BzYwLGr
WMWrSsvkzm2x0/uR4975BWrsioWNeIj3KWS65OxPefrGnPNVJVl/8BO1K2F6rsHpcMaOSXFNc1A6
btqdSFQi88ayXgh11PYtyZkUa7p6K0PYH0GSW7cKaAdxQ6V1hDgFvsaf7I2I8iVkyfRsETp37cjv
vNqa8bMiAGkPK/Ma5aa1D2uiml01ZZdMjsEuMhuUS+2JKLoJpnqZvNcyuuhDvyc+Z3pJ/aYiaShE
HU47u6j97EKuR/wUpBxsXP/S8adb3lXxU+6U+jHuzPfAwB1f6UF0lLLp7mb1Y2zFORNcJeQI3Ic9
chMhFxuLhgy8UDdfjFwHJCBi4yas9qx5Ey9dEMgFoV/TU15qxsbEorssFUqQNm6ilyYOl50KuPOg
djfcaOSm0P2yOrifQSwERm9SVzK3vlixWHZGqM29clOeHgeN6+QqLsAKCsczEN54zlkPp56ouvhJ
9ayUPTi8B7/sK06BkiqwVMSpN+W4KrsofwqIs28tO9szWB8PCEDGw1CqL6iL2gPr7QroqtABq2vW
kyMn66kXA638VJF/CPaWUuWoxSqhWSaV4vHwn4duzkdwVHOz02y62S+13ZsLB8TIhgDX4qK5wybq
2HTENeJNkZECRQdXLHPsdIswnMJLV7ghF0qXceWsuDbngK3MYNfTNQgc3F9/v0D9f9M2Ne95KT//
faH7+j/+479M4X7/nj/KXP03EgAZtbH9MXWUav9YNEvnN3s2S7m2o1M4GYoB2H+iypzf8DLNVS5a
DNuw9D+Vuc5vAsaEwIrFkpqj8XfK3Lle/usQDivUbIcyFMW5ZejMCP/smULGW00qhvijdbC3icxa
pDZSOPdFC8R2m2SrKa6oYvzFoHyyeNsV5NpFqDCPwm3G/NOEbGlDc93lpz+9iv8LiBrdxH99YsTf
mHQCDCLFXJ7/iaAmckkeWD6NSzsX392p9ZdIjM4IEcl3ty+G0V7++5+nxH9hts0vxZ9+4vz1P/1E
jcFnUHrssYG27uySgcWYn+zK3OqVv3Esc9n/SoSFvg09i8VtAb4/4CVMR+k687+TpLFGJLuJfZQc
pKjM/0uOEXvqjG0zfoMksGyC/HkAeNwa7G4me59X5qZtjPtYduiWrC25k1tU5Dv0bLusVztAiQtR
GNv5n7Bzi3/aXCqTsICMzpnoAEG2EbbTk6Jhx8QCXaE7NvXXpIxuOAtYiJBtRTga2aOZYqPQVcHP
XuG2Gsglq0e33aWFOVx5JqAzWKF9gaX6o+qd/FcEgz8Ehijcwd3GsbQPiYc7TSsqMEdZ1q4wxoK6
xbR9TeZDSvYL6LpWLACVwhmYMCzhb5FHR4vlPvPHTYUs7Pl/sndmyZEjWZZdEUowK/DZBptIG0jj
TP5A6HQ65lkxrqoW0Qvro4zMrAxGtmdX/7VI/1iQDKHDCAMUT9+799xY+iUYZPHW2/2Pciq8TVvX
CIBGgAEUh7vSqv1jI+tzrbR2yzyfl7a19+gy232cL2+sdPl1SwVMBNZQPHVpZGxTm+mOSMtbC7Yy
fYcqOmpw3h/mLCw3IISHbcvbfqDoI/46Yo9DLO+LFWbmTbK4JD6YJNqnsjSfwYcFQ04i2kLAwsHx
3PApRyAhkJK1jvcxLEz8UhkZ9+w3or1ILILMujC6N2fwnUPeeB+Odo0RLRAE/F4AjNgBCAkZRGGp
/hm/5XkIq0J2fXfVZc77aHjmvY4b5UofGRnXZnwcBtPcFezotii15ICazfRLfC51Pb+IId/QHJ7I
fdU9NhK5DJKmcO+6PrE3dh8jqm8Q1JKg0J79Lmz+eGnyEG0reqMA3K5Y6ZNp3dRVi1efaLfXkjzD
VcITtoyJTCrLyT3k6qXzS/cwuhVK2K8vv16+/W/JIx6UsfOoLfWxiB85kcmhsPOIgXby5sOZPVOo
2jegC5qrYsp/Oulo33z9SNdc+8ZizpuB1L52huGlwEWxGzz8IXbWn7uU8PZICvdIWEUHH4yCPyJi
6lY4/Sf5oOGDKzNza3h1e13F5nC2pIoBiXv75CGUrekHnwfK8hWa9x1WmOpmRCFx0FtzF2G+OfT2
gH/u68uvF5TZDzLJn4u8ko/qi26gX95OybpYBh8zKeBlq6IEmpkJ3vpt+D5QEKzTDK62I9rllnzD
/JTb1s4fjfk2KXqMIyWqBtdbTAI1q5BKbpCbSqdHR83E8JZlY57cdu+1xU9zbATThSodzrXHsuYk
0UIUEFu1r29hjU9Ew2GJD2U8QUrJGUZ7z2FFcEhvtu85TOnreqIQsZmoIGYVx4hx86eRmocStN0r
kjZq7QRZXq2/CdGH+EPEq9G69jWhsuhp4qwK3JTMEHOR2OEip+EqtT/H0Zru5yq+YsYQ4e1nE4Qc
59YOI59keHfcsF+dzpZfnBtROvt0MSUXgkQZ8o+vPG951idvuppNAhb6RAdKP4roUNKZAz5HTq1s
HB2qAM4lz8ijW4NszX3ugSZcrHuI23bQFku6Q6pIwly5ou+TbvpU5uv/X978n5FYUZY5PFn/9+XN
/yjle/6dxfq33/rHmFHVDb7qkqnJ4X+NGU2addQWhs8eVQUO05H7R4Ej/sN2XNsXhqLBmp56vP+9
j+dSMDG4BJ/qMMwwzP8ei1W16f5sChemqfsAXfgnFRrmz091Z6b2H9mABCj7P0y7fs9ItzKN8uyk
89OUjrtaYvq0+K8fb//pTP2LEsb4Sw1De5NlXLcs12YI63+rYTyR0SzGDx1QAvjcSGP10hKIRSQT
JpOZyFb1IlvzYgwpRkUIPBFxfKNj3sJrJsyV/ghTiWUrHn7/xjjv38+JZcGqcXXAaz5T3j+fE7bs
ESKSFtKybM7unCsMWvLmLIR/haN++u8ejDEvzADHhEBgQt7988Fo4kVz4814dbr2zmzik9d7N6KJ
XzS/fPr9of56vrmUEGFSSiPO9LxvxWyE0ndkd84GcnEIIiAZ14+LeYX4GN2w3MfZdPf7A6r3/ueL
iwMKBuIGV7DShf75b3M7IQCeWX2AUuediJDtRIMA1a9Tg1saLCY4evfj94e01EXz7ZgWo3nX1w3s
Wf73sXkp7ZzOUzUELTMry2jLYO4LeB66iSVwhkHHtw+WkCfpgVvrsaJV0QK+ZpRPvWJGzW9f3wOD
/PCb5i4U070twnvLrQe8djOorXjVme4Bu/KeTcOt7pYg9SCoBniVvV5NsfreXfeR85p8/P5vM/56
s3oOUgUf8LHQddv81nMn3lxmSxuONGXs60WYb11n7RhTP1LYXScuWro4SoH5rkuypP/Nsf9S/vue
a3msEuw1aP1/XyimxvNJv+TPxME0rNJiypAMbNoYxp+PTI9ATIhedvqcjAtQ5Dkv1Uzxhsrv2bZJ
i/w378awv9+kjm6hCyBXwoADzSRE7dz+aTuStzNNJc8wAkHlOVRjh3IqBwU8wa0ckOCUyfxoRznG
Hs3AXS/lzmnJDTdaTh26Uvsa3t24dvE/BlOeVfck/eSrUN+nBEg/9GMPQrUv0e05pcBuDMTKGaJD
mPXyEvXuPsZd9hiWrXFZarHr6f8+Av/wL22vbaWY2RPG6P2yBQ9DghcLqpCdCphjGBs0Qh6RJ3jd
zVTQ20kRo548Lw6PpHO2TO012q1F8xkW4Zt09fJpMcNlM9pddYRKOB8Zh9BuNYweCFK88zPiWCQi
OTZG3TGjR0MhCfq9ddOzXAC0SoD/e5LdkV8qZkyh6DEMQcJLFEFyVmSZSTFmfEWb6RV3plAEmgip
saeYNJ2i02SKUwOY7QTCbTpHAwybr68msDYTDmBcssurAHhTKvKNAQInUSwcY/6xKDZOpSg5o+Ll
MDKtiT6DoVMpmo6muDp0VbVbmv7rodqPpkLvECJ6ShSNJ1dcnqiC0BMrVk8PtEcqeo+pOD4IwItD
odg+naL8KM8vUVmQfzzFAAK2QtaA4gL5ihA0KFaQqahBvuIHLYoklIAUcp4Z6WR3iyINmYo5JGLo
Q0JxiPjMeDgWF08RijRQRYtiFjn4bQSzt3VFvuamDjHPWDQEN2owHyVD/iIc8GgVwS9rEvsOJns6
HZJ2WZ6X2bhhtM/WWYGUvl4IUSaAUrHtesVa6oAuJYq+5Es4TKYiMlFRklYNo2lRtCbeAJcTA58z
P8LXCdJJsZ06RXmyhyvkiSlwZvhPTOQoxxUTKqX8DWTU5ocZ7QKwFYCRxSA79hOxc6A3La+GPlxo
6A0GIam1uGNQ7K4czTxRfjgH3YYOTiIHoarCZsdnF6dW924n6S9HpDCPFqDkokt/NSlqv5okizta
+VDdiQuF4Dq/kNxyhSbvhMt63KE9YJsg6oR7Vt9h+SXiycrQhjucgVle5emc/+ibDq13mWrYT+p8
1epFcez8UKVJjs5TI7N8T5c7BC3Ct9ixN0QdPSFO9jZVpmGHHnX3ZKDz3FrLjCNEfVvroXv6+opc
u2JdGRGm5cXO8hUMrpoGJ3sFXWFC467kh+6Up/um9nYD5dy5Ipg5KP3e3fSKsDCnpBVS1aHbLcZd
uHAl9qGonyt2IKgJ5QWe9YU7be5WXyGjbpiwS0zjI7LN7jT1bXcaDEJghMPWtdHMkRhekR8Lgxz1
poJuMU12e0K2ET42i3yLo2o5T4wnD9PCZi/EtTmJ0bitMsEClWIOj9rbCe6kT0ehagNYmFkN8sXx
qwu2ux6bNorekB2/1eSoJCpn3rulneHJIV64z1mrG680dzFEyK0Izw0poOcksbpAS3RrU4rGO+fK
HFQVHXwgrNubBqxe4JohXr3W1B6WUsDUlo5+/PqWTQm/G4tHRlCkJtuxuPHK0sRybkRAbacnAdTu
QUfMWgnMyYtj99s5bvUgwkb35oRngjOs1zxp+p2lU34mQqMcMq0HwjYWRllTjDWqfwR3TIijArW0
CTB1dzkCS9GvplbemjBs1pNna1sMG/1DA2bnyhkbJhkTJIKkuJg4b28jQ77BgXFfcj+OaSYzaI3t
wrwGIDQSBKc/0gvLXyzO2hpvmX2jh9O8D1M2vJ2DNJ0o2RBxd5fdAHMb1oljkY2nz1cO1w6IBi85
ysyfr0iN3ukpJoheWSprROYMv2yc0jVQxtq8n2MS8SImSAGYvWXNA4FmvG4z342vYgdQ6xzfEaJz
w/h9xUwZKg1IxNkhZh5U9zqLmAnrhRXMhnUIb+y6tbGa1ZB8x2w7yIrOxXTKWnmIpxTXH+xS24Y5
2eLxClhw7CCThD5ypYbw3w+mtzwBhngMk8VZ+/ryPpHfyQSofjKQrLh6f+/55XGi74DqZ8MUihGx
D+a9Y0B9IL8Nm+TYCyA/Emr00OymcT/QCQisJDdWSO+JyCTVBPEZ10W+uGdc0OeyLPa27/grX7/V
XEbcyQAll8BrYqCn6KW4VDSweKT1myTL3nW3Jv/X+XDT5RT24lcK+G/tvnnz8PJV2dWyue9aDz33
xmNEGFiavIui/HrKlbG8wTztm+D/MkR0bTwdmnpIV1oDv8qRpbHSOqzMhTsReaNpG+2Yu+ZyNu+s
cnmZGMETrm3lrIKe3NexeYVlhSYFbMMJXxFGhH00QFT0TPMXlNBnJ/H3cQd5koDzEfvyySzSV3eu
zlXB3BdYUKUUNzV0RY8hRmUAo2Or02X5EV0TkfTqEVprb/M8QqxqrA0edegrZUsImHUdag6MEbRR
ay9Ix4x3HTZ3WflSjsQhDol8UrsHVYpJtk6NidvxGth1G7D28a/10YnUTI4/kPvn6T9hzhXAaCdd
0sCr55+9NE4a5uQ1raKm/WHzxtU2SGZVzD6wvM50ZNymIc/N+DiVpJWlM4lOBEwEHaPEAEd7ZdR3
Uer8lLo+rAiLQJEGq4SFSVCuINlXBTg3V7IC7X3fzMkLoJs14m0Cy9FcqH2o+rDxJUSzxHofv9bR
QDJapWaROSHMzMaCwrSuXXUj+v5wiloZ7Q19+ZlicMTFlL8Ks2OkvRvj/JyL5B2Y+k1SsFjQWj7a
JF9B7KW154y3OrP0jWjSNz4b/D3bqtWHtUHmzWY0a8SvxEx8/Zsu/dTOuVhV9iOb2CI0+lNm0o6L
/FVYMC4XAH+ZYwQ27W112hqAzCu1nebD+sRcsjeM5tWZGkV/ubRz/C6Ffkdg/FXmxRqp78t7ToMv
KEuJPK4nrLP28p9j9dkky0dlC0DUw4fasFWEkqFoFYKdaBt0OBysetjBk3RXMIRymGcinj8anXBZ
fBtsE557pLKrrw0fma0YQEo0hQWYDlAcwdTP9+ioH6SLE2OpxkahPS6OvyAEraz6aNVe0GrQBXop
iA0kX2sanx0L7pHZ4sgSBNxmw2ee4+xue3vEWLBwgyNUjhy8/rEYNRSUr9oI8YuyBignLGgfm0kJ
8D4AhqA6+sNdHjEAbMmFHMPmxSK/r8l1pgHFYzlovL2Q2iORG+lT946iIOihvFNXTkiCLIuM/iot
N74igrnKkmt3EaSUxKHDjD8xbulQglbWNWaEg35IY7GCJOoATsl3dRvb+2TpaAx29njIodzw6BkU
an7+4yPAFU3yB0QBN+tQg2Z0TNVPUmu46FI/ZUu4T6PmJo2LAyTRy8C1ZZnwd5r2cRTduyY7dzUY
xctEMQhXgHaphoDaVsq55lI3ZJck9ZVoxwe3im+1gmTusrQ+XdvD5P3i7ioSJwNRmKzpjdVsKbY3
WjpvLJyAI6YWuiVD0JUmFuDGp5KoPj34Uj7EphUP47tI64ag19PHqZuQlXrNuqytrR3553j5aXZg
E/JtofVlYPQYt0U1PhtTcvlanjpHflj9+FF5xr5KMFM6hKLJQttXcW2vph4FK4Hvet40RCB4lyK9
Zf6Ov8J6o1frBRjqWcd7YOWj9tTiq4OLSygOW2Ur2c4ImYKhDutVzTWKVuAKqvmd5efvTkw+QaLL
dm0wIiH1g1nN8FG0GhsUu6b+YOFM6+5HPyKBL41ulXmOu8FbtWJHjpOxfjcMvIHzPBwM9YYdKz4u
g7mRVtzh646ca1GDdYZkw2HQvvxxAzX6mRIa+Yzx7MUJHhX1v32/ORMdr6F6fEGaZQcW0wfLKPCD
sQsGxdpvuzb9qF37riSSWjcntLVj8jqYwz5azL2sUjxYZUPUX7fsl3K566J53xI9t2ZEQS2VuTt0
dZ+jiF+8qucHtnYtFvfZFFOywdSHxsl17wmDgIxukdgjZpzvvTYMqz6k6ds55EY3KM4ZQsE0JnKt
acCYdyafSrTFfcjqTuZXsEzeVTGmAKmjfFrXMK1AP/f7BeFqMbfmdkZru8kBQMUeMWhsAFohoyDC
Y4iYwd9mGbiKwvK1k1v6RpAT5yBqt7+uergiToMo3bNEvbXRo3cuxBzWdomimB55TF+uABc5pKZD
29xYeJqxIkGg3KhQcMvunud+ebBaN8H9A3YBrMXaUOEUacQV5jq/zGW6injiHkhCRSpWHBL1jcSr
yuixOTSugXAktH4wZUyR54v+wG3jBCjxKiQXCHAAVf00rMjfRqVT0ee67QznCzEUrS046ii4SF6W
3ErDtrfouVeLbUAPHPe9243Hak5t/FXig/zn4TAIf5taJjgA4Gi5zekdWmddZ2CMbUn2BOKqZN23
mvFHrZODqtpYXacCw10gKHpc3g4Cc17eowlhPAq2wARyP+qbudd/OJ0iNo9YBwwQwsnsHLG/Mddt
0/eIATi9pZaVUrB7s0ebmrtGoLE0l6zU4Hqz+0YPA1XHkszpMn/tOE52KX70bFiRKWlnahnjglsG
ET9e3rW0509dZhn+g/mc4067LozhKpfpo1ERNoK8D80k7sXNlFW3lvSi9SK+5paJSQADW8Fq/ETe
z2/QGY2bD8MCm+83Dl5NJD4CjAfOaZycaVhT4adMeWBXImC7Qy/HRCt2IfRrzaZnvLeiS4ldwT+C
nzoQQuJDLkEf1Pz0QeEFnRzGq7byiaSuHvvJI0U+abVgoVJluWGdNr3XwY7gNHW0MC3bma8YZ0E7
pyoq6DclFjjl/qYR+j2EsZgwRULKZ1gKqzheAJ+GzlXYoYXsooiJD9FiIdhPsI2gmLTm3bX2qpRz
zOo49vmzq7dbaVngX3wwR7P3ZLXNcBgbwKI1g5mDo0UnArOxUZs5PM8QbNCQmQ/aCExKunFxslvv
UW+0bQ3Qd1NPBEdDLnwde7wYib31/MEllqAYN2aHgMWgRYM4E5llBi15GMer0oXN71rYD+CfZl1O
CovjIMnBqBLX5jpZkA2VgN244cgjjfziJmzHw2jnwSwt6BF17107ZKvqXbUvM9cg4lvz1h31rM9j
ZyMkSU4ov7TAWfJ1jKk4TyjPHI1aXJUTuPtupEV0fdM3IxmQHScMQSbm6ru1G4JVh7nh737W0Wcj
WuPQW7m9MfL5p6XVL2RclYewAvQ9dBC4mnCdIG/dfxUIhGd85HWbb/se7a3WR7vYjQ+9YnszeURA
lkxndxmH/RTa8YoMgksNosaImdHVRYmOwBvvJG8rNAg0VZ/XvOg/ZFqlVDc7sxoJ0Sr4PL5aj38L
/vvb2OJbfOC3b//fShNEB67/VqLzP/8T23f7TYr+xy/9McJCieMYdNTps7roTVylBf9Dim6CiaAl
/Ce9+d81OsQJCpuNqYlAByubTkP57yMs8R+eydti8qS06kpB9N+AQfxlqsGgRnjAjVHCCJr+36c1
fZtaCAphPQ7uR5iX97jsp5U16OwXYpYiOh3Rv2k/K+39n4cM6pg+nkHfdIBdfG/E67GrzSp8K4Di
BbDF6dAXhLBi5nkFfeenQ4gw84dQJax9jgM6Ci969iWZBHaiB24PyKyOqIVcZ4UOA9ahqMQqW3x6
zNOTNPOdNnvLH0Nc4iyjf526+L1hrsIXLM81lWfAo4v/7Tz5adVMsdNh0yq7B6C110OTg5RMD4u8
MhwCr2ibTqUP8C1JbouogyjqYhMaO1IUYUR1I6uqQ0vm35zLr+P+aWDDh0aCmq+DzAbBrC6uf27k
E9bdWw3SqWCOjLcOE6AVW+80O66kDmFOvZksnyyyaZWwe/xs4uVifoD3J8fUYhiY0MrAM/b7+cJf
rqmv9+QgOlOcEUh8f35PJbK3LhtonY6JgN0kP329PrhFp7j7Z7OA/fX74/11ssMBWaEUbsWDvvhd
Z1aULSljLiehiayTP8VroxTXoRN/QMHayGb5aU/DHQFJbFrZh/z+4I6a+337BIRu2bbNKAXwr8tq
8c+fwNhNBeL3GsmMAm/KrtjPqfMuANcxsRg+LXTz0BVWvlO+mcX0NI/lk8o7SR3ng3oS0hCZ026O
osScireyMYI06sikcDpEVXGEo9StP/jo6XZMV5phbG1R5Oswna7IwKadDIKIWESYgz/r2niRHeBR
IKKrOapZ5un0ZCLcyCpLVzacojYxoTV6942Inqr4dZ7JKaMhoXh1ubxdsA6uQoIikNP+CstoP/ra
eXLIWqwrnj6/P2//6soVao6qU2LpEGm+XSWNVWj6UjQyYEbVbFMZpitdLTZeqF13dbnGvAo3C9lG
SvnZvnTQc/HcojvT377eE0vUe/xv3tS/uHIFdxJrtC+4oMS3u7yfxripE96T3Zd7TwP7NRrvOrVY
Yt9lfPn7U/CXAS/HUuJD5ve4lK3v927Y0Gju5koGmtXv1EKHkotxBwH3cXWwrelcSuvn/80h8UPr
lnCVdfv7xcpYYVj4A7GyfmoFPb3oidlPuuom63Mefg0LZeLvD/mvzqnh/Nchv83N09I0+7Li/ui5
NsFEHws7JuUk/whnPEw2+9XfH+8volN1Vl087vjxbAP2/5//RKLGqVGzUgY+Z7UVzLE9uxGrIfIv
tb2FaE4gnrdcoSXY//7AZAH89RP9EuMKHtye8sZ/G9kTbwpdXnJ689whJnoebpu6+nDRS7z0sRkC
b80TqrOy2ubL2F5/vdjlujPnB5EY9XsnXR+Mo6WdHaPUz7nEB7Sgm31zDHZNJr6HSQcMFDrNScsL
WgNNDFaCFCraOhdInExOoUBctLB8b4ouOmZxXLIMxAz3EuNAmVLftUVGsDLSKFok7d4AqEgpzCDL
kFO8Sgox7JGjwZ8tQick6UUQkfPH90h3tzhrK9JlqLC7qbosjlddZNqPhHn6G/jBO7+imUFMTk1L
qEpJtSrVlwmQ+JC91zweAE80q6URDXrVGIxd2EYvS4yatSU/3Y3Ck0V25q61UtzEWgbRRIlX+qi8
J/B4uO6yuNolSwr6e/YNdpYa+Y1Offl6qUugI4xTksfFhDuBP/ou6upfNS+HyS6WTRZ1y8HPEigh
XrubMjO+LGM8XeVCmVrmwTsJFRbsEgTvj1p3RAFZHhc6uiTRM/4wlxM7HPekqxfZGXLbjGJaEXlO
8FZnI3PVxXzvFxkXWR6SV2D3bAut8LFPY/qcZUG3Fq65MUU6+BJdP6GBI9B8Mo+0uJIgx0T2lPhG
fxVlk0u7OUufChHfTFk4XJnSDw/oWzOT2YQmp5m5k4xfCqoiDMtNutEipgyp2uWT7Ggf8rietug4
f9ihTTZeqj85bv2zauHZ5Xb0SxtNbWu4VrIL1f3BCC9i90ar2adjdpxSq14Xszlv+VuUWWZem4Nu
Hq2UTQN59CcDXeuWDDUaVWbaXktsf3+8xLWWByxkct1X5sA4wh6vkpDGS6iSW1CID1eTHl/7VriZ
c3d6sEUU0sof4iDUIx+irdr/RPbl6zsyQ2M8YGQVF6W/rCugLqGdtXe9HR/q1FtO0gyznTS8CoXB
PN0IYVb40psVvT0C7JJanlHP+rvRrl+YkE8Qb3DIdA4pR67d9xtXi/NDNLA36nxr3rr2kvE49TNy
o2jOgN48+PW0RiOhB4Yjq9vETqrbLO3Zi3nlS87U50bPNKxMlKpYrVI6IbW7QSXGtN8I44M+wveL
u/sxyfrLGHsQvKj0b/Q0/LS5VkmQE58JPYK7SL0Yhf+aFToCGYcxtF1/5FHxOOVDf5pDC0pZ4W4x
yJuBppvvOJq8d1djblO7xpVtMqwjLOk2STQQnR58RG3sryH9rNslhiibt8nVNJcpfWywC42yk6X4
XLdkW5WBZbjyufeW96oK56sxTh7YV5bHkb5HmA/LRSxLv6sKWpf6ZLUnOnio8V2HGLu8PfWmgUxd
OMNdY6QDRph+evFm7U1vyCOJwv4+bYWxJseqWuchmGXcde+urOfnsXCWzQxsbWfQMNj0MuSGJNWc
bmTz5BIdfqxqY7ohFoOAzoKrw0sO8BQJNxi7c2w65cZLM7J9GA3fWOKtoFV/jOOZS7lstzroh5M5
jQPq8gydhEv7xkkyIBx28gNdBs6hxKqhbUUbQ/1NXy+RGjD/17dfX/Ua5VlGDiMW9/CYDZt4SLyb
zkSpFGs63eKATUkNJTsc9rHWkOnaMxdzmsvS5SaT1FK/GjxmkrMM/ZWphfMl9NE9LSwueylT50Jj
UqwcO05vRK7/bHK//5IqKFRmFiQ2A6costyDRu/zoUkFpq2YFmfnxFedN8WHyHY3ae8Xt/YAvBUw
rHh2Lf0V2weWimM/6FgRu5ipkmOF24WxRRea/rFOziUHXieZy7CCp48fMiHsk6JmJK4jIEzdIB5u
XAI0gx5w0W42xBvNGLq0muGvu8WvAksWZWAXSbiWs38jyv5mGT2IHHR8jI7kz2b0Jdmt5Q/slaeu
eTAahOSJrb+idrgd4WGgwflFuG8TqH2T+rVU46p4GTWtXFWwb1eGbX/ErVwPnn09hqxhQ/kwt1rP
yt9uED7eVI7/WkBTdY3HtnUfSo0JXNa4H1oxvOQTNfXc9Jdy9KO1YYR3aRfx56stUVNk16bXnXDb
qUTGUl9ZnXBh4G2itHyr/V++1mMHjKMbZviXMh6JnQuJKF+WiCxbn+vAvPSx37AKPFm9c4o863mo
6ZK3BkA1Juxvk2nSrunnNQlWQ5CndxEd2DFKTg6Iq00v2p2Zu7jl/Fu/4jnh+6eh1m54jGLIYN+i
NnK20DAaD3JnjMWlZjAZhc3z19s3azmBludRp+XZNsNJhtLd+gW14mx6gECK6QNo6CtfE99bi1f4
+8DEANKvCHihuLbH2x7EV03XH6nZo16Zj+w3ruepf4yte5sWrZM7sFIslTQtPx0dq0eXtp8M7b38
raY9urTWsYfFwB1NyljvXpsTDvbFvVnIUFhIU0Bu3jwJj8wK9cEZhbub9ekl7bz14M640ueEufsC
Ude4Ma38tQLVQRaYOHstCB3T2/rjcJPoxn7K9H1vyZ039UGav9Q9PqEOJEq3VGt1OUgDZ53fRo/6
Um4kSdAjbfkVmwnapi5yD7X567ayzO9iR24Lj3ICV8dAoKr2itZ4X8/JDNWjQvXTfdC71gr4c0tv
rhw5vvg9421PWx77qn9JdHOLrZ2+vD/XQbmMd5VTvRqgKWnrzytiQt/oH1zLJf0kb90iyzL1Vq7b
3mkV66OXv9oCJ2bpQkaXLacBqHIss2dAZTtZ9hTf6sJccv9dZudlzGlRE0VOdop3SxpBAXujoUir
ZbXGGPi2zKB1eYdut+8HbNAqgmLMLwy8qDQkoiCTld4wXtsD6wCJOU4MTVvQY86yZ4+PNTfrBz2n
J+GGPOfKuzqvb+spexdtwWha9asNv2fE212F4GSTLrtd0n4Xqs+TDIPngYe4TgOR5nOF4TEHh4vP
NY/LY4rFhvmH9TyL+N4fuICT5LCED6WnnXXr7DOSD0kcqnzmb1+nyWKm1unRD/WO7FqFOFToDiYL
5HllnIxfY5QxS6xf2gLnqvosZOvuYn+5//pbvYmYCT7iDH5zXBPgA+Csibu/fcj47n+knb8nl3Gz
wPshZ8kOSsB/K9IOXqukpjXeHhJ1d3ydsUSlgrN2X6dFumuMDrq8M9z2ScU62Q3UldXBqxjD9mJ+
KVpKH+fn196lK/mogav9qOujj7mt14kedK9sBFOrdHJPfEQ3CzfZ15+WasWrhsnVAoJHPgt+m8i8
dAxdplGwXWe9VPdjrBF2y9BoFc12w9QU0xj926Va1l9H1IYuiJYwg/HnzMCkzR2P29e8jm6rWpxq
opnwg3K5oZ4EUJXWzya9vHIYYN8U5m2kgJ+hJV9E/mz1RBJpfCx+LwJc0gzYHJBtSyp/dI12chC3
0BiGRO/nvtpvxOux7N5mneyE2WBA1tdg5isJ6g8YVEgTkc6xwG8b8bI43Z3tnLAQcxMiGggscC44
uKIHo96aKQBujyGGF2JT//rfi6mzMUqXwHeC1ndSHots2rTcZH6t+FQtQ/3YuRLqp19/XkH8xKqv
GR7aVrme4uGiweSDrFmukasy+BlJCG38CphCft+T86N3dRx4mL82TSyPqt2pTrhM3Ie585+pcMmk
gF29UXrmzmBqlHk1FTDFw1CJn0VOJjupM2LuKEO4srdeR6C2HxKgjhJWIlDoPf9eeGhZZBejBzBP
5pBAObWJgA7PQoqTUQmCnIsrtb13HRJGKL4SCAtyb7stUqD5ue99ex3PCHhEOz+liZK7kUUwSNQs
GRNBZK0BmNa2uFFrDvBUaDYl5rC6hZkduGn5AXL0WXVNkgUVWpzuJ652teFWP5taBX8cRiXcPok+
+3DUc6FRW4BMD591aPfCri5KUTOpzmwZjgPyoWVTuWh//SaD22dWZ7Yzl8oHyZh31lbWfUZyewwm
3agqZkQkfaMGvzLNzA60Ho2DpT+EHTTKDPFAUKh/SUuWdtfOrHidvTYlnkhUESsdduOqhjjs9uaH
Ow7tbhSbsioR9TD/iCTyRKHq4sX80V/Suv0czADQQBEU5XTlq3abrS4xIxuh1TvQo6oc4nb6Dndk
Kwvr1rQR6khfHDsiy75+kYfEQ2n07iojDZZmFPKfat3O4uiY+6FP1IxIOmgiWZPn9SD9i5DLKZHj
B+qWeqvZywkg1yrPkcEtyF0MK/1Jpw9EizqS+uCL1EfnTaIJec14BncFf/iKvDLeIB3RwkJybltw
KYzkmM3exicBa1W5ZR5g3sSRVSPy0eZro2Wv00D21A3y1xJkGCgoFxrh7DF1NGOik9Vmcs1rgmDv
UtdG1jZ4F7cwbwZbQ2cIS5J2IoaMRi05ekSgbm2UBI0cu4rWe6nelCqnyXLrLoQ7AzlownvsWgss
sWnfetPdV/c9KrgZl5SLex6KwEiLQGrT/f9i70x2JEfS7fwqgvYs0DgTkLRw+jzE4DFlxIbIiMjk
TCONMx9G76C9dpLeSx+jqrur6uo2VIAWuoKA7kBmVUZWprvT7B/O+U5cN7fLI2YTBvo1Veo876RZ
/qnum03csbAvNJqyjFfJHM235blrS7hXoBpObiu1te6vxy7+7D1kEXkHssZpEHTaxYa9ACh40lAS
Cy1IMc0PCIVORpq/JUWDNxVtW4j5byXz/n7O7A9lMOU0rWHrLAeXw+XlG+6bMw3+iojnb2hyHnDV
pTtwOCQiP+Y9Y1YsHT5Kqv7WyzoUWj7qFVNspgIvcpHAK00pOtJ2QP+h1/wn43iTUg076i2JoP41
ys0CpxUMcBd9lGW/0FRjw/R8chG161f5EGdvy10ElI6SYmUDcYYUVkDimicMfmO8pSPZewkZILl2
Oyb2/ZDKM248QBcS/69r3o9ZFnz9g2UPYpHBTqSZCJxlmdAsNaciAqsSKZ8sfHp5g8+mBtawrjZQ
k0euisUEZ5xpg/BxoHbecF5uyMq4aMxwgige3lN+WaOcj55JeVjPZIBpaOZzohh9mi9NS+B6qJ9u
kvOuLX/jZElEj+v7ZGl62yneTl9n+VDeD6PvrxjH16vJwsKtuYt/uLkngG8kE2d5wR1zvibLA+2J
WAWimF4mxe+IU2E1oUJngt/w3EXDPp28JYiB8sopNI701ESWykekxQjrcGLJ6oa28KX1xmad9epN
VBBlMrEupBaAd7n3XGSqWQRJ1A4fM0wo1F9Wh/wEO2RJNMlkX7KkU8f0iQWYxtq7MgLHICiqSdEc
i0au3OWN1XmHEh1Z0LJaIaTG+apTnOQwpdO731gtMdxUcPRlV1gTpJGXTMp71IG1Si/nph4+vy46
q9Q+DHtndiYWEPbIjt491/r4XfWQw5NKvEsiCQwruc45pLCKSnu5A6tOfnRkISDdEd87AurFDG2l
lz9+XScl1neCi+qVyphUw5LDmyBQTobNvRky7YtdBA88ck7HS8dueCUXtUxT129j6QTpWN42jvWm
EUrtj+SHTPScQ/tQZSyvMY/8QMBBzZoWJ1uN90oMYWCULgeATJClcZHkswbHvaFU1M0lG5zIzCLd
6k6+Ic3C+er+fG9iB34jWlkHpKG9NzkHh87HCcUzE3/CDQXBmlIQISVcVFMMUogXJ256/vn1DmAe
eOK2Msl5y3PuJ5s7js6OTQ4BkRYotkGhs5nwoe8BPofryjfflWWc2TmAbStswm34vZe9CPZo3iQC
U+ucNBfs02yF8lVpxHcjNrjGXE8ZWUfR4P/sjCB325eNCKZ6GJAC8U19pVPZ6mqzHDOylE/+NLIk
TX0iElFS1wlda+xbUcDghUKqfNALootaEd+ioDsvPVxUlA+Mt4bAQQ4d5MbgEGPiUhBhlV0DC6Hj
opctp2kNV/mp9jnEXd5efO48JBGwbAare0pQTx9WFaSSoLFkRajSyetI2ZNNRfA39t54tJErnSJ3
MKCzLALS5XKvh+jRZCwZZfJJF8n2a1EVlzVmBhTvw5ImgVt6tRxA9L5cqMDzmNmwMvJI+zZM9FUz
C8WUBwRnD2WpLAKPq/jrvhKJOI4aUd5FftuY4mkwW8CL+EZWBiKO5cUac6BXhcmjSTDcsHx0lv9A
WfqXuL/oJg2Ozn1DIbtlQAqlkVt5ecnsvL+TS9Yt1ZNXML4yDXO/1FlfRSG85qVy5EXAW3WJxvnZ
4SKZdPShy5MDix3qSvKcTpYMqsH9RDj+NmfVpw/x3Kg3YYrRP+6aD10SA1KmLRr+d99Tr74DY2AG
D4EBoXy32J9Ok3yo+HRHhGYr0hP7pfHQUtoFnRpGnwtsBjnrvPTRTbNbmziaMI1AKx2HDNBMlTZE
wibQksfKOaOrPifohVbV8pa4OVtk5/Hr3ZN29FgWr6lPIThr0OFtIzwAiz6iVn1HOeiu8hR+gGuo
d0CeLPwoQcC8dVcAco/L/1UzWOuy8382vO0AldbYSLjb5aM9ERfrG7IlIezDq4x6ZVRgiiq7uMgq
W8GU+7m8OI0/4BSKr5Y3VyxuuU4ir963LsmficRwCOKVuXb72o028xfqULYs/ClVCcrbtV4dstnq
zAHGKXTy6f30OzvHS9IhPiS2Hmkgxf0qnzAGke9ijz6LmHJvZ8P1az0+Q+1i91+d21wFQzmR0FRD
OzDj+Hb5s3194jMjeYw6SBedBgEiY2tpt4SyEiK1fJyMUftUjXPThR6fo75+gsZ2b+TGbgZ0jqzX
uXYeG8ZM9VtH2GRP5LSyKnnXM/IM4XetLBm9cpXfLB+/wQKCyXyWodu4i9vxkXCYS9LH1zI1fxQg
zfYxUTErL5qu0jmhgZK7eIzGDR5+SjbTI0ty8AxInUl64KNDym9XvWLFkcecMSCvU80Hw9JrvGTi
SQ+Lt6jSvnWykvtmvhaM9lBmtt625zL1cpPXTciXRfvKIJrz1ok9cmKXsIZpHSH7TgYU6sR2EsW3
9ize2mw2n5jJryVYu73TDRfk03ZgTXW0lrW5Ut0AddWcTLRSZvD16WubuUPMP35kECB2Bip9U/fF
mhAlwRwtZJLTQFkaed/RncmrZHDQdCSWlkpnu1w3p0FzTjYsN2XqTL/dfjX0Hv207G+ttNzkw6aa
64fIGn/Unms/CeKwlO8HjH7QUquux8I1r6Y53hmVkZ85TuGiakO4RyA3cTyiQGua4ZUb7lFXmLe+
9nZ/SZP0bwuQyVjWZ7X4rxvriTtqWEb/CgRf8stR2vz6Pb9pkvxfgCLjKUZj5BouSKG/a5IgAAl+
KT5Nx8YX6vBv/kbv1qF3Y5znHbI8rMnC+Icmyf8FuzdCJmcB/fiksf8VTdLCJvqjpMK2HMEC1YcH
joHc+9PK2HXKxs+UwX3D8gtOGlzpnkO0g01BaFklcg54CJRd1D+0iTp3FiMzqzMRlRvPpR65fPCq
5xYFaDI/EuJ86CV6OKME2lZ07J6d4jNOxCoe/O/OjH/H2DT+IoOcwh9ErLZM7lhW15xunYALMfJ8
oaOZV6gs+5kFjh19r6Zq/7v35zdd3L8ru+JOJmXb/Md/b39Zq/+gI4EJajm8hI6gqeFHf9xbk1gK
v7INseTiZjojhCJeqwCLa7b2ozn4T9XsZz9J2CTxg6gpWej5gRvEuMk96NBDdEBUObyFriA1Ak26
bLvkgT1YMUbtZ1Qizm68HnE7NAFsiRN4SU02r0k+v0zBJKv+G6RcZ1N72b1pifxYaaBt69mwMFIN
sKoTSNrEta5h0bGi88z8ZqARWilsCF9RDLJv4stojWLt9jSpXz9tje4yd4285xjJN4z95CGecQ4l
MbtKUI3WaU5C6zQuX75+yiKM/Wlk7ysktjpbP8afZJehH3nSyPw8Th52kyLt3UseUhR7szPtGSSu
rOgYOSk3NIuS29kzgfE0g7k1+yQ8aH3xHrd2eTHs8NryV4S9FF58h2VS31XIP9vstbDt+MJnHmPx
DOYYNREFKUnYq45AsSNGl+pmijmkS4bEfd2nG8X+zUgmZ29qhL2P83AqNENcjd6JN5IIvA1rfnND
NGtzZFbFZiqcNqAQY/YqxbtJI7ZrR36brJfF1oSDvfbdJPmWCeMJT9awbXMWZqMx6vs89R9DWc13
iyi0bWR/ccFWHRLboErIHKYdroqPGJ7rhxKq/sYzU5JGXPeui6oLrxSnax9r27Fxjq5p7ZeAsfuU
JNT7kM0Fc3QiU8er0RrD2Vq+hP3ykH39UGUUbLhgIMQmMVeFbjnERfkm0S6uh9+4gFnOrlY78ASX
4a4xnDtiOks6/2y6y2cUJYZWpdtcqPGY2d6etS6hnO5Etff1z0KZzjsp/GMl+/CUE2YY+BrDf1bC
2S1dKjYEAvqmQX90BWWuTp1FrmChQf/Tb7w+B4NgJN22sFDZpXYmj19fhkErDnFFbT6imND8PMPg
TzaGcJzydl6+6GOEySKN600fdf1h1nnwa4CY536ckAjMibnqrYLk+Pmua4BXagZxkWGXL89P2mEW
0/GgO1zz3cyGp9JxUMSyYOhZITqwPO1izt6LjNdjxEbJbrUBIXnIIMV+9nAAkLVzyLsY11o0GpDJ
T5QO1qrzHawC2AwAA2TQX6P2x4wcPvOkvjY9Cg0NW2lhAuvzI/OAyIRMz1C780PDOwp7SfnBI75K
vXIHUnjY1K65xZDq3mSO7E5MuoD2xkzQ05nUHCcX9xr+04M5uTvyVxirKoxFk+/smQt0Kz3tbk1r
LPeTHYfHpPIeJ0c5Ac6qamW+1kS5rzxDlYTuRYjM8E5DunbvdC0K1x44H4luIPDLLtmEVfigU/kT
b8omyvVJEsvYRGRFNm1aomYtCxV0h5t9Y1hq77JwQy8ASYXUhv0ADbLGRr4ejOJZj7QHTTHsGRg7
InKY/U8Xp1a/WKH8noBjo8HXRmjftUN9INJUbecYMnxe6Gv8fT+yDA0L1xpdJxgzzsX4wJOSlrxJ
mjTqIJmzXawaexvWERu5ZX5jmZe+ca1dYb0kRM4QzUNzCKaGCVE8Nts8ZvsYlUvN971yoS1Xbnaj
ej5IrovfCT0OmxK2i6pE2OYio7Fh8B9rkpq9KQsyLXc2OPspyjGhQwYgONkblb4zp+K2sK1X25s2
mbJvkI0zjdUquQRbM/CxunabOqRe9vlSXFcYDa2dTqr3KUcVcBOL5QBMoGzNr1YJpb+IWfWNA9I+
NW+iohfHJCSYvh2OYD+Tk2nMxCeSDd1x3B6V+zhKMru9eb5TLBLn5V3vyvgD8ZC9YjlOH9qrbW5M
0e7rpW2rEJTYoMN5HpW5IcP1W2LNACmxH1TSSnYkP1/AoXfHuKBPqgxuj2H85jus0RIon2srUc6q
ner8JNdoo9xHxTkBjcm+VBTmNzw/3xjkb4aQ5Tm2MrkjbyF+KEs72ui1jQxJz+Y1/iT9CVFCy+yu
7t5z18d7jpDF8NOIRwq9Ba+2uxppQ+ET0w00SfVAmwoct0/zrdvxIS/MpA7CkY+y07HDsLtZ4H5o
oq0uUgT9PQkVfV2MeCHzM3w+Yx8j9t4aIRMpSAVqUw463oSsJ7jVsg4OQNeTqqMz5NQYJbC6Fmmo
3Qifp5/qess4qHz10hp/iOZdnTFu8JWlIojbWMtXw5gtPobkDZPrVYRd+h5ZFa9/uiS8JkI/10oU
QKrj+ZU7dgUkjiaqLe+qtGrgTkPc8uNM31rdtI0Ry5y8sVLVSlnz3hSc53kUXVOvr4+xYmNdO82d
X1fAXMaoZGzf9msYc/mBJ0LQbbPFSbSGRUcmnFOVzfN6qgYOT6xweEtG3twBgUvP2AlhLJmtQpnr
PrXzoztYTG+XWyO12vAUk/5JRdZuUB9Mj4JEzwZ/0RlGEFEQSmsuNY70pJi4otrmVAr5s6wHe6+K
MLmU5fRRKp6xWKx1O4tOX18qllbHk2xT/2wx6/71i2d3vyoJ/19uDCzT+KeNwfoH4/w8+VNr8Ot3
/Ubc0mkAYCpRxuuI9FFU/641cEDfw+JyFoKOWIhUf7MrLB4HmgYf1xEWyy/a6N/sCs4vaPwB+i8q
118bir9gV7D/ZbCPBzrD+/JEQGRD+/7HMnlIQhYLrP0C+ofslKcgCXo7wz5nD09ZM0e7SuhwA8fs
LuZsW+KXj0THFkzS1XTKQKljVHWYL8jU27h6mm2Y/LmbhA2nwWOyscn93lMFpUE4D925MGHOY6Dq
90NNmniWVD+KXi8LbEq6GYzN3O5wuoPlcwcMoROJ27nRB6k1xTeJ5sXY9J12m5U4cvWwToJ4sBxS
tMrmBc3Lbo5F82DPqKlKwlhX7siB1hnogrI4d/ECxt8iXe+PVaL8R/KfL5pq7bc0H9q1W/ZET/Zx
8uB8R3ngHeWop4EW+d79MHG/Jrq35vKP9zZeiKtKH0N38VugBqUMGIor0T7V1SBGEkLjOJ8gtWx8
2cRHuP5ktmXF1ahmAvO07iWdy/I2Q54wyVy+VopJZW4NAiDnEi/eLduUkWJU1xPEVx6g8yitXr0c
T6BLw7HypNwnGH/X+pJayK6yOA82fu7Etm586H7C0fF6DBBuUPMug1d7K6yB2yuEsFkbnWKOP97G
hIoGhu83O7+yCDWhzfDMBj/w8gXdBDIOsgvh9KCQIhPu3vAosTQc2Ts36WJWd01/n7oG/OOqkRfu
B0VAYTegdO2NUzRW+zlxzItXE+PBRgnYuAz7a2Rqr2ZpmlvEfP2m463Yjx56BzFr35WYy3fVE608
VsGEIfGtMd16xdyivrOn+CVzc21nSTY7A4dlkYfZ7VSjKIdxepLH0lc/pqpunhPPzk9uFrJRW35a
+Z3Y+1CS1jWDzXtSkZ7NycY8YkX2e4+jr/CBcVLq7PvGGXBEGu7tOHE90hKRyJJa+sEjGV4maXds
6WQZcGtQXe1x3MFjI0XFipu15brTK88+S4U552PtueG2r2iB4959aK3EfXAlzVU1Ah3QRtobvUqw
J9OvnmKjqB/sQVUH8BIaex7+lAzSXS5tZklxmj3U9Gn3RWOtqiVIXffC5zi0eqLja9IpPLGjS5Ln
yGWIhdwQvowRm2wM/AWu72LtcZkC+qHuXkapf+uX6yUxred4KPST9BmK1cglYji6V9G7gebb4qUV
BfHqmH92buqIW3PWv8ncZqPb1rzOo4/0DFbuNuGt3cytAas110g7nlEO9TmSyQXwqhbUq1qgr3XE
VFjZbX7M9eGNKljtJwUk1jQHlhjksiYAz91Q884tcYS7yBBBUy2Q2QU3y/z9fYQ/mywg2mZB0krY
tETUGsQ4g6utFnAtEpIECRsim3LB2hLPOd+COplvmekTIbHgb6N6AeHyGQ28snWPY1/7O7+kPC7B
hxuN/KnJ9JO0wPRFNEZDUEA33mau6PZIMPnm3Nu5c/iZOix8rImtuOwB9QIcs9bK828ts2tvCRHY
KNOj3xGs4y2GmTtsWikxGJSw0DCbhYtpLYRM3XwoFmKmsbAzkUFGd+XC0xz9mUSB0PaIzQXw4y7c
zX4hcCZc+Dz0Oht58JwQfcB2zrA7v37EeKY9q4XnOaf5DYILHvtYp2GRdrpBqHPAhTwQ2nWblzSW
1aCmXVG26m4ilDMEKn9xyYcKsGchhieiHSGXUTwCaGDiOTAXasus3miDbd+3A8PtWhfnfEpZvDb+
knA1o1ExqMFlpm0yW2ySXk7PDfQaI6wvyXuLZ2nnjqyYBJ/9t9p/lcWQXQq9/452sD4xfalPWhXX
BwuKFTiw8swO4rXIlHMVpr2zDMhyGcB1NDcvCXP9h7Qk/ql+9umGX6ZWe2UziFE96l4Jf7cDPsck
N+CSu0JSnNjfD7yOAsi7MPL0iK8T1mwxXOqQbi7MxnTdMpHbWV5dHcxsmtemhBuRA1W6lWEYwXIf
tEdUpOsmifwD6fJMWL16fEjCaDzDeMDRaTeQcKJNQqgRvJXQOgzzZAeMETTcQnq100cpnqTEsdZX
clXZFmZmvR0OZgmrt/B8jcVE1HwSYquyeZOkMn6c08m+6PQKq2HJfkZongPtdtNtHcE2Gen9iG2i
Lmt8hMXK4UwXTgsyUGceFDsz3IZcv7MATuwmg8V41Jrizgvv3TQtiMbjixe91dZ4AN1122BFvGpF
9eCpPDmXhZvASM5ZG2grg5Pts6m0M9aejP2AWW09PE9raRnjpkg054FRI9GeeIgtupF9FzrZqUT9
cDQ02GWWIQVhZwlyWTxYtzaqBwbwSEvh/N4N9pCdUaQ+WLZt3hcLYaM1atItrU5HEp/rZ9Va1OUo
4LYiH96ZA/UDKKjMMTfwgpBcJlq19pTH8IyPXDDkDMabgu261GnvIuHUa90M/UfVSl6BMWk5fGZz
EyZ0K+Hk3euWWvT9RLfYpYovQIwf5pihJoG+xW09NMCK5HszO80mc0L9Ps3JoSqjaFNoS2OrFcjU
Q38mFUZHkyir6MSpHZ2+ftQPxcdfn6U/yoL//Yc/REt9lXwfkvFAwqzhP/2r43YMmf/4Vf+mUuMp
s1xm5f/6TH7/vf0+/bHw/u17fiu8nV/ww+HntaB+Cii1fy+8TfsXd4ExMsHD6P/l+P174e3+oi81
ubdg8341A//dJ2z/wvB8qbgZ2P+Vcbzt/dnCZTsOVjHX8AzHMqnzGfz/3uIoa5AzYS7DYIjt4gUx
TRCDpThrTKx8q55xH0F/JDqeQQdcG2sPlRemYtUxqMRYkusGBQNSsTiCDc6CaeuJ0D+gBjn63NJE
x7tnxgd3do18o9Qhc3gqsFmoBuRgl/to6LZpLVh5RzEULHu+mS3xIWO/x5whX5oyxLlfCAdk/L7p
k6AxtAxJblgdobHdy6UQmWAeiZGhqtO1zspJaTnHDhJLy60xc9nwZBJhb+Qk/U1ItVB+vjIdZMEv
rFXogGYcp/ozqaK3PJpbHjPoHx1qQlaEbRLUFgMS33KvyG0DJ8+D1KFIFiGiLDWYiFeHEWVV1211
qe1as56RdVAdK49IOzUdAbumWx9GeaC66dy39clp7R9NYe2Rp9CndLO2sdFLli1X9dAzQqtK60co
/AfWZIJQGvvqmtWb5o3byqtLBqj6g6WhYMPff7ISDzrb+MMQakmZBjOlkXazZbU6QCKb9HZFqPTt
hFQimI38oyin16Gv1vkCBTREtMMox98PfoLmTWaQzf03NzKp92b49dpVzqXz0nf+GaYpm8rGppbS
60AMmX/E2UK66pL9TdbOupYhOq0+W+SKeriu+YsjROzClR5mT6MVmE23+J6mk+sPF07zewisTBEv
hT24KPynV3R72or477Fnk2MWrrEdHXL3erwc2FWmoNQIk1T5D1H1OJAY7AdoN1h4tgFZrIpAr5Ck
LT8skETGTzDgtm3fQ0kq7bOVmOJMq/BY1Oh4WkRKG8U1tsnjGaHWQBYN6rV0UWHyr2djQM9GmjR/
8EWf4yD8JlgNm4bYRzl6NFjP+2Hg0jKmFmV/98QfEwySAhYhukbfENipB3NDkrUrd06CMo98a2q0
7GTW+ZnxTLKpK5LnG9MJgyk1C/hm/g44DW2U5h8iN4v3kzahWfP3CoDmIZPGs6k3Pys2+4HRwUAt
zURnLTZuvbR4VGMM4bzFs5NFrz0JbmKXenwojAinAQNF4oES5BimtwXxyxTVbZ4mATJUU1O+NYwT
ZfqPunOezMmZ1rj4dkl9VwuYP51y8mdnWJt20X2PUv8Ov9U6IlaECIvwu1t9M9R4MOGY0sSfEdts
ZysZPytX+4Zt3HsVkYbhL9T1p8aiRknRDaBTv3bLF9EiKU7cgbghvR2viTvuLdqZI/YmUHBDcmBJ
xsZn+RmD3uqiu8gBzTo+tmJS9733ahEGd406S7+6RskgzG9pe6hYi6BypluYkt3l69/yMMMGC8UA
90W6x68vhq85eBRC5umlwvimFqZYFvKiAxQNxegev35FHPuIjouJRIaRGR0hGz9myuXcTIC+IbMK
5ERQg58Nzb6nKdhPskvuDLQzGDneZtcjKGtYTNzFZ4TmrIUz+tyKaldPDKRVBSBvoXeW4MSSpn0e
MnTaPoGAjYvsWvr51bJQZEw1Royyvo0ynwnyrLZibAvS7MJhySINfNZlG3ZNT60XP0d+g97Uh+fb
py9e7YpzMSyMkil/1gdpoAkoxr2fzedmdOJHfaSpErG3abx7lFM02rrWk8BOMHAyiM0c+TaGGet2
1LQ7RZYCuDBmnbkq1+EkkdC6gzwNbvKYuxlORdUtGkX/Yk7AGmHUNbH2INLloQWPgGy43mkOzTOl
7AfTWaJk3eRSNe5m+QdlH72UXT9tUynsoHPHah3Sn62wi43t4xwRdR86rOsA/6AqIVVBh85i4KjN
Cb1rgWZapvNS5lmOS6Z5V4CcNDNCLhmNANbY7ADoQ37sjvc9g4qxMW+yjumoUNueDTihW/Vm7hLn
yNxnP+pzfYUomcUGKzqgkcyKfOsSwidqRswLyuPEi3xAlKyO19PE25B+6ZfKASKwCKm0R8G2hces
HWD9jTPO1px9rnAFDWuVP/ApGkA09gGpeOO2MKEOJXO1cww2JVHtr9nnYQRAqe3ZE0N0gV5aPvrO
tKNBUXjZ2j3wmu9aNr2WfbZxcnAvvgHoMh7mYKh4lWyFmyn2+u+IrYt4ZbIc5EJO16R2EfTKICHs
M95ZTfvhNI8ks3wU3TdP+WyIifmrDHZ0bjhlpPjBFTDEzSSnc9zifyDmB3aY9cz+GzL6DF5MGAp2
lPGpdC5cxTNOjM93vRjCjSDOwp6+9ybiogbdja9PfmCl2zYynqABISyJXNQf1viBUS4MvBZJ25DX
xEvroqHCbs6IsfPRIp2j8rcy6ZvFyPhzEgC7LPy0TaKfAeSthoE1WaR77M1Nf0dq23gzN8JmV1bt
kASR7UaABh+642gWki1N5gZ+2l+6CvmSRCznpbPLvgYVuMREd+OFUB/HRVZeRC4STrcmRpqziDUX
MLSqv+U8OulO5d8o9Wn6iHDxyLhBOKRvoyOfDYv2qcO327O4gbshv/kCzB5TvffSYXNjcG82VY/N
1eSm6gdzow9IUC1dAe8cZcPD7lxlpL5DJrvlLMJHNutiDcUDmzkx1CTLGWufE+xBq4q9rthIpmwv
+PvxihLVc7UwVW6wAK3SpO+2naIxaQuP6SUYWORR8SVl7ZaH97Y25KBhe7VxnQ69spLODdlwPf7w
jqfWj3aDhVtZU+5LzcYlUDxc2zmpSSvt40PolszRcuS1Ix1WAiLs9P/7i/+dMA2NgTwAGpNIhX/W
Y6z/23+dP378vsn4wzf+1mgIsmxNqMdi4SPYX0qUX4FEpg5aSGehDqkINA/xYX+f8FuCtQD8fBdq
s2fCIwJz8tuE39J/cQDPgA8iPZApv23+lW7DWOLH/qj+cUDa2Ez90BGBcLCXbuR3bPpO12WrIuRh
9DzTS48D9s4tQr9ZS5eU+dlLsttMr+pplVixfTdTCgPKFJgIuUqzTzn1+GjcgurTRFqOq4ZZNsFM
dfWRRSmPio7M4JK1Pv4UwCzzj9Lz7L3AsrdhSkhRl8R91rBdZNyPDY8Jn10PV8yiCAvcynwPRQ6d
05BOfVs7dbU3QlPPcDel9sPgD/jGvDgbuJTE46SVzz1AuiEaX8lKxew6a2n2qHDQPdY07JQNJepc
3fPKC6rqaa1oMTdOYlHZ2rmzOJ5EPQFUncenrBgw50zjYzu60QvD0m9V4s3njIXzZkCmFIxePN2Y
IypnQVbT1mqwS5jgiRIw/GfR9jj5RHzHDJ19h7mWlXdIQ/cSy2SbQlUvJLkM4TwjkKpuHaM+hbHz
wTQfEbwsPxeN58jUTIYQ8nnyP3vdwiessevuKCEHvTtm4byvEmc9IZLuCSCazX6fppIR/oTuGkUF
lGWPN8PwvtstStC0UNmmLkRC0hkODDhqH12cn1m5sCpsPBKcklOrNZ9+3QCFHM4zhvq4cM/h5P5g
tj6vCeRm35lfycA9T5RdeA3IoALicFC++wAYPQ8MZ3KJQ4pvrYbo2bqyn7inUHTDbj/7Mq0POW/3
2vXnG9i1N2XYI+ImWdIrqukg5eLKmvFdkiTcrPQKjqUhcq6adseIQ8L27gsqIgVwEffDIe0xlhS4
7MDLgr9dGtxV3aFjTTXRQ/AV+Z7UTfAcfkcRBeE6oAlE7Y6nMHAZTgdjaR9tNVIPzWi1UCkooiJa
fUuG3hyR0wIvepybVz7BKkgpcJB/fdCIpysZyhjmcbPtUZGs7NYZd8CIkaG2RbezRkutYm12yOky
oeD51LolXttVZGInC5O83i5RaaAuJsawi60xtq1vPbr7wLDHu6IEde5N/Dl1UPFKjYgPDATEYeU/
dQkZFnZIyCsKbiz6Au4KXqjRPKZYC8qAg8RdJzKKjn6aGdBySx6HWc1USqPRImU2Z1gXQ9Zad/+n
rog/TKT+bwk7N2wmK//sTP8f//l7mf/3/9Kpn39SdP72nb8e6hzCnMCerQsP6SZbWzSTvx3q8OI4
5cFfcORzei8RSv9Y23KaW2h5Tc/l4Nd/R5lzfnEcMDYcwrZtIA77S0mQ/3KAxNjoSzRKIhM+jT8P
kGJz0p2krtZKeYeYHG6RuYdm9B+jumFC4jz+7gX6X4gpoaX8mddmOxb/JZ9hmmEIg1/wx0ukrUHn
OaOFGL/P9J3d9s4lBCUzhzNFjZbqawGOeyMaOOSEgIc3Gtno246GHyaA559++4ItbDWlFYxPwxwD
/OYW9uFm3UgSylJo5+Tx9Tf4S5azwmGHis6cBNUJyIJXJgzZ9W/KMMKbcJoReDR6C9gRt1JhGseq
4BnrZIIAKK26UzczjoEEiM4iBIJTNruho7CeM7iafV5i/JH4VLwoGk6lMVubCm4C3fps75OweMiS
9LUpmpbZ+9NceQhUyvwJGozc5BGLr1QQaE2qnSBpTn+uGic99RXnjZN95UCRnhZDGTz246ye2sq6
ui2SLa2xbWbIlgAe63+knd2dkYyvLZt7MTbNYxtlQNGBR2/7PJK3s6ovKs1ArOHhxhFQAbkvmgGZ
d8y0YSDoPEKXd+NjoR09FLqiQzVeaSQ4TOnFaRg54Nv/xOTanyKh3AubAdx5dXJXWqN8jWHiVlFR
baErG/DvrxU7BmLhG37rV/JCGB8w67+TonXXGbBbMJypOppt+VSajFfGiu2hOZMpTi5zgdoQ/5BT
xdVrV05E3qqSWJIqeh3NKT/CC48PQz18NHVTHvusxxMjp6CFF3Xx6PqQAakIFiv+cYAKZCbUngXp
XE0HZ5zj1UhMuV39T/bOazlyJMu2X4Q2KId4vKEFIxgkgypfYCSThNbCHfj6WWBl11SVTfdMmd2X
Kx6KlYpkBAi4+zln77WFeqhaO3h05ClQmXYdfXd4RAQQ+SU0GUsMG+C6aGgdLd5gimI+4ChxsBHh
e3Zkr9pRMXnsvGCfjV2/9QQ8VrOL24fJoskCCwHWt/6kSg1HNliQO7qaBodwo7+JE+dL68LPvOy6
wzCmvz5MI4NN0eAq1S1pPSRKw2zfBp9lOeCEA0dDg4I8mKEbj4z5rd3UdEcMhlQ2gzVueSH5jZ/n
TLFCfwdCIt0rlY5nFHqPZar7t5lTa7cy0fYJvthyCqHHEsqOem8kJcOe5K414h4WSUgTdfCOEfvH
0rW1ABKCsHdGI+hBNUJ/NjP6Bci0MEgZ4qkNmrspDu1DYnUXu6oIuXSB0mGJIoxYr08z7+okEWny
SDQYH9tgC7KDfXqMwyPZJPUJjP9XPZTdVuu9J+ExACFex79yH0VVyIDNURqmc49ASNhGGzfWcYqK
mLI8LX6GvTCfuiBYTUmVPbtFs2gyK2B0k8XN/lqEMVeQXiX6c0I0zM+2jgg6m1BhmIpGjpH5d1Wv
uvsgE9mKIRORGfDcCRg79l1b3I4TCPxwlm528ODB95+QTdO+NobdkHIA0MLEoTN+tk1N300wzeMh
TDhqpHesbNkyHFobZ2f+RN4JyJkiflJFtB1G54lQiuZQWWSOyMhfW4W/rb3ePXCkx+lrWa/EVxPj
WeDx9G6SNJoPI+2js4pva4F1w6i9q6SfqWmk4KZTujJcWpQpdqY4efPi5MtuUHdrQFVyK/Buo6k9
Z9AOQlI8+IF2NEBTiAxWedWtiZhMF4W6y4MSBB60BbXF+Ln1H7pZzvLaAMuaajAMUrK8ZsRQViQI
WVSeC6uuCVzKJE2vHL+klmNacYvuxQzTrxTQBEkPX4MZ3SY2fWl7G7scSaKfYipvhC5oDKGFqOP3
uCtuci368g33mpbxl+6H79LzrmnugD+P2Hei5l2F9/PLNNx+JaPoy/EbXG8FWC8d461ucqKyNWPV
emgvEK/R5/JfNDf/oWVdtg7NlUIUQDuEBoarN0u9DzDUZvRTqpikhYFA1TRFv0HX604MXIiwTN6n
DJ9VYtc+MxQXLltbbQIC0RmbpBUsxhFTXmO8xxns9Vi0GLeBsA5Dtg9l+yJGvoiHdHzRpeIcSuBZ
dclqT2e61aNnvdzHwMAWbtq9VEr+zJ8G2jO0EelAE52FT/g9znkpOXdHA3dymS371FnbsXkng/Ar
JOYbT9xGkR6cD5W1SAsTsRQ+KY2xYtntVB39oM98D4sC/lXzIrici1JjVG+HN3QLdniB94pL7IaA
9WFbXycAo9ItHr8vqTDrdpl9hTZ7YALhcck8JKakgkyCUa6cxHn+3Ex3b9hCyFmw58MwDSVlPRg4
xldm7BzzvtPYGwJUpRhABtN+CbG20/5ziEuenrygfUH6v0vHrWvKQ493HZYbF73g55QGTKeCGZRk
YsKtoJvbvXj1Q/kDZBohVRAzOQkUGFvjdwDNRYgSE1fysJ4YQYOOOfLjbfnpcLWRJnDDUzkiFk+/
EjN+R5eHydloaasYJwYNmBxHvp1BntD3W2MCvreJWzBiBbdvcsHf0BjDIkcjjMhgnWGG+bPVinY1
Tu6bbq9n/HOd2Z9p2d70RvRObUBjCBLX0qjde2z4m/n/qW79iN1dz6rmKBY7M/oKCDSISmb37Wyz
yElD1XTt04rTd0ekN/lI7dGRCy3b6N0pomopZj5AlnIv1iHPad7XmzpgX4YrCO7bJO+ENpr1WCdi
X1Gf9nJ8aUJ+QLX38X23Sew2ldtumrx54QHHp5nbZ9UU9dLlRq2rodjyHqgk2eYch79XWdquFHzs
xaBc8uaUeZdmBNSThzIXwx4zifkSZ/lzgapcrxqCkLzb+f5wSf5djG369f28Dt4Zae11EDoGc3ff
4BFfNGF5pYuyCvrokA7OWxw5ihELD/QsBw8S4y2szLv55u2rkdWjuxN2Q4adMY/CdBAfHQkh3zdK
VzKSL407k4g7QTRBF8Jb06xtkph3yP5Ibaqrl2nyrnuSss65zQ6ZEGBe+OekhoWjJQTOcW8nhjwo
ccKdAkDotWzFHnIfj6vo3pz0yYaHBfyddzV4+l1EvjZdabWYly9VB5BHtdthCjYiyqqlX1V7pbWH
eemqBF8D1jTKCvVzbHuuJzo52oXuDok5Dk8N6kqKipfXwlY7OHtP58qnyt33bfuCLoglRG9Xk0kE
iz6fzojg5prz/FkRz50eRu++IEh8WGse1ttpVD/5ia18J6QpWdLCxlo0LzN9aO5s5LlGNBxSy8ZK
67BotWLa1XXH3JUFUcxDxDTUwaBJrnTnsSHMLUQZYtHJ1YOTGwc9Ar8OMsrfOHsfoSZzhDFdM7l7
0Yviwe3UFhDIc5I5d0U1aus4rFomT9VZGeK9cJuXCB++4n6wJTd00aqbqUMZklSs9EmlfYaNfdvo
2XMaUn2bcXgvy9ZdmXbvYWekG6EPqtxNOoO2qrotoLJs6ih5s23WP7P02BZleOO33Ccmj/OScMBR
409co72jI/VTZxZEmJH80MlWkeCFFr1FfavFFNuwUmi7pwxqautYAH7akjN0QoWeraYcpEfDqIsX
c8sU2iR+kru4agieCr3nJqmapTl4ywCUMrjHaWeMVrgA74hvAahcmCbxCg3QnQSpsB6n4gmpYbat
bYmxCED/snHCjcr0Dyctj1Pq3tMtQftJHK1qKQm4q/x5LC7hSGLpsWcdbF2RNMEEiWSXXBl4PoS2
GKqaCXwEc032P4TT3elsRAtLUzGPCSb3YKSFNeBKOiMMIzSenFCryvdWGBMxLcmXJ9Jip1mYGgAE
ok6T9wPwbtkE+g/YGwevYYSgXPuxGDtj6/b60vI5E2A2JsgGcNTSdWGieLr9ZVbRa+Nn5oM5pEcU
v/665lTJAVVbAlszl8pyj4mr3/YVas1aY1w8BtfYGK4J+YE3MzJQWSyyWn7nGt2ltiDVSazo+KGr
RYq4jxHYp+4zfBm1/oZODNBKL/4KCfhddJbSj2lQfYg+fCnwUdQ4Jh7g56GSJ4Owsb1s5XUcCIfI
QaRrxhAr3UvtGM+lx8I3ZsEzcgFALdSpK7MaPyl3/IWkSdKTiR0r2i6QKAgxkD+QTDqLZJSADw1e
WBMeAE49tqIkmKH3npU75USfJ/vGdD6sPv0ho/Gu9rSfeZ68MK+8nWKpc82saWsKpgnY6mDeKP9N
1yyMCjoGiyJvL4hVb6Qz+c9I9uhLBc/Iwcg5QVJGPeUOhxLPXuhOW7dOMUpYwCr9+FA4wECgOpZb
oyNjGPfoJiVEaC2pEUnWUk/KsRCR6cNVuflZs1p92+eg8IxgeJxUsg7VY1NGaD6EMSMepHcpEqwi
Wpk+2E784GceNuJC1qexqKCLcuH0bvJvWuMutLir9Mj9qgo3W7qmEvseUJM7lC0oPRQRc1tvqD2Q
hDCxSSUJu2M1lqg+h3THjPn8zckFzj2T0olyRFkFfYvTBm6G0LLhLgzrQXezVYETbOP6TntK0vHQ
+R2jUN9aV7FW3pR1cqx0b7o4BX1TJ20O7GCbqVbp/cCF0SNKqtIjyaGv83PUeAgKQQ9IibDBrO2b
LprOcVW5lyAiwHQw1RWYdb3JSzPa2SOBj5Yd1mdfY4KFk3yfaba2zrTg2oLrvdcR4CUz/83QAfRZ
E0YkQRLTyUqI8AiLju12djWxfLJIIT/P2hG7EM47Ve+a2YKjSC1EgBG658kYMKuIGjOQwplEixOs
lDS7Q0Ioiw++aRvUwFdIBrr5/hD57H1GOpxzAwquEVlyTcyjPEdaEO8nP3qdulDcolIBEVcySHb7
Id27U/oSjNX7/67G3p9UY/8XasscdGE0sP61tmwRZ5/kuv1x8OObvz7r19CHIY1Lh0+ncDFt05jn
SL/1BwlSR1eKSUBYrD8ES9Cc+4PjGwkZk6LZ3PFb6/Cftg4c3zgx8IN7lo1C1f9b/UHTEn8d+mDz
FkydmB8ZBGV4fwGTozVWbKFUtUqvtH2BJvkaVzhOJ/yKlRaPu9EAchO47tpiWBACKmTIwFEFdBIa
C+nH7LpTp91HmA12Lqq4daRxqql63A1A344S3BOILlabbYNSDY83KWZ9QkBlh+717IXOpy7IoO4r
y39MjPJQtTXWsIi1GRBCPozdiwyD9aAq914w8GGCDxJFVM3Oq5P4QvhrRGJPP+6xO4oV6qd2aeZl
vS2n/OBAQnnoScVCmxT21o0WF9ELOg3CEus+2OhShC+T18D7LwfwCW2X7lByVsuafu+PRj4j/3m0
67w+lL7FabuReXDUOJVrRXW1/I3hVWptJF5261jlfjbInUVOORp72d6YXHJcEFDcFcpZRIXhnugo
FAurwdqWFyz4Y966J1c7cuqxV0yEiWFTY3sSKv1Q1ZTthVNlu6Iu4GflFhdVqzbSiOGZNQ445H44
o3l+zXLXPRhTna8sI/aW02hRlHlDU2xzixkFlLKUBE2L9lTJPlh2bLM1B7KNZWVij+2zWdgBDckE
ydtC9h5pY1M0bbJEck3Q59y3esMcKMQE2lv9Q4au5N216puc+0LhTf/RVhyhlWyatRB+xup+rbjw
RIpFZxM58rHEG8u54d7U2cv6UhF8KnJEFX3ZnobKYRdQxsEYK3dJi1f/gdL6KSdiFqfJpK8hXVcP
qkkiOqQmmAoNrcmgacSVtkF/MnFm+7NFO8Wrzcao70SkSvqk7rBpW/2R7nD0MvUpPb4wzjekOSTr
xBfwt93kXQ4ALzMNZYyJTxz3SHuwZ+t4SFLUms0bbl/cGPcSHZo5W82xjTo7JHBvycSXCYdE7mqV
/IiHHBrWgJgSYwpd4wLdWIgYa0VPnq8vsLe36WuPLM6k04j1XUuNAFSkWAeGd9/JgQGkl7yb34Z5
RIsAvTDRawF2ek1QuljhwWhh3TjjyJSP2g/ytnuKkzrnrWD9m0RhPfZDt9d917uYKobFakzRJUHW
oxp1H4ROd18OrrdOKhQ7hql8nIJZMB8IaY8Uur/u+qTd4w2Arl2yHdPk/Owwer0SknYTk4qVll82
IrpILdOqz8+NzMpbzN6wo8u5YjSsOXP6nx9m4d9vv+Xb3f7/Xeh/okBgP2GbYFn+17vQ//r5Vvxl
RvXrc37tQc4/bJdRjM6fkqXjGkz+f82obLTKuk2mkWfBECAt4vc9yPL+YdsuvBN2J2HNyoPfhQeW
8w9BfSaYKcEL+bvUETHLtf8kPGD/IZeIliTkkZmN8hfhgcyrIJgieKeNBHRWG6++QaxfnNo7YpRb
JvN9smqLECQmGYO686IstLDTpBC1aj/yqkTPU6J1KwKQyjwa5ZNHw/gwEN9FiFhxiyQ5PoUIcG+i
/N5xq0vITJTj6AiUvQ1uW02PVmPC0bpH5rtmvC8X8D2IHe50l2EDFZFTmTwaVj2us4CsVlWOZ7/z
9E3WeOlGxrTOASvRVILlpZmPHB+jZcgiAV6UhFW0gz8TKdVGn8Bo1DECCxFgp2lbVulh8pe5N35C
xz57Ey1HGCPaItGTh0nTOyzAsJM8znbUOWO11rvifiJknMJpDFlkzgpfBnUQ18eaJ/jNQEuUcdKj
dVS62GF9pLzMm3ad++SweaJdTyMMQrt8J/azvKnZkDh/a9hNLklX2uuQCjIaanNpEwCLFAPiapZF
y+T7u/ksOgO29lwRnVhEwRHNNJJNVdBZiZhXYw01dUjLyURBEKfFBlqiu+xnUEjB8A6hM1UluETU
5UG3ozXkLdnZZjDmsE6CJF+hsc0XVCw/Rqv/bMo4WOIMy1lX0f2G9OwKENIFQszvX+W6vdJ7mv0J
utQ80ncGPR0SGVO6+sl+fnPJWH9EiDy1We2JH3+lI/+MZh2o1TEtE/ElGVp3F7lWu7P9Kr0LFexV
JVXzXuDeszNn+Cyy/D2jVADXiO4UwYsDkx4tKsLr6tCpWN/l6GCS25j3tZL6BNFt8iDJNMDh9E6Y
lDCiOlCS7WDM6yYWJ3tuPZOQmeJPIyvANA+MTUhM1Qa1guzSnOMwb89TaPtr30db48hG2wApJGCv
M9V5DAlGFanjLGBEpscaRExihG/ozuWmbutxF9GmBnCdrLmat5QpwUNHqvumdjA2abmuvaJJjGwx
vDrGTFmkX7OE+mHtO7dvz0MXwBlxoPlYPBe1C2igI1vTGYzi9nvaWNDWhN8TZUvfnJx7DF5Y30wU
/aXy7w2RbslmNp8tswBhAdVyaQ3oLxkdiA2J7h8dKSSfdfWGvKP46ZjaOKPvnkY6EOs2vLZ1Cf7V
pPfQQjTZTYGwH9IE/12rkXDuM7KDdp2pTZalVIQW2uQCUpZFdmPN7UWSYdhsIjMaNlyjFgMyzqqh
78+ayc+3R9T5oGEYSxHMm9UQz7Mw8QhI0CGXKal/+22akvihQw1pfVeuy94zbr8/MIaL15U7u604
ryIgtaMLl3iDLiq/4c1dXWj2fKnqOoaq5hARuyvy2Z+EDopB6+Nh1Rhd+BYD9jdazf9wfQo2Z/Cm
O3LD672Wd+RXSTdbF1nMulf4ztPgEOVBxuhiqsTtGBnpnTNrT1sp7W1V1Rwz3Eje9UoG23HyiV8P
cVvSPYHLOFTGhoDK9tDGJcC8yGX6msfyaXKPbr4uIi16cwvgwgO+lpWcPdltWtLrtPqOdom57/zM
OGnQiMi0kdFdZuzQyDFf9ormhjxRpqcWRs8sM0KEohHB9h3xwlUwJndWoupTnWPlTNwvXn1462Vm
iGXZyw4SMXSg5c2qIwhxEzMHf4CKQBkBbL7C6bp1x4II+zijpWNG9IL9AdsnmUnLUbEsBIUFKLnq
D36Yb4NRhk+4B8dLEgUnzL0ahI0at0gehpcMEemekxxmyJuhAlBjB806MoHZA7ucPwo5YiCbP8QO
cm2yZTyufpsuFWqfZ6dVJzupHnprmHap/8Uh2T2Wts9ek6uTbEwCOQw/3sjKj89JPMXnKg7lwh/p
FJuFoS2zFl4M5gVcthQauairs99zeO9cSa/9ClFxusCbukj4bkfbtfw/fIhKMqXDzMpwk/AX5Zh/
mJNeMDegae7RXnieEqzE48S9J+G5gLzo76a6SA66QIKuufqePmTxQduKx6YuLlMziKcCU2kArPmx
qN95RsOjMk2MMGbe7mNrpC8blEgM9PJmcsr4AIR+H8VWeFEujF+cpnfFJHqO9q53DLjHaYjopOxW
VW8tRESsmzPiRB6lhHvz/Yfj8OIZtNfxA413hhdjQsJYsPH98oTpjqSN0a4PwunfzCww7r1KC3kW
wllH3dLjaZvTZBliUzSdj1cRN2BcGtq+BFGzKgz4M6MHVrXRJ8avabnqnb5ZIUknMqknRCjIqzUP
XLlvrSana55Pq6oMrTPhfIwcW7nB7s0KBznk0OUKKb8bdtgaArmKmOzcFLD8blX2kIzdQFAsg4rh
nToOh+3w0wEYTUL5+Ep70mQvyd6StqhvhkY7kj71VDMmuK97PNKaZqNQB370/UfYQ8WRKKRXt7F2
jtDsF4C30UKT2IWdBkxNkdgsg4O3JsICMKufPcaJ5TyaBjT0znIf8IMDCwy6YosPs7y0IrO2bhbe
9JaNCcWAwpx0DJU652R19dqOfPS/nX7V7Ert4O0+Sk8mBw55QEscNMXMpGj34n+yIxPotcmtTD5C
v0ILv2+gkNyGPKyK5xDKTsQ8Z9SvSpXuPhF6RfFvMJjTEQ7GJCEcUejnh9KcuWGlARIC60xjDqda
c5ybwJ6fvEFfu9o86yL6fGnDM9nQ8WV+ORlHPdPHhdIzb0OhmluDdjGhqmwzXZFP6XgkT7t0BqMa
vbsVdc8ur2JvDxo8HqtENxqhVsjxfR5lNW0zwzwXBK082gFOFGVWOy0Lh0eqWn0x8OzsVVStiBNW
j9wR9oMknqGLOvVotFGz7XWmXXdebVuXpLbvctofi64vPxvOX3+/hPk/yltpOiiV/13lce2Lj8+/
Yk1+fdbv+jh71jt7Fo1p+iYGgrFftYf3D9cCWkIfy8RKCW/wP2sPmlx8hgkdikqZthmtsX/2v/gs
V7eEjx3TgtnH6/sbWJP5u/+l9NDJ73QIFnUdfS5q/ixXq1qPBCfd7VYyG+/VIM5drR87CUcs08EU
G/Ro2w09340tmLTa+FOiYA3Xn32ZyVcxPtmcNf5wBf8LEd0MWfwjj5DgT4Hr08esQEYhTcM/vyRy
RVNBM7HDzgOMZxQvE6a8f/8t/su3jQzd0k3ToYoTc0X2B6l3a1ba1A68bQxud13bn4Ks3/gpBcdo
7VoNboVUWxnxfyFAyEmUFT/7eJEk9U3W6qCIuuV/84rmPuNf3/UfXpHzlx+EE05ajxC+W1ncLAtH
7ZOIcR/7Lilxh8qW2ywRO1aqpVmpI60IxjeMwstm9+9fx2/F5p9eCIGuFv3aOVBwlt3/pRiNjAG8
S9YMqzIM4l0VejY0wHCeFjrRsnCwkwdBRUMu91786D0n54dyDoVhERBiYE7iwwwdGxd5RMQBIsIu
7UM2MzL+yFyPtm0l82XpuYwQZ1oI7nIUJlW2zHNpHZEebtFti7M+f3DD2Wc0h5HTC4a6C875YJvk
Y9hQ1pKI8WGqsUNZ1ME6+Xw3RW+767Ixtkbc7khsCtipmflqmii2wL+g7WoVwYTM5PIAHjdor1ty
ZZ7Q+S3oN2eXlEqP8J3stg+F2EdF8ahyVO6Z8Mf1UHcZYXhavrGrMDqYVryfM122HafYfSAuev0k
xjw/mIp0A5noxdaX/kboeXeoPOtHWQl0GbNyC02emwx3QZSHDxJ0yIr68qg5GLescUSDFdTnTLf7
W4GjmGD2NL2JSu3igl84+VbxRQhNz+E2d39w0uxTzX5tCcHi/JAdR78Yd1Zp3uWGe2jyIn4bSaxb
piUmtkZyxrN6bJMtkYAYMSTmHEdzj7/9MpbNFjd0uv/+s8iuodQkoMotmHNt6vRX0aT+3ka5SNR4
zpxtipD064SWt2TC0GPtLrlMXh1l2qBP+/e0rtW5QgJFXHV50vT6bBpQCjBXJNvJ5l7u48jYOwGU
vqLjG/VNw88pgdYsjFauwsrXnpJOW2J4PnsxDqsIZdY+Vtk+6nJCWsN6nfb9Q5vUwSZPwFx7VQz1
xru1tTQ9fX/QegLOJxYsVB+EGiItuiC6Obl4FiAoNNfc6U54gydid7KTbtraPcKReKnC5ofnVTmC
qOE+9hP7MAAywjkoQeMpyjOXr9iWhbf/9FglqjQPL732s2qA7KihgIHvu/RcxhNaWXMrENwu+nHy
NoFA0VVm6bk1oJkjYZ8Yw6fBScypckN6xs4Qr6pao/dud3J2ECzHjMDAzmv2nR6dIHm+1fgRdgVA
jFC7LUNDrgNEsHduxaDfrAuOKsL8GaXZozOluGqN+E01Y3EoeomQjpe9c+uwP8A/awY5LNxOQnLQ
1CGypwbZWpiv+uiJFnO29HSSSMq6x4VltN7vvwxg8yVNva3EsQ+ZXGS1s6WvVZ0peft7OjsFag4z
wVNfz9Jjp2HsIaPAWSvqqZ3RGRtnxqx58weLHDx0CvG0sfysZ7DsONxZ8sFpUKJmqkjOiRj9NYBI
62SF4yugQ/sWBBG3RlXcixC9w+CH8Y5HoljqKtZA4XhltqxMke2s+a9NO3xtZBQeTNShRezZG71P
vbWK/YpME3KOCA7zn8ns8ihsJ31LE8xd1skgD1HPQZ4xBqF1jji0sH6cKddhGKES4qsqKPazMxAl
DvRE6W/BV+2m3oCKGVo8xDyNjV2mdzUHPpPQsHqK8luNLDAJSxLQvu+DiuJV+4OI1iMN+VXuTMZi
3ScD5zhrwotCmFMA7HE0X1Pkx4Cr0f/lVrcm9nTvKoYx+o0t+zsRLvEKQqNhVLWaLCxK1NurKKAk
bWLSHfq8f8jT18BK+00D+3aZVz0xTGqjxaSmxrb2nmgcD9OSstMrqlVYNrdG1BMhOx01CdEcqdeY
MF9gxlA1clv38alp+uvgNxsr8p5KA5o4SeRPOJAslVxUqR8zb0Ti4Oy4666tkFfulOP8NVhsL52H
XDqi/1Vnw3Uq7JcukPcyOBpVuus5ZZgAHDp7vLi12o6of7Hff8SNeyYabIV3lu6Nt4mTjuN6s1Fo
RVolzsOoPkqRPWlyj490UVTDNrTEOZVAm3r5vXcqk7fCLh7milkGb2MCOonBsyeqpaWyldvJr4lQ
YakDjC7RUkHnWg0memm92YC63BUVRpSuXcM1XE+u2nqcsyMoqla7SdLsMH9R8nBW6EfWkJcu9XsP
M2X+HcLUQ6G3m0litOTdOb7cCoj+umfuxgldBGDNVI7b+d+6HDzE1G0Eo4vUDhY+JtomCWB+jtu6
btZc6IPT9qu5mv++CmV6KPmuehQfqufGJ7mS39FUpeRu1grvr2Grp6FLT03bbTpLXjTf2g1FdrK7
8aYJHhKommnscMZQR9/o75sue6uoHlEZ2FV6GhhgQo5DzDZe6CDe925/35qIdQSJrc45HaMdVtyF
McqtO/j7ixlBD0PrMZ8Ro2PSRttwwl/VYsAXaHVhlGENxp/9sxjN5w694SaNtGJjKue2qB4hZHF/
+FcACSSPO2CbHVtdkl4/Gv6dTMND3oFZbkFLue10oU8BiRngTsca5sgtxJmjz105VmSX6aQPEAzq
bIWTvJT++JHaI7WZ2JmRvQuL6ejGwEsRV9rpaf6B9HMojMU79hxwynxm13BRHPngB+4KeDJBCONR
8B1bQZJQnvD8jR9mm5+MtD+09obW9pUDxalM1ZNd6ty+/FWIRuWxTD5mz7ShgUYet9jxD0gzzmkM
yQOfQ5RqRGIWZ8849AKpa7VnmHwYEgQvqJF0hxcrw6+51hN5tzG45mM2Hm2a2VLoF0EQk0TnpZh3
RmhGnCK+ZD6AK4tqNMtPjPW2dnA//xQrB07V4JznuwfWxKbT7B0afOxztx1HOrzku2jkMz3zYo7j
E2lnO4rvrY1NXPIUtGWODjj9ObRiN/fYDT1ZBVxs0e3yKMWh3q37IH1r2uKEjeVoCR6Q5DPof+R0
1Quy1DNzunhTfLIGBdN3vFocYL1w2moGzznjDeIRDq42XlKxGab6KOUqg8I5QfNYFLlkhmdcRp8b
30tONCquotU+BclqRrIJraojyo1/6GX56zzllMQLFZZGrFS4STxnM+jteYZGYTtjwElfwnmGHbIY
zBavS/bGTXQK2CnzSF4VPjW2fsLFyrON3KclgkEODSIzTX3M/5k4CharedGqOhr8YbiBGbtDJEy1
9j5yFZNEXkeI0suuGS+l7AlAKdyzgwlxUerGJsnV04QPJtAUThd1jURyEkSONUreZ4iefRqvBSom
rRo2vlAfGjQ89oy7IHBeRl1uCUDY6t5PM6RIy9UVIgKzEPtltLrN9/oGGXEBy3npt8mXZ1Y/B9Zy
JzVfiprRLUfrBZvXuUi54En8EOlqHbqvHtNuDiDX2u02UVLe2zXhaYT1DjztfeaeDXcGuSXplxkS
/tlc3Ykbh2APczlfEa2S97bMTk48fZCqxKLle0cgJ4uq1y+jnC7zdQ1M6wX+CTKLs96ZF7pK99nA
elI2a9m0L4VsH/3JLXdWXp/CVJ6a3HhyYuNSJxPsM/UxNelp3jGali0hrl+D4iO1yrXm8LNHs3iJ
Nj2upPBDy9OvsQ+eI5o3K0iidNXU+GD1r9nshEzdCWG7Gb2JnqiXLNKfIL5sJz3dJnqOkg2xYbB0
o4+hSr5E5RN35otr5AOQDfpwn9L1TFrwkV5Kf9Agbiw9VJ3xMd+Xes8CD+CZrQ6mRLe0VLOGrLed
b+JZADLgAVukOCFddTG4NdsmQVqe2vbKTcaMIA0/4GabysdAXw/Je2XSwEmDlGpFM1ctutdtIO8k
+/F8Ydwa7f38RASD/VQnu0ifbolpv5/3XLNQ912gLmMZHogEYiR+tth0mkxbte1jX03XyjAeDTqs
joEzBsltEQNV6Nw5XXLQP4D7ItWi+QPN/qBh8YEiDS8bZpz93lUw9E0bzF1b0KB2QPC7CUFiaQTw
p47z5xZ126Uk4ArrWH6DGntYQzlau0mbrwcHnzCbBALPuDu3cfsDCs09sc8RosDhwMbAEMImHf67
lP1bFN3/N5FgpmP6dDT+9cD82ry9T2XxZ9nWr8/6vW01d6Rs/Tc7vu7QgfrVtvL/YTgeo3SfwThN
gtkB+U/ZFl593XWQdFk6bQrT4a/+06svdN80XReplfc9aP8bbSssQH9tl6AXY5RG/wzBFU4aXt4f
Gzhq0sxs5BuuSn0U66bDnwJvP9rY+TCcTGk9G9TDHBmz4WQ75jVlmL8N8+6xz2bTfKe4f7veXpCw
hjjI8G4RmjVHXHmoj1XMYGGWZbczjWXnYrlnRp4Ru5P/B3tnkhw5kibdE6EEgMEwbH2enYMzOGwg
DAaJyTDPuEyf4b9DH+x/YFZmVaVIt1R1b3pRi3QhmeFBDx8MZvqpPjWTtd752QmOWr6OoDitI8A7
rDa1TUKwy1bVN65G78Gatx9MrdAuxpijoZr6TTBXWWOfGV++v6KQbz2RbHlo3F6tTZe93xS6oNqZ
kB2kqm/6RMm5lgJvIjLA9LpiV1miCAJvDMQThL6WVgwfSmzgPyazjKKCt+8/VDfpGwrKXrNyBr6C
q1ZeA9vo4agcmLDmFyfzxFZApyVsPUbEBKg/dfL0zQADK6jsVl6XrzxlxatSVg995nHFJ8m46Prm
h0o4qw9FeSVxBdVrmnmuZUX67KVMWZHx0D4KwIluxTdU4t2rPr32joW5WPFHh0Fc8NpywU64iW0i
ZcUQHXsjeAS9DKw4NJ793iZp2fzs7ZHshgEuJvavTf1lMfcfTHrIYtk0C2URAHdGYKVVIcCb+k8e
+xDmwl2REi2MiHNFlI2LgvAlx6FVbtc/tXz64Uz2S4YZzyyaa+Wy9WtRswBM5mvd7wVgc7RNgUN9
mcXdcxInFzN2wTiQXV1J2jQaDb5zIV/KpqT309VOVkLAjX1LtmiIFmGuxmSbq5vdxRuzVb9wurEU
A0aE17kruoRIF3ZXr715ImSeqw93uT5f/rm/YwY8Zd0OY/tWaGRjDEbhy9qGaa4icxfo+nZe0xvy
houoGj6KCsJXMRqbwvN/agk/DQirrUxsUrKWj26ZM2jeMrv5kKD6K7N50J0tfXq4o9QXbbLJYvDz
vVad6ErZJApng4icFzHytw65v3NE/2LobrEcmCfhLVlLjW8KiHHLDo99rtuHzE83zdxTQddLwoBw
YHN2R1JILEYUo8Uoss96OFhRutaNMpqtdg0DDQFKKvBefJM/5+pAzrzQP7UVVeulEa8iswa6XmjL
sP2SPSiiuozfZZi+z3trvx4+2rH+EXMKkdHG0vL5oMUejQNsuSg09ewFr7U2v4Shc6Ee4xxnL2Mz
fL/qGOnf8P0tZ5k3c9X7fPiJYgn3QcvuB8d7znpjQ/PqpRC86WISX7yk5ScazgaBnMI6+kYWooEA
FuvHYOIXttoEyZfic214CQcqgDLts6MfeJkZvcFV1l4nJV0pYiAvqOR9WMNbytz8EljBY6c3DyiC
XzmQiIXVpz9k1SyyhOexAu2zGAnq8v73+nztW/qttbkuUwPZLyTsTtW4z/TWf5RB/yFkONdhweWZ
/8j3R6PN2gvu6H3g5bDg3LKcp5ifpEruM8k3OEAa3iHdTeodEpCzEhxm2sDe5gAkKuLeoMmGu8jp
HsA/b6ZEPkI9f2km7z1Kum49VnJgQGVr+6QKXr1MymM/kJD7/sqqOg3aQ0hWcyasZmbAdlOvfvij
9pGbSwEH+9pXcE1dGubMdtipjBN/RIHYABjlUif+MwTlu8rR2vWU8VmHqD0uSJTwysyrkEHBkFuh
A9B4thgokMdoU9vn3l95DZikLp3u6vzZpv/9kCXtOmjHYA9Gm/E5g7MBbwphxJLKCtBuZYifyPW6
fV95NIyPSbyG6bEarbkMyOuvVK9M+ATdJ8z7Yuv6FieKUm5UaU0nxx+OFYgjSHXBDb2bVqO2/jVM
wcPAjtVoIg+1cAJxEYWL7MnGzgFpKmpXdFu8DLr5U/SduylTLyJomrYbc9S2naeYwle7LG+eDRff
fyLDreclUOQNYa1bLXeWRUAKqOWMunCG1lj0zJsYA5Trairq40RZmYSnsW38DK2TGJwGzGrVCK/d
Onn1FIL3Fnql7axkRssLrVm1yXDHPDQ5ehHNIhkpn6kOHqu2zbZUmnpHJ/by2XmbL6tQbWViZJvQ
KZEcuwD8TJoc48DejdYY8VsYVaoyPc4Z7dxwy7OIZmIh4DDuO2CzjMP7JB2JW3aACKlNNQFhHmMJ
KLOxSR4NLqPULoENZ/Is70HBVMuG8CMS+VLN3a+515AJG2fAoj3R0GeH0OZmj5SDlQld0KQHRqtI
0yqYdU4p7uvOPWD6AbU2N+zqaSSXEGew5eas7WZSb1kXqjujsTl0TwBeQv6psCw2RQvZNi6vysvc
LVaPT7sicjX5OSjn1lpRWxks87YnGNK09loysAH+/URzY3rRtY5eFiI9xFP4x7ewWOBm0NTs+0vl
5r/o8I43wHGeCJJekEK5+D5q5vAzTiy1jWz5kenZU0lv8KH28qOemeqeIKDFJXzVIo8vXXXOS/1s
hV3+w3bw/ZBbPRaBfyG/rh8qi/BVYopuhTq1raYq3Pb06cRRgDjRskrHXaatkIKDs+Py+P692/7n
7KkQyj02uv/1bnut3qf//H//+R//uN3+693+2G5DHMBwZAsLBpZtElP4Y0osbKITrm0xjJvr7/7Y
bgt24my1KcvgOKuzW/+HKTGDzZksYP0P0FjkLv683XZsQcGGZdoGxwJ28P+43R4zAJGFwZKRFU23
AUxns6HQNjaEEjx80en7Ju9I+TGh8feGnnTrngSyHg1f3ejcVYnLaR4g1m83LeT5o6hpa9Sn8TyV
HnKY1UFnCcL2aiQcmFvHHbg4UTrdO3WxZgVs0O+f2zDdRiS0D3IeUlC1SVhrKFMeyNTCeqdnGZ5G
s8mL4p6ODSdcpjCxAbzuKgDq2zTXO4BSrroBubv4GQbbxmoizIiwEpg2m3sXQ0pkVIcGHNHBqQi7
hq5erA1Ryt9+9v0/Jjn4azVv/EwIdKCL2mmrmy199UbsUBrx5hND+EkTkL+MgblfyiI3jyVE9zWF
bB11FTZrRZj/yPD03Wl0ovwwdiBEouesw/k04sh34+Khxx90P5oQX0hPhHsMsPrri22175LWq1dn
yI61Vwwrw8Fv8w289Yw0O1hwfff5NCyZoke3TKjX0QECY5RTfR4CWexqM7lUA3tkVyTTrhPKeJZD
9CIZ5dw1bNRviqBn3hhPXM7sS5OI6jGPwkvjiuLS0Pq0xJeYAuPjoZqjYW4CFxU2Guonqy8+qRl/
6sfGe+3DWFIKahaHpE6CZ5FAle2jXW/2wSEMVrFNIJkI5DHBRWXYQ/XLyopiEWBbuuVITw7V4kgK
HHOMbVC1DxnzzItT31QrxpVBmTWpW15VOkzYL5UOKWlUFTyJsrmzIyegDIrDiQzkvXSndE9sGlfV
IOiFmr9i4OYtGwln04uLT5w54uaEvrNOXG2u0Ys4asXq9n0D3vCjdxV9Rs67tLv81EXZnPXoSdhj
0DwGXWjuVGW8KQ3DYVi6mz7EqdQC1IXS76uD7j158q6ex8TpPDA2mByLeYRszMNkJ1NqXwhiGE1s
MGrWkifaX+SeTsTkWrfBspCj4sNDlFyYP3Do9FcacJNVlaanushPtkOJrOON2Vaj0wt4BxpcAeAy
iPTtlI7O2iGLf6oyHi6dsdQN0z2WE4KX8xjdnAfq3jxatxLS2CJGXdfnfhRzvgkIrJhgMNjcJUv8
cDzOeWBfzKP7Zh7it/M4f2q5tkqZBZtqytNV6vmPvg0mSOADyGdDAOn1Zm02cloW0zsO/JfUjuHT
g8JYWSm+4qH+fhl0a2dlNuQiiQwU9AhC+awMIfazGUUOt4KakKWoDq57lUp7y0Lv3i6Mj6TqHxoP
yVXzMOsJzYa0giaNiE6rwnvuxve5P905NU2yhhvf4ZnfxhEISjB8O9NlL1ypFy0YHi3lPOvel47H
8Ptng6u90461xfT46Ewd3q2wCxbeZL51LRF2DwSdlGAOJhMUU2Lca0aCyFubWxus2KT02ydaCASM
WTyN35vSR0YOB6BMCGQy7B5EOF2x0XUUXG7I8gtg0vSqEPPc5F1wASL4q1E9L1W+a2T0YEf6W1Xs
xqJcR4m/54j0pJvRj6yi5YMdJpZIfVGU4pVg5cVOsQNM7dv867w4esicZhdVGi0GZJqY2a9GHh0V
7a9JJJ9L3z0VqPhks6snrcvPIcjdrmuXolWfFrZVQggsn2sRI2gn+XNqPipOv1jW66fOyd5qSx5D
w7o0hrMu6vretKkcNmOSYeI1cFv64ZoLnNcfudP/iPEPFgC6Ay1chF10qfT8qW3FMYT8IQ2xTTB2
lLyRnfY4SLVnyn0v2x/QS46xVm6tOMUQB2NBNYdGdT/HmtoKu+N0NRb2c94BVO/QZCxBw6/v0aZG
LzCLCEExukVgsO5kpjZF3r9SinAIPJdejzUBHmi2Vg0UqqSh0GRLuiT6tOIKiNkUzzsF5UETPDD+
ijnd6l9DFXwZvoLZhXgb4XrNavNa4jRccIpbaIrTn9AuWlue/Ml5GfzukbNyVT/OT4GZW8dYL05a
WTz3uJYxjG8K8Wol2or0GbGthox9cCD2fsqY7wztpyWre2tK7ia4wJHae+bw4g7lJZUkyEf2qRbW
24aQUsrlirNjnIFNLoxDmDl7T6hjo1MBifzVKygro7mGQnaGhPIwv1ZK5R91vc/8dp0W+1Eae715
BnZ7NIMJViDv7gmeDZ3YZNuwEIa+9jLIa0fGeTT8U0pduXDNB7cBDVzmy6geT1nVvs6PJmi8w1TV
POKvkLdpH+Fu9fRoYzPo8BUDYV7xSn+3dO0x9hNMsolxLbPpZDfBZRqMXReUz733ZJjmU5mS/Qh0
+6do863M4i3Oz00Qiq0ffRDPWLGlPajagycJTYz+h3dr6BgtWB9VWV3nd6bT9Uedp71EsRN0/sG4
RsOLr1g4yqhgYUtfyqFH66MEc7aUjN2mahV1Nul5fpLnJ3L+JCoa5ERUrOefzQ/P1MtXNaqbb304
rXscfWMFBJQ3FIwLgnweXYQick9ghG7zMzI/IsWIs+BoD390E4fnKA1/WgZBGjO11qlBqwWvJUiK
m53uEqbJfudvvSFZC95/Q7trk+qUuMZl/vSmfJwHlCJWarXvZxuvVTwNDtsgKh9NI3lzXOQHuzj6
jaK98TzW5m0qzE/oTKd5KUHyX4bMqqzJ/dnx984LoBrFgx/JYy3ExZjananbD5OWnu0Mo0jKm1Hx
mHrNPzjMJlrWlbiun3WKprCq/nQN85nStm3Va7hcANBh9B9wQqSVe1WBwhZV8eqk+r7PHaL+VJJY
VXSa19f6jKx8a3Jalzzv3U1A0Y8MejGA8xqPRvIy66LsDYiURCu/LKGsxZcaypxrxeegvmqcveZF
HXbbBZslHttqPb9VgJJ7XNja4Gl+I88fk1i2hEM0CsydV/Ku+4ILtqYXcOirU4FdAnfWbejvCpaf
waK8pyMNOD/k+UFkMt05vvdDa4dP13/+zUJ9X7a/HD9770trC+z76hIzTChOcuzgPHW3+YVKSn2X
hSnBjvFHz0pQxeNjlNEzW9m/PbFmB9eBVS1vxGOUP5hBcK97jMdJfukl6M35i9JL3hvVolWXTzzJ
JUVl/Q8RMk7JUv/gMq6JtIeE5bGga6E1vR1i2KnCB9T7JDRi7F5ZtRV41E0kXqbvah0V4R2L04++
Ze1p8iXa7WuRVs+Jhf5nJfHX/Pw0tbua//t+TOgciyRzK260heBBj8BPW/Zd2NLZNeTmW1R3W5Ux
OaRiZlh7iKYLX9JCGgc60NMa00daDndQC9FhkmL4hLvDNX16akKsSYFhPypExefI/iRC/CsLp1sj
B1oTAAbt3kNOwcupCuQijJppk+rs1H0hEIH1Jl0bRev98PIHaIZGYlgn394i3WJ8TuVqstwPS2vk
I6ZtAm04W/jooXB4cjzG7TAnrdpfDOvarcI/ARL+nPeCiX9XkBEux3c3phLXgSizdXvrqRMFYR4q
JNOGBNBgourm7bCxcukdPOEP1NlPAfaPxmUaAEeNSj+ky0qjzBpRNTbHtSH9N/gzz8jEz6abfaVp
CbOJUg4XZhfWnJ0VE2Ew5NStTHva6WENK40VkLDLcb6PO2UPlYbNHMUC0ZzMCQnkWdhqCdANZx23
RV+DY8+Ynfp+zlPfAkeLCN+VrfmYtg6LOfCULKKl2BzRZSQVGE7ZPpg5yd1SP8WjMS2aJiFpJQUi
VmsvCJvcSGPw4Q5u8IlqfSaONQmKtjHRRCx8Dh5oW3074EnBFZV70LUYehLjG1A1Y3R6JwYiKaYK
Jd4jhjdBE+hpYYtw06YrM20eHeG+453eU7ly4HmxF0Po/sQqhHWq2xQ6E9MpzO+auN3XDTxEj9I/
exJPGLmYt7aTWmqZRZnzTMupfAjDCYAqr5Zgkqx91SLHGxq+rGRA1KkdjwQaUXXWSZH26T5ub6IE
DhTaFjnFnMCFDZVDYQZedgbsWFo9gkOM9JOV8RNXS4i6Dl1o8ou085sdPTsGUSnjUGrdG7Vjapuy
YOsdQJ3esmB6Wa95dEvr02rKc7ymVrLk8oOxrC7YikN1Q4Yxl6U57Ac/gC/FB2SpgexcpBTJVlQp
LPSMpW0gc6BEHi0Mdh1VZ2/AGgdLlLFpU0KASiQFZpPs+OTZlX5Wbkuo0dCQcgudIlXGUuumKMRS
n/TqsYWwvuIRDkvgTWJposFvTBm4a0dlVEhSKxA4uH4FJe2LMazNM6N5f10T21iMlkvqqo/710rv
loUyHiTHpCPVu09Oq8qT5+iAR0drbQ1r3xupHGmyGvTHbNSNPXZQLQcOdikBNJHZb0kKbTjZXfJa
jK72yPAgASyXPvSy2FMeqKhumSbSiKl9HWW7z4WitySwNJggeomXoqY7gvWb6QRHVWpQskPC6XRZ
1BRp/1vZ+ueULQa4+n+L/7jlXH/+Udb6631+k7WEA8wXFi4xBtdybVSsP2Qt+ReLPIROfbvHO4NE
wx+yFkRhrOeEtE02kWwfkMJ+zz54f2HczP+b58/MphG8/oUhMmnuP6taQN4FYSpSAMZcZYWK9/dD
5CRP4EIVWB8jUYkD1G79rmT9p8qOGRpEIAXf5qVxjfIaNi5HsSn91QO8OmDpzQ6NVmaH72+/vzKU
+8//zKPmQCS5OiVAo66iL+n8a6e9bjpr1K/hGll6+NhxpqizPluiIyRHEH0gYDUrOk6dBhTSig7K
iG85jQ8POJ6a+8jARWlXZzvnLmAcIGlrZnJjyOCeZR5flIujuyTd0XECPKOE6efvr5Cl9HNlcdKX
MC+NVIuXYcWgTqrWPpRpkB5CEiHN3Db0/aMxSMhj5VhYc3BRGTK46y0nSSGVW3regfmxye4pKXKM
SKOcbVvVeeAQEbemfx8aJeBd3S73nN3SbRCqftE2bGO/bzjThYu61eRF4mPSUiAZUtCfHuXVcC5L
dzy40/jQx65x1EKmh42gnDCY7uT8UlXwkfMs0u++bzLEgmNk6C8u9EKmUMUtbPNrmhLrdgtdoxjL
uqeKMFlNnqnf8nrjTcQrTFs9GA3uMsfxWW6pBQtp4buLpM51xa8+s6Z+76bC2Q6SaZQiU39gr5au
ompGpyISUrXdQtuX5TYsKgv/9LK3omAL7S5Yh7aioj6worVpx+HVaMM19jvcrd5b5I/NRrjamTFP
t6Y6rF+DkX2qXWovmHsyCo5NzOsiS6cFwRXwT479GfFU0rVRruueQ5tTjf2xGdWx8yy16wenP8oC
GVCrm/mE2XbLrrEurgn1dRpjxotx80SV2ZLnEsIhgWfSGlx6nWqfuj9KLnG5nebXoR/jXUZcZCdk
69yHarKI0Y/9L6nOGnLTh0Yz6LLEg0ZAMntxYgcqvp7dl0nCRsjKw71j55+cx5lvVBSvGoPQt4PB
wNmwYooJkYc21KNqF0vkBfszlJzvb9M5PJumzUvWlsmdmxoPTqn1j5g99bVfFWAEGPGdu0U2TzPg
DZwCaEKLadLdB83i/a7Z1TEeonatxvqRK1e7IgqSbnG0sJsjfPfbDXX2jNcxJwLqrr9if/KPwFZP
kddH7KKtZ7ZsiIFBrG15a/ur2GzKzeAQi5xo0drng0E9g1MCSKuBaBshvadymVeme8h9B3a+HdPo
bJXeuY1h9GpeKxdWa78y5Iq3MVNbeNXsmPFFWoRvOcVk2173kSDAp9h8AI0WON6kGhOHuIslJezf
IMqRcylpGov8/oiiuXGM1Nl5dKGuOGl7W5rJdx7BdeZEUtJON0E8LTOMc6J2sXVQVMuncN1H0R4L
m/nLxkPo9LFxSxBT/R6mohdQgNvm3cWpmCn3srEorbyaYe5xiB1WadtqEIqEdsjmm+9vB8DU2Nxh
NFRxiXHYJWO5H/ImRdrhWaspYiD+MeFMp02ObLo80hQmj2NrXgO2z0vKi+f+hIcuTO2zHgzJKpWx
tpkMfcBloOyjn9jVPe3yF1dr7/Ww6a7AA62TWYONyMbgWLPRJI8d8hEboRqBWT2iAV8TmsIeCH1I
WDbdPUDXAM0+yA5eBTOiLqh7bYIyOCpEc+KxrHVgMmYND55kyVtF85AChuFLU9nJCyvjAl+B7b/X
jNRmxdgzODnyDMyN8N9fNSoCB1sXJCqS+5DxZWo12iEfp/ugV9mZtK04TFm/icXk7LC1wAnk0/Dg
eNGvvBwEKwMT9yyXFKXiIkwTRX3gII64kLKragf/UXjajcAgFh0H+77KCAXnVYeyob8MtqEdtXpC
HAVznc2Kdp3a4kanJ52n7uP3N+aY3SSm0Avzg2alG4joxmj16yS2Oa473nYIPPHaVfYu6huD1buc
9mlRpY+F/+W7PodV6d48Gw+g31j3vUHXQ6RXESd2g6NiNO20Cm/QxtdyIhAG+W8/aAu8L0b05BQo
lobjbltQTTDnuUmg3w4EZdJAeJewTr2F09flulHKO7Z96x2RaPNFZyEmw8sLUAy4CbzYWf046nYc
UaROnVrru+1Gwx251cMEm7MRg/gw0ubU9hKJTQNflGnp3pusI83e02vu34Y6HkmGieYEFmYesMJe
rZ80WJNPowwpJDZ6RTYJ37KqDTwUKRWt/qj+B5vKfw4Y97+xMP7fLJ5wDItJ5X89L719JlH16/3P
A1PO6fP9fttZmu5fjHlSSgbWILDINvH3naVpA5xj+EltEd3gUHXYP/7Nnyg9W7oujonfp6x/508U
jtB1Q/e+N6r/UqyWXciftpaWYKeKPdEwHINJAC0W/7C1jKRsY/ae41JKULS0qk2MbcZ5Cm+UHMtt
wDRFwABREzodAuWkzw1uqw6lAf3woyAXDnrP+fLsnTJBplRV/qaX6Vs29Q9tFTwBpLzHF1bEGuBk
rcQoHCOcUbx3AGO6jaHELLhqo0lDMF0MKUBlFbTUreVvzDsRvROGbYxZwbSZm5jfQHJGFWDkgeFW
7Y628bn8BhGI8jKnApvJTr5bJrq+73ouRZCMZpK5TnFceWXeCJQTgyOmtO6YsgJbMaZjHgFrUQ3E
DrYzyDWGe7FBIpJ+QI97+y4tq4a8Yie+uFSKLXpN35Ry2Gtd/8zk821+rH0cf7BLAOz0aYD97+In
qpxpau8mOtuZNdMlQQWgy48KaGDrOM1Piq0Q7PEHEnZERn2eRj3FcJ76txfp2j+tKT3pDQGpVO2b
jvU+8/I3Eg5veV7coWo9o/8x4PTuo+nd1tVFdtVdqMmdCP1bq++GIHnxGCksbarLF9aED5BiwD4K
ngaNf2GCD6k21MNYDe4coF4mVviiB+qL3C71giLGC5dtSEt8aXV7ce3kmeEv7YIugDHhoIh4iQCP
A0BEhATQ4MEkK7xBBxo2Xr+f0dqKaCYcdkMzXirBa++j8uODKrf2VBC9RrwYJQy2uN0V6fDMUAw+
s32w2MwsLCN9E1hlW3Ef2Dw57eDc+oL/AVrzY/IzpPNtnNO2iZpcrjQPDafRjSV7y2Cl1/TVauHc
YuqUy4DT/SISbHZwhvLHJqSDQnvzU2Od9egUpYPk20KaYc8CCUoPwSmByaN1k/dQ7L/HABFQCBTt
S0ayCqvqNFbez7nPajkM5idImIVtooWEVbOXJaVBnaAfYb7D998zsZGAD/75/alx2ran97A4pG59
Z3W0WGp916BgYTF16dgQvVGs5h5wB+aGUbzI0LoPvQh/v1ktO6y+pImx6tHRsc4LixPET68adKpW
a44dIeyLon6j8fst2Bj9WCyTYeSZrKEF0mP9OhPBc0+9gR67BbK/aygYSMzoI8z6Z81ZA7hF6aq7
5yFVH30Ion2MmpVH+ATDKG8IN1JfLUT5Mo3f6Ey5U2m5ZRt7s7Mvxnq7VFEOlTV7TTP286fBj3Sd
+QWY61TP7+aVIFK8fNP8YS87ezsF4ScTrZuHhD3kUQpqnrmgaxenDPDkkhA/NqtoDE8yx4pfJifZ
lfE5TNzk2BApJaYJtEjzKE5t6mtYgxtya5yOxY1rLKEvMFFYZGlSh5/XHdSARRO2JfkpPSEX5Njn
DgLFMnCT+BU69Guno/QqGksGI2FRCdXRTbrk5KTjpyGz4tLawKbMeCyYpokrul9w1AyP76xTMgba
AX4NaafcGY/fX5HYItVRsDfWJlcuAQe428Jv+0c5hg0zy2rlpOjUigGb45zMMLxC3uGDP0ciHWMS
DNEhN9NgsA8N316Sh5oODXzMTQkzbIkLHJBHPo3LyK+R3EZ7bTcKuTnueS/hFH/B3EDcvulJLONN
e2z06CiCgbeQdBsAzzmw9flm6tkYwr1x9rYwfna5BiVzCAKW51CuM8pmfBU0z43IdglujYPmmQCU
/DjbG/MEL+83gKyTm8z8+Ba43YM0i/TCEahbK0GjQeNGDpkxCZcQT8J2JFl9NM1UYKqduvfEYzyE
1i9S95FpNewqU75lLd2kjeZ8tWURbwa/CU/u1PKG0aPxULQUhVS6NK5RRw4Vi91DzMRxr/Tui4Oi
fTCqZO6dra4ALur7AXgalmUsscMQnC1vxtBQ60FG85HaHRJucHqzKL5nnPIJGmxYIL96a7KxDV4D
M/8QMQ6AcMIYMTxSVoTnp2g5myrh7SaFNyLQdi7DZSTKLyBeIll1JWlasMXGvpSaz99PXj5xQw9S
mlOQ5qn46HvAjlszYSVPt5WkQQnQ5aLgrX0Opi5YFSm9sAEbvKrX47s0ab5ysOkrsyOsbY6b0XPj
Xx6r2PcUvxJlt+ttSoCDvNwxdlbrwkzbPUV5Ou3dFAr1E1j/SM+Hp8LOF9KcR+fFFN86Bbdb10i8
6ngv1o4JiMypk8vYpRFtS4X7EapD5NneL4wcAydwGFCNmbfLqGm8i1MyGzSV/cxeXdumdgmojasF
er4VQikHaqUN3bFQ9T0yjLbSKpltpOLRdXMVxwS8E/S0doyi+sGm9ecU5cavYiraa+34DeHjmPrr
nHKNkgPHxVc4vq2hPuL1uJRTCUKAorU8YqyAH+ZIWGe23GscRm0Y82KwbwMxucVkm83abvWWqRk3
31+5OuV8nlRkkGcIu8hQuBVjzG9vaB5XPrGB7Fq7LZh5By92qFkrj5P6BsULuoELqLMJOBhq1i8f
GYTfGuRvhakeNF70bc4/ep1CDiOiWffLWH8LW1N7sd0g27k2A3umRK9G79bMzsryYabl8zUgsM2/
9d9/Uv91ceT8dzv1x6h7r/+k//52n7/qv8BqSOcg//6m8f5tly7k3PjpQoX+TeH9fYeu/wU1VrJL
h38DlVmwb/5d/HX/QmxIstfXddPDcun9K+IvDZZ/2qHPvwT2jm3BfLZMZ+ZS/734i5G/zXLbhFnC
cr9l1djC2oneyphqSlspSE169ty2XPqSIa3vvcjBjsECspb+xHSRdXeN3q3Og9rIuZtNyFjQt+yY
dzizmj2dZGyN5m+dIBN3ZGyMO8Z7DfBhkM2C2qio3fW4ueAmxP3dOPBxNppYu6/ng8BEo+PjIMCz
h9ik9lPhzc3exlPdWf0hCO18Jbv4UuhhSsq4fXCD5FPhV3jtwjBHBZ3WsrDvajD6y8a0rGvJrpDe
abwQeeDeBVJYH/MXhKiYag70cnI/ENFGWy5zdShVXAD7LVdVFvenZr5JHIw+duvuvr/728+lHxKe
qZJ0IyrgWiZ1Wxszo4y0xLV6kfPP1GxMV3MoPZjwdBpW9YsVTgJ3q/EeRfk9PZfND05QlNSN9A5N
aNlhEEPYS/u9kXsRzZkJeSQdhOXS6VHZxcwfE1rN2JcdW0VQd+2nNralOW4e04hBwKQ0xzei7MlG
pbgdbKiGNEcTyohM+gS08dS20zuOqPFg5iWystM8lxPQRVu27jZMp3E7ddnwbBr51hSFR5Cms5eu
GHe1No5I42z2sZ8RIo9iYDVFD8hwqA94euiNSQQtAWl6dUgRrN3RKs6+1p6/k1mTTDA2Cbl3WjaB
rS67U+k7464ffeeqWfV4rrpOQWUT4bkDfONH1njQVXSKg8HdTgWyjJWX1SVH5isLpe9yLPM43hz9
ESVSf0wyaxXCV6P9rnsa0yQCZhjKU1gP2qa2uebYaGmrFL7PacQ1Rhyacm7FXG9IrjOF/LHpU+/G
OZyBIqlS9k0au1LtEcudeC4D5e60adg4U1uAIrJ1StDwDIrYzV+KDMrAoNvZ9vvbKh9fuEqx7aLs
fcqwrnvVAX0Rc4fvA3V2InloMvrUcUoWhxFfhxH4O7sOOFoNwy2rrf7oqXTiCZ7+P3nnsRw5tl3R
L0LHhbkw00R6n0lX5ARBsqrgvce3aaYf0wK73nvdrZBCHRopNGhEktUk0wLH7L029272l+AXPSGO
i18btSZ4qO4GFPbUL4PRHJqCP+wn2tvXUzrqPYpYFSwnVFCf7A1qbZ94uTkc5KeOZaAscv3nWxEZ
xk/SUD9bu242nRKNUIF06RKhOJ7TZIaClH1J4hW51F393lu9ccatPF51WWP/zSxt3zNFZwbP/rSt
rH0V4SVohEFYoTUjZIa4O9hVSqCIrhUbXTbIWfPwx4Tkdt2rw3d19uLZj9BeAaM2TnccZJPD/ZiA
+TlaeZqmz8kIHqNeNKe0kNGcLhLtqHrNb40l3DCqrl0L01a12kushsHJZLK8rxXItIVInxK7yt2x
Lb0dT2v2lLcoEvqCeBuFyrtPGjAj84FEQ+swDEW0yXVQvirrg93oU/U4xiVQItK9dYohGdW+22BY
OolcS1ZG2TxOIgWgOZgDnfDs67GL8pupxvYJGpNzNAMaFYccR0IZeLtMwpw2nQjPDkzOGFLB3uDj
d+kK9NDDFDZbzVd8QmiKdhFxNttao98svYA1MKPrLfpBnfV0K28in0WxygHZKITSsv1WZnW7rybG
fkFkbtAHI6mMoE1Ybf02Jd+dos0OWf1eqvmbNCbrldiOZTsGK+psda/kRroVOYJdBMO31JPjUyHg
bMztuiPLFzOz1U2j9wQpWqRiNZJzAKkWxvhCwYzZKive20J7cdrOyZdE2arkb6pAQtLQ2kRW8d4P
bfVjNKclT2p8HSr0SF2CgR7WxkOktMm9yJBiJWsiAvB4zesoaqhbbEAKbmtrjmlPLynexEcbkBCz
7m+WaKtDX5Udecg5LNHcT87BoI5XlhJRBUXAsMZ5u0FvOE7jfsyC4UTQKlrGjGWayVatmddrfCIC
Tj8Ze7f54I+YaQhrSjHEs5oL5yVdPK/rRvZ2uErK02CDjRztGCeQU7PfE41w9hnmSleMOpqQr6Vf
HhAtOs3rQXPeHbZfO8NQHKp5ifj1LRIvWSwCxkfV27lK52gHsooFWCZrOvX/vFWwLzkMgQFyIDi3
7HXBKZXxIy00eUfzgae6OpXNtspFc+vTNr4XXfDYJtA6mNvvpALgNu4d7UywWHSIZ/HwlKCw0PPg
YagAf5GCvSI9Z9pZQf5q91p7qUDLHzOlXGnzIredl7vD1653vvU//V43/8TvP8aumL14vkWVVl4c
54UEyeQsUvZCYU0erVn34mra7ARQfKCQmsfM6Txwtpg8489POAMzjPZhDT/ZtC+aeTd9f1MznX4N
aTlWjOeDY9pRRKBgMZG0aocGZurvF5W+Sf1d4iivFSXzqnR6zukmjxoVvcuoXayBlBT7sk0J4slC
ru7J8xhoDAsS0T5BxWkrR3yH1ASCM0KiU/cw0mQeXhStEpeAjcPFYEmxH7X8IdMin42D3AN1yw5K
1m/VhklHYSXe++9HTq/tylJFt2+aGrYm81fXkQdsat0DShy5TVUDhUs6NGBX0gbBi9Wckw+/NdKz
qWUniLFybypvKoC8q1TwvAWkduwMpVvpXEw+cHszjpriZFP4ccOZgQdQzbcyq9s4XSzdcYqzUz2G
3qZw+upImTlBvO6Gg16yecNJHGPrmpJVJBN5VnUidjzrMfBlfs37sWJP7MyHOxSn8mrURf37d+L4
pksUY0Q6FdvG89MdHgb0n8QLb2vylhoiDvPYqU4hnJ9FWzXtro1zeQO9Kxm8+ves7wMqGnyKQ+2B
IXXQqLLbhJxE7FVpOukp4HSzdjocsVY8sF8bMS74YDlKKwz2Q8U0G4NZ0LDR4cD1PE8V55T7dXPu
KhuEmJGxm+7T5PB1EGygOS3ptyiVKTLfuBNspvW7mClfnYf6FsXOkxl0HxBYxSYZrY1C0PtBxvYP
VEqI9Y2uX+RDTTIqH38+hKz/p/lMQBlBblSXHkJGvmd/TLZgjhIsoam9s5XiQ0xlcfcL+2lspXhV
EjtadY017UIkRt/0gfZ1oeIXfSzA9D1prBMTwqnuX181vFENHRM3obLvDR7wrcWAdCMDtpZ+bH0U
GRHuuaFf8LA3XP7fVQAUxJGryg2QuLk3g6pcebyw7wiuQtPESTlf6Isgq56aPDkVedDdY7UWt8qr
bwok6Jd+1/gW04kxQQvKuo+pPK/TZHRXRXb5viZjZa1YifosIsyQijA/rVy+hZPMrvYQPPOzcwQh
uahNwtAoJLKpOw84/XdgEE8W8evdohavhsQ/QrduHg2jREemOdMqdHLr+PW9eL6FaQqPVE5+zjKu
WR1YZV0cNTMsjnK+ZZR0KmHX3sbZHj6mwervN77/T3dUuglh9L/rfA///m/NezD+JXXi14/9an7F
b4Y+r5PYQX0Z9zDV/e7pY3kFIYX632Igpaqq/i/xE54++uVZjCQhw87ypz82wGxr5hgL3TS1uan+
Ow0w3r2/NMAIslR6bVUng4l0i79yVpl5hlXeV5hrGr/nDTpWXKQrba11pfKYjcMPI62U6+T3M90b
YFUfJ9ZRIPc590p3noCWH7UwjTaNgzFBJfaZsGcXLrS8GFFvXFTFNC5aln9vCI3efX2rsDhNtf2b
1uPnWfDEhMjUWQ5XR9IanupAG5eVk5mHmMygA8BuTIbzl1+HzqTxoa/50z+nQaJugjhEv88iIsj4
WLETL5H2avpl6kJrwZ7XQ6yIMNSuYWt+HZjUVueihEyjqEx6fTaMd1sdH+XAcHts4jsJiiG5bxU7
CyX2bh6w0Us05stutM3LpBlrrBL2XtGt8iQSLWcfVgXPWJF+RmgO3lqkQaA5s9MYyh9ClCYpBT5s
JOQgO5hX3QoJiYd/TdcPDXTyyLbTJyaXzPUCrH5ZqHFh0Db07fV1MBtxneWipofN3uMPHrz8XDY0
5X4NzAC+qh3CWO3j9NZ4nO2gQAhXETTIypmLuXVVybNcNhaJcZFapwtb79GPypi1AUHpvdOPR5VC
d13UlrrNGtoVwG2JyJNV0yPJLjmVlvXkPMv6lo/NURm0DMtA8exXVnoYhX0b4UAsNLKSXFXtSXSj
UFzSR5y1lPSmtmg2uY8Bj6yEyPWBqq3FWE13f7RMt8nEKVOn5MHwk4Mgrv1qTdOjJ3znqvoEbaVA
JknwCFYTZLU3JWgOasIGkJPxJlZzzOvmNarzj3LyCL2e9gh5nmbmomcE73pNBeLEYeB6ivoxqBnU
Beci8v6uIINB6JCqNz1O4JgqKHJixEPyoS0I3A63oYpyOlfUhzDNz1zW8MeYSzBKm64HCeCXexRm
64pAoQl99ugoGwbd2yHP105abFNxcazhaHvqM29UOFvon3PGsJ6j/mwZCff8vcTj/Z3qj1qqEPXS
6+cqtHedHB4GWyALZt6udOQU67pSgqkq7KXAq3dS0iFHVI+fEDPnBSOLAU01kwu9CbMJ2UOxIQNl
2LEOXMhQnZckPUaLXmXmSxBRqBJQNM3ZRF+3/nXosECRUkuaUT3nGiVzwlE4uJJ9JLvH/CdoVWKQ
2D/UrwHBSCR0dyuAs0BT5tSkYM5PCuYkpX7OVMI/5SzR9wduMScuKT6mCDahdyRSi2FOZdLnfCaU
YY9e6sOSy8yHtq+MQyOFASWLw9eXsDozyrlgOBSOpGdvgQGKts5vrdaeiq4OTmx7GmqbQV1+fZnO
rW+NZ9jPwfp4U5OcPU+h7VB4K4YjCyTZm3RPrbFLOh4dSiBm8XZ48zhhrcLRar+Zi1D2pP5a1Wus
tazJEL/Pn4WB3+l5kDSH+nuvMY8Pw4diQqSmedMlC1BkpRQkha/gTbXUcx/VGNfYUS8dNHuJ2cQ/
UYo9Ae98JJZLbiaCRU86MJGjIxlO2J19/DoUyLaOm2bWE9WW9eugQmCGIsRoffysgr6g0ho8F4lo
uakTKMF2Ee0nn30nKvJT03XVQRgjPiCY82szSl1AIR+oAKtnxj07mpBvtpc8B/yOrTZ1KwP8zN2A
q8Z70EkZSbIPiy39Bwk37VUJo4ccG8NplIi5c3vHwJJ5jhIi3o8JD6WsuwolyV1Aqs0msDTpsvWI
7pO6r/KNzerwnpUkHFPk7upEDw9DrDC9aKzUNWFgE1vWZfTefzrUQ2nxrwRkEJDtXHWmeyqyCfjS
3a3vrj6S2DfO4HdFMRmJld5L3riBUtkvTljhnAOc6uoiNOjmTf1KxPARy1uZj8lbRR23TLWKldsU
MdFI+0s0H0hWeolRO+2KsgxPmde42SwmY6/762D881ZgdThM2yhnIoqZIMtDixhwNtulOf+ekWQx
hZFEFTS7zG+9szGpL2mdP+B7YatsB9/qXr6EEfQLWh24jAXsUaZtyhUz2jhm9UdRz2iooL42DGh2
Sh8oz0UhfrZJKM5xrMsTV/dHQwmUw9fB60L8OF83Y5yTjAzHQzF/gKOy3KAmwPEoR+/M1GobBq1x
Alw9Lf5+bfi/USb9KTnz/1YmgCMsSqn/Wr6EjSsv/rIU+f1nftWFkh2HNEgcQ88kbMdmx/GL9WD8
BiHNNObFhKX9WRSv/QbcSQfCgOBpRjtQMv5DuqT+pgnVcdiZGH8/EQDG21/qQkkxaFhStVmzoM+f
794fFyOEkCdGFkiI5LIydsMQT3s7A/1tiXjYweQxNqVNQDPbEqIvO818gLTSr+sAIGs3+cXBUIvi
0LVbL9IuLXPJHXETxkZHeS5EqD56XbktLNkvW0T5Gy+W2IV1hjSJTFaoae5cNEnj0ul0BUqb9e+S
bmbUV8jglYTDzcw5W6MjGR5r1gq7lmzj2MapOMwI5yFxrC0OkUuINXuRNmp+iofC2o4mKqwO9ItC
lDEKpXd8OvHalJh4LStH69fId5nhqwFSvcSHxz7fi64qZ5C9jGLkRo3oFnYJPVOJJn2lKPic0oJ8
pLwv3coK1oojyTtrxopVqmetEyxiBsNUArPqWkBzJPztUrXKbfCN9qL15BM7Rsrk1K+HjdMU0S5u
SV1Io+nBYK2/0GITRTkkJbacdb6LLbU4Ehn8rsFtdHCLk7Vu6AzsDDGdu15Yy0rDAm2naC/tjjSy
KptATiiFRgqpCPdMKZdSZM1DY7FDqIzwTRaFsYsoqdw4TRfVHK1rmrI7V23Xnb2ofq5z+6aH07Qb
gee6PZprK6w5s2hYooxoCp4tPS4WiSJ5ETtx9JS6xmzJxRPVagVVzfHfekCwTtZkqxG1B9UPxn+I
6QuDIvM1Crm6YlQP1jpGNNfgXrtBUL2we+LeTJdIvvcRW+J4VqdFaGB12b03IdyKtGDb7wnvMchT
JAr6pUsz1C+Rni/sxlNc4tQUv8iWma5eMRnZ274W66Hwmk2cJNFKRi7qr1Xb41KLGmR0gXN1SnOd
ieTdq9BKOyURARU81KJ2XKKW0l07RS/0+mBINHVHrN67KiGzqda0x9NKdBVw2cwcsJKmnyWY5qFc
WkzE0dQVmzFA+VR25cY3kL7FYN4SZbyrc6FWspZ3dP/dKcjFstucJl/NIW+zeIw/a4YJqcSTydyQ
VYKEn0GA87Vjy9DzjU7JvyRDZp1B99ubVvwWN168JjXZzXs4QJYKzFOL/ZWmETDV4/pzOz9akhD1
EIEOVm2GE85ZKeK3zqnfc5JwZtpWKpOf08TbksAmsALKqyfjnyJPj60mhUuO7qmrySUYK/zA/MqV
XiEC7sMJ3CG6Lx9Hv2Puyma8fz1+OXTMzHgNdfZsZey8dkXwaYP+QOvANEOvgs+pcR4JA7hb+enr
H8J+hqHOsLhILyGl5zs1TX+2dvrW87Oi4L0woKEabD9ZJQCb8fo/1W3zJrikLgYbg5n0UVUYS9vT
wi1alcfUn9CpBAkpes2SDiReV/qEaKJvn1NrOEyECq2MHpI17FqQ1NlxVmR5WfQpq3LZ6sNOavlR
1ulVTMmyVaGHtNw7I5g6F6vZR4nxmO3O51QDkg80kABTFi5gUInFlHQvHSozD/Ca6fGkJgoazVxX
1krhg1EzH9GFIxpUUnURU5VlKmCsoX3hbMJ2lvdPOvmfBTbrJBE75B7AbJy4h8o60qV4uFoGYDU2
UJVyqDRUWZDTVh3xDJtoMDQiKpAqQdOHe+O4thF2OxRhTJqg4NbhMiDbYR3PYMfU4VsCxSeyltgt
vfEnPMpwVVG9QrwrXzue+0lt7ozUC17qtymQCLUUEjvq+G0Qw86Yebd4iBYi8j8NeywX6awU6RuW
DtrwoGkTknA4dxqzw3hk7TlFKjBwONT22RH+rc2wvaLHIUGurQiTRP0YtTq23ojcB4mr1WmqwJ0K
b9dEsK+Mq2x5hnt9rt68x3CoQNhbz0MPydiQ9YtM2aLEKgAMzVp8nS9C7CkQTGjfKaN5SzW8Pijt
zELupQWBYIKHU03Q1+y1jU+aYAzeRvAe36CEPk4Goj/2BG29Lwfn0Y8QB+Z4bhexli5Vz/shrOwa
lKAi2+yuIz3icd51JyRLLPy0yCwBJokGLqf9NHiI/uB/RkqNRhKlQaOxr1FZNcFzJzMOKp838P9E
Qfcy/1ZNSY7zk6yZYA2U/ggqxkmTqznwREI8KAMyxhi0ECG/aGTyYif6NvXqlyRMf3oKUCJAEhqB
IqQ4+T1YsWb8QZdQEuuCYBFqEefwb0wRQ2AQ8QI0jf5Eym4AatJmZatEzmVK61VS0bjPFqLV0Gvy
PBSErOnChoeez7TiUVkUMMYQwHUPY+pngD2AorBSrze53d4LzwZ9rKADykjXWE5xkUg3DcpLxkfv
xIhJ32qR7oKm5PpRTxcrV+V85RtPda6RTE/eQU944zUtJuvURYP7xY2qKouXkS6BSEyoUkYzPRpx
yewis8s945vBFXoO4zWXd23084UxyvAwK/pkqz+jgvUWFZIqUmBi/cViMp/GNsPuqRr3bSaeokkA
bCrD8Klfe01+pFcZn2C1vts2igmpC1LAuhpcEty90R9Pw5AEO3Ru8Yr/0l0VRJEbdrHyOSjXLNEf
2TB4Zy7h+t0ZsgesRjbop0I8xbF6FGmHXqmMGUjEEzJiDC+mBVRuzPXsPHjhuzJavEdHGxuuPS19
YbLGZ9DGsj0FfGilm7JVvT1rnVWgas1VNtYqDXQ3NTXzVgE2RZVanNU+DSk9+Grg8vP324D/U9W7
dORcOv/X1TuLmO9t9efy/dcP/XOsizMVf4GhyV86pH+MdZ3fED3rXCi+An11+w9jXes3SGwol8iu
R4r0RzIyYcKWA7CZRkBYyFZhr/0NU+t/Lt8N/oLAc6urNrZWhrt/Lt9t8hejOLI7N5mQ8DKySG5V
QbWh1AerLC4aEeDumCU2mKWObVWe0Kb66tbsDQAemybswysKSbAzqmosWNiNG86dybUJRr5HltJC
l+mNusC5tyxWt34tChd0nH3PIS7hhAJd0jbpMTeV51hL6sNAhfxAIjtXOrTUUeU82QwJ3d6P/Ccv
jNRjh9p18fWlKUPEEqZmu22kDNjUJmedAmZc5FZpn8Gu6qso1Gu3mszs3BUgGtOJHPlO27Q4EF1Z
jOGmzBWq3zCYtpU32I9t0T6m0O0/IMQiA08Bw2nxGB0QlVd15TrCaRymg1VF6/3SD0rjOoGNUmsy
yH9g6O2EmXfA8zWdQxxLQPCUJ6cL69OYZ0g/p8h/9pMkPYYdtYjCInpdaehFSP7lf2mr+sSJCcE1
NsIcqhWhgJzOFhMrOJEFzS1TamidVvHiTJZFXkZKPIhtvg6RBeSohVOaYklYZWWGxNUR2rko7A3X
imirEl6BsyGZGSZOWOzVoSoYHRVAqplYl25NvbFUOmHi8/XM09ctbUK6LhBerr++zBjJLIlWtFdl
bT1HRoHUxpPPducDcFUIyx3mL2nf8IZEPRVgDMgDCaqy90ykN4Hlpx+e3+2w1A40TJTAOaRW2xCb
vEkYUcFCczWUuGN3qEYUAzJO7tPPRIEljDAUNyqBUWlgvipNQnW06TyasNH4UYYA8atmZKxFmhL4
BMseL7gC8BDueoJ6SWkfnwUY1NARe5VMYq3Z9h2hV9Jj6+eF1CYlv2gY3Z6ualGxGS5op6wx32RG
GK5k+KzCCV+kFgBZMxBcwPR0XYbAnfCwNu+TTA485nXSxZ+wU9rBv3seoI5kSg9OVxDmy50cmC1l
JThXD79yVfeXoALWkNn6MiokjtGgec8tA3wKbMAOAAUhxHEPaDgfbo5uXrQUB5peK8ekDXaBZDaj
sar3VHVvt+PJ/DLNea+NZ68HRuBRaAPMUqBSgdzQFEbKoYbK26M/7HvnwbMw8PbyA13Lztnh3Pxo
Qm89BvJFV/qL0XignYli6/Wb5cTHksl3Omuc6F/blAXzqsiHi1kM54TdcB+Dz1WVS1sqD02Fa/QQ
T5AKs+ocFNZr5Hmb3jb2paFea8a5gB0++tb5bpL0Ks3nLO6enV7/QdsFJ8YPIMSG+4IrcVsawZp1
qbPS2dMemBZoh5RpAl2fDYXjWcg83ioCpqBwhpMHPpB0akCS1lTduKZW7D7fbG0qdqlXyLsaeMbR
rEC6z181QMlLLMo9qPNXnhrqpceEJO+jGGzjlohqjmv5iiUXXJd7Ax5c15k7/KXOqeK53NcB4Riz
Ds+vSgUssm+f2ajaS1Pro5VWF9HV18Z7JKJq39SvPebfuy85N2W+47FLx7Xh4/uNbNB4U1ecfBAV
JEk4P6WD9D9qGdEXmn+rrWkg46ssHzz0S8i8woMPDoNca+fD9M1DYmUfUSOvsZcRha36y7Jqz5kS
fk8ITtlZOfJwj+EJxF/IJLUMPuIIDokeltte+2FJmCImll4Bdm0ldIsYEGiGAhS9YeMnMlvDcXtm
GJrDltw3NvhiPBLHPRJAYv1bndfLeAIwSc1nunlI4rAZGc6ynWACd8qrlU7fSXJFGerLozZVEx8b
zdg7WNtwmxBvFjMPcpgHQfjyTZ5rQ6iv8xdRy3liSp3bZLU7nB6x60F9d5WEfJxMPIKsvRRFdLIo
xmeOHuI0o8X6RYyxUb+zpCdZ1yx+4K9ZaoHG+oIi3vE/prL6dGrzqnIdry2uF341naQg480LBjfS
m2EVwHd3ITCewubehOhHWaX2rjECB4wy3cUl9KSU8nEcxbTURURaVOhazrQlPG0fz9Rtq2W8EtBx
tFXC/WICtjYGgamtwS03TXIfzAdjhoJOpp+y/2jtf9zkdLJTG0IBIJHkJ7Q52No5T6IsKIJllRQl
Iy+aN7XU/dtg43+qDe+hm+TI5D5Ujl+HboRb1TcjtgutBorq08F53aVEUn8bI5mthNFnqHYaEnMI
0HTLfjgLE58VMUVnSezf2aglOgk7PRJS5FyiGPu1k+dbu6YgdxLLPwRR8dqXGF6Y1vMihjaVdw3y
kTsIW5PEtgtGdnj9yCZfIwWW/pRlF+QIzLVLb9+G8T3olHEtjSjYo5ZDY0SykioZY1eDX9zRm9wR
HaKis+wcQEDE9Hq07zJvg20dCptV6rjy4PDdjKbnNfSEvafXbNXgQUdxdNCdkvxPXzHeAjM4Ndh8
IV1UHS+P8hKngQUl2jBupLEje4tCBWyRkCtEePWDCby6EJJBUtqZiIHwX9gt4t0Or8oaOW1wzoY8
OMf6QIWkjHQSqdWvySS9JkhYNyMQKBfHZZoyrEl/GJGVEpIgum3LHG6lBVl7tMM2co0h7LYqlKdV
kDinIQ6tlSmieKXlkb0KAi1x46bzlgY2m9mnn7pZUQ57VF6oZ9P4qtbjky3sdDuOmkMnDJ1I1sap
GYMUDFtH4rWmkAnmlNLVymFYN5POhE2fXlozJBTC5pNVmOM5nEVT3oz2nNIpRouJfIqL38ffL/L/
f876dds0/lsDxCH/fP9P+b+/fuqf7YLOAoykSwntBq8B9fgvFQjtAql8BuYICM74hPEQ/8MGwUgf
tPPvyJw/EnBg49BgICexQGJZXwkrf6NZQCX6l1k/DB4aDxMlCKBXh77mz81CmHgBMvJi5obbV4Lc
C2/TQuhtCyc9kMmNUyppiSgEABUvkToQQ2JBiHDLWFeXeqP1R6dzMEN+3VTnr7XhDgm23QK7OIW6
Ht2GMIpvUK+3jplKoPyadvr9YLGur80V1456782s6LS2gkOTih5FRgoFFrHhFQ4koxjscigD2WCW
38VQ/Jj0jNxOE59A0mny2KstKpVpjcVzG4TprpiGq56QVszYp0xedIP1YNNu8xZRvyNImQjcPK0P
mPRcXe9WZuIdFVFtJ+qKLDeAuxIdGZb1GWcWM/aaMy55A0V9Yid9Huzqsaqce2nF/GCynhIyDbsY
xFWfXY1MX1S9ce8L85JUyc5LdWYk/EUVa4BauEmXh8dZCuJ3IRVr2CRXx+p2bE8SGAc+VVmVo4+P
LQg5hrqaFJ0QhMTL4Yeo2tKsgmscUznn7MBfQ07khVHuSjWTL8z0e848MlmDz9Bv0zZPYVnqfjvs
p2IsL0wfyF5QQHallvGj07K9Glf5NkiYjugtXSI+FVLc+vCjL8fvQjezY93razwN9koVuX4wJ1md
TDXahKmvYV2ZgkPVt8UuVMjYgbR4Q9uOslRtHwH/lEc7Nh7URH3lPb+MemLWumel7VOXBdezJsIf
TThsJtlj4JQrw8eBzEBPetW3wqgxt3Yq9Va87yS4C89B5j5AJWG436mCtDd1ONRZjL876hdV4/+0
VOUe8WAKRi6e9J70DNavVXQvHuM6zcdUjgndSvtjH5TnJmfAXqt7q4yQghIN4RJf8c2r+p0RpIvG
kCucZju8PdzN6UKmLdof6yVW15lfqNjTymVf+lvHqs6dSjEBxyXzCpfATqMdV7333VacM/yRPcPe
EoeiOok1bedxCnPIoyKFIquH773un0g2IqzU2cx/KlCmEyEGRCOowWq+h7Xtr7xpWEKIIudAvQSp
fkrhvejOC+/Do7CDVW+J0/yH7Mz/rCuxj6ld9SB4ZJsH6ThzPrlofFQOFqWK9qKSIxrtIqh4teGO
ULW+mpmzDittM1jeZ9SFJ82sUldI/2KIfjfE6aM+ep9dVH/TO3LGxPN8P+zIOHCZCReTL/hwn9vE
/sxV6jSrstjT6G7dhnBLg43HE2TU9oJZmcJgq5blVePOxqqy7er0MD+3AiupYHJYynCTavLJUHhe
KwRS0Rc69NYa2jqHdjQ/UKazJ1nxag0s0lhq+4sa5q+t+/ZSaZAxKRAJD8V4cshv3Ue5Xu4CBEHC
5tKbR4iSJC3WMvZVGiROqm6mFqTv1sb3L3wKvgooc1xG/ake3cgMVEg6JIPMrPqvA/Cop5qh/44A
ioM+6SE4yz44RkXV3nj/kxiSEkdi5HcvnpjLJt25mFdoX7co3UJQPyVhEbNcLo/t8IiDZucZkTm/
hRxSswNjZRZ4HCqpzrl/0UcLbAiVakPuUzYVq7FT8INw2NUOyNge4uNuAh2xpLtQD5VHXrIYSajw
QAtYGI4PquWbeCTUfBtmRb7R4dJYOd7tBIMZsTkCeQjqVvYFDNaXSvhAZNZqtKtlTVHRKj2ESA91
ebKYjNSteDmEyuiGYKrGsSmXjQW+9OWYcU8UQguZSAidWndB+seqlpUb+8C7sP5WR7VyVqYO+FFR
l4ZarjJ15pLRo5FJycVoUwtvW/DUhJb2piTxasTDoFcz4zBczXdt/htT0GyEM6IC4hIQaRusy0sf
cRKn5CFv9zZr5NxSr4AvsHSz4iTykZkTD1BfadZjlzvLspu3dOp1fpQq4C8y91YhMeqKX7uZUWwq
/12lhFyogAuz/LPpu1fDzp+g9Gw12cNLrU+62bshFxavj35kdbTCVbFvywdbK8520T7zcl0S4T84
hAk6ECDrylyao7PNiMbLnPDGxufA4vjUo9zRJUSG0CYYuQYpX24VX91rXbXx7XDlK+IYMudq82nd
+eNHxpUi1sqjVGt6A3XP1uFW2812/q8P63UQXuendv4nwtjJi1dWdTceQo2CGSY0/NKllh0ax9j5
dkEKkYEHqCpOapWs8gZ1dVPJRTU1SNIgQ3vWdE6D4K1Sxzexn++yE5sPA9C3bOjA6fPRGK0HW/E+
5t9DbbsbpmlNuDjI0JDub8rLk5dR9dowtxVz0+JJakbvmVnItgJoG676bNro1vTUCpzrAZscXpD5
BUotpHxsvjgR5KY4dop+Napg5gvvSUY+dpibx2rFxX1dKOqJtKO7buNw0pOLrmrH0ax3I0jnKUJv
JbZWMFw61OXMv1BQmude849JZP40cWyRenYcuCbFS8cbj1iNcQmU6NDbbVLHh7CBJclDqrR6aWaE
5JASwwuIeJdCyFnP77D5BWwdB+bp55Dioc+baK6WllHebYVfbef3TNJJFHQ6yxpl1Vi9O9cAFi3V
f7B3HsuRY2mWfpW2Xg9ycIF7Icy6Z+GAK7o7NSNIbmAMBa01HmxeYF5sPjAiOzOyrMoyF7Uos9q4
kREUThe4vzjnO2RRnHB68GuZ8sTufv2Z6Hm2rcaLYibYDY/D+mrO2hFtFt07f34ZAu9FSJH1JAA/
WGzliZwSw2HITUh+7o6TP7BA6rV+XtVX65+93svctg7ybrbknU0Bk5xnxiLTQjlU1PtuCq9FMH6N
eDs/kEXhrXdrsGpCtJQXDeRo8LilZKHJeYQBzwQOzICha37fMBoIbwnwOSzpRB+rPaEczjcVgtBN
ZiguXKubijHyQ8TodeBRWohwbons4okzynHbV/VOZjEktdF3eiRJfjyQKcAzDin6PBKykczJVXws
0RrUOnPr5iTVtC8b882FOktmFdpRxp9x/h45i7n+ipZqJZBxCLDPNY2r2nEOayE4GTifAu08ierK
ZADCuclxCitlPvfEstlqvmexKL1yqVbm1cbpGYy2LYT0wUM+d9PIiQaWJ9iR9j7WLhVAsfUvihfr
c97pBznXJ5ynu0FZB7Zh9KLp/axrF2Yc55Ssy039bE9MZvmysbpURKvGAcRFfhus5xsyvT2jebbG
+qJEf0TYe+wN46hP5MPJ4dmadhwkx9zML9IMb0CiPmWl81FRZhB9sd699S6XZG3jEHtY/2wH72Nh
SrgJd3lb7Ak5Os9DfV0Kk3eO8YQY7XrmtB8ZMRDSuk0qFz1h9cLXfvi6PkwL4t6ke+tgk1mJOq6P
Ok7X60k+NwSMDuZ15dSvITLSqSYazqScCGqU0al6FIt7K5HbRfN0NoNq50aIHlAi+qI37yvFIDbC
jzdImvfwykbLaEK77ONBei16zoYtFr4bIseMvZ2le1VGSLADXC6On+Tu3qQxaENKg2n8NAAsgAvO
lJVoEKY4uN5mDIujdleDGKmD4EEV/WOSj97ilC/QOnf6EoKcbfxcDC81FJW1K2g6B14tWdxxcNIJ
0CrL9maIg3MkYEMTdcVzoZ1DthH1kkxnoNcBZDrwJJdKOgiS9fx6dZfl9jpe6vI1iNA5pKKZrsCa
J7t0caDAy3S+1QBonv7dg/85CIGJg+Ifbuwe3vK2/0OW6Y9v+tGC2ySW4sDAUmHYxgoF+7UFN+Uv
8KJt/hPLhe4gfPt9C24jg4MJxnKOGNTfkQhowlmtKdwbtELvToy/srGz1l9SlRmr5+L45b//k+EA
vf46CNCVZRsOoU0/N+HW0KRJX4rGL9qSfIiShdOSQaruUsjJVRLvarN3zkVXfiuBNrExkpciXl7b
TPXH1OkqH/1cuUvTScd0EX+c7611wuesN+GinwV6MA8F7urnB+Lk6TKnL8jMaGss2YqkdvPzWDS5
v5AwmSou8TWxw36VxQGFNpNg8EV4oasJ9d+Y7dtO5cfSlI0fzzH4A0Oml2yyZ8hX1EmjIE8CPAwy
AbmDEjudbLBROLLLsz3Pr7kTL9t5ZVrqK92STrPz+Q0yTgZvBnu9b5yhS72Q8TwJQHEkUDjQZZm9
9dKYBEsHqJk2VaDjcpub4VCsnM1iJW6G6A0YQVsXgA35pUOcfBfrEFZRscXbvp3Ku3a9EeVgbnms
jU0ylDdNK+3nzmQKivXOPEniDU8adhLY4S0ewPXGZjRw5WgGmNKyQVsHwV9kWfHR0gwYaQic926j
jy8D26SxS1iO4jtmHbYgBzAT8xZpbum1qZxhp8cEO8T8IDkjA4pi7dgUsrnT2uiMmZJknbYPLnlf
90gUkV6jkgnB5bvTvo7SiuFL+QKuCX3TWHfbYMoN2kW72eoucexx6zqeBm+f10y/s+j+fZRmBN7S
MfGg2DllA1aAYsFZxzA6oysDTJ90PF3KLYhKAHU+SOSDoDh95KksLQaD7+R092bjFfmOxroU7Lul
RL4Zv85V25x7jk2PV63lu1r1gVk/DHxTQFBqIn0/aC0yO5jB+4hoXKSr4bZpUxLbE/d5TkPzJkDB
cWXHbnhnGuNDlOX6KdZ0sc3HkAo6kc+iRf8jXXI3hwY9ZW+LmG00F/SUEpXzwwqOEIr81ITmWmnP
PbFHDAYgbEQZ5KPsOR2rxk/gJePmSJiYV3FGCEB2GikFTzTTgyNvwTQk0DR150AnaqW8llBK29js
EKE1SbMHv09BYqReRR8JY6K/pAthiKwheri5rSQhpjlk0wydbIoKQB4LpCOaoG1YsHKpSSEyFrY2
HVaig1LLdROlFuw2IpNGFB8Q4tIKiq9u7GYizNIWmUbwxQWcyRzkZmlPTJsP5oLikQUKyVFWtWtK
pyRnMUVaNbHlicl8XSoxbuqqQI+ouR1t+GGqneNcpBB2bXUsucL5yG01ryuDmxyfsZcXFcO8Xmpb
Gn8K3ozkQ+oJ/CU6WIiJ5ZeICs0rnPhbrn0zupvYSbRH05GHTBCC2bVL42E+b7Zl0gmWyarmDmbj
VgCJxVYLjaMu3UsUS/eQjPpFE1L4GFZ6dhXp1WNUCLFjaX2qy71kqwHmua4QXoVbiXUcRggYj7jL
906TFQT6Mh0aJ4KVHVD/qJSK50FYuyBa2YRByiqZADbfjPLmMIXNm2tdZYaYdwkC/23QV9+mSieV
IqwJODBxtJKVyQ7NWW51NavHkNFA3xG9mWTVuK6PknM60hUS1BJswA3vnEgLDo0paMHb0ucOlSyb
/FpOAH7jp8AKHmpHjLvcLC1WJiXoDy4I26HG3o6bWNukdjNt0noy7tLmqKRIbghL+BQ2SBU1ZFl+
UWsgYpKwO/ZjJja9IgHP5LzaBRnMXMdZDmE/gtpPyc/R0UxsrQFaYNjyNNedHuzMyW1YyRP8wvaF
iByn3hvJwtu8Thi1heGWQAm1ZQM1XGLHuUBzW/adULcCeD+bXAW5C4OA3bTklbliIyql7YOMFQ7O
Xn3LLtf0FGkvuKVh1ZYlSt2JKRXIqfAlJNpkg2xyW2MwO6iuKLYyjb4aagiBFMMudNFwIlstYDwr
quJVJWytemFzVQ4Xq4bYWtXEA7LiadUXw49djry871ykx/U6QEFjM1zXqy45QaBMjsXACAvNco14
uWXi6cl3PTPCZpxTbJpXrTNJQsbJXvXPqZX2G00g0liC3iZeabpWq166W5XTwJARUZep8easPloO
2vJoC1AmQWqwu1711xlC7GRVZHO+JoBDUGlXc8KmzJqNTVd2/c3Qune6NppEUzOWYoNvXeXvou9q
1X+rVQkeBmjCmWqvwVNwL1e9eBjyIkpRQi+IuBh+mwNgsXU3uyrN51VyvmrPbUTo1qpGz1dduoNA
3V6V6mUEsK6c35YSE1qwqtkXZO2g+OxDPjblpY5pcxC/3QgSAw9UqLbndEgLA4P5l2IQ4HA0P+qN
Da7HrOctu3W8dfntGJks/hXx6TDIHXwwUNTZo92nLaZ4HXG+u6r0kdeeQj39ImYSJqyqjt6qShF5
kvgzWOFLNC7VTVJ0cAjzwOdAjHxMBrynWCLUNYa6ujW2jq19WffRB72d+6NoGx+zKVd2ypIlhG+m
d5LAVsT6p4zB8caImQmVCsYJ13v7Vs+aG8ao7iGPuu78/SYFYZTMeIfyhnX+INLuykFvzbU+JQbQ
Yjmap/bpXfLiIncnykwwr8KZOSdcODtZZvcjO/NDluzD4osjw9dl3cP2mSKUer1Bh6cRtsf0IuvT
3NPMsPZ1TQPH8xISQoEoWzNQEi1GbfOqwY1XxBlm/oQybgCkWGI900xEUfjhfFFqmyQxP2dTqzy9
sIkpMnzhIEnsjZjJ1QCFW0MwM0FKbyJx09XaHgod/KW+LjxXps6bNRP0MTp7Nt3uubHKHnZbH0OW
AOkYJUfbJCqnSsdl66x6W4drbcApAZcP9UM238eDIlxzTpLdqKFpLer8xw3Dbe0Ytw8DO2/PSXGo
olxMfTEH453dkL/ZwkOs4+48lMl9GjkLYKfp9ze6Gy5eSvOZB4AE9Gn146Ii/e2GoHpw0CMC9/d/
S0JsC1BqBbNCXXn/bpf+XLuEJNEEZfb3BY6gFZvuZ33jj+/53i1Jg/gNy0YTIZEPOrQkv3ZLUvxi
YkgXeMVBQDly/T0/Fpam88uqhqRbEigcEUHidf+V22b/ogiPZcHI1PW7o/0vrCzJGvtjt4SQ0jQs
Q0deIlhfrlG1n9/uYxzP//2f4n/B7UjEIG3eZ6TaAfOdXd9tlmBXGpq9X2KXoVJtxHAX5hj3jN5j
ZMrspbxtjF6+sNOsfYOROGv7AkXQyuK/VEGc3aMYLK5tqw5upow5HOk6LowdgWy8iGpxG8mxYaBZ
SV+W0/Q29JIVx1AwjBi1Dj2URpWxzUqz1LxAJNWugLTlLZNL1tyEcRVLJczDjaW18zdDRvazO03u
i8Bv/6CoqX1XMGi3RviIbIjCczm2urfos7Wp2skkG51VByFZoz/ElrUJAQP76GnQZ0QyK27gqRve
VJNtG4kSH65ESrZpoMCxiehAyXf0A2osdM+2qx4dSBL6RRbKG+aV0gOiPe0E/u9NlhnGTRQ3xITE
mJp1Q1uwKphRewQW1QMB0Nr6sdQJgvBx4QPYtTRr+uCAsXwK7dQNqawGjQGILYRng2emhAmHyvWK
UJ/OHReLq9gAJbQgLsHCHjHddpr1jwv1LFljwfOVlNd5oYlOj3RV3AgQIl3PTpzR2iZLYL0SwUE6
U5SR3ZdGBtx2ZX9VJbsbeJFagdsrQGLSFLYfIgz6VoZVdCdHF8AyKRYQjbv0XGnBshlMW6D90KWv
6jr1lZpAQgkNE9JSwsNrKRcnY4hPEXmUCxadOQTTGc5XSdiTOFik+bYBo7tGY3J8GWHgKwxFp9hh
N2E3tY7dPsFOAZfXwLzQt5Ilrgh8nq8HZSxvdpNI1JB0FdCxHBR0/JQyHMhXUyyshrJmwyEp9oaF
XBYxlc0lF2H8RZtU/RDFxFJOmE29fpkIxAO+4zkEfuAq1x28wTonidDzhYSCIX9G1uv6VZPYLxWx
Tee67qDlIe8/SxbWiafsvL+JDVFs8czVX9poch7sToLZHTiqhqnhYMdoj5c0JNuxsO1bswyqD5Q8
0zV54oGHqxVyIFeMN8B+E3sZ0u/KPiRilNTgegMoKsQAmCo/Mpr5LswUkF7g1z6Gu/a2BlB1u5gL
0/a0HW67wawuhXLCe53oio8ZgwtPwf3zM56jQ9+izm8F71XgStnzjF/+afX0EE1T6DzbfY5CMyA+
wJbjFG8mqx+v/ykHyr+UFt7ChfoP1S0bLqr/7/9mPx8WP77rx2HBkcApQQP/m2P1h5fVfU9xcl2T
hCeOpJ9zy5UBERTOPqM3zgpOmF8PC+cX6VBuIYZBJE+iuforozXT+pvRms2AjkEdP5SDSapV//K7
wyII7RKHJtfzYUHBOOtjeB3xYrnObCu87iZMVqR2ZtMCggEm4ZNLXHbd0A6rHq3KcNWWKroZ+mEN
QzXqre6YeB1b50sUOK89mtinoG/1Taq7RL8ZuMmycWbgpebqRMLG0oJy0kloIxTcfOUtVvtpMfSn
CgZuqwM9RDPaKBJqgDPGcR1sbbgkRL+4zpUrkdqq4RtzHm1Pti3ZpTH0jrFDEiviys9GR5CS1tDC
K4Z7ee2MjC6mmlChJb5dApTPxfCCpj45uu5yH5CKa8Bg+IBujz3iCEBXD1zjbEau2tdTnV61rtrp
cOwBgEOJBIjf7VryNSHsu8Wt1ms56TC0Ku+fTokiAqUrIEYji7jJG0Kl+1Gk2/dPGYBVJ5JbUQQk
IB1aMG6nzKp/fFSsH/VK6Ic5Xk4lzrXr95sUVtN1iC9qHrrxCHv621j2zrXlLhFdYcteB/jzTW1U
jBnnCP/i3NiHsOyozBsLRWXX3orJVheRG7vRqPpjZK45mlhOd4yPCq822+hElpYgL05L0ZO40iuA
ah7JaI8+9Cok68+1MdsI9naJtIlyrELlJwsmsnHOc7/VwuCuNFA06FaqfwoVfdRihk9xvZCGVZmf
FIS9q2gqnQNR9BOW4BnPY0U31dvTuK8XR1zTlwY+zKrxiQjPx1pWB6N6sqdlepvhNGyZHFGLB6H+
wDXv4/u/D6RObdyS81QtzYlcSfnxvs6GgzE7zlYOeDmndmw2y5A6J3oKPpzWD+tpTR4K1SnVp/Hs
VFbCTAX6QKPa+FQkBZ+6ZE/rYd+e5pVA1Y68YsquPVSx3e+RALdPQxBbdF0aYTBmcS+NAozOzHTJ
nsRmYnqxsVcQ2vtNYjLUclwec6O+StabFFIaCRRT/FCPqtlDhQMGiZxN7knzCsKyxd4ZmN6c2MZN
LiWxEhMPUtSyAw5yulPa2msZ0tECH/2autrIgdN8mpmNvYF2f8kx+t1iFm49YnKugByFt11q9Y+j
AsrA8+gcUwahj1VGHI3b8otiYLa1pdmEwPTpMRmbPdIkHq33f/v+YReRQJMKrhS6Y4NiH+bd1MP9
qmHmvWUCDHpp3E1uwbRjgFdDztcGwbF8EeEa4GS9iorR67RGO1hzfclK91Yb7eTM+c+w12FekKTV
tTHPw4GA9NKfiHWQdaBgXFoawKHuzs20x4zKpwCfvtF6cuX1NWFeKsLbQZk0W4JDyrNef5IaDEgr
l59TOWSP7zch8jl9pqo1qxQfam6Zj5HTfI3G0NwwXsNKP5kNNpCovbx/lIVOfuxi+25Egoi3PYp2
RDH0WCv77haE+0g+MAmvI7jVg94TFJT2LB+H8DHRnOiatdm90e9bli1PrMwynGv30q2bxzBC+FSN
hLukCn87Gcux1aoj/PsBEOtVnEeHZr0zial9cNK+uhopkH3Za85LVs1PUuZfo6l90pjuHMUsjJ0E
crvr5ZSzSS6xtThmdV3E0XWbms3DuITWddGJJ0A/fksdC2TFqm5R5j73IFY/4k9f8MYyP8WTcz2G
qjoQ1oYvpxiEt5TJy/p24HuYgmd1fIySIL8KBGlQirZjm657bjPITpmawpc5b9/OpGDohF9ySYqN
VaUYW+6dnVT35mwXoBizXYHw+6N+CAzb/ZBbGlfiqPyg2VYOhxLOaUXU3raqSuKpyny8drj2kFSs
GAnarwWHxM0/pWT5c4S3f6nChopCQq34Bz3wW/rW/A287ft3/dgZil90IU2sfLZ0DJBs/9MFGxDa
2P2xT8Sst67/aEB/k+0SYgXtbe1NTXu18v1a2LAzNJWF9Y8towKpRYP8F7pgrIN/6IJ5KXNdlI6t
KxaYpBn9XNj0AdL3vGttFtFTduADMqsG8RpneIAFNLc+/5L0hPvEOInxnNfuEYXGx8kdQuBlipXA
4ph3hCm7vkqAipHfypH4SR+dfNu2WXV0FoOJkqaanQkE9sTMTz+9fzQ22Y+Pci6XuzllbNrWTXvz
fhMZJWhShMIbzUq2tHId0zyAyLjyT8nSFD5xZiYumwJHe1WNeOR1jOCJuqSmpl2Koj+NYoBertvG
sRL2l4SkgocmzhgcNpqnkTmxxbOmXVVDRSq9wS6GreBJjfIb01Dkd1UCIoeR+HZIGaFFefxhSEjv
CTV+S9EOvsqVeVBjjv1v0DMi59z0PkdI6Gnp2O+A/ALzapz4IhIOxFTk8VWZdi8t4ZZWa8MuKdBt
LYyFUegSsgfmJdiigdLujKxnAhmBOjDauzA0I38m6ucydGW+J/iSZdtCn96nWLxr3G5GIT0nDKlL
0g4JdIE+sUbxQr8Vn2TRyquxD8vL+03gokJzJvnQz5KGLNVnEMrFfjFzhI0Bylp7pEti18gEIBn8
Uba1by0Yhsw8+kq3u5wjp8y8ZRzQN/TsSLP+a2zXsR/eBRogqFpvEnpe9LVRxNmPZHiYgE1VbjBt
it55INlzVyUO/CNVOH4+NNVONgT3BdGR8wuzEp7irknltnEJFcbh4+ckNW6afg680m4NTwrGfoGR
FNC6WHMNJY+S3VoFuwV+6gx3yczzx6Jmm0Oo5oOmWFLCUYi03twbE1tFO1qeEgYdqxtnj4hJx0qy
rYou3QZ4sSE/7NqFPWedr+oge2vaYbefFFDdiVAmL1/w1TsMzSnC0eEs0hfTfTIk1XbIdYLgzDVK
zpkAqJQFX5jy4+LRWFg/Y3WHKIiDBqwCsICjSTRn7rivrmloh5z4w03VWGonRpa1Ntx7N2fqRCAl
AUlLec/64hZUBSrf+UVfeXK6Vp2dvn3MmgW7Ec5RFtT5wWzy6lh1dYSiyCLwnUUfINXmUrWacWqq
xtmmtbFbWJSfB7TZ3arRtkW3RXIbe66G215fpdw9mu4MbTfMAHHfrHLveRV+GyHPZ7GKwWeUUUjD
xSoSH7ph3NaZJT9mNdt6Fj7jwk4nFWswWafdIJkx/IGN4AUZYg/KYRbbMMF00+H+JedWkliFZN1B
u56tInatR86uVrXiKnCPis81Kas62aKWyVOYW3v2XNti6tn0m3vtIWiTY9nZ1xNWUE2v9uOVGrXt
SJh4HoW7mOvVGiSkY/izWqx1yIr19mqsqcHJwRm55C2tsZdXzKOJAmUWM1fPGmR2AyBHvnzo9OIu
c7+uP3LKresJedVI9EnTW8c4KW4ZVaLZM+5GkH6xUo8vABKO3QIwJRn3GvoB2tkj4lvf1s29bZnX
hKNe8/r4gHvyQEez1e381orQbNXhF3aciMGM22o+ING4hE52XnL8/YZFOqRYo3i6b2OqaRs8Ynjc
kO7BMWKPwmszLTChwip4XZjNGYC76zk923V+1obwWxncx3r0JZvCb7XqEjyv/VOwfLSSJL0U+Jgw
DgdA0FQOfeLznKnq2cnH4qAiRAGrlXlkG42vqR+3OY4inA6r8jzHhTB3ubVt+idQY8bl/UZpLleb
lRw5RNouN9A49GVxGavRBriEH0wV6Y1wxIc6A8BG1IHtacYkcIiAUupgitcqn1mITQ6DJ/xjYkjv
C6fYG5Di8Agk14Jcipd8rbNokseRtXGD2hkQfTy/ZvF8sMz6DFg0/dSZ/YOmmSmeXdaSPafYfZpw
pbUWyB5YMtVVnGI1Ca1RXRFb2WwItVUEA1nZTtoNSfeOW5Fti0lx6e30OjPXAeQ0E0hQ1Rbk0KFg
QkbypJ/mNHpJXrxgULyeWKHcDiIm2lzTqh1Z6uY2r4vnf5dif24dYenGqmf6+6XYpsz6Pw6Y3r/l
Rx1mgMo1HNAIrA8cG+rtr9sIEyuUMhWUA1etX+BQAv1Wh+nkegNDk2AV12rr93UYTAR7/VE2Jhqm
Qn+lDgOo8Ld1GL9iTSPHvKKQmf1chwkZq0BXLFqTEJ9MRHJX4MWhHqC1D3HIr6KhaWfUxtJtG8E6
EzsLM2IvtWUbHVLLTYnaS4zyJoxw4lusxLhYQMYmRJqrLtdHOXd+GRQz7kZcMlxWWHCwCO9UhXIL
SZl5nWOxV8d0LlW5aSnJPsuywQkLoooLdl/2SN3NPgZ1AIiB8GSsDi2v8F6DYzPqXJytvG0fLSCD
L0HulsZGL+ag8Zw4RJ+dtuEyrrLoVHgOBRbLZjcSWFWn0Qq9rAgEoWSC+fzG1pCmsVi3LXFEjILf
skXjvnEXY43HcWuCDWr9auysWeNdyWQaPUqUaGBaqom52sCcg84UZFpnmSXJbJMbk1mlNb4Vgzfv
Q97A+cCIDLmmB8enObv5CJJHot1xFM4KA+VSEDEaS/W08O3FwDi0dKvriUtIJ9zblHXrx1bXyt0k
Q+NxKZKvNlrVU9ebmqe0qD4A5kwuvQ4vmLTH0Ac+ke/1Crp5HAzjRyICu3KTxmb+NTYotPhqLigL
22sfBQf9rG1bKNkJhpt9QwvVrlH1eK9lsfBiFFieVTgJCQRtAWEo6vVkSxiEOhDqPn/FxpxKT7da
hzKY5Bo2Jnb5Oa1jVPu5ETXppo8SC71CPH8EQ4eOVgsEvOB5NORtOotq5oSQiOAjXW0KssYZ88vG
ujX7dv44pZ28RfTaH2ej4+quN6skaS604kNlt4K4HGlqR60ZbL8oVF54AqfvEfsI0omu057s2v7W
pvEqLRmm3dTiLC/stP5i1NXsdQpKaVNRfY11+aVRGKEaeCJrODzLsTcRd5+aotF2OGg/5sOUIF6I
gFPowAcIsPb0maAz26huaqrQjeFMVxlRbh7mPbXr7PHOabHwVWpifz+VqMod9aqjmfYicuxm5lWT
tkcJQV5prpEKYhgjE7/AOEqj+biu6ry4Ngp/JEvTizPjXDY4GTWI9pshQwE5Moq8cczgpdKs1zzW
W1hMVIC4gPMtKdUrH784DGawc2ifbqg2gh3vCToSug/NAHrXZJ/cSgabKnEr/NwxVptK4I7X1KMr
+2/A9jPPotRo+y68dCGZSm6GLxwoEAeRHBm6jrDHlljXn2Tfma8GWnK/7foUM2AvkqvZCcd80zJv
NDbF3DORzdZs14FweEXGyfmfckT9i80BlMsF+e8fPvfx8vXnw8cU79/yP9sNyRnDEAACEAXfuqj4
vt1Y23mDgwfzrAt5xVzHDb8dPqxEQP0Y5rusF0z774YAytRNwJrYgfkmFuh/YQjA1//h8GF9A6pT
KUVY94oA/cMQILMHx5nnFj0LLk1yKEhw7UPzxZT9bRks4SWTbnhJkjw4hTgsIcE84TlWV6a1pseQ
HZGYbnkME8rgqXadbZ7IA8LFxotkjKYxilqMS3lwrpuku01K2d6G2hwcZI9RjEU2ehQxH/UIP+1s
Jsn15BI50XOifUIEj9Kzrp6hTnEhlE1wiAwIuaCSU8Rr71HeFdT4sXCifVhZIYYF09gVOevLzkrj
DwsBTpE2SiSvhb0Tg5j22PnkC9nO0GjC7mOh2eWVi9EGqBvcy6mpq9u86F5QlFp3ZWBrW0vW3xZ9
qI9L2YX7KJPaky6ah74dxs8jeD+EYC39PEv5IjdN2AeRfQoi2z5q+tQdg2BszknEZc8O4/RmjtB/
Si3I76EAATgLIIFBNbk1RiEPrczkoav6+JbRtQ18zBypqIPPc60nJ6BokP06sa/iMn0qgrnaLTjC
t6PU0yeFVY3kHAhzs+XeKNgVhDHb5mXpZXhgs4kKUphfisGk7Vjc6s2Od04lok+Cqn67dF12QhEo
r5aM6bJu+H09pvTQ3X1bmREeWIYAhWQ3PLE5EsFLNFfFpu7tDm6xVgLErh7KqCmxdAovKXBvGPNn
yuFkF+Q3VOWlX2ngkMKWoNcGC2LdHvsE+nMWoX4dcgH2PSnPUxJ8aRs8VZp0HpocRU9ZFfu6bgyO
PdKZ8YBHPiAGpU9e3TSO3zJ0YiDbXumRIqZWXq+n60ZjTQDOmWkzA5Q9XeIcEIJMftrgRjGioemz
sdjY4NSAaNVF6zjiw4xbHGzMYTpIjOQMu3Ozi+rPy2CfHQxHVWIlkEOqtfKYgKJakFXI/gSvxzTC
haFaJN+QV1LYgJQ0cJo2NCt46UwW+RvT6o9WlHxzIsYfS/pA5hVY2GT6THLSpzjc5hZ/SpAxFLAw
1Paa8RUPp1cPqLGQ9sJHh57huYLhxWR/y6f+epYIhEcTt5hgQW5h4fId+zAtVb9PU1rrBThJXfFS
ltor4m4CrKQzedHcgqBK8PKh4ltE+M2ouB8JHUtgJn4ZSYyeskODG11qmHsgL2aiEGRL7WN5Y8nj
PyO297F4wzyEzCKdxA8m0/LoGTdmE271Xn8xa77YXQsuXlvXOuQV3zb00Jes6oeF8c5I/gmlHZeQ
qkV9ktYsFTTQpLqK30xteG3N4FZb5s+hwohlOOMpSx+YX36K4v5xRT8GefcciTsxESxazRDvM/Ws
N7xWOdgcFLznGlULOYSG2lhA3Ysiu8hlWju/FI3i5G7CFkRMLrljS8mLjxyqTRMNiC3sb1EGjCfM
sK+NigQYoWZE1+juqLcYNug2CWuDQSpa0a7Zc6bEvaQlDkjH+Ji6yeuia0QlpOFrYmZHPQiDhy4P
du7s9L7AdP5UUfkjxOGLOu75JshbfeuQQrfrtOpRH4w1BMusvaDqOJ7XoQg5jhGCwmCrDcxV5iqZ
n98/GglI39lzspoG0jUesf+cCX28qqH0NAqBcxXm1m6eqJRj4Mtbzv5yi2e5OOv9mG4dF/n6wDL9
ZtEPDnOhXVAectKct10xC0/pbnOKhHMTkepxNkUtN83c2Zu/XiL83W3B//490bv9P/+1fh5+Lf23
7u2nT7bvfeNd/7WZ77+2fdb9egKuX/ln//M/vv657hO+hsWZ/fcLgBtgf38oAL5/y4/u04G6DQ/b
NtgFEAu1tnffCwCofWjkDFiXlpK2Q+f3+wIAddyqYMBx5NqoGH5fAGCUFxYbAiQOSOj+UoTLWn78
wTikbJvCxNAlGwI2AT83n0NO10fiJleEOrzUOCGXKYC1/InFG5KIg0j6G3oUvDf7dip2bTpk32WW
35868uJXj9J/FH1+W8ZFh7wOp9Lf3AX6b6xTgmrINdhJ/HwXoBPzj3As/RjtBEmU2VUg8+UpmBt5
p/OLEwftQDN22JzneFvBisucyHlB+PZatm/Bms6nZ1+S1G1fs5p3eYU4Sutqa6/pHUNesv0ArT03
Dml/+CbOrOGB2Sp1R5tk0gBp66Qo8zXFVc6RzuhbEdyBIpvEo6bNG1Jk6xPaJHdDuk1ztKekBKMs
u/OC/uPewefh6zSqIGlT2NQBHC20TrduOL5pxDT7HCUNuGljPMQhyZSI3sCF0KQe57Hp9wV7eewK
43WTiE+tZU175Bk3Y6kfLeEsR4uR3AYb6RPLysFLpvAL4F0uyEP5pV4W+2Xwl3p8Ai5HALLDVw0C
5FDTZI/KLJ8F7prb0tWabTz0+Z39/6k7s+S4kW3Ljghp6B34eR/R9w178gdGihT6vsdk3hhqDq/m
VcupzEpJmVdpt6rMyt5PWDJlUgQRgPvxc/Zeu+C4N/kjiXwcoxeZR8s/TrpxW3TM0tvaqXZpaZBQ
5mZbyGWnvGs5v9SID5XmIfNoL5KpTkUXDi+5pSx0lphZT9JgaNKh9hBfBxOtcvl/6hqeqEFEQppv
7Db6GhkmSytW4LWtpe8Ok1s4ylqxKEPrhj+qMY87d4af3fYDR9SiIgrC1B4nDCnzz/Y7kMylhCCH
enLgfLkhGOMi+6Q2a7KTWNDU3TvDg75bYnHOHLDYPWcrBevbLCAhBABLf2YBxzIsrUydWHmZY5E3
CfjPblMGCdmLGXRHrTOuRe3vgfu+0R0oZ57izxpMWwlzIN2jEYB07alQsxdPusLjPcqQTRoJvGoM
xIYiwExDo9SWc3STOYaZrz0vOQwEB6ohf4r6/E4r8q9qLLZ0g1Z94L9bo70FOL6Trd9s3xoMZSbp
dO2OsW1cO5HdqoW7UE0Yfzq462CIv44p0Mqehm4l7kw7+GpEyqsFTk8lR5zp2KGCQ261+S1ykVVV
5reaWUafvyPT9WWffEn6i+cqzJlHXD7KB8fYl6gza6Y102tYKVcRV09R1x27h0KPqXchBONjeqLy
w9PagHP0bNzn6tqoqhenwcqEUaCDMVJwwUhCTlVroRfPRA6/BMBqcXK90Ua7iwjimLnlg1sXVA2m
/pBZYjlMZABozPAWY+BsK0kU5uqNa5/5VBg9AyiATjxIwzBa9CoBHzG5j0rg27Nap6VNXMCpt53X
opuQAiBwCqIqmg2mSXceQ796qc3buhT6LGXigURlpRvlrdHIOVTWnbW8WDdkCGpOXM2IRBkAcnPZ
2+C9Z5oQNpiOw+ylCbmvcmYJniNWoX3RB38dN9z6tf3IROtUsecCfhPKrDL6NQqkZdwkh2LgJuHs
omWICgt1LVkds895Ekf8S0dwixnF4NbqNWvzu2Jzy6Lbl/JSqGRNYcwS0T+NLhZh+dwlXVJg1rJP
gWGuBR6qoEH8AZQRbEqcR+9dkL6nKQYdkpL1NHhPR4uoxZqvvTEwNvTjml/ioNQFPhEfR/NY2DUW
pInsoGE6u2mrLAPach1GkWWajgVGmUOkOXe4rW8wW+ozbWR+FRWY/hwdcZvr8TVTmLJ6jb78vYk+
kZ7DUroPiQ5qdwL2Q2bV1TUZ3W2ugcbwsOOs1IY0RYdQ0fmUBfk8le7GSfocdel47As/m0VY5q0q
7Z99o/bXZd3BDxBG+kh9uzIE+FVX+igd6ahUSryVny8cr8CpKwn59tFAB1WWsBl+jidjJPt0HIh5
jwoDTgKOzla+1IMeLkPIm8thtDNir6ZuV6btM9kxcuC8duCcA+IXirdTFG4nD5uRLcmofc/jPnlb
8w2t30pRrJWgtdYMyOkc65gN2s2YiXwrGY+LUG+Aq3O1FsKPlDVzXoDblvkYuH1IYtZ4YJLo7c36
q5jUdVbb5kUkr6LHi/j5Qh8ZAHadrgeTSjIe61uiw5pl4wzVflLs4wgG+kYxTYyDincAyuQf29k4
5eaxTbp0Gdl0am3GqLcihdnUlvFFn7onNlX/nPmBf+4ichb8vENnLn9Mg4wvyIz4HrS2xiuG1y2o
PGTG2ZRwlqo+VDMPtkUcO4uB+ZgdCfOQhtkTNW2z9jK9ZhPwqy9mckS82L/7ycSqabUCVqhQNz3y
afKe0/xc6NbXxHnoA1Ft4dU3TOos/QECKeiveVR39xlp2qt6nMSsbTjaxW0396CHL+jqSntoPOwj
4gs2Q5LtO8KJ9rGtV+jEinJpuz251/aHN9XDCuIX7B810q2jkROlVDmuzxdb3mcT3S8WLo6BkXcs
K0KnvdZ3X2x2+JawgwyCUVBSaWjgc+eYaoJlZ4b+Wq3nflGZuPktKBhxO/eM0lrjn6TtnLcpFmdd
22nQDBe5o1VoMonydVqZ6tsU+mNW6MUrSgcgvk/EdODVJQl4IBGYnVK5Yy6urR0ke/9+tf3fqtuG
FMYRvyq2Z6/Jf/2P+KMOqx9L7t//4reSG3mNqspUHAplzB+qhUL5W8mt278hG+aGo61mOpoptct/
9NzU32zKcRIVdfp136ZEfyiK+fds21blH1pSuyz+nZ7bX2Q3Bg0/jfLdIBvHgJv3Y7kbWqbn1j6m
TMUMvtrCYvpsYHZgNEzKCUT+jTDNxXfX6G9qbKkn+qHKR4VkcI4gLkjm/vCL//ieUe80zpQ06ryJ
mMeiY7TvwMUve56LiYW56NVTPIizWhhkvRTv//DucoD1PZxAvjvX24JNwHfhiJ8GXEVWud2IBXWO
dHHnmIiDff/gA1mYiUYDnTr45DhXN7k23aKeXBHXUTOGysZZltO9Not2k8aMX6WLjXgaI5jjLnPG
b1K3f3kOYW73dx+ToxgJmdwgmI1+vEgq1OvSsTvpcSEJMu1QHyh6uAOR0M5bLi+e4nwZ+nQukXZP
mGmCbdM/VnTfVl5ERLCB/TRQnAPNTQtXDcZdtQ5pYrbr0SP93D0mYAxwoxK00QdYjm2a+dojw5d8
5TPkoaSge9G2Ez1X67kyoUDHFR0HxcII0Zf1Rhvp3aOifUjQQpQw2AZvmkc6k4MAB/A8a9tnTwc6
CnT9pBqqPwNM68zDod1r07RTzO5dr/Ef5/Ja2pXNsErbjnL/whg8zj2XzovDZGns8DeZhf9kp2TB
YaP3MC2u+oaR40jcMJpMWrcqjUEtY+BjiiVCzVUZBVfFTw5a1h4tbNRMKBei6W/Tltafg/MHJkOK
Yzw4oAEnDqJgLhViWO58AZiHnCidyAjyLy6ZRqrdaDwzsseUmLwNXkDSCJppAhBRXjeUPmXLDUsI
CIvy2aLeBhArKkQl6ezX9y2P9V/uW/RxmiqgqJkMiOWff6f811KNmyCHVanUPftPdUdzqgeaqn/o
Nv7oriKTxzI/tKwga0aUj+mHgRDXSKuA46PxFLnqnRr7ySInbneWFMNGXtUGzemcDDgQPw2iZxhR
KBFu2mGY5vJ/uPImN/LhErbpG+4qrlxVQR4egi3xwXzLhfLRWDilfBc3aWXfqIAR6ILdVElvzuoe
UfrX+jIY1qvdBnMSKbUu+z94nk2V0z9GPb4X1/5pBWOkF5RtVajzwBc7NVIJ/fGMdxbcjWmkzHFh
/FGq3JPo+JSOdT5LXERjiGQW46Q8wuddGmP0JRs7nLBU0E4OC7j7h88oP8JPS46p0kzQNIvWhvPp
APzuq0vjyiv8MCVwqBUnt8Wma47jbaCGQOD9+B/ezPqbBc7U0RYgr7JlN8X88UaB459ThOC3SyOs
Q0X76LEWz5Ky/lqmPvo0EoFiEnpGI6T+zIB3psNNCn2hHNG85I7/2JYQCeOGnq1ZCSppLVkbdnS2
4AzPxgjSXjNu/TDDk19MID18lSFsJG4MmyBSyI844dCuGEA1ovua4cGs9Ppm3uJIF3QEIg+/xERQ
jGInCyunf5F0zcJPiyeCKZ8D1JZpYDqzevBf6xJRnaY4EgKBsa+qtC+WLas+oAd+WViswc1rVJtS
g1i/aIq3NwK6Gp3w4JJMm18/f3/z+EnhBYMz7KI2G8iPV9WOCb/M3V5jfWiueWLugro4KrFxLB31
FW3b4tdv95lq8dM9w/uxOSMNFQzZfmqFTVFFRzpsNZTuLr5xLT7ZmbeSnCsCUN8RUbRu/yxv6lJe
DsuIr2QCv39eqNYo3qlfZ9jM239Yhf7mTuYupstkamik/rIraeTt+GAdVLDqSD9Kwz7C9XpXS/VG
vvuvL8HfvJdLO9KUfUd4usZPO6DTFoXmFCDMarPdRgPklSE8afFwQZW8/vVb4cL66QnF5OuiqMei
palUCD+9V9u6ZDXg9JnXSn3p23KDZeTO7p19ZugbN31p62lutBev79Z1mS+J9yEXjQWtm8sukUs/
RwHLjuQVY2U5q8300TexE6n2ThJJVLdeJb7yjaD1r2uEv35oVyVam+qRbq2OSvvHW3Lw4xhqXNjN
NbC5iNZcAJKkTBwMa7rJUXRYEYrlQMx7x3gSAv+72xK0AXXE8LcgPf/hAflrWWf/8HF+pj4NeQwn
o/apU4r6nHnmvSwnszxaAUpYemW4zoqUxFh7QU/rvqnj1a+/w8/O7A9PzOf7O9jjGEar4jMe/LtV
lnqGCSIOS1CC2qNrN9sBGnOLhBVoBVGJRMG0/bMlN6jAUZ/HCcs0nhS3qm89nWS0XMWY0W4Gzd2S
T6HlxjIBYRA6+kr+kT8NR6fQETp7SD3yVauLvWFgb0K0Y3KdHW4BiodYWLsoMa4WJFk3qY4mR7HQ
mOapA5kSaWtnLcKkOuCoQjbxj2uGXBP+cgUoa6kScKyrn1yu765A5jteodsNN6WGXju7nTx9Tdm0
Z0gNjFoq44uTlw2rLIznVv1eN78f8f71LSmfk199gp9WyagpR98fasSLeE8a74tKOdnlO3mBJy44
ms1bJcRLmP/DuqSZf9n15LcvBPs6JYCj/bxeuhFdzEnj26/ouMzGNHobyMnD5oPryTmgFJJo2Bjs
4SwCZIJ/6cOZ8nvgzedG80iRaA/uqGzkz9CZ4KNY61SdaOL2ayPXEG29Dxio6sl/C8qJWI3EXUdF
v2EbRuRWXRBJvzA139tj/sgY8uzrybbxykctxmUk1aryGQiwjffQrSKi5UjTznVnG6rdPalAVxqW
R3ni4tKdzTheImbLcuNr5k47C2hh1gI8I4e6d8WqZ5Yw+M1Z0aIr8lVyRXSF08AjAWP38qPbVbEP
+Gfliil/LfkkJqI9+GV90HuZwlfTEIGLmKXQBEz/jFt5Jv9hAY1TflEqKaaxVS/kkuEUDbBVEta1
u3FicSua6+fNZCS3aqOvK+HfNTXzd34dpvqrmJT6cYUcjrA7/1Eue3IdHZL6ULdiY4ggw/dJkCr3
IAYOHEIbP4lwh1sLs8KYONT1g9E1Z2L8dqhsD6oenOUa6rT2Y8taEhJEdrKK1zJt6FmBbRTbJnP2
DYGuEfkVgFjv5R6hDsSCqxvkV6sMGQDBnbdhkz06uZnCQlceG5ZoD3pV0pb7tggeR6fe0rKZJzFy
hEyBW039E4np668XKOPv1mvKP1xkUCUM8+dzLx3MXA9Uh4rKVMj6hJNTnGojPZjgoMNafym5mlF7
pSFwT986qrSF72oPYaRdSGhYOT1xjrm5TmN9AT5ui2ltLa8wIYIXUadb4ZvbRiPK1GloyS0JLl0n
+jFAmAgIiml5oS3bcVjHiAALs7//9e+m/azcYZJINwLChmuCGmKA+ONehIOkc2DbwBvlCSoCj8PR
OO+yftk79bqyuyPmyrUTWQfaaak24dUH7lr9w47ofrYrflh/kIgy36RG08F5cAj78WPQ02Ua6uak
gIDutWB0S/F3uvpMlg4KlUl6Nt2XEwWrQEiNSAeshg1y2UfLrY+ptlF60nsRuBHfy/Si6oxjTo4v
OaJTvG7zxDhmee7iW4b6N0iSPQURbODlhBgdmpftPTRjOGziygD7LH/skVstyGWpuPgRjn9ibeal
06x07Q4/6yqIHFJ1stYiYHZeNOzk3qPvi5G1s7xBja++DN0FbnJ3Hct4RGlzw9DGu4wR3hrcA6h0
Ccfe/fkSyB9LNq0l9ox03jCJWDqxH+0TXfjbqOquMWOJm64jn2rXm0p0o40guOxBgKXOStrg/eBc
Qqwjc+JjvwDomZ7MeGfbMlunj6MjpNJbgk/aizPZH2YQqRiso2xlYeKlCA3CGwMLTihD2V0veUir
8klvpWfbrR6aGscrwlGVNtkKyDP2mNGkfeym6lHBZFI0XCGitk6aDpeYFiXCWBizszr1wmOO73aT
a/lXx2jqfRqmwKWCe+KQiTFAlyszkcOD3nKI093xrsqbZWh6wSwmL2pvBygdnN5EIhlZyQ73s7Hw
6pZmigODrUaXtDPkjCkrjO1U9A4mpol4mViz9zLacmXyRM8iJMPoLYJkq7VNt0Bzki7Rk+G+FCUD
Vg8UfZbhFu5V5Rqhe8zqEV2DUdIQUEW59wswuEGsrvoJf3sZFVKi3GDfqGGGd0TuEvf5zAknhbak
qaiQEu8cmJxxdK+N3nI9vzHq8IXsagjeTQCcEYc3LuohqFdmozg3blReqNizZ1Rg+Up3IehGnnLK
/Oqmd/Lg0inBwQ6MfB+0PiaDuNshllZWtu5US8OD1YL3013B/NI3qUgOuFMGcqMSdaVpEeNou/ZX
djtpG8gUwN6G2Fx4flbOMxme4zqYWhuD7jktpuJ2AgyyHjMgKqkND0mznLPBdoB8CrRykWM1Mq32
zc4DgpFw4d2PPhNjVjdSDhzPX7alEdwmCQPL3gHYSZMFtI14KrsqPJU44uvYwhelM780FsQWJXsQ
BOZMblQd3txFrmAFKwzzAqEsW5W6PhMmz4mnUv/QOYJQOAAn0IG9aPpl8HHPVGSZVkXiA1sLViX+
/qOvdzet73216PJDbO9fjGa00T/jAIvD6HUa4mjemDDnO/pJyfie9/m4VOMwWwN0fKjGQCIur2GZ
X1oDeXHoXwcF3YLe9O7SRBPU13Dg7JfRV4ADh+FX25kPdUICjpZMTOADj6t2+Dxh+aQQTzkPTUx6
xMwWPTqBJN+GhUbwICK1RL0wmyrmmTwzE3dKsdu1Z0YVMeF9TTSfxiqdkUL4QIgR0Re2sQxRls+z
rhogAqFgcsUsRJ5oV/mqpHVCFjOySYeuQKvZ3F/oNFdaFFDLMeTNvLRceoISiiSO58+G22h5tzoL
yhAzok4aGUrsARqd7N1g7bk51VkTaR9uReCS54Hvf23GFz+1tqpTI1Aj2Id8Mh9UursvgnDdddGE
JKvg6Yye5F8cs5AEkomkBEFTQUsQSY+FM+8Krn2sIhOvRNdDrsyfOtZ0Jh1vsiOVgdpZWci7Z7Vl
U5L3r4Ov3wvyzoUeX1yinZGeu/SA+hvRyTi7ui2Rhjtrt/ChBnoFdMVAPKYaMzLGmKTNkspFL5NM
gHhf2JPNHPiuMWtu8PaoEn43I6/7C2kqM6PLtzgPiG9nToxzFodYPT3XnXkqGPvi5kz5dVQgT7b5
TNjEDWToN1sjpkUb7jxt2fvoKGMyyPwOrypkcLTknTELaarqAv2g37UPTgbkzul7sgRp16DGG5Za
/FZaybX3g3t6cSWQNN690VGm63CMVkMcrEP3nniyW61USsSHSP00T7mrzFJZhOHozAP9aqp0iK2G
6OOpMbchMlJWBbiMxFrEU5uuLIc2ROUMN5NXIIrzRp3cTMRnWOtmrRrkn62JMG/15Wf/t6099du3
w3DxQbVieDYswUsXgF1kcgwK3AhQf8RtU6r1GzbXigEdRZ1Qd4G0eyiBjW8h0Zaa4V+DiCZ2E8HJ
qELw+G6UzXWj8Hel19CRio6d6r4WOLDWVuSx07YpXaWo2RV62a71mukYNoZ4wwzUPVUkhnD/9nNr
TBnvtV19t4yTF2i2MUk5RNyaZvDoWsFTkAaIaRyzWul55xwZj5LqHBot8QCG/2DmekQ8mOLNoP1A
1zJEfIhq7yUwcySwgRhnVgg/xcvjcT/KphlzZOVsEWWOtSGLHkmas2Z5WHbruAMpXsE5OKGNxD9q
O+EWXHd8ahsbtbyOUMYUWbD0YjVdWh4Pu6tZ1sJvK3un2ukCYGX/ZCsoC7UB5J+lJquAAJ8Hyyog
CbUEcaAXah7auI/nUZKSlCb/VHjlEzD7QfGGu6HvlGXIEnhAAjzOSwtCM2BkZWcV9PRhNtTLiSn4
bZuQ42eD2AhJ6oJWlJwK+ZIbpwTC4Q7RWbfXpGCGrPJ8oWt9cB4NzKqGFg7rCMIG4Kz8tnPH4MDD
QlR6PTMKPTk2EzrSWUYChOuG8pjQaRxAkmc3ScQhI0NxZnqd/6gUmbI2B03Sqlp0FL5PvIjv9/vP
FxjQgq0QVWFse+UWLOBG4OyeZWXR3Zp6ESxtK9HPMPkp5NqsOjQdgeAZPNB1DOpw74ZptO0ac2+C
pJ/ZpQaBEr2Epmcyrw4kgvZsFsrrMKp3GXLNwXDvaMi9u1V6Tz/iqx7BfcauqEScqvKxfU1yiuFE
LJmuYnfRPf/z6JE43U2RYE22CKlrxuxGLdEqBCiExuLRUgT5epyR+qL8YM7DaHkeVOqzfE+zqUie
HuEqRJepF4/VWL85miRhOo85T/bg45bCungLz+JNNoAw2G7rJCWriS8Td04j7NtMK+dMlVZ6kDzK
E26vGw8TZ6w2tWH9f/sF5IHt8+P6xnAWXXa/x/h4L+L81bbDGI8isHtUY21aLRs/11cVtSJSVo/l
VyGtmttvNjnhFzwqp6gFx1XF54osV2dMFzx6j82grb0yu+JujWby4JekCPlydTb42jrrikOkJxfZ
KNKc4KblAgV6DalR54BGrX6gIQghOGfiYKatBuA3xGc0BrTeOE/oubM2cPB8FgOB35x0W7lihJnr
neBinWDCbLAXXFEZXuQx09WKjxKrmUI4qJqeBbeqZY87JUB635hH2fKJlZAoAQH3Pzs0fniRQFM7
SXcgmK+Ce0Tx/GuFtqlTC0z7zbovspP8DeIsPoDR2zuVua668Si+4mc6OXX2WjrepjfNbR3r1zGp
FkiqSQHajNoAQBrP9EPd0SlLeczlby/fl09/lSfmLh9JeGWRC9JFT6ATyCYzIt6rzvMXWf5wtjjr
nLwMnVIBluydbCqgtdhrXoT+P1+EPfEHZncCwTz3klr2yZbyL45OsAUcc0zl6T1SHp1658hqifeP
g3bbJNkOm+1xbJKd/OvymhBbiHw7IEt0ESvIN+qIIBD31imMS9L5W9AJp1IZTlMmTlF376r5W7sI
o3qYdYq7jDjrdo23FRCsOOuaCrIzDrB9LDalHxx7tA9eOkIOXqXGXnYk/Kj6Qh4JHKjpdfQmenTj
2XY6WuCguHkAjDFeah3wtGR4LkqchSZwa079RlZcjbA4yp8ZqX+RF0Uemf2qp7juTvLex6XrzCyd
4LBg3dfKk+xPCEhGg4azXjQk5RLk0i41FEdLxcxOWpscyJbCLFwgl3T67Cxq88NNGzT2qWGi72sW
Qza+x1iQ1Sg/q3GPDMd8cJ12HxA8JkYmeEF0m/Q9sIe+h/q4TV1iv/yxnpt97eIG16xZ6ULOcsNF
gIwbd5jD3KRhgtaLZP0UG1nAwC5jLjka4tHv4miRsatcciGWGBaDvcNahqsfWZGc+EWOZ9/5pS/2
ZVBWszyDRMioNV8WzMJ2dqK+azUwqtGOnFnhd9ZVwXmyaclp3LREal7Hijp8chJ/rg+dCo651y+h
XV89YQx7KBTruPa6DURZHvNqLgKFhCsirwmFc85Rt7TazjuMbq/uvBhUqjyt/fnSt2RK//ljmC5t
+qTSdHOnGp1+Rkm0n1KLQDC/IsdSC2DsW4YFUWqsT5GpnvXKXqnsnA9l40kwyLRLXQPHSNOs6xDt
WG+26qFpTPXbf/35/2InvwyVFqzVWMMZUu0CWFHnXjMw8xeSnTjo07wIOP0KzKaYdwwQ4Nz2yCmI
Xu6rbO0UIQ+vr06rpvbyqy+8G7tEPzhAAVsk+LOvgmXfcK3qvic/U81DiNCYa1dZUT+nuRs8EYzG
mEax3aVQ4wsrKfEpasAB2iQExG5F8JSkScTWz7GM2WHwxKH8PERRxKA1b2hC06wqUj3hjne9Uzrk
oMIrSWHGsqIYefsUypzR2mquqW0yKAfFhgWjEzeaPX5TTv+uer98a7Igg6cX/CUv+Mr9oPnpx//4
76ald3X61/9aS38K/+s/3z9+lPYY8Mr5S7+r6a3fmDhjp/vmizMEHb/f1fTmb/TgGfXqKuoe4Di0
6n+X9kCWNflX+EsoeNB9fKemNwQ8WlQ/NKmQZjFlc/8daY8ufu7Go3H55Nui9meyxVn+x26Ya7RR
xwkSbkntF8vBV8QORR8u6ByzEzTPlLRfipEyoI4D4k1PyR2HeqX3dX6jypeyto+B4b+lyNph9dvF
SR3j8jTKFysV77B6XuE+VDu8Rt0u0Mujn6p03Emw2MakB1xjjW2+JCIBI9qJMTilrq0Q+eEmGXLR
z5+7RLirlkBm5sqxu68sv1snbnpl+Ejarh8Gl6JGQWvn+GBGNT9oSCUPUHLmCvCRbaIpVLRm4+8j
6y2lw36PeGmdjY714OTFJYllepGlZF8iPpLjoOChvIx2kTu1V3MAGQ7EfaUUKZHR/Vg/DmY7LpAv
YveVGvRcjCtC/uybbqrETeMLdREZVbVKHNHuxtJ4/EbFi8px19ki2+K1QVPT5TeV2Y2L0syXbt7B
s4ZMkWCqsstdRft2pjrxjRZiRI/gyxx1xzMXSSH8OSoKc9GoTXn4fOnNUIHAilU9ytz6pDvBKow1
7U50trPKs+4reJnxauBYxhKsHds4nFPaR3eVwbJgjyYdxVIxV46bT4CBKE59Zaq3yMyPqhabFytX
PQ7/qnU3FU27aKPKPPUj+fL6qOxzrUMGakDhc6JxFSLlQOESiF1b5bQqo4G8+qJhoNMbAz2zL1Gi
pDs8vlxsOCfXzxckPEzJp/ZVN8zhoGTZTnEimj6Id06h0z8Y6qCvFb0ybnw037NiAu5qBvKAVAX1
cz4aFdPYcjhUtRPcoyehXdu89ikWMTtndmbxoe6aAKkTZf5r2VfNccptMWfmbfptuUs0uH1NrUtu
nzYyqIN9IrwpPBgJpj4+r7aP8pRfwfd24SCqr44Q60r1qtdRSqyTsnOvuZEUKCEjikL9asSWzbuS
Yl0W4e8vFALhLHWTeqGX9AE6tWtvmdWbJ1wEez8AOe5QtuYtWdR9Q0mlB+M+0XzabXo/rKqhjDcY
r5Ib1RgVCcZRjxz86Mrglyqm5CXOnprE1F4DNqTlRHTLSlcif0m/+Ki1lKJmW8TfXgqlyeZVabHl
Wz7TFte9jwVKbWdSx3uV7iJMI/eocow7+UUPv81Fk2HSWX3JFeRd9p2SKA63WF7fW1VFIGVjlMdK
04DXafHdIKJ7kplzGumygxE37nrZUcFc2WERbquqiQwCTG4hEIRg3V2rSSwoqq29YqRPegPDx1bT
uzDynUttJC5qrfgxjsxmk6snJUqyF1ArrwEKkKtJzA7RImJn6CPkZ+cPAbL8r5LdMkph1BshQD0i
HRFD+/ZesdxuzxBWWQBOrd6QpcTRN4HA/5vd7fst8T/+b3Kl5cf5fnP9/eP9/7acuTpj3F9skx/d
//zPDzjaf90p+Xv/e6fUBBNp5D4W4hn0id/tlJI6B2zEEX+wc//YKV12SpX8TvSBloaSif3rDxGs
8xv/EFHPAlyKDdDy39spP8Vz38+NsMIxVdDZUyym5/z3jztl7RQVkFOwiy0k7EOTDDxyBBjihS2u
ny+fzQCFFv/OML9g1h22gVz/GrkSNnJNNOTqGMh10mJbWUWG7+7HzDgmAjuE1V0VQkz2WqbSrvQE
wh1V3fupAawtrKcLjqaZ6wBtF/JFlbBQsyNyN2vD27QaqnnfDdNd7Y/buk9Oo2MmzxVr7Mo1SF/V
MUyndrBh6padbJUec6YFYht54qwQerF1FPOD7np8Rskfn+2cID6MznPDn8RKlcVj65cEy3eevw6T
3L5Ap4sXHiqoh65rklmYNuQooNENLfbsyE07UqWdZTYmxVmZKgAwRUJ+72BuBAkNuyKx7s1JSx8i
4RKmZUHY0gOcJAWBd1vIq941oCDF+tnpGyWGrpag11qMjpEfLVwPC7PrBMnDrXGx8/5qUylHkRo8
B8Q20uTeYh4R89ZPtP2fL/moBDjegmRTlgfD8JrzYNoZBgb9Q2ntaI3hyd13vUVeTiCeoa0RjOqC
0k/sY1TmyinSagJg5XEu08nNzrvAuS2T1t95WBRnscEZL/AL/GIcKjiZltUB2nm27m3rvmzVmS8U
Qlac9wIf0Kp3M3ouzkgAaZKgu5ft7bqr3Y3p2cYq1/o7AS1063ejxflbj95AnCyrfsqeJs8Am6z1
k/wil0wwWhSVOSdBszMo26p2bmUEXRVlx8AlFyYnD+o5yzmOedHsAbFW8w5B3K4iRJfZ8VrkH62e
lFwZBvMWm+HMcSLtWoDQxwIYK4dqQjys0uldm80ETr41q8c00d+7sckfC9jLZkHJxZbxNFpQtpQU
Qk4D2GquTJxXhjC9SRpOvXnXYK0OneRa2dpMpIgaAyg5s7SC1qjWTUqdt01xrG3yEqmeWmnRwvFk
lgn5m/iD1XWpIXfo8G7OSUGJNxHGjA05V+2JZIJN3bPha3kdn/2afZijcL/KxiC/L4Lpy9hp5KAX
qYJYIbIRPxkcb70Wpa986fVmq4umOn/+FDb6Soz6DjtNusc8vwgZxcQjLQEfJyedK3KeYMG1r21/
9ahP5wO9nbQMFrQwKyaOmMIgvhwogsGkZeEdbZB+5k1NcuqZ/s6IOvAWTZwNu9ryVbrSynj0ymM5
gnNMbL1YOqBxjpGvP/SDyO8KM/dmAd3MeWGE+cmrDXvmjSlof26bTUnA2tVR3bUZrKpGq69TUIUP
YYhJOuj2lpGAgmnwe6QG8VlNZFZzn0SsRd65DiVz166EXiULJoYkArQJ8eskmm3TxNtVoh7oU+cf
wJP8uQWm5dh4AxY1zJGeN94NlFgxpRZ1S3Bfyeork3VYKysyQ9ZmuazSFBIv6Tz+L/bOJMtxJMuy
e6k54gCCflA1INgoSW2pqrRmgkM1M6LvW8FmYiM5y8x91RV6RHi4RYV7xiAHdU4OXF2tU3aAyJf/
37uPyk2oGi6mmBsp6sJbeReyRt62k//ZfOWbrH/87/91+Y41iUy7vk2+9b/dRBFTKIv2P998d//+
b8W//9t//jm+lD+dVP/yT3/Zf8G7sL0BFVMbHaYS9su/nlS9P4H7EsiFXRwgOpqJv51U+Udsuoo2
z4zW8dkWf91/geG7BqBWl7OvJywh/pWTKtZz9tff7L8o2hFger46NENt+Fk3ZnsTRSVnptzM8S3A
sHys2tZcTe6Sw37S9nHM/MzOK4wpbmg+jk51sPOlOU4FFb0gPbtr1RjYrqOMQFqU5u0ATHVxxHML
MflVG+ryFaPdssJRTFDhVNGJCvkC7YzcucjzniuC5p2amXTUI7JJHX+vEtTWdeGCEazN176po09Z
yy5vFToHlcbEAeszM4rz75pwArTWfRKW+4F4pYNyYIWmc2Vt+jwhov+cdDaW3QULRNqk853UGvK6
yLQIqhkAaif8J9CnkCw7KFKmn7sQu4eUJtJbmRvZZy+v9I2V2v3RbGnWynTw6E/Jdwd4YMBq1EGq
nJ94kdG+sYr6YbLs+GjDTIToE+3t0DzMdRY9uc6IiRhE7CYx489kgCX3ESf3YBwFZnCDAelg9XJf
lNl7tcDjwGaqmKxus5ai1Zly4vqlHoN/Qlz0vNV1ws1t9B10E4fkIRdW8hACBEkYOEP4KIklbE/a
CP2iy2MMBiprzRTNnkFl+tRROuwAPCJSMsd1Z4VYVhhRHpoofGxnzzsq+Zkdj9W5bvQHSolRS/G8
yRm+dv2CpCJ/yZry2MrJP+Coe08d+1uWWfkuMucPH2rGaw8kKHy0hvTdk126JXT7u20zr29tNicA
K6vOEzQ/XMC4hjZedJEVj5a56O9Ovzb6wdlELZtXMRkYgrLBWntLWB3cNrq3QvHDHiOPUEgw7ghZ
I9cVW5/UwWFxCfBxksPcz+1zIbJuR+COQ4Rk8bgUCS8RS+/KYbIYZGT7jbXxEi0ZkSxaO9D+F+Ha
lIm99jufmJiWK3PGeYIioK6D2u+htTLzD0hjcYJhZpjdtIGZNvBASf1ZSc8hSdpIl5de7R6ZXb6Y
M0Okqf1aj7Me5HhPV/QOX8rG9DdiYjy8VAuj8KVoH+wp2yd5U+D6zteLJZN1FuHJCYvsiAQ7uusd
okYNmkCmnZJD7lI+Eg20oWPqHceuRErVRa9lyVmXpMXHhffyiPHzWTBjW0fl3G1SI9UIcOvXZlS/
1zO09bZeZnYnRCRDWD47CJhxpbLbjlEHBajeWLnw1t7MlGekfl41oJApcCo3IAfaor2fAVez4x3z
0eq+qvpPptPcparNUoU7e9H6rVNyNk+NyttKXXy4rfOZweaA/5V2bvVeUe1DElq2grj3jfTnb3KJ
TtnQfcfbkwThFL4iC8i3XjgfC/zJ91lDKHhIXqTVQIGNG+99zLUFp9L0tFi990qy47qQWbqZW79a
YeKBgxLXG6bAd13YiEc5MifSSo20ZoRJFpOFfZUNG3fi7qTgwoCyPIcIYwmMThkePMiU6MZUIvWp
vZZ/yZMqFjpwSeEYz7cvsSDme1DgWQZkv/wWbZtzpff9gxPmGs57c9xJkBFM6M1nKx25yEQdwW5G
BiBxRh1aOkfnZo6Qudj6qhujBRBwPDzVptyNzNS2pTaFh8XysoCHJIs9cdy3iNymgnyET6T1aIcU
aTeaLoIbGdl9wBHZjagzjcH5DrThsS+jT5L210qM4kcFECmQRnSuxjPbDvIkDfmd0+6J+XkxycA5
WT2BSfVIrB3M0sMC1/np1y9Ihg4kYCxHQPPHBLjhU5f40wOD7S9JmX2DRgHduY8b3BKQdMM2OhfI
RRnABoVObiM1Uf1w+6LN8GRwE827PCuKfTl2jOszUluHqXuTTXIINUiMvfwCCS9eV5a36RPegdqo
x13h/0jyfgoyu2FzGC1WGc3+gnQMkaBjmYGJQ4FJPNzB1kvzIIet+KhcVPT2mZ4XbkoqMYcZnehD
CvIYDQ4simAUDEZ85uJ1O27TyHoOs5bSN0wfK0ZWiW6teo8AT3JxEXA5/gHqIorfGUIxFrUvPFBy
l8Upe2OKn4f+7VO1sPaMC/m6rhLMRXgHt57kwgRDmxEvdY71gWmV701poNtNfcc03t+1WIJ9a0KP
4n2Mun6VwpV3Bi3kI8lg+t5v7CBLvfFlZCYfF4b5ZGPCQ1LIb0ECL9uyeEluf17lzbNX0+LhT4zc
fP2fgvC/CgCi1MKa9M8LwofhP//82xoSgIX6J38pBMWfEG1xc7k4iHWfNKG/FoKW8Sc8PZau24hV
TP2GBvq1EYMtBogtSeNAaD3Vvfm1EWOh/PV0uCf0dygH/5VCEOPKz4Wg67oWp1FTWASV6z/HANAX
nmJDRPoat2gWOE0EaTIDBnT7riZ3NyOLzhmqbs/h5K5KS7iVw9C+EO7SBn3t7SeI/UhcUnvVJrPH
+RjemB+/z1kRvholMeCp6QBoLciZRsPXDoe8c/oDkikCZkyxARJOPpn6kguOb7df3r7z0bmuKdZY
D/72p7e/lwKn2mAdglmaTITYTF23LWPYsW3s+3fVkhPiZbf+HZ3YeAWI67QkjlLmK7o/+8J9O2DJ
aYxQvGh5Ou6Lqr8Lw8R9zBuBbs1FtNaJejvYOsPA9L1BftsN5l6XPhPLJHuAUl+tIg9mloYKZz2R
j9PhkThRuXidd/JawntrFiCUaCJ8LqUIkd6Pik4iyDey3fvQH4pD6ziopfDcctCEuwrc85cvfb7U
a3hKFq4A4n6jzmnRWs5djTfcBgqIlXSUBiV32GRPs97226ZFm0emzlyC2VC96lnJKuLWxJzHl8Zm
CP7rl19/T5btqsiJ6LHy7/5SawdHJcrcvhMAH+kiVR7AOwfDZklEw7OlI3Z0QlHuKTnzXUzDIuhq
HxFJ7YnAaW3/JBLPOnB4p+mQnaNEJJcJXMaGI0O9N5Y+O3Ph4GOl81wVFhig2Xrh8ExrCw0BxZHO
gk3OD+T4qHT2RpFOD51b6HvPSD8t3iDu86irmOriGYi6+yiV1kng0tr7NcqYRF8vU0FvoBbzQQ+x
mY8I/0Uxy+cxDt1VDJDho6l00Lrmc2YAkbSbqYQ2qzlv9CwQjg3V166GsTdj9NzLmCGbnzLor9Dp
RW5cvVYkFr9PtX7MQ9FTTsbjYxcW71GWa/eyMFVSn+486cU2BSz8HCapv05HHRod2o5x5ZO2e5/a
R7n0CTzjmBlT2G8r25W8fBImOutDUuyND1Yz+6d2qOFwdUp65ZDjmDnLawUb8dWuaoNGT5ofbr9E
dlpCJAHHa5nz2u9L5QblS12Z7LC3by0dyMtCPPFSVAOoZT9HZxIXRyTyFJ/quxGk+S/f3X5PwLFa
3OINqN9O841nf7KauzglV6IiEoE48GTvWVV57lHPU5TsEgI2iV9PzOdIN86cv/xPaPXyO2h6wwYg
FtkGVofwzIBZ6XfU1BV1zesIj+6Z/upWlkN8NzMjX9mq+J3iUN8SMv6uq+dHM7o43r67Pcnbd46h
gdfrF5rG1vTszWP04DoSucUwvbt9iPgfT/3joGMkqlV6VqNytCqVqBWpbC1LpWxRPShbkRksKoFL
s+a3RWVy0Y2sofuR0zVKErsSld1VqhSvxCLPy1LJXqzw7qFXaV+Jyv0qVAKYR/BJMKlUMIRYBobu
ND5yZCgDz+xQ89aNsZ5GdD0orrZ2P9sPYKY7iE32jrOSdh8rW44e+QgBW9xLmHbSJ8IsvLvEb+N9
Zabe42BYV1nmk0LLECrito+TVvzlixzQhLCb3BUOyWjtTFpa9rfvaOUSnqay1Ow2Og3UeC+zWZ65
wYbP0wwH3PSz5JhEpfXmoIWkaRnfiQbv5cDxnvFle994ZRfEaZls7Ni2t8gwOBoIX8Nv4i8cNabV
lBReHKTjSKL6aFfBTJjWHI1Ek4St8ejLBu2kR5u3Xrgp8cKD2abH9awbb4lo3Gcn0d+IEY/2CIfa
VT6E2n8Pl/ifain+fkb0f/6/4qkAFbZ/V3DxMPzHn/PLz9XL7R/9Ur3AUlERuZ4KyoVHzuDnr9WL
cP8kgAYS2ohwwhV43//WxkJVgSmINhXue3zEt5Lnr9WLg4ADjYRnks6IW97/l1gqPzexqFiwRPu4
j6AzGNbPcovFK8SAnrwLPM15ZJBzbafhpImMV/y3eu4vQpu/ZxQa/2CMdk2KN1p2QoFhPP+nYRXp
MkYNvZi2bNiy1HrOfVtXd5UWf5QLempT55Dc5HNQusfInj6q+qky0BAhAGITu3T+ci6G6A/MbVSA
v2ng8doxTFA2Gi7+K/odvx2gmVormG3nLTRdOKiyyK9oGe5zAeNlwV5QrkvLOyJo+IOH/UffGY9L
sajedYpQLo3fPi5ZiDnCC46zZsWmlRLZs2jLTj0+nRk05+Y5XD7PSfaaSLC6do7HQYO57LSIwn//
Y7l9vH/fw+Qt8Bhi4kBVyB78Z799KpqVae5saW0wy+KiVcnFYt62siMLaHH7ST2/LNbPc+08uhWw
2ayQyKORx/gQZefImlYDfkbZCnLo4stMEnHs9KdygHRH0sd2kf3JSzpAJy20E2jVRzfPLyQW5KAY
CWP5/RfDffTzx8lRgKasx+GB6/mn12JMvhnlPWo+R4izP8L+zZL8EuVgk9sQDEhdyz/w7pnqCvn5
7fOojwwXzjiXtxIz/b15eUqpeVJmnQgdCQjM2nOd8abQ4Xw3nNnaGiD3IvxPoAeAa9l+A8s+pfpI
LEqLOpak44wg+1S8RJIMwYwWlS6Le/KGrTiOtvFe+OVb1ZsBHgYarAXmo/Q6+S16EyShxpjvwb2t
Byu/VOFcrX///fx/3B4sWkItDBjUxc/HmpIYFs2ieMaRkV2kkV6En15NBx9i49mrhBTrMvNytEPF
HywW6vr/7btqGTbUVuDuOOJd76f7o7QigXmJaC2njzFipvcA8gqsWPnVTqbyYM00h3zX+Pr7L9f4
WXlmuRb+IJ0cdg6bjuX89LBW3ZNM4TQdnlrX2SFcmVb0UpPQ/Zb5OYAEqJzYVDogyIVBIJO4+/3H
/4dXTVIdCzpgWh8vqmP/tBoNTZgJuTR94I6fMl0fg0rIUzznF6w+p2iZPrh+/+CO+Uf8gYfOjxEL
/0PQpP/8mF5lt12f9XhN9DuMNTMT5fzSKsfPbMnjEF5GHJGBjI3vemqgh93+/kv+hyuMx4VmywpM
Vh9iv59un8Ydi9Fiwwl0hNCjYfyy4OTZtSqyk+Q4clv7wF9Mf/DChbDVavCbi4wrhMBkQWOAt0D4
yhz8d7euXlmJlbrU85VjXYYFVb83O++mt5xjCYWUlQRvGGZDZ7A4o/UFg8cRK4ES02LEf8zb/ljN
D1NfJcE0ZQC5mLMzVLUC7ckInaOvF5TGFbVvQvw3MMxNnLjrPMamoSNXMyWxs/YF7cWPPIfPZJwN
egCwdlJmvKNuBgwmSjwj5UMCTPfYtTzRoShdosL7j2ny5j3qiGMiZbKPOoEpJa2i7MCauw+RY2DJ
96JHTMDOvrdnB6ppBvx1GZd95/f940D/cj3JYTrXtvcDCPgULNbi7StZiDsQmcMmZ4P+zCkQ/qsR
ek+1b6GrdI41WMDVYNrigJFhfFOZiHh2U23TN+NzZ4Q6kvy0eOjG8RB5zrmBq033Nd92TsQyx0L6
ljPle9Kmeto2ljvdeV1nfYrnZh07sf9V6kBaCEobtixm9r1RNOsuMvR3z24fKSuizUT+1zazYveJ
El2sHXv4OjgJ/jp8k6+mZuiHxfMvcZQV943jDzum9fEqdCzvRGxQuCoyVyP4lV9mY3vPHl1CQJXZ
s8F06bmrq2Ufme13zq/8KpmSZyga+qjt7LBadnaWvjZzRix8m4JPJhBnHTbWwWnbowZzYeyS/IW4
rgRzAIB16RT9Y1bpjMYTeuOT+qVr24d5wfuwkPG+nZzafe+K+j3UzHnb4wFa11nCONyzQGHMVn60
QWrWY4vSEz/druAAuBMuyKos6qd3jlobrS+Kky+c9lBbI1EDhCUfq1JGx9t3xEUbqFhmcCBaAUqY
9tm2ingPCRXkw5/qZ1ro/SY3/SPMd3Cm0C+eSrMw9nw6r07ZQrNnwo8BY2Y84OCZdNphBV/C5GMg
I9kuUXfMiTm8eu6irYmt85/iwvW2TmbHK9HAQ61F5K0YSlZbbK14EpIWfWZiBnr8as/9B7GTaAPT
XL+31Jd0dJf7OpwHzHg27KVyMF8iHGZT40CEq4ruibzPbShTb63NAKItadC0ksRWVoPFiFWMtIyx
ux86MZf7BGcCFZgOgEFzXmtLzJtxkLD0NbPe5j4dgRHqvx7O8/duxi3VEsTROMZdnsbtsS7TL52H
m52uAm8ux1P5xZBdce+R43HvI/grOuN5EWhRC8izpjKE3b5wNeQ5OvYwq8zdXLnmq/BjdPJkSIRZ
eta7tHqGdcUVJ8VDahsvruXHxVZObnsMOwcjxdDPHyZedhI/q0AC6KUtRCcdLUm/I7xoy58nj0U5
YW/vGDFi3MCTsXyxGTAFk4RZUCCRfhLoiQ2bMSRHiFc7o/FB6DWT1piJJC2oAQfaQQzzdPCZSQWa
33Tr2h5Rfrg6qVNRaK6NziPBQZfufUt0235IvLtbqLRAYHEYbU/u+/lro4LJDcFMrAAPjQt6qZ4F
PL1NohE02NVzz0ATu6J8JVrs2PL6MCMRmkGv7z326nU06c4DMCXv0NX5LiXUN7A1HErwAupzp+PH
Ifj5fg6ZYFTteI95Z7xPUgsuSCE2LdTow+3303lsNihr6UfhpSQEjDhLa/reu3kG3ii7FjVTeYaS
u6Ser2V4ol14lcNynkv+IvnbO9I1Pvt60gXdPT5pSjCI0hhLS5P0UoZtjQYLxYyv9iTPZV9/9/oH
nJTXkBIPqHK0JTuFGaKWmitXGefmMsG+MidBqhX1PoujZhWbEAqiOrHv40wFD2Gg3lbkWCtw96nR
im3oTt7aqaOL6Zfvcjb2XcpuQ1I9ZfNEeoLZP3WRgh/mkA/M9oSBV5lH+cmklKzizt8ZTRxt+mp5
SEmxh+WLX7asCtqdkqEGCaDSZxfF7UM2RFPCb6ZyM1yHTFR8nl7ifF+a8qOKKXGSxTzrOBQpDar1
YovPlW49w6mBUUc0DdoqomO7EES3X7MXJhEU6vsCu89K5vJYWbwBcuBpe1p+GXE2Tsh79Sx8Kqr4
Wo4yW401hVXaMEjTna/gjYhDsWvaup23HqIZfyrahsSRK3XwUv8l1XRqBhjedvQaNir8UucFzgPC
nt6JCRdr72x1NmFEDLyW+kVb7qOue6nGSgSxg/2uQmDkUkHKMbuMxngK0xdnSh7mjn/Vk5+6MhwE
Xf68MFe2H4cwvqYGhTjdRohvRJyukDKs8sIP8jo7VwgGV3MNRTHW4zvfla9jB7fMUZ98R3JWkGKM
ogkJFLI2tyZojqis91PlvrMJN6tZR1ufQm8Mat54EOe3HJtc25tke67bsJXreC5Olj5cVTaKnKUy
3/JEvvp1+21yGXGaHFarnFQYq2SdXNMOI4nDVSfJ5dz2yVU9AXwEzUp22TWlmrpd/56x0KBNLm6V
Xa15POmZ1wcL3P7AmDmumYeGaBffyN8oOC6TQ4aK4PRHIy0NnG92p/0Ihf3IWX18IKJJx1NJr/61
x5MhDRrPVBQB7eyCF51csQRfKToYxcKUlOdaPVe7YoC/5HwKUS+PnMfKdaTFTx3rCSkh9kmTGDWN
yrDv8uVCc+yxrbKLaJttShbXCtrnZcoxDmc7uuSP1TR+6kzzXROFXLejRazSmy34oHo8eGsvIsJg
kABzGMqwjzRndYAR9nJmvrrW25aWenFRb44b83w8EX3VwiqATHmq4uVKHBCsraC19M99rN5FHaBd
1eztIrpi27wInSOA50Wvk9Pe9V0hAtcP043RhwS17NsWwb1O5BLkgfmMKQ81onffqEwaBY9wc7PA
888llJnjsxYxcQCRecLRwLXLEcucG547z6TkdhnktIlpI6NhNKb2TSiueaYOz5izr2oFuB1rJ9nD
hsLunLqPZVMwBOg9lYK8TkPxNHEx46w9R0xeMs++H1Hh1Wm7K5RwxsAX13P599K6kxCn1vhYrlm5
fBqxF8w1L9MceBfV0+knPsOwTF4T0d2ZZgXC2rEPOo7PtKKrmUH7AGyaJc6jgu0FqPhfzCreDfH8
lCDK6U39GLf8LHOuvbVwplNX4feMDqUDbITYJiJ3TP0jLbSdumAbVrhbeA+p9ywY/bTrqW6x8fKw
3MNkMMCemGWAG+PULOKO6XG4Mid5pFS4oNyn4Fan6Zm9Q0++ClYGRCQcmt2WZKTe2ghp3IPkeMxc
bixWwktWc+PmdAvcTM2n9e6zg8rQmrWvXSKOmR+9LwmLsH6ONRtE54DHVXWMuISmkkVSMy/xlN4P
jKS5ipiw+wYgS3o3ai0xfSqaePocl8sx0oHFCrU49GF2UVeTBa+BSuRd/WDIVFcvupucj86KL4bJ
3y1UcwwbIo0Ww3scq4/QJrkp4b5lDeLF41VVF3atx6ccQh6IWZashXUt1qu3ftZ3qn1TJszXbOuL
0/DAqEGKYOrEs9Y2aIrZU243e7PENHTmc+pwQ3aFtg1r0qi9mG6QpvvMavhYoAY8OGNPGTqsb49k
UpWQSTBsqqFla+pf0ra4eInk2aZcpnPFoIfHJ4Lku/3NrcpL6fOmzFZ5Zep+SROusMZunoyoXHsV
aowiRQbO00sscW4G3qCJzWZQl96okaqbaxcCUriIKu1Fl6QBGdqDNYXbWhSX2h1fPZRSRcdHqu7v
EOrZ1JEplj+5ofeNMwRarQFei7rni36qeLSHMuSNHHvIVcvbstAxuq3lIwizIB1ul4g28YBOW1xN
ddvbLD6jW14W0wafHpiaVqwMk7f7tnNOkQP3CHTtIKOtNlBcYIyUGwJDJcK2RGxKJp0sAaRkTuGn
MU2toFDxBEPW/IgborUt57HwRzR3dLK2VkUk5qScWBX0X2fKWRatO9Xr4dbfuo1zxU+/NXr32dC5
H9jXaMw9hOFzHh6hQkGVsZC+dZwe4UBhYh4oZzx7vMwzkJTb1sFmA8CiodvQXvMUaolgPrJaiGkf
XERoNjfVnHLTtv5yFGphgh1MCwp/PcSgeZ+CTzKnT5no78xiZpDhVOxvs4IgC1vyWPKwAFMJXRaU
R6+YwAl2JOTp1aLTC8w3eipPVsOuZLN0DBp3IFajh47/90tETlcs36yciVh2FVV2aOEod29xwgdH
6Ge29RayzFQ22tB84/YiCGvgDvcEdYrEr83UW19XU7uA09sO3QjbYYm6tV4zz9QA6Uy8N9KX5Nx8
Z7Cys0SGZ95hAD9LDN7lU5Gj8Es0irKEFatu5odRcfrUC2h9VRiW2gYHxsGB5cwPvI7+Uq2tKX+v
Gjff9FIhpUsGOXBIFI/Bvw8Ll07aPOY7IsS+tLH8DF1DrjOrFqi2p6MHhpAcqepaqhIKdAE5NfHa
SzeasZy7xbaPNXf1xPEOEAQs53okhaUpaDqaaWCIqt4m58Zf9GOHnr5o6vmIuntcpW2Zb1swKJE5
+mj9ntrU/TY1cs88DKVZykVWDBUYAjEdblWLNs2nrnhDEVQFVsgtURfWt3Tud74AY+BI7IkklVn+
IepKjg6NetPbeWsiMAqSmJvPEWFC+V197tUaUDCtHyQStltZmjWMNxGmrgwU3RBKcJVL3tCRm6B3
2WtNbB1IwK2VQnMNxHCov3AGTMiZ7YAtQDfcPZkZqyEp1U7OzSsqSlaD/T1lOE62jpMEuQ9OU20p
od5oqC+3sT9e1Ujj1sHzO+1tAakzTKncgA/fg0L5Epcdqi69/9EWxpn2jrdGfs/PtcUTAtIHtd9W
CpwNgALuYFY/WRxl4Xlx+rKre3exy7ulIrwHKHW5xTJ08RB4raCz3DnUwZwIhisel5oWNMoGtB8R
U+tcrm+1TScpzGfH5OHKC7H096Ju70ikuJN1cTYa4nmbjh9mqXZx5RGdHRYAtPocMWjpO3fS5A3A
FEiC+dgyic5vOuLmaWjcl9yrq4BV42Fy1VQ09p/MxHnAJTIEBr3cNJz8wKa1xRIOBWyEYiY7f+MY
OZgc7dmy2ys8HZYFUCNqSRV1cenhNkqbWIe6K9tNBGKtGSHi+9L5PPhkGOGx9zc0W4IoCmuoNh3A
C6f5aH3W6VFUE5DNjBC/hHi+uQVME6FfC4zBeDI0hkOQTigHsdo6HKbwtBRkqsQHz+vp1GC32mLB
WGeqn17MfLSJ9tXLpUa4RU2gY/FjaTKY5tGp5szXNOOJRAuSAFv/XYgr2yalec9d77uBEXG4HmVF
xl4RtfcOFdO61IZTWnpyleZvWcY5pVDRUtaS0GJvUJwOsCckF3tpsxCSU/LDLJe12nut1N+2itOU
YCKe7iUdhdChtlYXZZl3WsAM7wpOhh01EQFCTI4qKiQUAduXPHa61e1SoNxk9hUaO055LLQ22u55
6pBsW1lArG22K7qWdEjykDem/hAWlouIm9PcJGkSk5keZRbXSBZ9mzv3bWYB7HRfW82CeoCPm6hR
v7mwt69v90QMYxM1bnidaGiZxs4o5flWaRRyutPreK8+7SUi+UTfdxUtSxVEebu5lxlOR5Nom2VY
zpma4ahsQZkih8yM91uF6mq866lBDH0iHgcJ7cgr56MT6x+koWBRZX+g8jeQK699i6PL1HSf+jpb
3+5OVamb6vSNQBsMXkG3kdvKRFVBJvCwwaQENqXPL30oPgjrZmqZX5xmOSet+9jjU3FcKobZsd4H
AxCOdNkfWoujsL0Mj0QY5uJoYQ3jyilALWrfObWhQX5Eln40BFdbmfFWodPeDYX7diuXvBxvWsoR
NObSM9ruY4Rnx3k+vjLDOQxiTLiYKVn0OftiTcVbm1AsqbIMAdq7PXzJZrnnQ8Z85FZMFoocCoza
SlUVUc3iy/zaOHxG1pzTkmC9FNn3vGhPTZNf55Qh6BidNa280qlm94aOiCzksdKIfDS9R1ejJMFo
nkHAUPz+qSAiDXicidCszeXGapt8TVeng/eliH47h2g6IOncBPnY0dYXKWZoFsrGe5PRAkKfUz0q
i2BRN7haPGdrvLeS5RvKn7dbuVb21pMu+pcFTKQmyzO1XLPSHYrUnuLFMt7YqaKAFCbuMwUEU0hv
VZ7dxop+qJ/VW0lcJ/fnhHW8e9Am5/FW5VstP8TzVJVh8bLU8QZTL1uCX1xuFw1nKc7kkkO9qmkR
+iKhrz8W1t7DGGmvxZK95z0f9S+dEz25yAhwiJa5EOO45xybm9dXgQy1cW/qEWYFShtVXQCBvXPA
QK6GfhUv8w/VCU+pHIVJeT9STwDnfbF74qpiDX2HW+8itBuFt9SbjIjZVVpSKDkeY06LzKtknpDR
so3YOS/D4md4cYMefCTENt8RfkcYmPM9VXOkvNt3Rn66vbFoXy90vFRw1XszFVPgp+Sl1RrGEgeB
dWtM1TrLim+zawEHfFPgNtevu0CbqCb74oxsfm8J7epgzIqQ6leyyTe3lFA/4T1Vh/rEoA2kTdyd
cfI5o2m6it2M5Va9MToBQWuOGTvM6QCFXHLf1fzLIn4bZ1yLPnc5o7bZ1q1Bj1I1PDyQi6up6o1V
3hgvsZV+0BUqNuOC7M2hh50y69qaDDhW0Tyf+oFkDnp/74gh8j36J20SEgKIeI+n4ZPWc1sj4W5+
WQtHdc+3JHkXJu8iTyOfOc7lE0XcqKqEKnm2sZbSBTgPGlERrXjpK17JeLYdbUD1N3HISP27kacY
cCLGjaBXjGK4bVxtz2ouVpDjToPBGxNNob2agC1WzZcQtMGu77mihVNc436NCVSulsQ4uzpP4HY5
Iizdj1DbVg59lCzt34TXwn9jkU66H7HR1dvbSbN35mOjD6zYHrBHMyVfSdd+eKOxylK211tjz0i+
LoW4xMQ6rgZ6KCkTJGvqP8PfvoB7egHj/omsUyqqpJG3ydzthh8a+0OZyhuTq40bs+MMRYQp+91Y
cJHkHe8EMvGgy2CRjjUPShF32wrbWp6bEcAbS7YBmnJVFZDWZUMubM4uGsZEyhaXygjPVsZmW6Uf
fcxJn0hXGnZLf+oIuJmMrg3qZSnuOYWVQW9zuxs4bmWnPenpRLCcUz+UUV8j5BeHkRxMblCqO0Er
sPaWrdfmj7dLG6/klkrKZpxmMRqvTkvaXdNhPEEEfXPQdN2OVKoaFaqwR/Z6J505RxY5CQ6otMWw
DsOVo3/gmrwc1rty4rrsXc5YZkq52hXB7SKeBh/ZaDRvans2HnWNjZxJ9rqDmYXCpIEQVGRZIBJh
3/UefKMauSy4HC1svkzZoAW+Yg9qauHRmyt102myyfy6HVgK1wbcmWYkrkDB3pHQVU3S3zQN9UOO
ptbiuLI2HcbITBy+cDNE6yXnZfNTJ9UnKefXoUyJQ1ZHYdWezPBNGmMT+HZ6hTxxaVtWAdV4UGcM
O5IbDJZ7jufoM5azn9ks+hhsRYExU9XWvjvRv+806FPpJRvZWIqo/la1wU1kQxLMEPiQa73FfVUZ
ZUZXXTnjrHSNY77J2aEt2MoIC6CmZzy2MmuSglz92PRsgpHPipyV8FUkQFg+hCxrtXWaw3Cb9Gqj
d4zTSr/3kQt4277pAK32PVD6mANdHWZfF4vek1IZGa25JyEDRwcVe1VbTJU68ylW5xM7WYAuxxvD
4awB0ZTmg4HD23Af1EbfivSlmImOvr1d6eByDi+4PEu5Ya6Iiq5Xe28OoiQL3wo7vzLRZ1rv19b/
Ze/MlhxHtuz6KzK9owyAY3wlQXBmkIwx4wWWI+Z5xl/1P+jDtJxZfeuqTGrpmp7arB8yKiOqIioI
Au7Hz9l7bRQ9RAXGE4SiqWgpDnjy7bjyXAIxPFXnvJIJUhVpeNaySVt1012bgxc1Kj5o/JO03eGB
zxjGyKNwuYxyk8LmUM5Pj72F8CD8Grp9GTXziCfiE9zU/dHuTehips7yC4qm3+pkJ2MLAodsPtcm
um2GCLbsyRSDemgb4xtARtTWmbbqNHYs3pA3LRzvCW4eueUJs/jp9DD5cpWLn7EQ2o4FXS3APC9f
qLx/MiLzVnFDTUiFonTSh/6rG7jOTRhfMIjQ4JNLn51N94nulVTrPI4qhNedByCeGqPJyuVx6OR5
vO2OVa2RTe5+eSzRdicrs6LJpNHPV1C+rh9nxoVjKt67m9NGOKeD+XdWtKEifhHiQKnDw7ocaGP/
LAwaGo+mtmwDp/Jd04Zy1QnyBxO3bXai0QweX/M1VKajIKoxSHmfBFDexwjCpHP9uNrytsSED5XD
2ckaWBaOj1W1xBailvvK0VbmzMPz2N4e7brxmKgxYUtLdwb3cS1nGsJyN5TfSn3gEnReWwN5MHr5
Xtbu4bkwk68ZZ2ij7hHfunQ3qpkSTegpsku87LKV/6hIl2zc6kPF8i0PzEyjeUsd1te2Tzay1/5o
wHPJvnJAP8ovBAGJDlmCt23mp6KEJw+y6d88A4qVl3biLcHMt0bq7UlJnjbpIAZVTFpc8FgP6PTr
P/uBGzVUqD90MR1qS3ky4Foin2/XzeLil5opdcKeE1GDnh+4L03+seMMmVTGMeHYDR+fNHYR/LAE
czcyITTcZzw/TkvpXZv0OdHpFQK6ZwAxWLZaH+UjiK3dNNi/e3OPBjwE/M1CqaOK+2PAEydU2GXr
UIhrPtr1egnYvWXfOg8Z36CrXoUIzB53mDxAYY4QWdysYm8R3c82VB0vBpu5ZnnbN0aPhTbGZEsT
U6zLxtcs82L3ZDnRPl/sfSQXCSZPYEqjn3Agk3X9hu2HpmwGnHiuAH/OdNTytMJAp8abR0e7S6jY
3O+Ch51eE6+urlgAs6Q8dLzbC4xNFPthfLC/sYHyX9KXXodKDZXWuVTExsNc+JRvY6tRYCSPBcLw
e7f5qiR1tVYS/aVDk+85Dr88x+NNnZYHHAubaKSwCZGL/O4BP05UlXKcNURVsnX6aI24KZA0WXYq
olt3bv5KnpxYsUymVFLW5XE6ejQjKyP8YcC3lSvWY0OUPVpdZ+uBiifvzjd38gk6uucGr86V9XxD
l1dPCpQlsnh43G2PFUMz2Z6DufI69iZQFUhUoEVIWO5b21OByOr0UZvPR3fStVVbcccOc/tKFbfP
ooSnUzRb5HcFzEI2t8cmXIZL7GWJvS4ScJtlrX53Al6/7J3KrnBfh79GlbMI8sxu7Zb9HUdrQHXO
UharDRGl1gX5My3ieoFXxEw0ial1+3leaYvuHDLIhhyj6usgl32lgK+r6bnn9jSweyiEAEO/JbKv
n8uWMtAdRjTlfsgo2WqONy4agnV2wV50zEtzK6c1mU5HwBIcrhJoH1HrTZgGY4cCdBrGuyU62ooi
YouY9q7JfyrnJo5sp3cWF11set55HAMWBWvdeBVpqevHQDhRU9bPYB9GcnWY6VUOvU2expJcI1v5
lGs7WKG3rP0uKzQ9fVJiwuyi5FshR3u/V7WM8wxH7kfDTsPxFuPciFAxxH1y7phP7hOreqH3+pEQ
W+zJKq+ZoNrnePpGffiqTGznIcClddcQ4F02nq6Vb0POej4/egQO3r2BqK1IK6V+sWTUxkQ6wXba
iMlaB8ny9OgQPC6HHHxATCbAs7E/ERQw7+GdMeyJFcn4CuaQK5BTUqaB4dcDbBVdNtPoOOWAw8fA
3o6hmFcZBgejg5Cvau9NEZwjFkiTCKl1NWxCm+zqPjAv7Rh/rWp+YFNT0QSsDeoSHoPC9KqFgoEG
r+bTGtEZKxIIKQL1RlLBxlQT8kqLiaql5A4iPuCXrvVfc/pEgUNdYNY7JrNEQ8e/iizBr1KIXVgt
xzZl6CAHo2WSfhZ2ftKI8PPkBlHb2k7v7N2jWyeQRPCQhb+U0trJ422nZd+6BgkJL6EIKbtsefir
kuJHXxmn1qJ2NCIOdxGX0qDAQc/Zzl6JxgP5P/M3LSHzsHxW8oVleU7PpoPBmrJ6oX4LwGoFJ9ct
TqbaP8MPVqU6Qm2m33LPf4lY8Z9Lmo9uDzn7P2ToEjn1335bEi9fcxgV56/Nj7j4mzT/9zf9aSzU
IELYZJLCZLJRY0tsxZ8sRPcPV0q0EZ8yn5UewX+W5tuwJWwCzqR+m+PJf/+HsdD6w1Xlj0Hrjk3Q
tP5FwsTfJaEmunT8AsJUsSka1t8VuE4aRTodFinOatKzrlV3vbCLWxvMB1PPsqsL058aMHgrJVy6
DjITDIW+0hvsI0lELWbQKj5GkTeWuuKlbr8vI4GWbepRJBhxudInIplF1cReAJDYHw1mtUasN+y2
inaKFhP9azU2fmjmgx8HV3tiR9MMVAttAhHIUdrmluc0WSPOY2WrFftUz466nZlPY4o2oBcMNbLk
JC3HrVY3dxPArqaGzoG9+2vvXmA0A+pF0L0aDOt7l6mBX7rtLp4UdUMAssNroW4x1JRYKtKKZ5Ed
XFxTu2LRTxypnjRAEqsxUc5OiCZXE/GhiFQqPzhyCFRqDbhgz3xWD/Zpmr20JlaeWJm7Fetvv6ln
N/IVNqaVZZXGjjQLqunemM/kY9bWLVS07NQCnlvbXT7QJw31TZWzVRtIbS5DKpTzYpmnrs/HHbtB
NFgLfsS+hyuF8afuLkXjNPdZZ+Muh+JjtpdgParf+5nEgXDQPYW7yNd1enNhBZW5SS5LYyYbt7e1
lQ3gAMyDaVCG7EXmFIcxz4kPj01KCTHZoadIKCPtvvIwtd2fHx6flqnIcXc175kdpafHB3cZEKc6
s/DnVlBox5bmGc78biFtgPfa4/vrbMUbOE3RSz82NLDN5Bx2C2bSKIPCXw2YUk1rFzNtWDVCta4t
zNq6Jz8snGDCG1W6dixT9QLORasWzC+LOISsjOnX5IS8lc6N6gQ0f4g3SWKf0B4Nx6ob4Q9ptKvG
wSQdqo/Ck0ue2azw5KMGUctLvLwaAB5PaDTVbTK172US7IqkK89EWDPOowBKE0VmxgUoIER34PIe
YZRNx0fQNadPVC1uaKN+E8OhkcK3qgkcVvvYEwlhrrUTZhsjCDQ5hp12jRHbzx3UjmpO7uQpLf6o
9+6GPsu8NQcz2kUgOxIqROal/R0QzWvs9OKaiHkCagXhgvPLtq1H9xX5AUNJ3RpetYrukTznzWlK
G7o2PoORLFhHOnvrnEBUus7GnhZGvKFp1npJna0ZOyLwCQ3zkNa5eeiy4c+/RVpF2oUb5rQ9kJ1p
S9ue9dRtN/kENj/LoXIRq32ZLbe7E9aS3Ay64Y8vtx2J87C+Eh/N6HxXgZDq+QAPWr6sLFbaZwsB
+kko4WePOJ+HnQmrGjmnvJ5RIS7FqbIdAq7shuHmA87qqFQ4BBevQ6OyDorI6oICgL82TmgdeLCW
TRInNJUrgm4eH0L4nX5PwegpY8gBszUzP8zK+loVS30lBHxE6in2jfxsxNkJzkXGlBSGeewtPUTk
Vbgkh5T1bVFRXzZJX23gmpt3BkwnTSxfUxrHN6W249toDzC+WpK7ElpWsZ1bJyVxTZIGOx9XzHim
gJEnqLDcN6QDWP39AR3tjhnktTIkIskyGfDOI4FQSUIpi8APR3KamJtZDS0/FdqwS/Pitc0I+Urn
pViLaXojFKYgsTBDKa2U8gTDGYnHOQIB4yDdQCcCK7IzlWNoxWQ4yw96GX0fCXFalwrTNVep9Sv4
V+1Kg6W6mBWMylzXr0YdWl41W90G187NiaznuusT0Gn9S1E0GGkX7bsCsO0QhHV5SKz6A+1xfp2i
PL92iZNfAc2AjhldHa8oX6uq+hc9F3dr5fVwFjbirSyIBq+CiLWGVG2+TwhJSFAawx1OdfM90sKv
JkPFESd30DYbFwTZqUwdPogZbYRjj/uy1aFfdC4DUl15mcF5U4fO31MFz6/eO599A2dQEaF67OuP
GfWq1sXtM100sUvnrt9OnROAvGUCqlaO8MYQt4lScutHdeUNlhL7euhmhDObgx+6Jb5eIEauDa59
ygiBH89lawSvBp2+59Fu1rSJaQ+3zbzngXOMVYwVdZ9A9khh4qztWROXlhLgHPTEb/Xp8NTUbXEI
w+V7CXcF9N+cHVBlQvIrFL8rKEPNKqq+pDU2ayxr+VFfeLSRVEebXBR4yLPstcNDckhRbngF4gyv
KQ39WrBd06r7kgmagpmI/XS5N2ZHC4gQWT+MCLgzpvJLX8fXIM+YWqiNfZ7SlmyK2v1hthwmteC/
PJ3/rzwKU1gUbf9R4Uhwx989nb+/6R+eTpX9zHUF/X6E+w52x9+FI55OTTdkCK4msD88oGV/ESmE
K/2amoNOATIods9/93Q6f6g25aRrwNf+XVM+qOXhT/pQQATL4je2/K/P/9lsiRnj7+YWxzIIqYfz
rbp4Sw1pfvknc4uF5WY2hMuIrQyxgot6TeZGh0CNKJVKR7cRN+JktkkBujezblNS1xt1pE2YoaIm
gCUuXhqaUqtspo1GpWOsdVvNzjUlR1AZzbUjC3pb6aWyN92nMjbB0AA1gDSfkPYSAreqxqsdL9pq
Dt3wvpTRfgI/+tyTOtCFJkO9pZNZTg3xnlFarnWVfDGg+MbByewvjt0Ha71SP4ekuTlLnHpLM01f
IkMc2RCXn4pwgCdV9TYLLNWbDLDWg07vpYSvliYfWVe2qz6rp4PL+XY7Tea07oiWvYyNSL2uzxbv
8amudsMlKBWqLZAQP2puid1IcDyn+Xh8CuGTkebUbaAyBeSfuvrRTXO0Dyp0AowNyxUv95YjL1Ew
1NRXYRvJpulLrCxK+A1cWn9d6oF6UjdMP+hUlx5y4uE7Gb6YXfGeB2r3Kv+SpcI8s/Orl7pSf4VT
pLz1YzXv1ai91nL2vsxF+61Ingg6UK5mhQyh0AxYHAlkrG4036vKiT5iQq6Ktnymr/bezEZwcVAo
78FvnIhTjdZqkk1Prh2tyzK24fAowguHhJG+PcTrh1sEKMKfvpG/bCQlAra6roGkDY21Z1j7nkon
ycNOki0Y7PWm2GGgAXZHysfnom96tT1ppSWuBhknu1Es2TqIATPHqNHf2SMfmYHAdlw/IEcwr15i
0fqqRmoUNiFwloIop7A2XNbWLnhrcaZiDLLG3eNTdijeV48gAWvbURqeGcugiJHRhsMj5FDGHUJy
zVb47mHYkoU4lVl3tNvYJ+tF3ZXU89uYCI5YVUPk/aQhxOwvgWrNr52YD6FqBEeAobnP9hytmKuv
dSIH6B/a99AmhaCwsCNXMpkgIaIgNMr+o5GpBSnxBeSMMxaRiQb1I9tAphxoMu+AqKfkXhKBQF0f
fSgpvsFc5iPY8lMomIDaZHpCC2tp7xCoYMlkhc5hwFfItIWyar8QS2X6mkximIhkIEuyeSV0DuhW
Uty0FAI+yW3kQQrnXjGmujEtZ85m8vQ3fVpsKyI8t7FMgYhlHoRDS6dGVXIwH1kRQLrRDpIfEcNF
e6qJlNCIlnDbnowJN4e/hTOn7Yw/PTqTDKb462sOvKYCD8q9IsKikVkWCIi6N0G8RUrMRU4VgYyQ
5As8UelGrbHEIeZVD0WuHODJ60/6YHATcISLRDWd7b4F5V4Z8TcjTqctPXJSy9JURaFOhvWCtfYM
soHtkmqDJ8Y46fZnzUjjCbVU5WlQUTaFkbUXjZfoqk58nDLETYUgu0KbnsxQJCcnrd/GOKPn0gXN
VrWUejPBKNyCa1s2ZlfN72U7UuUk5TapcdSi5CVog2Pvs5Mj+MOkNmXR9BGjFloHYT/c9WYIffrA
Nb4LqLiYyzbt0jV4kjKgM8vSb5VsWMjS025DO3BLRvELB8t5H1TT16TquvcMDsU6xe7vN5abn5tl
KhCcFWjnU0qQoREJpZ3tMfs90A127/G46Ld6Sq6lOSn012mM1nP3kaeu/bWJVYTujIf0QTH9OtEv
Yzb05zTMXx2j+u6kZnJLcvWm5kx08AjeI+60+xzaP0WFYGdJgp8pVe8TNOF+M8RpfwvbZ1q7JGbq
WnRMq1lBy11ZmzJN/Lph+LCkSrSjLzc+9U7xkSQ97yWdhSuxbOXV1jR17VST1zkjQLqRwkaSFWvV
Tc/tElAJ9ka04mHD7WZwcG5MewBOB585D93pyM3xMTmlux04DF3wOVmrkeG8ZXPoLVj/nlq8HWvS
ZrIta7N67ozoSPpncy8c5TlDxIswQm99LkzE/RC61y40bpD0NNyZfEakW7QWdojKNbOmF0eA2VGj
g416Ye/243yJggHo0GCM+67UByQcLntjRVe3jez68PiAhKY5tAlCJVVvJ99asvJM+KLXA7g5NdaC
RdroJcEISksiCAm0c/2EfoKmBVpBL08ZJRIax6VHPcdDE/4qmkTbGQB7EcK+jUVs4Noov1X6AHp/
bIyjCNgHGUjIwJk62WS0Qxisd9FH0KGIT3S8qHQLtM4NjmMaDHsaAE+mNJ8pCc3HyNX6faqI+G3U
HdZ+JkvDKGwvxd1+VsmFOVdzqx4AQnMIjtyVWorgNTf6VzcLuJ/z1CA2Cs9L2Bp0pYY832B6nFZt
q3X+UoTWWZMfIpaWs4rCqO94enKLk6OigRtakMUKkR0FoYvnKQv11TxGWFlTPbrlTrN1UmjmIAQX
qAv5QnFMM0JpKoTp5BdS6bRAgiB06gIWCzLeew2gEXNOgWAtAuGXLs01i2Pnt1n4X2qM/v8Q8v8T
w09cQ7LW/s+F8vF//Fvzv+Xo//7G38WyMP6wDZU6WdAZxP4qm7Z/dlkFsHzNYIxrWKphuDqe97+K
ZapkimRTxxXvmBIo8lexDOeBOprCVmiWoVr/Cr6N1e9vxTLkCwFCn6IY8z0Ipb+50NVwiDXTxYWd
l+W6VVNxIYF0WRXRMBPwB0LbqIFpF1C1Cde8uRKz3Y03VWK3JwngZjWPD4mEckfQuXso3ZjNcmLV
9UO9CByu9viskxr8FGbD/vEZxnO0lRmavUEQuWWQNepZudvvgCB/X6q+fAVuzuwubedD5DIQYhFk
cKDOOxuz/kXp+pKoYhLYkhyHUyVR5NNEf0wpwqstMeWLBJYXEl3ew63btcseyxFiysTS/dgFdO5I
5Hlr0SmVEPRK4tDzruvBpIFID1WU4hKazuA+XNdhZ6EPN/OP0ErovrZPi2uV771j/EgYc7yPtPy8
Nhf1VkkW7OFxr8BQmTtCTQbt1gWU+4pmUPEBRqLL+3NQoYXAex8l+F3IXuAiYfDafM5SHTh80VuG
HFQOBwtpyyQh8o3EyVcpQ7nOVXoWe2VDn3bZFQwUfZFG5UcmLGxIWfptzIW5hm0Grt7BPyAiw097
1d25iW0cocvdsySrrsxhyXSJ1HZDtyX2MRQFl9guaWFN45M+98QF0jrYPD5V88HZuU3IHNNNkdmU
JIZBoZya3ibVIHZX2TJGX5FAgClWxx9zYYGXtY2d2SjDHgyXumlAq22LXvkat1Z6Kl09eaalVvrJ
GK2HXl2umYbVHVrntBmFeHaNbiRynD2MAtCTfxKztfe5FkfnVH54/O3xwS3iZFdoybNdavtZKTbz
rMDuH5mpRpWX9PH8ATtVW03lLk4C4TOfxpNY6zckE+AKsf5vwgEWSVWW4YrYr5rYPLMYFz/ADdIr
PxdXpHunc37g2i6CoboYrf0VZgx6LL1tEfaGd2OsY0yeJHUj0z42UvMPfjv3nay3DlokrAPimK0m
ouBMZCaTPai564TIsnVWKtMmDeJ6a3WFtVEJnMGgk/qLa4D+yUZ7VWNnvBIocUbZpxBy04gyhqly
SPqoeJo1NKzgltCTLZOy0nqD40HXg7pWyRVd4M3vAtPe1rHefwZO7zLpx0WbmMwtFPfSEc/p0VS2
7kEmPfnDHLKBgPHNOJjkQQQQp01hBGTme62gB4Dj82oZTfYUUjusnHqhPVbgIG8g0CVGPTF7DlGc
c6feG0zjVIXMluWXWmrptWLYLwbitifV4GXx9d5vHWJ6OlM/285zQcCz56ZNuDErrfZyvBgBOvk7
7TOHSveZIYS4EPug+6KgwzgtEDOE0t6bKuih2HXraCZXt1FNVpBRIahjYHRcb9GrblO7u+EmnwPq
b4Mz2aQfqyA7FWm7B6r6SqbAmmxIIrI4LobdgcdxyxnihZSdpybgaGBvisC+qs2zAIQ4MkUdT+o0
HOMJg0+Y7or47HbarUiImsbPykH3Z1JGm8xsbqJ9Stz5WTXHXa0GO/nlgRyIULhrtNksesX9q6iM
w4Ch3+6GXTjY+zBpdr3d7qWOI0P0T9lzzYNpPbjqU0dUVFrUQFxTZSu/kVPRGqRG2+5a1/DitDsS
5Pn4N5ENR5YyFwbyFlvN2s6f5E+yM0pSUsnNaXyZVXFa0uJsqZo/Kckr+oPv5DWDz8hXZpLvBsRL
gCl8edG0cU9E6sYZSWn888tRM6/x2K7zHDt2mW8BVW8jxdiaoj9yTpHaiLW8jvK36rAkxDXp80q8
y7FTxMG8NyfnKL+vaKC+g+iWV0d048Yq9JtZmH5jIILggljBeIC+vWCKHfjt6jY5RCEKX64TYiZk
hYN2pPgEIsGxA1QE1q6wmy5B57yYVnPnFLCXr3qQ7Wf8AB0FLXLfbTP7jDBgJNCDVe6h6bw1Azju
0tJ+pt1yR7gCQ3p5kn/mJDtVEfbzVNvVKONr0atr8Bh+Z5d+uQxnba59dEoSocFXkX9edG4e0+rO
85gcYqQoljZey7ThNtdeRUY/iJm3E6XePABC5v4MC+OLloZXRHwX/HRYzuXbmwXma2/W91jtv8j3
X7SFhwGuaV6NzrqOFsyTNjvHKhFWdlLv4noh1DY+qL3yAYHbt6PqJF9LZwjCBY3qhxg5lpro7RCv
l5qviZQ43fTTdKOfhe7sRR+r21F1rrqI8omL7zyP41QQLNcUBLWUktxuro2SfcCOIb9U447NKNgw
FVy8ISdHklvKXS1W0p9Fcq06s/lRtmgCIhPbrJa00bZF/Ac220kviVVoKJQM5T1oBJfbfdbQ7u5G
B0ApHalu/yjK/quC/b9mURBUaTJV/48r2BTp6M8s/ptQ4Pd3/tnvdf6AjcfJmSrx92T/30tY3frD
kU1d+gm2SaNVo9X6Zwlr6H9oKsWlzRdNEwnBX/1euMWQ/8hZtKl8iWP810rYh07hf4UZCVulj2IA
k6MR6zp/K2HbVlESK1u0dW91T2bR2Qe9SYl26udfg2Wn+xxaFxAFi8hVui5ZyWywZipycDQU1V0j
olNAtjEZZsEvbAexV+vmZwzh0jcw+Qcaj6tZEFQWjV/7DCbMHAf1sQm7ht0VAXTvxPaJuovzJCKc
jaYsZLUpSGgxZL2YkFZfRDf5Jk4gLWqLfdKFxckZgvwwxdUOo373bsN3IIvV3Ewyr5vE7wBsuPGN
Jxa6HCPL1SjK8fD40ENH3tiNhgqdo6Dtxs2zBWiFgRPovIhQh498WFjb0nbxY93e1JV4NKHmNRcp
P1g9W0tr6amfyHl9CKsJw2C6x0rjbhQnENc5CtFK6OF8B3K0M3vtObVhuqWR+VkyUV87CQJ2Okxj
FOGVi4PL3GHcdOt78rQsybFBKBREqITpOOZ17WXqnfiQJzWc3XU8FN/prL2ArF+ZWu1Dat1MHY3z
sdzEQ+OVy/TU1c2tj1qODtVKieuLU8xHklr9ZZREIfQYIjslfXhMuvYjXYI3h2APsJ8bJWGizckA
pDm+97SWFdHwRGP/FhXDE4jHVd2jEnPMqyYgxbp6+9zPyDDGo+VEnt6Hd1piz0rHbzXHxzHrvnVK
damdTdAtG2sieRp4vqOxRubq5Nej832K3HhN3sgRQcN0jixMJ9BQTjnuWjPkXpinalWi3t1ZCr8+
kVDrMnAKj+gCxVvodE1GfVHJ7+mn4rnbV6q5I8TxsGgF2caNnaMjZyChjuCGaQgsrfU2NhkgA+0a
NMnRiY2XmlygPh6+RXp+njsyAvKGwqmSUtKe6UGu+ma/7MKk/qh1lOhNlJxNYz413XKFIMxRDJWd
fGVzAk6nRstQI8ij2+PMnT+gLayMN22iI0JvQQjjkuqOFyzWVgThiXvnxeiHlWNHvlp/Ej6MNsNC
4MBlwNhMiEmrkL3pXGbcwKNrvCqdy/bl1K9QilhPCFOolo+2dG4JASR54K4tB62oRgWWRccWqHdk
UFHUb7VW3DUgVK6RrBfoH1FrbYkm8Ml7xBGn7oamXEnOv60r21pJD3X22Q3LeVKz99KlWVa4jg96
1suBVfQTiR+hZOpamzltyIfEBO9+pYXld4Hmyx+ly3MjSG5ttKl1qEeHaZNw2nHo+aWqtlYJUpn7
2tMVba+EOMpM3dczwdzXXC9ZukUSfxi1cq+O+b6J81tgtZtBxk3GgVcWBawHxb01cboPTBdGtZxg
PGnm6IvG3vYqaqY+2LPInd2K/PLQ8LNgPJOnsqsMHgDOqFRk9KnRSsxn+gwrPXHJvpGHMmXD1Hpo
DU8E9qaJIkYEjK37dgOxbyOGYpOG6bqPRggY7lFeRHkhSKe8CuZPfZ/vEIgee9vaxPi4W/ye9kbv
vuAc8fXpw1wWBBlv1Nz7QlHwwwbrmNRnuy63yDG8VJHyvmDNcPuc5Y5PgKsPuYRwtHVHvWwo0VZM
Grl7xjbm8DAug5dl/DuSqAWueNSIG7Qc+wp9Tg+DL3eN8zIZTwH5V+3U0jdP36xQ1gslXVOOTOp0
6qJlPRLcEwaJ3wyGp9XjCR3PLranozJnb00JLSKpiT0jXGQmzKVlXl4Xm2TuPVeUPmHnK/uqc6xj
5LRhVrHQ4MQEd3SmkjSgH1kZ7Adul7yIT26JbbOyUMg3sC9ISxDNBu1YM+qeMQGvGnqWVs4p47It
dd3XtHqDcnFLdvdNDVu44vT0Z7AIjFA+I/5vKvcWFn4kUkbm2yP2lcFa18RnkISLrW5vdvGldbkn
MdgK+uztBCvGdr1JBVMajUcRDk+6U2wy0s0dkawcyVBqUIKPPqi5+mtEsFFCg9FyOIWChHbd6lsu
RZlRjtyH/6eLq6sXNoqDmsSjdke1uQ1Qn4/hry5rP2MkCJC3ThUq2RztTwDZINqptvK9HoXnFCWU
gcYbzOaApGWrmMom5lVFuuPninKNQ/ONFuZZ/pT4pVmS7RD0nOvuWthylbmUduq7Y3jraWf0rslY
ctqxI/ptYnilMm97/FvuMHhpotM0UZ4HZpOts4uGxsc0ifvb8Jo2BgPHFLedz5hs3lqVzPmYPoKe
HPjNPfRDedpuwi4/xPBFGjcnG4YjUWlt5dddxAWpU56YD+xzC4JCqZ4x+XGszikBoN5BGjDUHNfF
jKkADd7UHeQ/W0g28WTw5vXbvj7n0AaFEZ2DZjoEJoj7Ml0PRr1ueCvle9yaF7XKV5UVbzJnPtAA
lm9yEGf7Ia8ulQugbYxItu12qSWeqCQev9yoG940TIcKBfyIA16uhbk7X8ql2bQ41XR87MSCOBz2
7fyW5v2u19Uv8wjszi/Ckvdhvoy2ThOCZkjvz9p3uZ5lx1IlPHm0Npgj9oOen0wnYRXjIG0rmETN
FzFBDTCQ+szpVUsHD7uJP8GKG3VxNU2Mt6n7gR4e8V1yXKptO300boi3IT3Ld6FTzJsW8hMtc7tg
lg5oZ7mI0LOm+BgYSco/5si3lcYV8zOQsEr57qjhdiymLy3xUQV65zazXoO63OSQyB1pZYv7JxYJ
Dpn6tonQuC88OGF7mJgVaXPj6/bwZLJghsVXxhhcf+s+mU7sFSJgdtF4wEPO0NFfynQbVKsUDVYh
xm3JMElVgn0GfqSZw0NlcqX6+ZxM4x2BlxdOwgtKpI4NPaHJWN5MddinmnYU+rjTF4TShfnFHKxz
DsJfxyTZjh4U6XCFCy1aiUJ9T1IFd0uNvZEEKtD6lJiETNByenXFKxLrWxAMx8wF+oAd9jjaHbbY
DASV4eDD1aFQ22sTLVBbWh9QewpvSvtTHE5fOu5fS60+ink3xwYELRIX7NZ5bvv4NBb2qgg/RXtD
f/DeReA8nejJKggEri3ii8tDZNX+7BbHQEfDGuXhF2Yor6qiEHLXFisVoINJcCqJSDggww9jMM5p
v+QrK1Xl2VldGcaLokesiMMuC9JdaO9mE5U2bV51tTj2K3nkBIwa2yidoXKEto1u3OEm1W9DSUUd
qcyIQvenW4Ynmls/XGv4NPt4M8yEppr6uGl1nkJl+YwTX6hcZaFYXP709lOv3VOtWt+sAteMCKrv
kWGfFEP41dxxplxuBh41QGULPWpj7xQqu8tNT/EjpwIR4Whb38YpeG6ny0QKWRgrVC6EKzTavR//
J3tnshw5kmXZf+k9QlQxY9Ebm0fSONO5gfiIWQEoZnx9HXh4ZEVESmVnLkukNyZ00ge6GWjQd9+9
5x6QJJ8jP34JYnubVdlOLcoDldDvrhYgGurqkdC+LOBUYYa8RJP6XhF+Kef3aZavomrtVa/1R9tF
Fx2Lz0nZ7117eLU8H9d9WF6JXz+3NH/PcbpbjoJGN+x1M2+lIw5TaX0uPZB3vHysz4mP0BKRNPtZ
UdA0bz0uqnVhWIip9Tv6fY9pi8OpeRfX+mlMgk+ui+JUG+qUfKvL+Kwrh0XvuIZLHOjxpkrrNUNW
1DalGkN6Z5Q01vmPOLquBOA3gM2+sTA66S5PaIpthrvchfpTUYTFQbm79cV0sOoxubBPJMzvnQtl
jkTPSGDr7ktTQM6oYyM/BjHvbpO/HwvTfrGzxjwZDq8AXdLjnnBDsGEjXOxIMeEixo+xRNvEA7U0
35N6LC4dBdbbgnnfiH9QAYJbd5KP43d/oLWibKzm1Te5NhHEr3MeRk8ihBEb+1OCZ2C0OMwL+FP2
MSPhfTKVeaoqrC9eK8RjlVVgHo1OXypnPlhwNe7l1FGUhDLED5eSh7FdekfpOH0MiaodJ6d4MYIY
nW6w8wMt6jSmi/Sjwri36eeJYHjlUiAHUKBqTeOsyMcaeXEsGZhpSpnCe5/h6V6xGElMakGNUFRn
OwzwNGaMIU6eRGu3WeJT2jl5JXbO0Z9YB9TZ4zwDRlCF9RAn3ECSosm+dWiwqaUOnBiDTQi9pR5E
ejOa5qVkR7MpBxFtcsupr0vs0aIl56zbfWuSIVxItevG1MPGzTzy+T1/AdVm7qYulbFvQ2RybdXd
qgm1nW1Ahv1oDIfv9sAMA7ACGirO4M7YxAkm8SYan5x0mRjkBxm88uvUSa64TgXbYBzwd0TyOx3g
KbfytVv5HM6191SLlkLfwNrk4xhdM1F/H7DwrKVNsvf/qzqqTdrp/6nq2Njn2OL9C1Xns27+Kuf8
+iO/ch8WG8nAcvDoLcVQlvePjeSi2UiyIOwdl/gGn/9DzJG/CWmakspRx+IvC6DP/7GPJCvCXwPC
lKAI9HC+9B+Y99CH/mkfKdiE2qYjfQuzwfI//Yt5rwnMOI4mLOtGBHvSroNr0WVyXsX1AE2Mnub1
z0+6y1ecgNNNKVJnndK2eP35YM+WXNmO94npy+fHzpPPLCGGE6QuDDVAIzl/jkxDi6bSLo74/34I
jazdxkQzIf2WgQMgitQlNhrCp3HT31OM4GPMj8NzStXMoe8CeGGJZ22oFE/O4ejG53j5qLXSfmP2
OHADN2k5jU/wr4Xv3xkzD5w99bW32AmS07jrDCXv3LE+cPaG1kxn6jcZb2Yvl99a4bgYyqX1UHUD
s67PDNvpYJ9x3GQv0g0b1LCU5DUJ7wIJfSMDDtBNM/6IrWC8yDm6JgPrA1D7Hu0yEZ6x5UH2MqRl
wZq36BnFJnZqb+2SvL+0rQmqwJ8eaoo51kMRRbd2xk5SlY9m+K4YkDdzFf4ANfLZJPJrl563m0nl
EgaIsutkzncUacYQ66ZXv6q3FAUdPEH3cI3vMOfe7IoYelmJ+2uxSLFX5JXojS+7XBoaGY63UvbN
WymGo0vgZDbMLWQk7+hk8adgSVUnZynI1nvsaKTB3E+VE+NT6LefKm2CRMWO04m3IfLI/d8pa0s4
42S17xX9pWNzmL3hahHs7KNgpZ1+ODTSZd6Ta3duP7zM+jEN+hOe6re6Gt6D4sNrJYDyc2VTjuVK
KlfLMHjs7ZSGKfc6N0m7h1RRbKSRkdHEx/0WJOk2MczdYDlbfvpcEEqSRo9PNtU926KdUccjbtku
58rcN5fuPXHWLOWAcMzRpmvgvVvdrqIntjZoqCcpYg7O2exxnpRDsTOdjqUIQ7DbM8+HqazX5X6y
5w+gmtCtwForN2xg+3wVZl7vAG4QFoySnZbqxhByB/NJOt3Jse1rLbtwN0uIwUFb0zsZw0Ih7gxy
vjqMFYemeHK3sMeTXaBsAjbGg6FbooI1t+WW+vQ4SZ9aKzzZ7snCAMslCrPWvIR0Re5Ek16kIxMw
RHA5LULeInfYrfo+B7I5N6ElcD1UMsGU6077GexqG0QHOnPPBsMX5Q57a1KPZg/EPG851XICxYeW
f/FrcQxp9ZrE0rAeCo/BuT9BN9hNHspKHHNgM0Gm9FN6dZvkUCXhmlk53xgmA2CBqumHwScRpk+k
zZi5omSlphqJbWwrMkvzF5WTvx3MD4ztYPry+QSd71s+OyO5dpb9sjiEtvwAsPjsVc7RbMrzMhym
8/eZ7Eg8v8aLHdWaWghiBYmRH3EB+nsK4ILPzXcHsZD+1Q1dk+be93hNi0Tmr6WVfO+aoriDwyEr
uii1R6rVL9pnYZjmeq67ZkPWwcNJnNJSru9oW4LPMsltn9pIHTZ6FI5kzjSeWNta3qKyZ6KFpF1n
fQfnr/goTY+AtCmLVa3Ge22BMR+pwuVSGiBkddkpL82WWS8G7NNrZy3TGhc+qlGEe4kLKDoDZnE0
30iq+2+xmBuADUvUFS5qGUfvtdMuGCbni1B9sDGIQSzS60bALCfj2n9rFWlmuObv8Qj1VsWl2BFj
eTLboKRwCstrSDfWqs1SjhXS2bVR096tWpZmp58PhSXnY0qymI119KaGYos/2FjHvfGi9PRsCG/c
lxqDYm6bvDNS0ae89rUaagh6EQKyk2tjZZn3tuG466qmgiSj/FQltUEipAA5EEv2hRzBdBZgBPAF
T5PxkC1IApIS2XqWp7qEO1/kxWsdg0ikVr7elnNVAY+q6jUGnUUWQNPvGnB3R0vY8avXGPxILL3H
ecn/SEzXZJoBCzqqOUxTlK+7lqPshH39HCfBMnEE9yot/GdzaioQbHn2fbIuk+fVP5qEjiAV0tVa
dcXDYLg313G7k9WYqMp59dLPnFUNSOe7dnbOteSVK1saQqK6FaTVjbPHqHIy809mx17Ehlu3qqvc
3RouOR8dgreMfLYdWc5Q4bVbiLT+fjLYKgq/JGXMIe9I9429zgrs7sM4ma9KEKKrgulrnab+ZQKY
BtLcjh4mw++3PZ1gbP/McJvVVn1vF6LbzWb1hrk5va8ZAC07rC85jp5bPIAATOb6QXaDu+cGQZ9f
OEMshbaY+oQXByqEoM7F1rWH7H2nfe7fboGH1IixwtNwai4PPz+y4meyCFhRY2evu4itSeHez7Gh
t9VcUb2swuHu5wOXysEsRHFuRclE6M6/Ps9VPJy0WV1E3p06z8OdKvmnnGlPhjyjDpjNtaft9xRa
zv2EIX9Fh2HyQRonW0cZKZigi6uDoCwNklB19g2VH2vbjZ+s0Ua8bf37PAyjfdhnzcad+i9USC9t
3CM/pKWbGyf6A7YM3DVJPiVgghb5fYFfZJ0gd34N5DnzBuQVao4PXZqJ65guAXJaaI2xyp8RlJKz
R6CfZ/ONAjv9kEOIfLDmrjmX+fwahOE+jLP6arlRextkSKwo7JwHMywevFjarzl1fVtM2kkc+7v/
/Jj+PxajLSvcr0A9dAI3g4zHr5XuEmX+yy+2Pw/GD913PT1+b7q8/eOEufzOf/eLv8LR/8bxmjaW
f328btrPBY70v5+xf/65f7j+8PS5HJR8ycqeHrU/VqYWda6Y1F3SKYEpfg9Q/3HKNjllE8YW3lKM
5br2n1am4jefBSxZbRuvns/h/T87Zf89IuOYhHB8Cn84YnNKlH87ZRvJlCdDgRKQlyMKa5rTUOG0
VXJVEoq1EvlIgUP0LUzjDJjUKF4aBQvNV54LPbi6SwMVHjWAoG0HHOIVAgkLkUUxrh0PCzQO5w+P
fsZjMRZsM4a0+5KPAexX0yGWPdS2fyQEoPZ6ZPbOvZ775NjY93mfvJLXjB5CFlVr5YTqiyNaxZpF
qCetavOoZAHeFRpSdTdToX11MFO/p2P+NfCj+NtohCpbVGZvnda0nqYjJw+O0v7WjCq02HHSr/E4
FHdVLpINrOrmJGWxAPRL59ZgA1ybhjXdCt977UU4QG1v1SHJULLN9FNlVvNrm+J8ibG8HYgjEzic
ouTepiJ0W0OYPOvAyLdBVXyZLW40/C+HY2UZ5sGzdPKFpGC08cYAIEI/AtNPE7mpeT/djCVtKllb
DLcJQg3GOT+5JUM3fVN4Fb8FEzQvm3fN8wg4iJUeaxK/zfIPo6+Lq93U/RmBsNrUIEb3tl2wR/B5
fxxj/ZkUAVG/xAn3TFTyswtLELp+VK9FbmVb1ElvS5a9eUrn2mAWMIZnoDEl5TKZu+WNadoa4EH3
do5rZqy96ZbwHoTpkJ1K4YTfQq9XLL7A7eNbo4KjU3tQPNfWNc9Woa54cp6Dzn91pv7dU/azLvIB
Emk7fdTA+STIfuu1iUWOaq0+psg64tRccwSntx7+RJi/O6Hnwk3p9ExxbUZ6mBAD72rfijArTnkc
oYZzgaOCWi8uRtGRTVQaJIexgL6RhWfRTkddY/zz7WDXyGQ5SZsDFS88nRSaHepUFYgni5HIhRcZ
Hg23BzsYgHuxPUqzR7c51jGJcNz/EKGeImXMq3EIPynf/FQq9znrdHyCQRxzuMmKg59LvKicCm8u
LOND3Pi4KIWXICtWiPXMjETfPtPuvS0nZzXqR1IW91Gb7ieCnkkCV2XKjnORv9q6yC4RcKKVX7Ox
TWw8QWP9PSugYwMbG0t3x7kXACwYKsGau3SeZBTTi6D3IaGobOZ1U+F9YzQJAVKfozeLo8mU3KHs
o8X1hjqz6+wXbUNTikN4ZF9bHX3O25eBChDi+odccq+D61ctXlKbYarxkRjVpql95MUZqbFcl86n
wXxbpESRNq9hJy+pXR29tuYFyTap3RznCqdB5l05uzekiaYZXCLEHNnNG1lOzzkA1F5x4fedxnKG
OXbs+GnNZLlTtjp07UdY1RttOtuiG7Y5Ew2r4s2CrHabZs0982KbtKcPITSi8kEq+ZQ6HoRqayck
O4fqVCeeXHG/u59oVA1ZVpdqCTq3DzhWVoFrH7wqPXbGdCfH/im264vtJA9m3Vys3nyBJr9DE3Y2
48yNViqxTSlsIba1hpqg130IxCRGzd2ZCSu2kKrVBeFFpcybbqtyS/WKteq99FWwnGk7/JmeDg9z
LbpN70uWV91KMzQNTNdREGCT6+40x82Vn/qwHYZLnLJ+GlS3qsLwMic1x3mv3FRwWkVq7ruEtzYd
R+sJqht8GnAqlMa3kR7XJI32bfGGjWcbG/XeY7mBKcUH3Qr1u6PFRvi9oJsBrblcrIEUZvuHnidZ
QgDvI5780GbnW9oExIoNpmnyyy7VJzNhcsfxXuKenHnYfc51cB91wFAnwwYs1ZbrVDrNChM1Nuth
PKfQuFh7IswP9PlZYBTbnku97O8iVrNWKU61yC5x4u2dmI3PHO+ykdrqvMSzCONK641lp3pDhHvC
OqnPvrS3cLUes5yENkf/MjOhIEfTu4ULla1LPy4enWqt0/kxrltz5zmlXFmx+BqE44siPzO51TXx
4J6KlgmoBdg8aWHtVSvaR8+cqks94Nnrge6W0Bz78Rax/H+1ozqChxwioEdq2AyuoIDPQaEvE5wo
q640+Of93OB/68Xs3NcV7SynsnXqOyz1OARbwzoxypEBWnjKWR4wtuZmA9/eM2g+pi5pnZXut0ku
KO5yfCp9r95I1w8vlZAU/6QROFbk7FXBynrgZWs0pHFnSBn3Wo3gYEbFp8Icf2jE3seIfhzQGMkX
b87HU9OJF9vLnqa56zYmLqFtYrvwupWqTwKvM2v7iEiX6+aZc1GqjCo036CcaREw8nNketWLshCy
G1+EZ8cjgl272n+H5G6+G+UCN6QPGfeGSiEPBewnofxv+3Ao12HsvZeRr+7LoaFLO8kSrLLR17rC
nTCOY+GBHOl/8H6Tb9zeiohR+rW9GrxCfwZW4dkA+n31GIyxdwEXbHN+JzbWt81W5uN8VwZBcc7L
oTpHDdZaIBis0FC9Hw2f7NdUstfV9BmteInGnTFjbYm5gYwA763mra8D2KJOQaOcGkU6clxPbJuf
jbQ7iaC0Dn1aed+T3KS2wurvOt/gBuei4L/WER1JWKUDVhsNxgVWqG+zQcQrTAOPXa8C/woSdeem
MM8GYkuXjvMIlWikfHh3nz8x+vrrLJjfxqhJboHt918NUUGNbdw+v6k4MXZGxdQv4trZEjAAcjEJ
DUuGu/rqPz+V/xuhnv9VQCRCMgLF+n+WxVlud7or/npq//Wnfinj5m+uiyTuo7ALG/gR5snfszq2
+M0koYPyzfGcf8dGtv7j1C5+w7LEMeIfCZ8/a+MkdJDThUnJ7CK0/zG4/Bu5dk4hf5fGPf6JQBCs
d3yMk97y9T/l2ocJRl3fUv0H89KVFJszMBbn+WcP+/LRf38utpJiowTe+9huymM0yXveI+drUGvc
Hz8/rJZfRybIt5F5PvaxJkbEIp6KQOcnGTRy9fOXShfiqcf7VBfMiJbVh2SUg+CR/rErSWT7S7l0
z1eONyFJ9bs2LegvN+Zk1ycXp1vqAboopCmDjQO2gDLYqMprbkD+Rm2493XmBasyIDOzlAE2VdOz
IoOHRzn0mR6z4sUO2vIJWxU0sSrFmFmR0EXOpiAMjF/Y++UH/c1nasZZtCKvnEVMzRDhiy8DtDnW
4sK6tRVuCe1O3VHFsbNVvKetCJmksAw978mL4/Os3PhTYvFt1nXxoaDbPaaxuK+lfYYjuIl17J6n
MmOqKIjAdBHV59YYc46ZJH2Byy/T1KKAQJUvsuakRYwAnSd8jEzHvk1Z4j10kzKvWahP7FC2uanN
J2OOjAv79x+twsRVR857Ubk+x6GWyaeu3VVekcInRkmOnMbFsalOfedwWwxOSTTk/LVUqa2mALLz
DErjYEVejvuGr4CwKw66Uc8V9N1qSeO2qsqIQzDby/w+bpnaFNQCoLrlgxhd52FcFAF70QaMRSUI
kQsqZAN70Q+KRUnoFk2BMeHNR2QYFrUhomrsuVgUiAkpol80CWtRJ/JFpwjlmU+MX9WiYBiLlhEv
qgZjAjXACB3VonjIn+KHWHQQD0HEWJSRYtFIBGKJvagmetFPgkVJIeB8lj+1lUVliRe9JV6UFyg6
2CwWNQbwDTkxBBp+tOGkWxxjJY52yP2XkIPOZ9/sT6rRlwlI8qlbtJ920YR4FYkLKO4nkdUffn7+
9y/qzl0bIW6hpB3de8uLj5l29+Tnop0ZP1uL8CSXh58fDYsi5cCENmkb1QhudxWU36s9YTAz+l6u
20XTyhG3ON5goFv0rmxRvhIkMGbR4DYzO1+g3nyftA1aIAH0BJJn5xPXvQ9MP9ymo89rbiTD1kiy
+GGq2SlQWeZfAiw+84THsGTSfG3kYBx7AmdrNiTy6DdcMgBMU0QmdL0q0O56efe7ipnkcYG4DzZ5
eIli6inrrHmXCOyno5v3auNa1F2QKT/NhsN2LazFoY64iH8+sBsJ1vbktxu7yx06buxka4RGdw7T
qj/3dN5NkU9NlJfFdM9NyddZtKe+Cir+UawwQfUedC4b/Fo2e0MbM80AU7yzyvYam1KuR7uPYE3O
2cZpfHcjqyUEJ+3oUDRz9FDG5TXqKGnsYX/y9MGb14Y4TpHhwVKz2uNMNwix/B5OIsNPbZ5TUFEb
1Ux4g9gbpZ3o8Y2N4V3h9rfWpjAPjPS81wU+x3rCWh04cHWSQWTveB0/zQWmgSYys4ublf6691x9
wlop33qvP3EPuSnTa15CUs6rXFOgMfB+2E4VT7Qdn1nFzE+Zf9UllrrOfOzMNrrNXvtojrVYl2Yf
vIPNAosat/JiqHMXl+ZeeDEiuRMCEE5b59jWuB1zaIgBuP52UlilQOveQWBu1biPfLfEtpVWeMaK
57JyTQx5NsUS2fR1gAO/S9jbnB1jPsd+SpWbb24DppF9xXKlHWzvrm2915LV4Z76VwUyxWDX5ukC
pGyOCI6ajttTpI/0pKePfcGMmHXuk1pEDww11XuVGHehjgn+uM73rPOdK0OPAn45Wx+uob8Lep2P
pvIf1YIlM7HSnpL0a2ZrcVXMgq6Kg8M4KYEXV2xNf4yOykxsUHI8DH3NcrUEZZs6X4uudThZDoTa
mmreVEEerKn2vaRu/20eAEuojtS0G7D/6dJREiqqIaVz6h5odsdB7T8PAbMYkJf2FDGLrQwTAajI
p4yUWkWaaOT1D/qO1VlpX2gOouiCSgLwK3N5YkRo3oCQkBoVFie5btwzE3k7iRP7k7X0G3tWTL0D
l15tDSwB/SGC5cU4Jvv+PR8UaDfLaVfzPqgWAwlNnQduTs6u7Pzy3RRUm2Zm9SXQCF8JpZF3TUSX
ncPd4AgSAUFEs4aiWuTAhrq5JaXNQ+9fcpkYqPzNGKw81kNr0zRhmVn+loM3pr4JL7I3Yw6kAHWF
edQ5OW3MDCqktbN79dnjfYSx3OSGXw8G+f/S3iUN//DQst5KAEzRS0OFTVREW8uvfmRlHu9DivmI
p9HmN1Jyb8z08w2z9R7nfr7rOwoTm/BFz16ySQIXEF5WyTPs72vHT8nGhNIxt910ZGz+oIC0X6u+
i7YU9bJosS4N+9c7M2Wh1LQ9oQOrlWuagsaN7IgDTmn2AMaO90J27DoID3XXq7OX07RjOT7VilFF
SqLkFQaEek37GH1rxAtQd8TX8jwAye6bX2S1o9m9XsHjsBGfpLFxRpj3BTGkQ4Phep09d0aSvHeW
HtaVV14ZudsDMLbmuZ3J5rLgHA5xWbbPNFlYe9+Etvzzl05adld7BHS/fNFQPHQQP7wCr66scgzg
AHQS1UB10ylLm5o7+7Z1MKqRbxvXztJF25ssBMhutPssjd3bwKQfqrI5jFGvdmyeoIjB+1F1bi84
1G++78JAqIBMV/7n2XGHa9vCSVDHUbJoxTR1iQEwn4oRGS+OLeICsBxKBy45puYS/8LeBfua8Wx0
RbKi7t6+YEQ920YRHHj/X6UT6VQngF6JALlldV/x4qoAIGY23VRBShZACbhFFYhLbYXXvuHHzZ1h
UboEbm+JZX6kdfs2aSvfzLah9kpwyZQhm+ee9iMueUIbnh3Cf4hv9Mal59FJFNDc01KqmEZ5QQzB
Zcc0swP3p+wyUYuww/MwFXP+pP16fFIAs9chG1mUBNwL/USW2iPakgX8TBLAPdiTFFxOyS1KfC6U
XlqY0uzkHqoC1059wTzi3hRM4WkqgMQACjn4yrhyzUMEdwmPNEkTr+Xcti9hL58WG7qe8SsuF6gC
k1SW6Kg9i74N/UU4KXFVHcoEcZGY3KkVfnOyPLMDFCNWeRRkB1qyQ3zYWj1q18B3n7jbuJ/xdiX4
iiHZH/QA0wKem3uZIw5gY01pXkWuDoeoTM5JMZEKaelcaJQ3XEZMDC7twIfcbf1zVRhQRtTyIZAZ
PqTA6anwEo5ceX94cBLDfnOdGT2F14mwMcUt4zx+zpwaJFMknmRDtfXoDZrIC5+X1UvF0+GNfXRt
cnu4EQ2ZL0kQ7Vl7/Bo8fn5Eo5NCo1kmktp46eNQ7OywyM6AUdGOVRcfNEVkHRsBrhq3f/J59rYs
7OztZBOkDlKdXHsn7bYW70UHVRXBm4HBMuKtjEhKIJ/y1qemuF17dqkAnCdH5Uw5eVmeEH+w60MY
yBul23uLRdbzfz4q/6+ag207sCH5/s9z8LGpPuv281/n4F9/6tf2Sv7mCvKaAUsiy7J+Qn5/n4Mt
gUMMkxfbKyxk5Fusf8zBlv+b8/NLhP4AZ/zFI+b9xkXOIEwc8XfD2X8wB1v8Z/4a92NzxrgN54Ql
GVPy33ZXwBaWtQWQ1cLxEVIdxUuvDl7fbtsmvKWFdWYdvwWacmuyXQsCoeQAVLQ5uPGGHdC4B0y0
os/gVmWETr3o3ojyay6slwpIbsFNnaIBbtvZ1hY1/h8SXTHcpVz5D1MEkdYFh0/4eV94aMaT87WO
aDWyDfM0EjMePY5XsXz80+vzSwr4M9Jucd79838Z5cEyPRaHpvm3hOPsp4aYB1Izrud+AHLf1QHs
y/IFpNw+0va+i6zrEuoKW3nyhnnbW8k99HbGYuAE8X1Fek520WeT8yuc0rsyjN8iyR4sBj+R5Wc3
g4qZ2d//9Xe9QEr++bvmxRK2Ry8BO0++/ie9Qg4V29GgstYOCxkObXekCz7RfH5O52iX8ZyWpk8q
ydqDf4ZTYR5z/72Xuw5KFKfBrMeFZ7386+/p5zP1O0Pw+O3//p/lIuTiQaqxhcv3ZZl/YwMaIb42
Z+bimfs3N08OplW90WdVW/6+K0s49mm195cIujOv7B7oruetaTG69l25rnjSwfg+BhX1SYpARaW3
mjrtf/0t8k380/NmS8EKggwuQ4L39+eNicScpiRnbuzEC6t8cVEivI12oq4QAl/LCXdJhvZwQvd3
YT7ZV6KF0KEwRT26cGU2npsCIy7t9pia7pmDdZvsi1n0dNI68aaJdH5OaNFlLaTZoGEluRkpiqb2
IAamY0ysjOLG76XD3Why6uAozAbOqxk/BomxMbjf3CYhDyIOshtq0bBRQ0qXGr5O8GVmfUtc+xtm
bfkY4PDeTBb7op6z2Yp4ZnrXTnABOW4s1IldpAvk6erVKtj9uMZMDGIwH4JOXfLwU592D0lJQ4iD
uWJNKuU1aNy1aFPu54H1GS/iGxdetAX/Xw3zcD+p5kbgL2FJdWc8FqalKSDov/UssplC6Tfh0sdq
0+3COXTW5QB/RIUNJ2cOZ7CCn2qzucxV8ixtVpwtZ5eYtshmWVeQKDU5yi1/EZ25r1YtP2eieY3c
5psbGocdY8WG4MM1SYtz4NfnlKE8d9g5sf79ZMXerhL+3c+/lj6AtRL2Hh/hs66Dswe6LukyD1tR
9kK4zimtL2wNr72bHck7n3Ez/hi6HEt5RQp3LAr6KUr72NnOKcFXsWJWoCXIsD5Ez4JgbPRJN+6b
W7JMAo79JRWYjfxx2A/mCIwmnNZ4gvH4lej52a329KUvx3uCgF91A6lQlSXP+HuexHcuwIBVa1KT
lqfuuE7q/FYUI5BD7sfPTMQlghH+nc4HtGHO+yksHL75T5Gth4Nd5fYxt2BPzzBGziaAdaGV9UI6
FJXf1/0PqQsI4Gl+ARVER24ZWqhb8tdDYkWCvYA/r7KsfHDcwPtQ6l3a44N2aD2j4M/3Lv1YTBen
2ioOmccwERPBQBV86KVPs2yzd3zMHORyiaUw6etLEOeAEqfkMVPK+6wS3rKLuZnf3RF0SGWK6WXG
f7Vuhdmdgrp4UG2HL4xMDkWvTCMW26rMH7c9qxHmnnr8lEyc4lgtfhGSjYkzJdVdm8Ox6VLvrYYH
RnPawhOLMo/mrdkmb0grTdCFj5mMANFPqSbbbOu7LJ8p7g6CE4EkNlamWd27gZncU43MqrOIkF0Q
cBZTst5OtRvtIzsyX0IYKts48sPdz18aPcJQ21T+zvb1dzYY7tGDN3fnqQnAfVh1bzWXxd4fg3rj
yOLkD054ivNJvaFoXIs0JYhdjkh7VBfepOz02RDmRrTGA0t4/cOj7qrIqBjrQop2QzceHjyD5Dsk
v2qntdk/lIN1NkNrREKe/bWsjXBjZY174+qiOS7u7MXEs6mqwPkq5V44qfkNeAa9LqOIDo5T8dsT
bIZe0/ifccN+1TpdBcPcvnAPASdXNxsIHd0lC1j19Gaod8DpMAeM5ngtJog6jgBbFaXZOQub5k7N
fb1skoftMJjTilBZ8ykMmHs6rz3btps8hUQWffip96oQNJYTRMo8MdK63dPXWakO7DEPzhwS/dP6
sdTYL3A4XD2ohNeyppAnmW35TsH1Nqh54T15tUZxGLJ51+ocFTCqwqMLUh2kFAtVI9U3QEqCcpz2
x1Czi7UT/2SnLJ5y2kC3unOsXW1NiCx+Tfe2RRSHbm1R6IwVK3vgwAYlbQI3CkezfhJliH5pJg+Q
r4FCufACBhsauuFEVNn3LDp9tlkGodMEb80NmiDWEMsZQcqR4hnD936BNEfz8CibKr0Rv0qZQaj9
tYlsG3UN8acTTk+myQWvZLantqrCa0lw+ogB+gHgFlO+Clg6052dnubRtx+yFtGE9r3nhtnOLn1o
zvTBYWlPw8p5dLRJnVjI71h+5ZlzdUybD+7xmmzrrB9i8tzBQOgEJ+R4DUWxn50ywzhTDK+ugMRD
I2Lvm2c209bZzSWM0NqOd6VVkuDlsNAADQy4k0yUaoUXPVlrX2CFl9VXWJKnYJRf5oAIPNPybPv3
GT9aom/2oh7Pskjv2+ZVVgTk8TconOp7I0rXg/QaoNWEBPZObl77BOdx8V/snUly5EiWbfdScw0B
oIACGFQNDLCeZuzpTp9AnKQ7+r7HBv7C/sb+ASNKosnKrMo/qkFKiJiwCdKNZoDq0/fuPVfMX7Fe
Kk6DoVeKvn8g44RRZEu+Sqf/i1ry43/ob6EF/Q8PMJcfWHz/kmxi/vpDv51frF84FmgangqgJa69
Yvx+O78Yv3AGIfFEB6Gng9jjO7/N8aT9y8rhcx0HhMgnq+/3OZ5CmEeUiGbqhsWv46f+iQMM07+/
FHgMFzVmeLTZHJ6BJv9SGPfMyM0mJZI5MGfEMRYBmkuyFKx/47FeaIbZ1DiuS2AeMhFjP6x0tTxt
vvaNRN1jdoIw0enWwaZGszT5umZKD6m2reICWnS7JgGtlK6OJbImXIEEcIZGdsXOVbIc5mq54nZ9
zh3rvolipHIUSmaHvA/2zhVDl8Y+0N4UzrQb9Pw1Ij1hk4+VtakE8GAL0ARbtY6JBgCVWOaByowj
kpElO9jPeCGM8ACmYmeN5j1ECo/AdCCf4fiKxPYZx7dn9WO9T4mY8xDfJZuObh6bY7pHwVazEpan
YWoD7/PPGIIFxP20QqZI6bCaWGd505FzGQFqdMoSwH11F1ZbcHVUP7pCZVdqWN5IaXXg6k5GS3wA
g6KR+Y+3xOWyNWqq0Ty1C7+W7Uk1Cf5/ByuN5ezNxfAHgy5DsMqKSEDfgjG6hGJ57eroEsXo4ORU
39d595K4l6zMPjQL50rT1ynQOeepJssiE8VN05vE62qSSrtVuD7YdEg/8iQd2TRcc+h4dfNpSNDh
Q0i1shaftEDulVRf5DxCQJirD+TQgN6W8qlCDQUTDnu63eeb0tC3kzTeGBzcppH84dCKXwzkQEX6
M1NfaN36xZyvCcS36VDuDTSlnsmA1mttusB0XaJtS/cdS8o56QVhmRVqEvGZfBV/R7NjbKU7bEdJ
f91q2VsKVxCclQnNd4huzmoSQ4Im8NenOjM95c+GECXeCnbozRSn86ZEPNT8COIRsHTD62XRt26M
9qMqGD0FQ/Co5mnZGEF5FDW+9ZpA+KlgtCFT+64SxTfGAvdtBn+aUOrbZKG1xpH2MNLOPojCOtZJ
be0Sqb/LsR8JZZkeIzA40OZ6Px+YSBQ6nmXdpe1uRP1HD8FmIahiVwVucRwaQjfT+ToZ3TdXiNJr
xNh5M2cBKkpIsj/twiHTl3yHrK53LsNt5TxTftwDhsh2qMLIOlaQ8dICLnd7tMMFUoFdRLtooGow
QksHHhhjTRb1ZZzrU6BOeaTkwTblAlCFkNjE1PwosM/GTKFoyyezRlUObFNHbQVbm+uIg5fsCZ7u
HA7qRbnDWVtBWDbDCg1frOe77EgkotpNUTRtmb89SGDtpDLm3gIvG/DL4IN3IEmvXq87C3Z2xW1t
AConTmHTkGi6tQYS2GqhkKyXLsYfZOSbrvXDEJ6JGYuTZO449WvASqXR6IhH+iFPJSHucYmAlbsH
6di6RBHSt1kaZsmofXF0DHcaQV3buXR2VicCj4ZFtnGb6jGuSYQmUg6MtWx2c8Fobdg5EvlfrsSe
BLPIJ5+y3OmTdY3BFZMYvHSQ7XVnaFgMDR+z6cckJT4nlJLSrW1fHyDHK8wAOO48ac4T73JPMHv+
KC2wHCp1KB0EENNWFqDZSouMuwpDBgH2ngm4aDeRNMoxigS09yILp2sZGRWpjGj9UIFditwSxzSz
7iMCQY5F20NfUGsKIL9o6SB4lEO+JRo69TPnOMRkBFTRUB37WE8BLrRX4C6H0RIuHZiesEqgjak+
79hZeiiX8UeicHhNgs5xiN/KJHOE2a6zX6Hl1E4aQmtyiDVKIYb5fmL9ZHgP26H3GMkQ4upks6ep
rNtwGLOArASHyBieWw2/hFHgpQ94AUppvtm5RvvXjTtUEvOBw1MPIIDTlxuavlUJH+0sfpc6THfK
pQ0GX5mCRmfi3L9WxRyelzk6DyJIuOWwCpvdcpazDD0zGN3TMq55pZUQBwtstHeYIxxE2Ctn8gDd
/RjRpxoscIFQ3Qk8LOPXZmBcxHEiJGtAs7e4lE8wqLDx95CTRBB4WNYRfCT2oYtVfoowY6C8EO5G
2jTvU0ursG6PNtgc40kXOckodZzthZ1BUI3i24H3YYlV7xeGG+9kBI1B5Np8akR4kKpUV1saLfHk
FrWqFb0sSNAOSac9WTQwzmYHBL3t1KXKku4+QzaINxM1cHSTpp3cf3ZHylAv9iTeQa3ppP0odca8
iVRYxrPnChDUSWaDs5Uih1DQAAQMJ2dfVAbQF0sgSWgkeuDqtRuFxdyqqh4UKem3YWix3UX1w+eX
onx5GRtxTtuiviFY87twYsNvtGx+tSVRgbE2fMDssIO3OIS4F6BN06fHpDZH0JBdC+w/ndARk3vQ
51TEcQFovq5bxv8hi7QZybe6DOU1UDlccNnkPtxfFuG82vZ9XZxnwhO9QRG52qQQgLRlOi9OL4mC
ZjKC6IjkgVIXxypiqApy091qErOWjaTiYkztHWFDJOJUvMEyC/SHbjBRDMNCBGJRXT/Rqbkqip2b
BN85OF00TDsPxvpghU3LQCjHOYBhPCPdAbYOqTL5SUN4wfxiGLafYNxwYszdY7Tc2iiLN3ORv+Vy
tE+gP79apdNeSgK0lR45b+Ey3QQ6UB+Sh2cvRE13W6MdQrq4pklK/VGIWn/c4sSzDnHhcj6sanmJ
ClqoFBIIB3cymA3cqtl8dOyZSDjZnQWHuhvMzP2lC8d9S+72rdMb7V52bHqfn1qipwXiagTfTsEA
BHwwHlq9voQjrZ95n+YyfkYQ7jXpON4nyZEa5L7IMvXw68PsLF5oBXemweEvt1V45UUIAclp7olC
9tjXWkZlRPiwYdXOvZUJ+55lky0im3k5zPxSr02Kz07F50NRMRtnBJjefH70+9fgATPgNSm4OjgL
DCBjNqK4vWRV9JVYvfmYy2xlGxUh37SWW+RQb+Dk3fNEa1mr7uhc9nfJRMotONSB233K7pfOPNLU
1Z/NJawAhFRkSpf6dHEDC/E2Naw/zWyiShJTWg/abbZCdQjR6k5j2KzhQAhIAhG6Z8JSXfbEpEzO
cmDaZTfimhe3Vr1oLEcAHdqRGIXKTqJj6TI51UPzvbCqNU9Xtx+ApLu7qbPKsyaiCQKDHu91O/zZ
Nq15tKLJumSAUwwdfUKfJvNJsxP9nnHrobBs2CwOwAbiPlOiGOzWq9WU+ElbGX6t466MRvTVDbrR
Ta+G5XHO6iOvynB1QDWcRBcRypANJ01q+c/Rao9rp6vXzUeVLkBe19mBqyuv7EcilYYk/5J06qnv
lvZOH10uEGneps2Cz2xufhZRdWqQunyjXijWPYwGdF6AoMBCbDqcY9N4Nu6NdrbI95vkGV6veh5H
cyvzfHw1W33ZYk0eEKQZ9oqy++PDX76WquWYmmBbklyNp88HswZGJkb3oKOwaNjCC+sMYU8jGZHm
4xTPzpUnEcMlI6NcANu3xux50E3tMWUow1CCFRsgCn2+oriMK0WPTlx9rRK9uoqhCzddU4v956dd
LB8CQ8P6WkKAorVg40O2IoJEOf1fHUT5h9amyVn3YmfYunvfLYP+PFf23i0a/T5ESw9ZTh3ctO/u
0Qydqa7lyWEfATiB9spg+OyJptZoWEJOpRfmxmbxqHKL80HBfMRoNPOkrQ9mM6Re3dD/XqrlPSzU
fDsQGPccEBwbU2XA6IaTltDIFpHtQ+mYPGN54LCUeWs39bP6qkXzlZAXyK6Y6vypEJQUgdxLQW7Q
4hQ/egciNxKcXE3rrVA/KcO6SwZJZPUa7FCH5tMibIqEvv4yuvKpnN9CttHNuKZagns6ptLoITMR
Vea2yK5+/TTGwkm0y6Y1Uwk/xCG1YHn7xxOJvxWeMhE3cLcpTecBasSfBznQunvYN0j90QC9iJJT
m2JgQ/IENUzwRkIn3f2vrLYE8hXLQ0JsHqb2HnsvkW9t3lEgwTnXTWRmblK+fD65f9Fd/1ujokXz
gPHr3x/0/t//8734TmZvxuDu197LOgNzeSc/f/DXXgmRXTg3aHlgwWea6vxOAzEs1NA0OzRUQ7bt
rGOq3yXPttLJNOA77joo/t2oKN1fSDlAvE5AAROff1LzrBtrK+RP8zppuxp5Cvw+Q/Ls/qJ5LqIx
zRyb00pvuwtdO1xeqlqzxIM7VeNFF3a0RV+CmQb7xEbrnVNAqqYust3nF0YDxxWiAJfOKSgMmP+I
CHMLBlr4OiJugyBWbG0VDEAL1Ful0Dyu8aDloH3VbAR4A4zkGfk08zaEU5N7mxdwrD//wdLVKi8q
08UX5MqPbJ3ceeNPETH3ycPooufGPTzBlG4DFBEgphDjkwgpZm0AWVrhqBG56Jr1Dqvd2Zi9vBBg
eusU0z16LCmbU6G4qwsonXEdUmqhgpsKjuRLfZflETHVPXoyUmxOXTQixJFLuKn6aev07VtgNu9T
yySM9KVDO6pr6CKrEwAFF/ANwFAmfxbRyYL3HJhj6n8+uTy3y22bv2o9GBDSYKCHNtu+Maj1tOQQ
6QYIFnY8HzwrUEYt95CjLZ7hnoYmF/sinF9LPXtlgwvZXDmFZBYptrEygHkOUXOolkNDmeH1+hA+
N0RRi5l4iFi7i1Ja8G4H3AzXyj6DGE9brP1Zu6lOdAJcUNUJeNsRAyNK28tcKi+dOC6bhCSsNDzh
EbK5zdBt04aN6M8Mde/94bb5L+bvWMD+5jIkUw4JGAdxrntH57774yi77gDUmg4Q11Rw9sos9yUt
OaiLoOMUlS03i62/uliwt2KZLtkMDSQrT3Afp60pUhfO46NoLP0YrufQDM9gxEjg2kcWCVYaB7qZ
S8mqja2JrX6IBdlkZTWdqnEk1iDwoIY+iXVIQ/05+wTPflmDMH2ToajMGRpZPWxhnHoeoxCuDyW8
EWRjEZc805mtOMzUnk2FbuAq9yzELUJlkr8mo/Hjyjmlo3OeZ064ZL3FXsMYdbOig5MSDqCSirO8
1d+IhS9nwrjXu8khYCmlA18U55pqC29T8zFK911GTXiC/waUxaUMtt3b0oz1PY5i3Q/zcecuHHkG
At83dOT9PC8/2hSCbFjYz8JizGa0WH8KjedG1q+pdR8mERWl3awJ0KXpLUExeImb3uB99ONx1O/S
ZCo8FZn7VNVbJ4vPLuJ8JlzaMwFM+3QTIAxjTmk/p+FERJyWIiStkDL1uadVxAcJ4s3nvvnmKrV1
UvWjFd2+mlF9r9qp1lQvY21AV0AeHpCdu3Vj+pu5ggcL4y4U/bKZDQOCGXn0S5d5GNCUn8fjOnsy
npPKIUVhcu8MOLNGhQkv0CNKAoOHrBXBfqRdoJf5IW1b97gYKPQVUU6D0NpNuHZJooiIhFDcNQm9
KjBG2T5skzdTW7R9VTBSrsvuQduScFI/fH7cRerVGXvqlbEsDl2Vhq9D/D2g3QNp0un4Vat2MrTD
PQl6D0s+4J2wZpchr/0hTXIBhUruTE7W6D0ttneA/mBQbOPSOf2tqIrbChwhgFl0XUyCn5KErjV3
/OJNGmc2tMlia/caU7P14fMjTRnddjTVcjat5s0xGHIv1iNdZgTLQz1d8zKZDq50uDBr0gSkSqoX
aEdJaN01Fo2raFjHX91bHCACaAz6ZC1hF56wB7qC2LJycgk2SZizrk9a51eqp0IvyXpQKQW+bb2v
unxyEhqfPnV5LO7VFG5sDZR/oTcsoAlt9SoZsIIPyWNPDhSpgGuKAPy1uMTXG6ETCkXwOBkM8ZN3
QfgNpaqlUPnAjs7W6LkUTefn6ilbshlsI7hFc0O8HlBiuscddI2JOXFpcF+pCr0tTGfeIVMqDIuZ
HfhAcvvWMHHKcjJqaJB6NI5nBLWLn2pwr2s9v69GHMrx4tDiHJ67GgpGqJgX0iUjK7nvTksrb/Ib
1x65hOxg2iKeumOTTLduxqUZrIkdE44UvCBpvR3ZNXakwTvbuEEnsrAIFdbJpUWk5vE8Os6WcXO6
H3sTCTz0ZWlLQhOyvDu7qArTKsL/PtovojbpwfIehYb+No99cxndWzMhMIdXetu2eejPLbr2IrBK
v+kgiywJTmbrOpFcQ294thhUZJ5wOT7n/ZB4n19SQG039ZC6nDPGX/cdzqqunYTHeBp6n4h3Y2M1
dKfhYmw7BMXEGDreDLYWk+HeztPcq4XzDCCLgI4ObGw23Yd0QlpTfzOa5bkAbNxVUwESPpdIo8go
ynnfqhVFGaHz3jGt2Rb1co2tHIAP4QyZeBwV/Z4pnRiC87iGEMN16Vh41oewcy4zcWdeH/T7SDXZ
IdbHLwZoMNTG8hrWOqbm0Nb8OHJ/RI4jtnwPeXxpfKRmfR6MGPlzrGq0HaZYa+RsO4juw0jKn31q
Qq2demfP22QZzW4gYNINyobM7+E5Sq0HEL715h9vdZ/khz8XXI6yaERYBjJCFFJ/mU21i2obo8rB
lSfm41Dq7yRvFtxA7jVb/zV8u9+CML5RTNBdekNx3NxXef2r6BLcx3+d4Wqtgra/PguXwZm5WuvU
3zwL0PBS5mRMecFaMygWPoNoKqLCkdhGglzKFN9SpHB5qpiEEKmq0Zujj8xuF6+Hl9tB3ESD/xqO
MIndMaNGWLiJwp0SeG6g8mMwWbcDqkJnQ/nWOg5WlRA9nDbpN0FO6F2i/Who1ud99NzAuaaZqpPG
wuKNHNYbaxwwSHmpknAOtA7RS9Wyw8qLT51pUp21gz8bJotANROI1bIq4zlyU+tbpjHHCeFW/uP3
jbfnb18yymOb85nr8l2NmvyPJQpRQmSHh/haZ5Yi/DLtTuJiwwmDWrlgYx3XL+elTHyaVPzlzFUS
DT4WCVcHkhN1eoaZ5iUxHdCXGGLlxlE1UrKZAhDVvY4HrdCPnBcq9CwWHhWqY8tcYKi37pfRDnpG
GyWeBhhCrfxGVzTaaLbxM0vF0UQAJEf1qEc62UxVq214+v2GGD9EzT0/IXGq5QMrxYITuewDMJtZ
+901pvAGaNSRuJ72hmfgho3tiZSyJOAFJbEigf5mnWY1PSOox3wSn5GK8bf3tLOjPAn8oR4/2mj1
z6B92ZgslIDPpRcp+t6wtDPiU7wlDC/MH3sI4w9Rjp1ID8qU8YO5BayRHFND1Ge6WtPesl2EEZQG
Nys4bK+00bg1W0ZqzaAPj4MoNcIZ1UEjpfNYDhwHzKhjn86rEWE2DwF7Ll2OCWk+SrstVRXzj8IN
vzQZy9Xk9vYNeO3XJZP6frJr+4DZZtcuoxypH4wMyH+7iZbones7ukEZVD7GjAkMPZ72k6wpAfUx
urWBpPpVYlueA9vwHGm2OhWSCUeWXev1IVIzzkeE5R1ZE3OTj49zYLVbs6KYz0eMeRXZ37u6gmE2
I7K+gSEjtu4Aa0sTd0XbfXWnqXvB6xkSzUgJgDm8eylT0R46FC5Ma/guFV22qyxajCQFbWtIol/X
UYxZaeo05cLy3WKqeCe1fAsvhpkkgKBtPrkwyuwuvbJ5JscFzb7Xyiq9kuGJUiiuh73rMIamuklQ
uI2I1zl43MZBzjAEo8zZLdP5bBOsueFOYJLUBt9ATKY3dgqj2SBCC4GakZx79GUvMsZ/IJYg3xid
5VxahqE7l2Ra38rTr+h/4y9Vc+8QKkRO3PKNlKrV/tEuw3OiRqbeU7RRhelCb7RT2hzcdIRA9PuK
yqc3asq1JGi29VjF+1Fzv4OzIfDpwc0s+1ja2oXIAe2IQ/8b4TjVwYgQPo3IUjDJUc3UnLDKAvEx
bZ+DTaTURkxjg19Mig06TOwz2bhNU3Tuc+QAjBuMbwN2A7JDavbntsAss1Ly+/hNlcx5cs5Km8bJ
7yPJQcAUcHNCb1X5T8C1ZBEkXogJyDO67KvT6+elbIqtY1Y/O2c4jUV6N8iDsAhsALzTHaOhXgur
maaDA669AOs7C82kIdlEpFZRx81WdNAx7nMpWX5JOu/eGrmSsKU9NhlDySrrp0OejNoeqR0rI71D
wFidD5wYt1vbNthHaBqJb6XCRRWORGbOfX3EqtXAmQjjLVODDYj/c+U4+MCIKrIrk6kecwRiEBzA
9EX+LYNEDFw+3cDZy7bMuA2f9tlVgCVhz1cYVkBS51E17p3O3E0KV20FumwZCWiYg/cuQfOpB44f
D0+TBRyjcTG+6Kzrm3GatA28HhMaJQHJQpvPU8m7/7mh9CGBcqYcb0s4KJvQTno6+vbXsVuvFosT
D/cTw8EcwIZgeunmHb5rlzwpJudIJeejLimJHMIrdsAKRlAaWILSbRz1l6VE6W4Sn5eOHXTJhZM5
4r+NiTeMxkfFPFGmnoz0gLMYHUa92sc1M3iLWb8D2O7UVB9ARoCzE9ILQ53ZNjyWNIs5OT0Z+Rhs
Dbv50RfgEDMUebuUZONcFzZ1jm5uRM2N2YmtSaLxLtAV2guHXWNEASzs72Hch14yuJVXlIu7W9oH
UUvhmQnLhiVu4BvsAgGb6LNK1q1i4V1xqNjXfgjr5rRB1dj6prgvlgWjE/ZLxzWrTSy0SxOoh2Re
HnPbBKZWOHvDGj4STX8wMDNvmlzyChkKSHkRMNBgMlVnaeThDPsWRO6DTZwqkwLK9TaNYRvGxkZE
q9zDLACNsHsX/Oj6P+vD/EYHmYN5f9NresHNwPgdViX+lXFaQddfDAHm1Gkq4aUEfa+Y1bksk53K
pkOW9J3X5WW971YPDHR1nVhH8IhFjf5+OMdGhoBUDQYXe8OUG+t7HapDt4wl/ZRQ7pH6OGSUHDRo
816QhZdxocO9lVPvct0nAxMA0Ka20BjwwnRJmVsxgiD9ok0XLvWc4Eth/VxC40nWMGvnmeS4MqTR
pGXmt7Dmj4zj+HsXVtcpXYfbBIrjrMAOmMTkk/eXSJpMa8LwNmTT3Scj0YjAbAgjCSETMuTFShpq
yAzDXSQZQ2cQGTd9417bWn5tcC9uGt5nBJZiuiaiJnOgQkyTE1DEbPJQ6g8EFicsKQEhEW38XnWI
ObUqFb4ZkDnQTv2lZRZ71khzaTp2Kv7Wsex9y8wlvwrUIfEE98a7dJM18UEnQSIw6ITp5dZAdMeK
M7goWIB7y5AOFf+D2PQ6QfSp7v4se/vDVAIusDWS9/aigaed5uxOZimNEqHtMk11m6nWmdRGBcZ7
Bw5jycClMHt726v8qFzmKrza79hUL0qi483NWtvFY0tgIDDgzyLuX73s/7aXbdrIYP5Q8a5gv996
1tfv+Y9//7fD2shu4j83sn/7qV8b2ab5i4MpiWawqUlHc0Dk/Se8Q/6CY0kpKBx0sZlM/97JRvTn
0N3mP01K5cIh/6Poj8MHsA8gfbquS2Ag/4TozzL+ht7BOcaG7E87XRkSDPxf6vMa6LpKyC8Z2sbl
4k2OMEvnryMYY+hMmMuz7qUZaZ2YIKMNqGNGflW43GQtCHjK4x29U1c8Jzqco2yqX3W9i7zE0ZUv
yAs+gs3moGn0BHKVe6vNGK1my0UvzZ+uaQXnQgNooNfWXcUJwHOaMkfhBS01GJtHVyG4q0dqrpns
H2dCSJWjCLfDA1AbE+wkhmIX3nDa5t8qI03uMI+8SyzQiP4+Mr3G0V3NG2vul9t8WBucc5TDd0Z+
GDnU80F/C7OtRGABREra08atUA3KsDnxriFSy+0HRn8XwB/6PksGVL/4DZXVPUwFw864IqQt1l1s
sy2HEobP2JzzBsAIhwIjBy6moUYpl+WRU81r2zj3S106B9M2dk4+v02kHh0ShQJ6WQi+11H/xFZ0
FzrprmrTyCd7g6XISn50VZBAsh6Y9a+NBdpGW4WchMY8DZsgcp60JuCfp6lOHC2tRT3KkfwEfmXL
i8D98DQm+zoJK0RfAg+3FegvOlBms0L6MrK9Po9h+EQsVlM5V7sWw6Fyl0sU9nKPneAGK9tR0+qF
NXZ5AfGZ7FncSK/AnWDXxOyYAvlcTNaQHS+vBmegy6zSc8Fp9ljx/OpgOhA88xxUayTJnKZehf4R
XSGHt861v4NsvWkX+V6IzL1JeVnIqA09h9aqV1ltSFpwalAIUs4t7cUhxHybdVPqBzNipMFobiJ9
Hg5lCU+Q55et+GWiP6zwUk6q2ZnYYxok2xBiwVQXYQ3jxW+aFM9u3R/JpHvqpLgHJIXADtrzSPtD
Zk56LNHdCeVnw0iOhD2g5DdSf6RxK7ve2paxO/lihHQe4n2tiXCX/ZgeREvHvRjrNxVM2FJEiktn
AqZUBluXCD6LjuvJqKHXheayT4KCUI22avygMreiMTjY6s4++RkR0WtNlOOWyfA2H+KDnjS3stc5
KYbLoxQ4zu19LKZ0H3VadFrQiupEwp/Q3bwYa7CfOV+dtSNW191jAUaWgku3zjpqwjPtkinXwJ0V
FbJ1jUF065BijYzQc8MBHW1QDn7SBfreTUwmB00JyaHEHF9WAz1AFAZZhW6LVOLuJusgzYmUCx9P
CUDoGCWOC743j4bkPpqI+REC3TClG6BK06Tzpp6CqFTPcyb3JLlEW1p6HNQbg5TVxPVQtkqstnOx
t5zRlwO7u7GClWs7w3Q8SIY0jnqejDg6tsuKVCihB6mYc3hCStWYpqsyIbyZnQEFWMizzPqsPkFw
ZzpjRwHyHwwf4INd3CkL0SJlW20I5HWeJ/4510J07w40wI2oSW5RXx1GbBRHx6TWtxPxvalx4MEJ
0PcqLrrriAdiDkR3th0D5HMHwAMlaHVrWRJjRWGScxigi6wtbc+MkMla09X3pMBgZLLrYHUzEX8x
G+IrooINWUn6Tdrbqa9yagzOM9F7yAglN8z8w3bBB+o/8b4N5LMK91QktrMZxugBB7h9Ul0O1x6I
4E5SlhyscEeIYOKTiqG2sFPfWrvnLGVaj0UVXJukvQdw3G5V5Oo8mPLm80HvdOIIpgXCQK/WNlbe
uCemahbuzf6kEeU0twAmMqNYPLBu3w1S0LaFpbpD37ZfC2G3h7wKur0S/PUze9Y5dLt72AblGZqP
5UG2ium3Up4OdEdGi4MWonYkezPDJ6454mvIUygL0qooqTdREeT7Csofizi1bQToOWEoarl5uS2W
3sDsgyEIQQDnHX7VZOhk3fbkkdmJvUtH/dhZ1dc5JtlppmHqWSzDLVGNsM7y/CNoVPFU0NA0nO7W
HnLi72gYelk9/ViNblAz660FWTIM7lGBhTvHDW4oke0zK77cEDhn7VT6dawcPPbpngVefw4WF9ut
85xOBDQODaAGR1Y/cJM94ooLPXtdpXqTXAddPLelc9aaeh0esT/UJVZHu7e4QPTyxSwQLw3PaQM0
dREdw8pmxdLUOCHFPJ0CU8s8zcJiFHOl7vP2ZdbI/HQjaC0xCqClZQTXlCCWwEI+5eny/pnxbuWm
eZ9EE++hl0Tuhy3j0zBrMDWiBPXUGB7Iw/MhrCwHZ+nuCxKS/TnhQDxbpEaUdNXrzoYwiX9tQygj
uJpGXUfkor6ZWgTZrXvKXOiobVV/YaMcNoVWOXt2Q4S6hSrvCOv59QMB5p3DrYHhM0J3soSpH6v4
GdGSPGiG+u7g3IKJlL+XurG14kk7oqKNvLli648QoCIFGX0mI0C1UlQ8Wf1IS4bKoipvxtm6lhNo
gxl3/x6LQ7p35EveNHc0UQAZJv1PVN2kr5UFSkEmZ7kkmCuTLFzIse9dRXMNElKKvIgrdLGsh/qp
NtFnhzIoN3odXNM6FAhLJDY3O/NcUlCvtS4+nBQ3JKj6PFdom4k5a8z4O38nB1tT//+owf8usPqP
vOr/+B8A9P7uL/pfSb5G6aH9wyJ8Hzfgt//ivPntp35z3ri/IK/HjMMMAYkIoqz/LMKptF24o6aD
xgMDO1723+UkpMug8qDRzyEAYJ5GadyWfRf9+7/B3dMsSTH9W+H+TxH0TOevYwVLajrSFNw9MDRN
BvZ/rsHzBO/drAGUkYWFeIBSIuzLN8uaxA5cmLmpiqduXGmfgIHTkDFa1Qwc9tzohh3KkODOXM7q
9zqC8Y2mRc2+ye3ExysY+vigNzGfXVsHUZgx5YVn6imWBKYb9L+wHpu986ovkJKcskv8KOswx7g/
Sr0aGOiifTVtd6tHMeAcy55fg/KsVHLSMZw96dX8aNMM4/n1OZIAEJRM/kzWAL26fD4YUHF91Y9Q
LYerYFr9Qm7CVltliX0bO48YRN6zMX0lfna8JOgeb11ucZ0549kuIxCddn37+wMBDad6IK6QrCxg
fINFmnEe3CdK0dkmTsG1xbUaXlBfvlSEfhDKJX8gI1/pCvGXsB6vEUkMH4m8MXMXRQf0a7TrCNoH
FClaK05GgHc7jCbf0Ak9iHU4QIPLK2A7+FLJYwbbEGprHmJ/65Ql8sye6UTJ/EcOaYxLEwog/YDG
6wzWbyCgvd8B+ptcxmjoaIiyCzKxM5e5u4xiepmxrt/B7DbuNCERQOBr+fzS5wNtwvo6u4nfEjK6
C7oMPKKk4y6hoFEE13ddGnyZO5fU8jH3pzZZ7gw1Hxa91k4TClszq9rbymDvINGQTviykMBgt6N2
F9c5pNZmEH5QWCR+TbGCSMZHWRO+hhwVTrXjTlhSkDj3i/t9oBGOSBTD7rCcFpJujC6pPYpe+MgW
q/s4JA94KAQYAv08LdpX9DK3dGpMZEFt6htOOG9GHFDB0MONZfJDVfBk6sW4jb5nWngy7IJ3qg5m
f5zUyUxDnEgtKfbapD3NLqVWP6PEpXdKPWmEL/+PvfPajRxLu+wTscBDd8jb8BEKp5BN3RBSSklP
Hnrz9LOozu7qrsH/o3vuBmgUQISUqSwpRPOZvddudIQuAtk2uHCU2EkpxxXyimetQiQOi/fdldqD
z8p15UFkW1qpvgC+OM11pbHukGj7ZZ3umXQS9BJkS5WJLzTLmD38bmvE7HnlxDo9bOdHTrnC9oLs
s9Juocs6D2V1Do5IriXxTmPVVAu9xyEFtE5bKGldRRe7J5UxNq6zXZm4ctcFpLjAhh/tWXJj9+gA
dH9V5Z9Wz2WdB3NBioOJ8QGWnyoPlhX+5bQ2iRHS83Chko6sz+iBXMECvUdzrbWBKEM7QgXS+JRq
GnPK6BqCKQKySYawzOpllyPfEZz1suDKdPneRsI6UA6MC9EglTUN3tMiYSE3e7kny31oB19f9MIr
9k7lrSD8FgulmFqRCgZXwZ6+2nD4alilEdV2De2qWk1xZC+khco6e+insGLpbeMLdzz2EtaE/19G
z3R5IM/5Duf3rw61+yguDpaPrMshh8fFzrIowuReVulThVHWqRGMO2PzmuNhJ8z1a3QL/lpkWIwp
5y8gKdPtsUJZDN/daHJo94x2o9UQJrIexR3O+wXPe0BVatNGcIB786Vma4SHkW8WAYu7yFR6+f4m
WUwJ+gpkNVrERQ4kfJ2x7PPHKT20TJlhvWGGzhkK5AENWI2DKOGeNQKoBPHYfpaj2jUUD0uTM04E
5i+VOcvBxo4RqWqvrItRNRtMSrOEnAij71dBdmuK6BVd85Frdm+UlX/DUl3BcacaTJgK7CehobOV
RAtpFTc23O7aCmRVdh8EDuPMcmivosxe46pKH9nuwRZz2yeYU/j1ovaJ+rxP5Q9q38+B5dlCc7yf
TQLrMu7bpzJi/kq42bTvCp0mqrpUjjMwGhAf2tj1iF6Yz3t5u7WJBtkjke1olQJqY0XA6DiHhvnI
s1Zu0L9bQXu1BJsNzfcMAplAaPA+p/yZCG7gyRu28EiS+7Gq9pKFDs43p7yTQAjllIjHMS2YHpBC
gO0oSHal4lcmAi3Y97SRu5YhzMKcV4Zx6tkHF6FiqxMTRfLrVrdLtbMdg8wuQ2BQrc0548aRJ6nK
V3O+4/XOwMlRmRPD4rJ5nOA2oR2MopMV1wwWzKLcBVpsrFwL0FbW7pF4pvvc7CNGGireFjQRLCCR
pnfzwSecqkN4tYYICEGTDJQn1ln+PmFOtWyVnj1VGgjqPooPIJ/Cky7bS9uytXTC5jpAjERB6bzO
MQF7MoPjdd75zWmQ0eM4/SRPrjwl2PyWjBa42zVedxzM1ljKR31uvTsxfI5miqG1iL4MuwEDZBpq
m3RlvGwNKJIsOLJljVJiVcZOdGgqeYhE4MLYIc2ryKVxMIC4HSbvAHYoP6SBsewjn3yxoXzHRZ4d
Ax2eyfcrM0l/vxLzq1T0zxQXy7xPwIqC0lz+d5z871nInbnO/N/GydxS06j+12ny7y/6PU02KWQd
IaSlC2GYIIz+Xsha4g+kHqhAQQkR7vRdMv/dQu79AaLJlS4qajxlKBD+UcjO5S/Mqn/KVvwPhslU
0n8RewCAxkMuPczjBr70vwKhMPbl2TxCYoRDzztEbEZT1ifkAXFSRnEOra+O1GbM8PTMII7CLhjQ
Qd3ZVInE3BoBAK0MfN+YqJAEEADbBFm3Fs5MnUyfkEOoy58H7hIay3cbG978B1Bd8PVZxrgBb1+e
JpY5eGnbu4yVEQZapFmB3oinwYRA0RnCfa00dCaT37/YLMruO4hQnT+YOMAm9YQ4+EiURnVNOkSP
gQp5DM2w1FyI8OgERrmUKl83FVFQufezpcNYGG6XIDh8GiL3nMlOwVWJA8RZr87gvrs82pbCx6E6
uChXZPlm8zTejwlutJZHkzth9k7Tdav8t9K5ljXzWW5jL5M9PQN53jhK/YoG9zPleTT67c7M5wBf
N/nqu3sUMOuEpT0RNsycEUHzxNF/VQFFMlN5ctqj5zjJAVvSxWMruZo9fq78oxXhBwLMCC0mWu7+
Ee7axjXGXz1wJnfSMY6HpGAXd4ZC6NA0w2Peq1/pnJerAu2tqXmogE+Glrhv2vLiSLQnrvWoWcyj
e2itCH50KrX6wanFM/MikHn2JhrLJaP6x4GwZlVF0Dot4y4px1VjWekysfFiyKR9y5mthjFW3YHs
moXrVj9KjyzzoGXZFmjPXpHdJLUj+23ELQ5uR0d7MnXmwOz2lN29TKPOLR2xWm+gai+6EJG7AnjS
ryyRfaUZ2s4ilcTGuWwcUZX3pzH3EWGheG8lJd/81jQpjUzFuG2ghQLe8Dli8SJuEqN3uzdjC1GS
Yv3tltZsmbe/upkWQs5vgugZToyj5c9cChJTDItvJNpj3d5EHD2Hnn4bJNEsoW9g6uw/ZQ9wNu2Q
1beN/RN/5i+n014JFNwyXH1itY7wgEgGDPjFzAp6bLsIfknDqBOZNFP8aV+x9mcZseUBTHCXbH4G
qfk0nzl2xtxKkt4xgAQT7dYz4pXGXWWFbh7d9BTuqklbO13dL2KjeCjRirO9R0YwAlh2VzjFLr1r
/5rPFquwR/KsuyuaJWvJ9B868K/aQZZVEUyzCAv/zSNZzsh+WWI60z3YBEtSGthB+uBrpOgV+S+q
Mk7NpryxyNwOLTJOW+Odmt8zr+8vNV67Zd2+UfhdWs43At5OwQQc2J9u379df9B+8DsLl46Fe9ej
Gp/fP9hCRT9cFSlBrK67Z6aL7zydV701vZpuvCg9c29m3aPTum8MxLxd6R7LACU4zQatJARMaVIc
KZ8NlAbxV9T6rdIdsk915SxCvJ0FxsBFYcNr7fURBPLNE+Nb3Stm02ya0RuwMa7GFn+bhRClUzcE
U+7mjsSFakmVgqw4IhYn6X9q2oyXGJENz+8Z2VVn12Zu1w9fY+2iKXHCYN132VZqSi7SHG2Q0Lqb
RlRx6jJvHhALTCGQTWt0gJ5JZFidxozRWA/mcNf65U6PUG9YNj/1WGiftJ4fo9tfM50QGnI/8Z4V
5qaTxiuo1AJuvXY2pu7ds+N+oc2xsbH3he6azE2jIcndiahtfzql/kHgO7v+xphlNlwLVPY0lj/a
yA4Qk4cZJnpnXdBlL/tSbUA5fHZd9ULXUCI9a47KHQh684jmEVjpzOBHrT0YffaaNtaNnO0XFgaf
XegGiwoWHDXPAaXBiyojE1IGDrQq3sKWquc125DM0980eBExC35nXODhPA1DR+Uf1M8aOAEUGtEH
ORqkbnabMEVPPfQY0YPmrNfhtjJBlhFas9bJ/cLtEh4j4T5nL1kKTSO7fb/jKfJuN/KWEKZZz6CX
hRe+4bG6aGDi4es33NWArBqBIYk7rPpjuAnLOh+9VaJ+gjUcaECsj4AN/aJtvXsnsq8uJoloWE2G
O/IOeRW5me3nUKChsBnDWlzXlUG2DsnCd1hbd1r/UjTaQWZmvJAChkLEpT5ntIRhyXuQA9ifzxaU
GTnqo4KBQ5qQUjYstCKH9SFmnZMVvzI5HVKbqYaPIeeLqQ8ywZRgkC4japLIbq4eN0C1zf1Baa+w
Gc7IuVfKi/oNdS1GPqLIFlbA/whm7vzjQDMhvBV/QCH7azFod7oFUMwKEg16OQFrEVpvdqvNs+NE
SHAb+pg+ix9lARgQrv2wql8Jo82z5CBQR/ThHPfDXZjwn2RROJDWa24PadJ/ja2Nvix3fg5Rd41r
dxeF+gNINIbQOTw4vS4g8hFvWmjhzjI72BpjvrFle2tQiK7bgeYvNLUXO5nTCy0wrEy0c7O+VGXw
o4j7nCwt8O0sVrWsf3RP2VDGC1UVNx+fvkGptxBuSEP47M+PkVgkD2mQlYiwymMydVvHdLWrIH59
6RKf+VaEs38fha1hxzEJWBkIhd6z7sdMLw+aoZGvU2GS6AXRnA1O63LOPkBgOWwaPULEFaVnl2ig
EhnemuvOQmrlEP7GlbyuW3T8YcN6qglKXuYhw6bY5KRM5sFD7ZEJimBNHb1JnYUblKfvQ53lmM4m
LQYjAcd3yqHBgCG+s+C93H2/+vPw/Tln/oNiQKypUbKs3UEM+aKqJEm8zAM3rgqSC6z95BIQzrAo
O/NQG1j08cDxrGDeGKPvBOBAyIVaBTTrl++D2QTM80w1r7zsQ1tl2aHtOolWPDHWjuoWlej8TYF9
4+ohCl0lswSg9QL39pLYvXcrZHtkRDGywhsJ+vC4vTdldNLRCR+mMDP3pX0bjEc/y8PXzu3Uxhsw
BQzm9J5hEzgbbsV2w2lBRUzGfScBg/QMSI9azWijC6Z8qzrnlhCZwV4u9nYkFah1x0p/J2n+CHZN
6w3uCHcdl7SuiShZe3GxnTLSqU5qfgUmLlz5kRav/vzc96vvv/f9V2ia1+jFO+x9TnNorao9iIyf
YJngtVgrZPgrAaP0QRka49SGRWXhHlJDw6atwTr3ppCTNVL+ksG2ed/lrXnvQllf+bEfbipuq8GY
vvUSHV0RlbdxLCtsUd5r4Gr1GYTEp4cvmDwW0goLSCqrXJsHm+iYxrGon9AhcmfAK0n7WX6GToZU
aj58v9K1R8YVCk0GixlwQMEGS3h7sRCGbFQfJPu20rG826U45PPh+9XkS5bv1HZJy3fTmjdayOHB
Y5KwbAicuw61jY7MD88KacXSZ7q+gp6f43xHFu+DXC5VQxrM3w/fwBiTd3Odh51cmlWBMKCq02MH
xwAtNCSqGpDbgyRrZlFrrpqVCSjtRYkylZnlpTCSTZn9Am5YHIrOj+7qviabtW0s8n0He5HK7CeZ
NPmRK98/mMEI46oLrpXK+5++yB4hO44frue8xsnwLMtY3puZxBOnkvbGw7oGoTfWR94I85CZTCiy
UIeArzP2TKBzgyaNyO5uLuDY4l+ZrwBexOZ7PnmgAXPLuM+EcxnHIDvUvuERAiKPFM9s6XkXc2Zy
x//23f9e3z0vfVje/G+W5KL6vyKY/vZFvxdI9h82giyspzZIaprDf0QwmSYLJNvSAfeCTmNbRE/8
dz+y+ANvMNIq5moSgNuc2/R7gYQf2TP4j35ZpzH32C39B403yOq/Nt6GgcoMPpFhmraw/8rm9XXR
Wzn7E7Q1JesLEV8goiWX71euorz2CICzRxHgUvSDo0HEIwPiybzmIsh2hgjHI/41LAhj9UgctL1V
becu/BlZlmhJ+hMXXVDL5qMycHgGpS4RZJSbUAbx8fswDU25g3ODMAFBVhvT1QjF4kULobH5EoVV
ZHfUSjYNRsQGeD+xH7kvprTb5hPzSr3dJn1vwb8NQyoft0ZpxL51oaUBj+G4vdh6bl6zSbX7tKTo
Sll+IQBV0Q+jQmiUeB7WESeNkU4H1a4qQpPccfkap2G567v2GCWOdqdsTVxdvSIATyHbzMY8PJWJ
lVAzWV5w6kaoKl5N2giLI/CMIvt9QOhgr2xk2ssSfKOv48/msY3VQ6Ig0LrpOfHnEXB3hQPmvDdo
NysXck9hlltDJLsRAheaZlS/NL516dxIZ0yeBGixhqHkOL12UW+8sWJ+TptJuymPbxUADDt2nyYN
XB9uucmvt06TEHljmAkSl1HbWmhMUTe03uX7ELjuqnKi6qGc1MzPylrGsPR1STHFe92yzbPjvbD6
x6psxey14OiVApdIa9Ff9iyEfkwdPGPyP+tTd8xKqK21rjXI6Yt+Fbr0DxOWou+l26BpeIJns0vr
FC91alo3EclrHXf5M1eCu5SJyVgjQPEXhh17FI/GWZ2c4ueQh8OpEYIgH390tlaFTrd0u+BC1V4f
IwauB9pDfSXtT9KP7Nd2euwmG/Oj5U94BC0AR3Zmo+6v7I1VBvFDitSoaWztw49G2pdCYGiLg6Nj
QPn482BFmBZie7jvRYVMzU8PI0/LZMjq+yQvyv2oSrUepQYejls77E9zWAeZqu++D26b79u4SU8D
NM3eiPSdqk3tkHf9QxGZzaEEmHvv9Db7AeGX+9Jpj5YyavIadHcb+O2b47vA6TwjObiRJp5LRsHU
5+lbaWYlAK6Uak8brmlndSuWSlRzWV8d0kztIGLTbo66uycVqr7vo0GwhvP7n1OurVVndz+cOJes
Goty49bl2uoKGo46JGyiYu6fKkyEI+OLY+rRiqnB1vchZeESf9QHrC91D416H/JvnNKQENdkcqcj
kffG0hU1jbrb6gfiyTc5GTDLPGya4/fB08nhEGl1aRxfXpXNwNuMQhzgMfsOe3SKO9EwzCGHtL6P
QcBpuAkXIfpqd6Iaky0dOJvaz5LF3rqCeZSG3ooctvjYa2m40gMuqiRnLoXg/DLZXXhSARlryl4z
5g/fjbFFpKQnn6NLy1viHmgGnPpGooCaGfojkPI7Am4slo2Q541Mv4D8sIVSdxB81V0Tgm3VHQEh
MCsduH80XyMpw2zLlLXtasKR9Szl2c2y+yCb2NqPONTr1lePtKzRJbTngR0f5Y7h3OfcZ5xGriNw
tNeGSJWqFf4hxgazLfM6g8vVHELd0WB7u4QKydFloAEdyo/eJwTdZylbZx1YcLo9LojVACt4m8cp
E4XBuEYxQF+eK+1Jm+i+0imfdjwCtDsLqeiCkkwtpe0WK1Ovtc23JTpGSiWCJnoEaLNG1XQbmvHA
+s0+TJmRrI1Xw9XCz4bEq6VqwuA6pqI+JEqjjolGyJsjw9KWQE4SYD8cxyy2rW0kCx1WHNZhTEa5
Gg8Ah5zzND21cgjuOuVHa68mScPN+zvXH62FHKx4bWSUYfEwOyhKfGxRSEVEaNSKWBYB4KkXr+wm
TqPrZFvI1OW27wRQgFr196rCPgF0dFhLwi+XsWzkyYje/BgTjTLb8Dh4ycuQsZQgrnI4u6pehnmK
eIChOP5kNuZxZISHFmj7KmYGsu1hLz+C3mY7WrSHb5HklPJ3UyK3t7H30jajcZQkfPzTwZ4/dPqB
0A/33Ca2g/uvTw6pP96pfiyOU2zSbI/ijczQZt8pzVv5kxVvAYODGiO89qqHbnzBjcn4YaYO2zo7
c2F3Mx3bC44Wbk6CsxEJsWD2HgzxM/LleBqDfjrR5z0zGTQpg2lUucFqZzLHsJ9E5rhx9Wk78STd
5whrPeMokNveTyYIoSJ3fe4ZrC2lFetXELQMhsrOOUc+p5S0I1oFo90Femc9tSI+c02TQl0Q4kOQ
2hdhW/l9T+70mU9LdMVRtTYFl+wwjPa6HxNsOZWDEbHkfc9dit15z6rhcEyTYPaewnwiXmUf+mrY
s/Q2MGx68tS25lOjQ3+uvVGeNLtDvNxChU3ogHaj497K0GhnJ/RPR+u0ZzPoN2H+E3ZGeFRR/CUU
S2XdJZhmwPCwKSrp0iZUq5S0qTdHpPYKS4w42oVnnCpl56vOy+sL4hLG6bFctQkZyOOVmFyS1udI
Ila4m9LQx8t/6+p/s67GZYmW6X+uq8k2jfKf73+VZv3ty35vtPQ/JLxhwMiCUoYF1Z+VtYs/graW
DQ4pHSiz/qmyRn8lsYOzT6OqhlH5z4U1/4rhUZMbOkfd+08Ka0Refy2sSVW1HeRfuI+EEPxz/2Jf
dooyho/oNavRqZIlXdmVAmVXWeIY1ru0OHrQ37AkB3sNfimIlEMX2C+KqHo1iT2DUL3sdkkcw12U
b14a7Uej+Bz7aGcGGeuI8GKj4myL9jI/GrgKWZ1khDbkJ9Z4W6P1vzQj3MRh9mw0xmHU+l89SSs1
Fd38uUCIJ1MHGjagTtpx0+Lu32cvgSkVU87hI0XaaYi5Ur9zo+Yp13+ZBkoPUhLIf9O1VT5IfKtB
JVYsR4oFiWl2394rUrPc4aDP0v/MbNaVKwkbD8l6Ho0fRozkIjnaqZceMwYp21PbYbxi5eSsiHkK
GXZQP8sUk3Ng9NayKvMbnPvsAvIELSkibPgc9xOGrMXQQMzUGpNdVLSDpupth6nhjg9xlUypYEDU
DJ1WTpl+wDL24tqxc3A7EsogwJGbbfYHqlqQaiDyUVb17tpKCv9F+SSJp0FennT09mspI3tjTMFB
01RwyPL4xzTzHdEGZbs+pPK1AmgSOkONW6jxncdtgeh+/ivff2CR0uymmQ0zVf9BIBswJNgk62TI
47NdTQziJ1TMueMAHErbs48DZWNEppo3CvWdPR/0RmxSC1e7RVTrGl4mZWIRamees/JYBbhg4RYZ
QXeLkrQ8Y4zeZgyozyI6EsZQbnWfDOayBd6kz/kSf3sp9VEeB/ymyyZ8zsoAbCaqm2OsDYcOjeHe
9KZuQUGtBaolVSGod3LEBit8J+c9SN/LrnI3IPSessH+bOdTkFkdE/Moi+6tQPZYyyrtIhHUOv0O
kdZHWMcnu2z2QyoBa8M5UBYywaLU1LJpiVCIHT05W/V5JIn21ETDtKoEZWSeJmfPdnJGpxMhEBlD
dMGClothPBFI4G6FU+wKzpFdo30WSRZcJQKnz4qH2b6VuNogeXH1GOM65jbAw7K2Dq053JD0ZrNk
943HULTUjSR4gIZzsox2OhhjBxy7eXTgHK7N1j4B4ZbXPkWfg4hm4bcVMsvZqfK3Q+FeQrePti1T
vCoufTgJ7UMVlOugybQDEMl9YJblXkaMIGOnOkcAJrXC054tgX3bjwneYP/RRb615ax36oWDkXVb
MTMGNlWimqu08iDmA94Sfx+ZO6dWNUU6B5Jx8FiHM6GjxBiFD/dQkIq5IDts3JkxC10py2IV9OST
z/90nA5IbeAm6KS9aZ14MKameWrmIDg5R8JpczgcM+FTjFV65wwlVa3toIeh1TQJVRG6foeYP74U
UJlW4Rw81zTRlbGAzvaQFiklnY6op4k5LYF1DrtDTSqb0SFhdrVLrN00B9wJJFVz4J1yR1CeOiF4
PWl4WlRk7B6yDwIym0LlvJESWmYdXyWt7VzmRSsKEsw3/NDFHLinz9F7U0UIX0IaX0yyjYyI55Nz
UB8XpFhWZPf5c4hfMsf5FXOwXzhH/DV8EkYR9W8zBwBKbs93MEe2FtmA9hwS6DTm3RThYsEOxXVT
4sae7tQcLBjOEYNqAD3eOjt7Dh9kNbr1rCw+WGSHHUXATjbK9iSdanYynErXf7drba3rQbIW1fA5
BZ11zNKkO/g6YbudyDc+zgbWEPjNKyQN+uDQuzSyW8kW370JnGpdowu3IoMN7/fn+nkM/Lc/NQ0G
qdhY6ZpKiJJRW7Ec+n6dDI5zp4pYW1SNKDZ4AsJ7dPpqp3UZuyhNczbw4Yp1Gg35weDSIofF895s
70z0RPqhdIPs5yLuDkVWLGyzd69lKTtunqx3EDz2G9lq/h6yJ7zs2sse8iLlIPWrliJ7ct1CrXge
xpc6dvCVE+S0KWwkeF5Ulne9UxzABDFSSInDiMJ+FiRq+8JpyZNkULPwOjs8s1od90ZqPqSx2917
6qXn7L7G8wfY+bP7mVg2f+CMeX8fZcK89Exxvj/llzZGaKnvjTnNeDLkuOt1/Vch3A/VMarirDYR
am7l1Kqd7/bxMtJbfgMoHTTRc9MhgXoRaka0ced7cD8RCgJnqN6GRl9fUhn7PNHinRcTtZXmov2h
Bp8VlR29RK3jHeLa42dMPyayrCd/QpI9q6CKWQ8VI4zKEEgZs1JqmHVU1j9ehbOi6vtzDSKrYVZb
ZciuRONnB1OnEQvHq1Vl1tn01DuIvlUS4cj3ZaVvvdYbzqNLQLKNF3sF67bZCtv7SFOckuexsoxf
VU6wbK59BYmX71O0EY7Rs+7XhNEuJhM/cKfb3TFMjTeVs9xA93zXIpa98e8PnACJJHNyjH/k/njq
Z9HvGDE05+E2rbPa6u/sYXjEc4dRXQT+biARKw3UoSZ5BGBKZB80zw8obmjlpcd0Aq7xsvvVja5x
NZ3uNSaI7JW7fE5hwcbo+8O+M7HDo3Q9fQv38JBsSrqCHct082UIvAdb1dq1c3Pz5ghrD0LXe5zs
2H3okwtyyEUKa4cdrazW9JXJMWohdOge8wjRltpmtrYcx9QN95rePDGoMYgbwBVKOfCgz4e8Y7Cn
yLHe5Wx3kP5V51GR3BrNGOwpnU9lazy0ETnnhOSeuoZgldiKeHfExICPhmz3/Y66yH4XiLntvVbh
RdXxlFH0neRoMdLyyO9qvCy7APSnKcNZ2Q5DfZhG1d+PEUWCEt2aBANyXLRxXLnVsOsgCyyzSLrv
BmsZLXT6F8+rRrARoAQiH91Bguxrp+Y1Anq81xLR632QTE/SUW+TymDQZxdL5hl38PFs2ARHqKnW
7gbmOEuDRwMa/rDb5L57ticcNLHJWLfRUHOHSDLqfj02ZnTruk7bkTncL8NujwASb8BYsGobaeVS
334pve7NIMCanWVsLe5V6mL+IcAcnAKLY8T07U3rIZpL1UJ3byLQDkP0Ct2mYcGp9tUIz4jnpABm
m60swkX3cJbSDVk6XgmJz7O0ayDkEbIZ+h4muKrriVor0TmbKmMzmuf/Dwaa/68CM4FdzTGW/3Nz
tX2fove8+VL/qhf8/XW/9xbuHzBUcYs7qPJ+B8v8jpxx/jBBVtAi4fTQOfzZXSEKtE0HbhDuchRQ
7DT+bK+cPxBxCdMzbOjSLvuL/6S9sllz/CtQC7WuRAItMb2wIhF/Rfh6tVOZjdQxLdZ6s7UDpwS9
ZBIfbhYD/soBWvYgiNLDSW6WdnSXgRtlOL9gMT+efOg555Q43TsmC8dEM9U+SNU5HOLr7NWDoWhm
m44a8diXPXNIouqojMyb1hVIA9lHr1q3GTaBUcNhxSv2Ug31kxc/F2XRv4EyJh0NTMa6Cpq5KEeq
yyI2uJ9ShCS5V3S7vO/OXR55m7QNkmenM2+ynI7Uq6hphmLVG3Gyl67CJzcD7YMofKRU0I/4J5jS
aIDnRx8yhl8q0KHPMrDjdUG+8mIgB4Ld9gK76gzJnNcVo6F2o1YfC2knh4Dhnq2L8QFAvj6ZextC
+JEi3rkiSzmR7lXeESbSbVJWG7gktDeD9NA7BGYPGn7qC+S4ijTRooPWUkqEjHWHKzjWK7Kuwjze
wIuGP6jzrU8a9U/XbPIqhzASOyc9B+sM+IZ07twFURNlMzRkI8b4ze6w8TpBeqf7OVhNADgVszAv
JhGsaJaD8LCT8nBBesJcTneB38qvXCFnIcv+00zskxl+lB2TG9/O3VVgdzwNyaLxRYuck06pyOpr
QU+6FZoJ/3Xw3rOYBsFIBfjYRCNjl+p2tleQnRa/Vi7ip3C8x5331sFiBzy6F6PKznXkvJBSP646
OaIKOmCYUUB0e5PIdB8tTPTWVf3R9ur0wGLp3JXyOdyI2La3sh+Zude0mXOdxJBv0Q7Wi/RjgxCI
7FlrzS/i3dm8+B+jVUE4spgJ1KJfZxWAdK8gsb1mEadbwbQWOKGWpW0AwDXfrakM1pGRtGtoA00c
eKtpkZcxeehZzCQ2/1lrBqjR0HsIC86CEOpnQbqi5H1eJlJcyvYrFmQzF2QIYUhxgVKZxdERDb6i
4t7jl2WQUZAQdHCMRfc4+Y+VJjUSrMNujpe7jCYk9hrlOSM4XMvYFeJoJkFE2Z2ZjMYDq4ofSSd/
5XN6U5SEwartycexPPZ7bAiWxdgAU20K+4kUjWMch3dcUOKtasKNlQz9jRMYC0L25tLUCNnTJwVz
HpSJGRO1AbI4hJTpVMySWRCliMYWVQSYcgowdVhOcy/69s2q82ot9Yp8DG9uuAYe49YupN4fklIt
AwnSrnfGEAmKxiOKgXtWj/kawTFusyHpl4CvsluVQW0P8HbtrQw3Ri/M7Dar7ph6nDNHAsRrxzt7
Pjglly1X//yx4bYbRxivQY1zCHUkrZyVxGcrKtLVUDrF3oStfKx2hRM1xMXzTG7BOiQOOQNGXm/r
UgbnkdHNgR7ixwCm/JwHxc/RD+NjO8XayR1xi8dlUe0R4NqvxeNEYkZQmtfvQ+NWCDVbKVduT5xQ
lTGlmfqeWWfhMxPwW+9vfUZVX3WS42vVlhsT6edZb4LPLHIxkAThF/Y90qihgtFEKocBtIjDo14Q
10lCkzFU6oC2ATRcqg+MqFsKocCVi0ZF1luPGmSBKZA4klwfSSQ1jZNjAfsgkQf7euulJ9vttDUK
7/QAjz652QniPNuc4iXPg3SLODW6lpZNLUd48gG2RvDouf4piCd5rmuyEMha4ZqosmsU2tYP7twY
1IrC2daOl29rF/pP6dtn10qq26QX8C6DaSJ8yCs3eVabNAFkx7gBO5GWfCDw1+Mvo9PQXxFjFI00
1gXWNjIfEWiCJpFFFB1bH/ZfCLHz3Njjh98A2v4+ROxazRoDmEysaq9HFtu92LN3hebyYyIO3Xie
UNe68O1V1/nygh9mPcYe+VJIa3d+WMmXxPMXx6nWxWdTRTiZ/Ip+h/BEPNhpsoulU99kizSa3zbt
7UQsmldZH7Xf2ufUCcdnUFZr0lHaM3zw+jCGjQLkYcAH9kVwEH20p69RJ5PchUMohx2gwuEWyj7f
602DThsB4g15F5/zaXoqi8mIrj/pAYlZhmW6PwqJttiKhs8arAfBnsf/w96ZJcmNbdl1RHh2AVx0
v+4O75vw6MkfWJBBogcu+mYCNQyNocag0ry0EJmq0ktZyepJX2VWaWluDDKC9GgcuOfsvdcOzezg
NBEwYjtZ6w4zotNz03Pthwp/0woVbzyUrqNedZl9QynbATNEYOxt4yWckJoRjDl2liyHYi94hm9b
klkaHKLt5M8c7NoP0gSdCMh8YRYX4bXRyteiaqbHxrO/O60+nyG9IGD4faSmX16IF9fFypNEdn13
2uZmpTF6wgK2grLgseqiaaD1ahDidEuZ1GHtqoqKF/iEL6nuFHtPJQSVlBVggWN4EBbTXhwTQ4RP
pt/javMVthnGble2T8oyqms/mD9Kt3LOWYaNsbNke8eQea/GLLtZIcUfZET5Kbfh/poK+GpbQ3e0
i5trdI/EzqjckNwO3Hb+4KhwqZv2lwtb9sWamr3wtPotLCE4h+WY7jtN2Fc7ZHrr1PhkJ6hKultW
N1opu71OTTfMPWFu6Iz9fzj+/v8kw/8uYv6f6xytmzqB6n//HO0DWvsf/41rYP2Xg/QfH/jnQdr4
m1gkBc7DFodlYZOh+fMgjRahe9BNbQmbVsJr+jcDkPgbwoHjwS223KXHgA/6NwMQtiBKIF0bNtRX
kOcfMADZLorH35Np+UsIlqNSGEt95F+TN8FkQiOg1GUtlLM3+kbb9Nmgzi1JhlNnisMUFhTWidhj
8eweK3OcFd5yrYFN7pjrkM7gTduI6GqYY3Fhk/v1Rlc6B2F3rW9X3PZFXmlPnGE2RU9suiVIuQ1n
r13HwQiETVEmZrOSfo1ihDnsvMUOCZmmAoJpRXg2tQqwI73WtK33W2vxZwBsLi7NzL+XO88hJ0So
kvFFpcW0U1aZEcYxPQZS433uau5KyLq7ZvZ+vOsHfAA9WOW43BhIKY0ZFkdReTN9buBbl9QQ7Jit
iAt1KtO6hc8s8i347mcqbIYd5NTn2rF+20bZbnsv0Z7a2cAyUuL7/XpTN3rz0Gi0W894+jCFl0BO
vRbL7+DS7gJnJNEsCoezCwad8KfKrC34qM9ZZhYli1gDvCn18DWyMjPdGuOUnIKtRuJ5M0ZC3+PR
GF9lj91bZbtcud41jmKEJLoZWKqEdNF57a3E/LAducdfy2mYGTDardXShaVMD3hvYxO4iJw7SyOO
sCV5I48lE65lqFt9B3tWr5t0l039S50m4gYKVdwqWu6wjZNHylnttgKKkf3hOG19AADwFsWJScCU
5iUvSqa1ybB17AlJ7OKsI2DbWrYv3RN5k+Qcl03vt7NtbuvSOkxBYf+e4oKnWHU/4gqsJ56v0a8T
a9h1tr0ECyLWZSTcXfhRqy7oI9r0FghXlY4Hr63aS5oD/tM6d68Txd+SJDY2kyTpCxVqlRpVd1az
GTxVMucrSEUgMWc5sNrHJTo30k+4XWtyeVeyxh39zXzHnF/sRyC2KCPYulF8mdTvMZHhY1FXnwpf
+4aQGfLcIsRJShM9mhzIp6xZoH+kQVseHdPW/ZA6gWsvFTvJKTY3sTZn606jbQh8p7zYfWzdWlHr
q8Jor6Q96d8y8HMGmNCcWqc8eNBArNvVORmTU1Rp8620a2oFBvHnr9hQh9fl3ckf0UMXjmSvo7Dd
DrO/WP9fqkGZLzpczT7wzmD0ybQmlJJ6vQlyZ2ZIQ9juNjo0Xj2nbF4LAfE61mXm7Ge76XrqsMUU
etptE1A46yVn8tsmN+Toz6ETPFEW1O0cs/vEdZ8fh+C3EVNNqjtV/VlUfpTWxlOhE1dhK+NhOfv6
YmA0ANDbYIr3Ros+z9iFjqinJR1THbXseGs3lqNvuOytcrf86QGVlBEOo3TNi+3MZ7mhZeGl5Wer
zNeBXh3I+D6xWj7GuXxsdFoToT6vpBaLtUeVSDvPz6XRfV9wABZEGMzgp3mYznFGUQiLJlTg/TSk
L30tXnFYYoKo6OviWz267WoixOcEuylLnkAoQDbPHszY823Mx7RlHZqKXsd+eq/UN7zn+oZw34dV
lInf04rGkYdv9SDH9cKdtaz0wjWjccffUZ9/n+zqlXT2YWjNj0yJS1o6tF5jI4rGk1tZvj7/+jWb
CJZZ+4G1DbDD3DLkp/eoCVdRKt9UH/sufaYaryMXLxi1sQcibtc4F1TFVO/NDNtf0F4VfNkFr2aT
PxPTes9ltDS9PyXA1lYheTgji3dYusqxD1cWYLg47M+dXfx2wWAOYfVdmNlnlAzvahDXkXmXwiry
WF1i+xEIpCqaiCxQB0VHzDcxnJKIrkaUTG90VsZS7Zv05aepD2wVoit5oRuHSiYR+zGgQ+TruRaj
eW3a+oQXc2tJB0dIpvYKeTywqvvyUaTnXMs4x2Z+zrWnXh17E9K9i0oec90RbePn3Xe2Pxe13B1U
XW1zPINGHj3Krth38YiO3Zfu2pK2D5xurddWcbBzmu2neiLWzlBjK4C0ADCB+c06VahJpHYGZYdo
77jRnDB+zhsg2VEeuEfx1NKifpb1XJy7bDgkVX7DdO3SDEd9JTBGNlBOkpymoHlDBkzv/RLMoFli
QINL7ZNRoYTEsA22QcorTxUQ2q2gXTYoucBu755tCYHbs4nFmxEh0CUp8JUFCAdbwR4uWAssv8fe
jRc8Tqk96KhHr2UJUwxxt47dSmBjDSh6sOS6GiQyRW4Ur0HHShWQlUZtsZu/2qn8yPvgpTa7/Bl7
H1Uz2WBuqM/NTl8PXdG3mzgTkNkgED98PXRNtW2GN2pfPCotOaDzfffUsUvEixa/TX1nfZ/0AZHe
ZkpxHPJzBalXWiTq8L0kvbM1OTRs58HiTVM/C8i+FAFOvdSfZJwdQXtUOzvEI8vgvdz/aewr2RZs
RC0jynTieh/KuD+0lNkls2c/hp7r51bavo/DpvOYMb0uCo59WpAUqTymEc3hRWv+sqqivHZL/jFe
ikiKrw2ZFqW7Urp1tYqNaTrlLBBOnkKu7Oln0Ctr2htzpD2WKIwrl5f2nq1Os6dAZM0yz2LpxA9U
3FLN2eaMUIRkBIosNZaVXj63WaSxEdfp9ZwHRb+c7m08eNelWY8HOhV3tRWW82ZMa4t8WiW3M4ol
dYTZMciJqMxG3V/SSLnM5W61mlXYYESzjpn8KonqLqJ2HkkabLOEPge0Vr1/yxg7l4zYKLhgNf0m
1IZ9NRdH5XFcimO+Imrbh9p9rN6NruYGkX3UUfkA5uRQRw7I2HyPtHENuk8scvdcEcIA62964bWs
5VlQDde26mAw1mFdPHo1qS8rJRHqZbsS0IM2q0tUgRPsAaZ50wZgIm6FGe1uujK6bDC5rTEeUAni
J4G+76psN3vNgQDcxYvzh7bEZgoB4qpPHpTpblgHOFAJLY/fiXr4NNkSkQz5qlP54T3YXNTn2ose
TJaFuY6e3BTioo2OTUdHPT9qoz1s9ZlZtAjn/NAqhDC4HfvBZSKuTLo1VANy1LH09VgKezUK906k
L4dWVrxCkCjO8La5Xd4nSlBeqyJCE8bmB3Yh852a1S3Hn7JxoER7VsX5j/vJRMiHCxyjLHUA21hv
wNDl1rhVU5tunEw4D8EVtRdshM6dpGs/QkNx1CsD2we8MxCMpMF77GW59jQqc4rmoW6gFBWV62AJ
lDBjlhybFbn91bZbF1ioTSooA6gCEDWHURPkvjuX6jjpsPLmqchfEHWns3KQ1Gc8bexk4VTQuQwZ
Gr8wJHgZUkGRVU8SRwpKz/G/HG3/QUebgdvr/zosfsZ18dfiuj8+6I9B0bD/RhMXeF4SIbogjMFf
98egyJ8ITGTsdQxIwBbJ9n8bFJkuBeOhpxuW59jMb/86KErxN2ZHx2G0pG/OgBL2jyguumH8ldEg
GUhxzUlJkgV33V8LOTCMj0QTw3GtS/bRdTqrjecd1SyDY5jofj2UkE+Wmvp+grxvN1nrC46DeHxY
OBMKHKncgBPPUfWhR3/dieQpWuA8XbbIftY+l9TBBVY4Ax/i1eQmXKOqJ9cu73pOoFmp+iI5BpcS
74ING0IsUnY0v8YtIeu8IVLMom8ngXJFggyKgSWb+G16MoiB85wdMvxc9/BxlERSxg0C8bAOa9v1
R67zCUcFFMb9FBPDBGBClNMJn7yWLGzSshVHzdYz4fcjSdXc0nY5oe8NbX7PFtvnHV07FrcZ9Vxy
rMuDz+UP5ITdAkYrkEpdbDKs3URUedBE+KuyCIYktcIYaHnLLwjbiwUAVsEq1Ofvw1J93ZmkS+u0
gST5MxmqbzlCBeBGGjiXALup2Q8qeazdQb1WKATghbhnGSFCceGK8YpyoXyj0qwnrnVD2/0YcNCd
qPaBTzTaz6NtWp+Lj2awAVMwEZxgtNoxhqtgVc+V/KbH1lXIsTlpWQ3Mme6filZFGt8SdoX0ONxQ
a7sbwQl+7nuN9+ge7SEk2ls1xwHn0crOqowvtFVsO4t7ARUydycbT3osuRFZUXzG17aibQY2/ZCk
4T6f3DfutunKZnyHuIbnr+/1YNuC2lxVTRV86u0x6KT7E4NSvM4SMyV3LDDvl8IXPRVezizQLHQt
eSYyka5aWK1VR+kpTm5kpSTCuka0YlUZAHxSjWeXhHB9+EqQZcRtKWZSgpAwHid3iiCLSuvUeowY
QceYnMHkXArzblbAQYQaY3UiUWOvyna4e5ob3NjABjfFS5ujJFC7ut+RLtFOHmerjYq9X7PNXOvV
VIoYaf49MVhqpoPM9mEQBYgz6iUPAMyWYUUY2eQP27LX95ac3AUUS3N0MiW3rJ32Xcf3o1U5fnFu
Y49kYhvELnHM8NccR3p4UhAeIWC1gx6ghqSFU641KvrwfNmXxmF+Dvu0fRXc+fzpV05C9rFyWebG
vw3VHwDGeX5Mp8RZDDbyUKrfTQM3hhQ5MOUiKbZYEL2NnqVIrXYhNlba4C8FOvvC94+wfuxXaUG1
a0SfED2HP0JZ/uzieHpU2Zmjg3OVkD3PdGjs6w4oVdd7KxqbxdpewC19T/Kiq4PfAmibp5UX8toP
RKCI4qtjjHukLN1741nnhEAphpcjqDdLEBbRpx/FmN+q0Hu0ZHQZHM4gjAAzvslZvHBn3YDF2bDr
+DRjAi25/uopmro0quDWjCLKeGt4HkvsKFvNo27uw9L6xiYpdIqDkYxvcaLeUTSxnYtXPGrfmG8f
oOmCYs0+51FdpRb23N+bvV18mOTSVtR2IEKl4810hz1hWKElJ4Nqhsn+zpn1SDXX59CQxO4DkBc6
zceVO63ok9zPQ3TF9xiDAnNngubsLT5btmMr+dmaGbVcqY7YhjpTZ+In2US6CVtMIgNoYBk3u8yc
nzUGqklF5zYId4MeXjpKGUTojzpdhiMciLq4xYl3YVKCRu5p+3jaldogNmFq/oid7Biz4ZOYlleI
d1t2A8OakeZEtvg4c3NYlV15U4iUfiVnOGjYc01v4JxINEIBmmCdTVMG/sKVZkBLERCZG7lXEX5Y
13ubcdQI1hpxbjHwFf1mFuOPXNjbFoLechpqU/fbZOJAM8wtLXpHFvMfnoaEK0nSwZGtKIPBzn9o
dN8T/Zbo2an0wmX49nVOfAkbfK9vX0J81v1Yvdlhf+ciBz36AUIyr+XvMH3WbUArmbjkVV/smQop
VykN2mjqC6CcSxW69KvolUvyqmPv7vW7cVQnItSSZ1s1KwVA0K9ybCdOXKxHyW85FQEWM8m2xuC0
WzusaBqDNFg1kF+gE/5MwWxyjQU1m9IzBluGjgtzV4w0VuRKELXiEhdGgFmmxcjAk95hC7oYyrnX
BLCn5GGuxzuF8vEqB3IzFk/E6XbUet5K4e7NnMxVMISMEN3POZ050JaHdrbuSzZjTIaaZFBMPFl/
6fXmh5vzQghYWSXYcWqnO6Vu/KicR2NSxzCkTwf3QnLpFZCJJdxe4ZPkivq7sTDGBcCAgpR6MlL/
EmeEJOlOYdi5hZmZUOBOMmrPT+LJKsLHLu5vrJdwKdenKKT7pqOFSYu3RSgOORemsntldISilJ69
wdmp3HmrwsIndw4zfkCUfimVd4RWySWG3Uj2Q4udtZjUJc6MlIKc4OJp+gHc/7bt+ak2aL9QaFzS
fKnD3G+G6DCrH9lQL+Ufvpcw7OCiBjO+mzQqhWqKnO3xKaMEdKQR0luL/L2Lp7XWKtsXzUlvgmLn
KGPc04sKOygnyTcHOLYiX8UmRKFB3nBMA/mZ9W+1MT25NJSfYbHFqwpC5aCxjp2cxx6kkW41m1RL
zvaMK2GmFXRsdsM5BeS/riLrBWbCqum5GfT51ZshVgpl7EMTHh54Tpq2Sy286ZTOVK79FGrlLWqt
bRK3LCa8C3rbUpVFcgjSTgvn55OMAT2285GXLn6qorjCj/XHkS1lMeyVIBo62XfphARZaz/Rm/Mc
aL+hfG/rtLxQCS7qDyTL11EX2yYPjjjwfw16wu2VuBrrUij7dyOlgatGcNKSYBsnEIsKA4eL0M4J
7QcYJw6jtDc0Uz0vZtEus9akbLSxps/HPCsV/9SQvkNNp2eUE1EUc+lPvUVnu3nI8oJcpOqiHav3
nRXH2zjIXtW9iemjQzX/5dT9kZwmaiW5BQ+WogMFkwvNN4lXfRBQvi0EVjGTVWXR5tq4RJSv5xu4
JFyUa4/glv0Y00ZR2MAcYkvgtnHCH2DCkAY70y+b9netB4/0UyDoum94AXlbHSziahzZH7SU1VJf
ql050vrWUwsz2dYubdydO9L2I7ydV7m/Uwx+y90oYOOsdkEjXml2RV6E4k2IMBnIvwbRTYL4TM1H
1dk7I55+xbp1Nef+VMMgbIySBajgLEijOqneIDO2fdk+WE76UpIjc6rxwXXbzTzwghMRZmqujFD+
wAe9t/3PuEPsHYPtjHFGqHDddyAKWeHXSfqjb4xNLXPqoUijuI5PrOGYqezS6LVvO+yNCq7amH39
vDTeNIMpM6VnyVMYRN1+rxMA7fXKb3tgNhzkmiDbBjTPfzTtdI5sW2AAwEiY4fLOrLZfh/QPbVLO
3zIPvgXBuK1xyCa4C1YD4DVgb+uMl0xmfu+M7Cfb161tOwDR4H7JkoSJ2IVcyybrs8H3EoXTDYoi
nV79ppSslHobLQZ3FZc0XofwGOvix2B9OOM3tcBSHfnpau2pweJSQSqrLdZjFJT0Q/LUUMPpVBDb
jUxuJxD2qM0r2+IkRQvVhIVKgy5UNmjGHcy30SOoOmFOtilrDed1OdtAvXOIZc6xapvtWOsYVE0i
3dxX9H7f6h3oirjGT2NdQByj00OV1aztEJoPA3+rE2oIvRXbb29dcbAqJ2tlYXEyHmAp7crsObA/
CuPI/1ivCXfKfQibmLB1/wpLaleyT4MUczSHfUGUu8yjwyTkfqYWakpA5mhyBFfWHBNrvtsUydaR
t0eEYHcaAKkcLnMWUB6hf696FzidWfwOhDcxtfUnieMo1ObXeYT5DF1pxy36mI0RThn2YaW3+PtZ
JYw4NLLkOIGU5CiC9wf6lnFOM1izDVUiNutq2qBYXbJMrZ/atmFBCZKT11BJ0FpO0bER4T6mAB1D
Exwhfef0wVFY2V2WJB9VkeK+S8inssuZrK0O/k8lZnlIl4JUt9ga5aJ9FasMaapOfK/NYLiPxgPF
5BtHb646k1c9FFx7G4hUP8bK8VMvNK7F+JwvxzbHmz4qsrMpoJHZjeB6yOdh/lXJip6v6NtQUj0d
BHRBOPuoZ1+FU6jI6CHL+2RvSEKt1m6oml1nnCdQKgAensnO7kapPoohOFuEdCpr3vXTD8zJlgEW
26bESZsfaxlsPaWuYkr8JP3VUWUcBqHvJNAOcfuPKn3Qx/Ig6Zewlsx6YO7zHnGjZ7FFfyn8+lmJ
Xwm1j3FPrMWhwyLAnlGTEq9RcPWe3FKvfUja4PEbkZWP8nPde9/J37sEUnTCREWmXTWwpSb76hWs
RZeoTHVp6lszu4eh5p+oEoZL9yllMCUCylcXM3WT51z1agbraVeI8JBMfEKWSwtpubPdkyTAWYZr
lhTbqHkHKLh2Vb3NSKliwAAUzU4PqZgLkDmoLTiM/axKYrooUW42brPWeyARSiMddnNKEqlrIcrQ
HfEB7iVZ6G7QHojy7MoCXJalLgYTjQO2m7uhr4kZx8bTNEALl+1mNDq2p4+i9tP43CTNT+plWV1q
OJ7bdRo1Z6f9npFsHkhY58WmnC85OpnzMy0/bSJAmNKi4W51wXrOAUQKZFPaPNxD7oZ7UXzT9GeR
vIj0o+dTdz5BrzzMXkRFpOAcDwg5plhSX7hP+c6FiDwduRTPuFNNhBEXWJGgsEc4H8PsPCWmgzYO
tIyrnVqS5MTkbJqEYQuFTwgq/jBSMha92JBngtc8geJdOJee85ahL/n8GYDMPj9zX8wbyoapWXKH
oxZVG6akVZujaFO5GDnvcxGeDJ0TAtZPG6IzacCHsPjeam+yOnjBKZHyWvfzxml/EVJH5CnavT45
16WASdd9K/2N1livZPPuuH5qnUY3IDtuHvA5rPMU82awmZWGmXWJ/xyNtn3PaFtClqYoBkJDbBEx
qI0jRGvkxoPNVQTH3poGupoaEWYxTgA58Deh/XDV/ABFgPVFV78Vk+MD9VuzJrumc+LHikqUstzh
y4MCgihn29sBj5wrcPxn2j3KaJ9iF058XkNfXKztrdE+JjlDXsq3f9LhpzUuRA3OLhNNchRUGA1R
N+VSPudJBIjpjE0RFsFIrpBcGs3OUYgcUbshuTWuB/TDkrgoziSNOIcNe5zBBwDWO7RWDl4U/QBF
UxB+BmIA4qc35uF27M6ZIX9aKrkVSn4YEipn0bDKtZ/KUP/GLhmnu0x5UYOg0Eu8r7NTjocxyv0q
W7CVI05JW3LwTsLQ5Luuuq2c5iMFkFy3ewxtc2Lv/2uD+x/c4JrSwq/+79t9NvH0Uf/4SP/ln+u/
+H3++Mg/Y8mwe778PkIi/MklR/y//D50SejsYgW+eUzFCJv/usY13b85JMkdwse4egz596BdVsGe
Azto6bA2IPj8A34fy/mr34ectEtNLDtj8s+OWNBC/3utchPX1kyBIrVLcfubxGX+YNeZiahRQv1L
i+Lh6/e6xM0f+qJ97wRoFcI1EtyD/DnPOnUM7fBct11y9CJaUK387hEn8lHgKZLPDeNBqnyTpLW6
KmvB5mgcawr4lateI25F1cRPGltColg8SHZkp3BI5HbgoL9mvyQ3WsxcEKrUOhg45mlXG9xiL8fx
NSMltBZFzVKrUy9u5/UcuHGRm2li+UFiwgVP5nhjD+3gx0uNk2xGe5cq79ScHK+cHzmfdo/VCY4R
poe4Y9BmO3NJNIwOTm6fq2mwzwH9BOtB9nspOVMnRp7cm2hK7qoyPsx5Oock1B6xnSqKMMrvHTDA
zYBz6iUvJDuavHU/bY5Ajt1RzWpPvwLm/Tc9CorV6JrpNtOmb6OFXDkU23FxdyesfJpa8x6nkqYj
q50A2y4PX1ydDp8Gn2vZb1llcwNOi/nEIavYm5MDSY6j9LbNzPw2xoMJLlnFexYbzVaYx8gu7Psw
jPNjnE1yDZsDXbSi6HSe21ekI8cf69FluZOccfXoZ2PJUfWx0vyJdcarTg0FAaV0Vc2cs/HEv2sy
3/HDPbJVh1wXCa7brjgUUXYXDFkiE48RqTpeDOeAu6GXZ4zKvA8r0dzJv5WF/jiU9L8lqr/1lG45
Y/VI1ojNEWfGsfFjlnZa64d2dMs9hAK9g1OTGIVzMmOKpaU80uqLHAZuyY+d0D7rvSpOaV9vWG+6
68CL9IPF/evV0+uO9oPgNYoijACGZ7+1rd+FonizdWh/GTcs2Tr1UZR8CMLYvBGRCnaZQSC/j+/R
8g0PKie+FxZekbzwNrRraWdQeqQsa44+TiyeE6NyHlL1HFC+/WCbpAL4QgXbCETUPmB82NRBrV+n
sC/WkxE+dFSBrwHbMjKx7o7gjgwrKjjmTTzH4Qb+T7+Ca8M5l02oj0uqWYd6e+6bGqB9RQH8iEa+
tw3ota1t4sN3Ito3sn49hEX3PpnFK2DO4m7XIf7dTJ0wuZe3XPap31Hxxh2NN5UXWZuMChHa1qbi
oSNOTkbYzPdfb1IC26JSgHOp4jLYppGtHbhKYcuLAMHrurVzS2GwdZX5HpFYkNN9zbnKGSvLHh9D
zWZx3X/DLaZWJKnjB5MY4w0VE4iUhYeHGnrNzwdXPxix2oztXN/nGK2UXTuEqlgLdlJrflukbMNA
uNygk5rTHLK2JcjrFbM/s1I/BmEjjs46K1j5BU4FrSxxTDaqEkArNM6wgwU08dkP03gqDGekDR2Z
OndKwdKMEji9sb/nked88tnuCERX/hyXzO56F93mHBZhZx1hefpKJd8crYtfVFK7h3k+WFUMr1cM
4VUvXO0CPj+8zirDvSGWheVQzLugZperkpmYhjUGS2COvPnyYCx+ONxOynfrFhPb8nturNfHJt0W
w2gchJti3ppwSQa1S2YdUzGCf/ZMl3y/wUqodoNLAqYMDr3R2NFalsW9N62GPbzs9sSTu7MOOnQL
vg0QwxLvR1jm37XSHY3Yzts8+WFYKB9fquEbk+B4wZ5/aQ5vb3pTyl0RWC0oaIL1dL/jY5zmkzBI
PX89NKk7n4bJeaCU/bck4aH0ADN84HksV5qZF34bn78eKDo/UFOwHcrEPtU6zfBVE5v4/wXHPVAJ
x4lG4pdG0naZwn9YGamotk4otb0CXUlRU0s01bFuMT9AJK5mlj2WOkQDvO5iTK8Vc+aT06ffciMb
z5ZB8aSWOMWGpDRReXjpqzAhXsVNbZFD7Eb4svZHjcY2QEcrrkGShnCK77XxJYYd9iSmqqUgUnIw
740n1Q8FDCB6evApVuuyL+zdnFAh2fR4KggpZ12vkUIAzVV6P4oUfzoQ2jfWmRXZ+ij/0HBwyoji
dm2E5iXCmSehVX5XAWA2J++cE5fas7fYO6mun7jLMmc6Yu008iEkDoI7c0d3IbYQnP/rsCs+IAY0
6yJ2zVsRdduqm+hVjAHYmAxska5lR2WLfZueps7bSqt9cARwzUg8uNYlU+69lcMLozWcWhvXeMpx
sR6N01jRvq0TDm+j3ahG3+RngjOtfIVlB7BXz/R1GIfXHoR03wYUDgW/zfnm2eoIZukMEuob+IfK
ZwaqiCpYNG/Ysftu8rSd5h5E1l5vWXpQyJST3FhRkB7XhyozoQhD311NicremoAtSWsZr3CVPhP6
vI92jOlv6YXearPrXhH7ML6qMNtnijtZ5j1jXibc1bmvig3YrpDJb0mW/KJPcXgKYiGpcW2CXW7Q
ld7EOEMWwGouRXVBuLx0ThHuTaTjE8C1Bz5EHrk231NDt17Zrq4RsqZ1VlviTYArRXK15J7kMn2Z
siOWRsnNyQbGkpJW3bHbH/ZSh4jktQ7NKXNo7rW2wlUTHkepa7cw1rwbKd6XYUynK15TVqFt6O3d
PH9r3CA/48CcMN6xjJ7q9iQVf0FQptNp0tNTlcXFPmwwq3lN8CsetRgX8WA+ybq2dtNk9/QZpe3x
6yErwYMFbfgrShYPrd6d29bWtziM0/sA23jTB5V4hf3+nsv3RFPilEfjtM2h7zf5LE5aDjjK1OLT
ECYhLkieehLVtwxV7yBp1UUhzpKzQhk4C2f6eiEdpHOHEv/hxbb1hlsqpOpyHHw5NdZb6SbROg2i
fsNlF9cMusrF6D1v94+PJv/JCuhc4XDI//dHiv/+Tx/FMk/8yz//ZaL44wP/TBBIwgDYP1xs2Dq6
lySU8IcxxDT+ZpKpFYIIgWnhUGDWKGgFXYrmdD7I5Y9wfuAK+uIP/ZkgwBhiOJJwrrkURPMO/1AJ
nen9H6Qjg/94GtgPXF2QBfr7iSKr+yiKc3oZrVmqVavDIESM+vOBJvho51k0g0I7aeI8f2Q/TGCU
kYqoUN9sjICEXjM2Dv1efX1V6HF3mEa/aJdo9jXD777rs+swuCjMEkFutsNkZ2f5rgdRcm0s7pxm
0IkHBVuD0GumHdnTZytjAZzRlXMux72IAZ95ENC8BYWmFihav+DRxh62TRZF8lLj+CI3OF+SBadm
6j+nyPGevMLVV4gIOnIQxHdjwbDZC5BtWtBs4wJp0xdcm1zAbdmCcNMWmFviIVq1bdIdklR+7wXa
Xha65VlN4qQWHFyfAobjnjwL8wJ/aLix3xlvX7+yZW/vewPZyCFsv9U1QGZDFOmnaXmYe++pCDz9
omkaVby0y54Qu9S2Vrrje176o42y8XuvkXMOp2Z+HxQyjYjgAXRuSVbYEupcOD9H6GnnSFIqb2NU
/TGZ31BX7e9aqGW+q18y8pw7O3KbF17ngm4JET228KFxRJSPXw9thNO8qMtbEqXqEWKxd4Kr/V6Y
6dugmoKlpwe1sFFE6JqU4qg0di9SM50Lmy0kGQfkClPHeFRO8HPOx/BWItlNkRDctNwNlonpFAwR
CI3KE3eEisewG/8ne2eWHDmWZuettPWzkAJwMZp1y6x9numcyXiBMUgGZuBiuJg2ozVoD70wfWBk
ZXWmVGWVpkfVixs9OATpjuEfzvmOfYyMNL6V096XmTvjaoMtqkvIm0NcbbROB+ridxg2PZkeBrt1
jkWhffQCE3ftmQLNqdHssRpufNc9mUFinTWlhisGScIQreLsTfZw1YRDEAByhk06+ZDNccIcUlIV
vZksjd+6ZSdbvqSK3z3Op/CI7/nOcgYc5fbKqByx7hD9sk3nTu/7Qt8i9Yfxo6WfVZVO7MZgplhD
0B9KEe27Djk00cVQocYSrHSVjgC9imFrNebF4eZ9HOmRfz7kMQkKNOESJX+an6iqF04Hakbk7XPA
4beoVT9+5Iy2/ZobQZHo/iZwYnc/Wki8SQp3r18PbpecoMJ8EhkX0U259b5PQKvIyJFXDLrOrmLf
gkKLp7QUBrKPmFX7BOm8Y2YMISjE8/iCkNm50m75SzskpILcmGrLSzJibC7NTZP59Zaxgb4bR/0m
UYZz+nogxx0Id+xqm4F35qIc92oiItuqnPg6Epzl6esBvLY8mTH5vrnk/kKM2DrXsqceM/TZ733/
3FfEYCSYMk593b+VilZMIea/dWz5OuCFWKDs8XfZRJR75zj7xElgu9O/Yk3w1QrqyRyXglVWs4rk
yJhumcoG2GzDJ8Eb6ccgr2AY5unZbiJcL0C5Ln6RkaTLdGaTs0e9L322LlGWypcicPZhVHGAzg95
QalDHzyBQWWrVfRtdUwk81kPNkCt4YJawgEAmTSa+GNmYzEltwQt5OBKbpPi7uvf8oCwi1u96rND
lIfdozky2neJM9r3jGx4h1in9MMQXdsEU4I33MScsDtDjZ9fIxXCNJx9kciTMjln49b3CKotH8xR
fFZe+2PSsmwvQ2nfNBzxN2li3RhFjs2oHMRBV6U4QH47MlvJQZ579VXND1Fd0Ka7XJq+nn59guLZ
Yv3KDLZE82TiVbjEzQg5Oso9BiGyfnMc7S1oMuuuq4vqCDXdQxAxM+rqmPOF37krCdCN9Ewtwtq3
Nl0L/8AP++FADgGh4ZnPuRhN5qU2+70VeagrwvST0nZcF262AXsLpj3ckCFkXqpcE+SVcUL5Klg7
nmuAEmUiNGaquc/bCQUIoUmVNd4wUnooJ2Paxu7IVFpnkp7J5mjKsTk6uiEI48DkjpXKnUOarAVB
od05T1uPPDgYSyECzoM/t6JScsPxwyFEAt0+yKkPt1onIMp5y0ENGJ7H9FWkynweJfrnusejoaXl
c2UUKOgGyle6I3P4qGfbxJ8vlP7/tGzCW5zLk79dcP3H+PGf/+sPVMlfv+lXFa73CzqkGR1JkiCy
Wh1B7a8qXBepLeBIihWDES7g69+KLca3huGBRHFt27N9gg9+U+GCRBFUX4xvbVoDXfw5FS6Gjz/a
NV1h8N87UGlxgFIR/r7YarrKt8BaoDuIoNu5mv6g1yMBSNOpV86ql/ITfeW9wrQ0VOcKMMbCZiQQ
IArVmq0poCIkxI9K23iVXqeWkiVm9ZLVBZRGcxqWta3dBn151Md013BZHwefUKvYIfLd+wGd+wpx
6A06zKFHFuUV6Pe1iiFwya4PPJSfMFoKrb0t81eR4SLXjXArSgOPdS0+YzyUbir5LUVB92TBEu4O
RJbGG9RX02rsa3V0KQsAmRvvKeSTvTmQoxQG6VG13Taff8nWsSBqWOdKvYYTwQsZ6Irc135EJmAx
gZV80N9dPX7pQnFM5pmmXNGpB+jxxKEyJhZ1pbfzWbrg/COPJzS1R6uqGeEKmj/X2dtp8Th/bY3H
XU7aG6FzV1Wna9v5Km3rTxS6C2JW3vBDvKQtgzxFlmjhqaPpFweG2P7CYfiBs8L5LMMP1pp4QzEd
torgOrRojarAB3g5q12VMvnkoo0bFlD+tHQS5oAD6XFFj9QN+g1wzHnFPZ5mT5PpwI5xkQ8PqQWU
8KUME7TKwCN0hzt5H4t14OjdqbCGbh8OBZuuiGdlDZ9g/negiWtZkVchAu1el6V80rkEb0eTlbcJ
mCrKVX+s9MA5h/a0UFYCDRT6FwGnPqKT6SqFEHcIf0oEAPeUINEqzcB15Q3BrhZScfyCdrByyrK8
wuyXdOgHhlbEGtdQL3rIcQwX3L07z6f0Bhxl6WPIKIuKnbqR1OcyBsExxgGJZ2roDy3OuoMl1HeV
VBFQRobs07xfxtZz30OaQzW8hS5ZXYE79ux5i2Il0wjpS+zvBUa2k0unTPBcfEn1aFMMiM35NGU4
kTFL39JYTzgUzBPUVEBCQHxSPFLHrrJhqzoGIEo7ni6+lh79xihuXbbgTyU0KrI+1r3Raw+llOGW
KS7aPJbjpjQz6kIe5mGoypztV15yWGT6tbRtXvik22p6SnhUqbCVjWSv+a0X76uywgzWMXbyUhdH
DVXJM2jamqOVOU6s9OhB5Dpz8FVR9c0Ho+MQNjanL31Jz7gsNHc+kUYLS6mHFDj+o5MgN+rSgN14
LYhEcHN7HzPD48uiNR1aeyMjb5sE4XD6ojKGaWgt2jj0916GRL3hT5MBvUfOLfXGKpF5WCSNwsio
5F6xTtoif4KoLmJr09p9f85MIiBMlCA0rsNmdPpyydE2rgEWirvMgobumqUN3Ue95j2d2dASwyZC
/9kXTzPjzRGmc18MzzAzZoVQMixNYePUqp07FcavFiXayc61TVhF1V4n2frYhqo6Fnr3JvM+Pdf+
qykH55s3kNarBNbl5Hs6++RAyGBCHJ8yG5lZHHuLPp3q6xC5Wz8roj2MUeQ+Zq7dYYtfTHmRHg3f
bk5jSFwrkqD6jtX0ws1E9FgV3KfZmcnbr4eekGiXVOtjAoFlkcbODKKMu0PupfdGWiQHikZCgqST
nFwvRyaim/5ZsL23CfUuWGk/R4bHZC8URGF32LxKqtwjM/+evTpH/TGyQAUv/flDGThMldum3VqY
FGST9YeuGcpbpWXl7Qhbt54IXGbS427wJ+WIHHqDmT/x48ufzys1dbsIoSF7prLdw3BHW5POLJzK
3jZ5ikDEMORdGRtHEs28uRUulnXehKdQK94CgAa3c0oYFt4CjbvU1y068kuIFsQIewyKVucuJ71H
vIJ6SEfEFdVxTHKkP13KsNUuekeGohhz+aZ3/UMBrnNiNvD1oE1FuWEch+2WXIL1SGDaS6Vn75mX
d1epxMmoi+bEMPqBAdSrxYJnZYpiXOlaH+wSrcBpzgl3mqZo23HBkrHsVr2Hi1+L/CVZWGhiXPtR
tgR51/l3GRsvUF+eo5lnFHvbLnM+dYIHXKWfHISGLso2rhY3QnG5TtG76eFbFaiTX2+QaF6i0voQ
ibxUcX+DiXcPLYHQEwOxYpykdEv+rpHTLpVzLGPUfooOTTRyicYDEFoMj148LymNnVegEUa0dhRd
s55leMUwGGxLgYQ6ZQasiojPxOAwcfxdyqiEV7LFPMKqVlTSQNJdYbLXTegC6NhHh/DClJkc8IZF
vP+68+gNykjLQ+Agp3NUQ8Ey5yBCVhAaQhuzXOL1yxcSlyvfoSzn3ZTxM/MeMtGG/l5LUhhdYfPY
GOGNbj0bkgWVn+/gGG0oBZCQBC8mKwCEgp/oznemoPJtF3j9l/OXmml5tEvGknV9Fh1mOjvfNcZ0
k3Eh8uY1nyHQ88dvXtY8Z4W6S434Mchtthf5OqQLCqv+zmp3mhGvjaHey9w84qKIcZLil7gK6z33
rbdA1DOoB3dbIrqnPM/3ZZli6it7lFtGtM0AF0MWbN2lZpovYHcOE0fVgtEQKRaok+yApoPsKuRo
xqLO06tZhW819GMs1SRNmVaE+i97ctlRzW7ycll9DQRS78Ke9X2C+1B1MG8bk583/9L+jZ85z15E
HNhcC+hjQVQebqex7B6ECuCKOufUnZNI0RPTFfmb+ZVzJCt1J3ppmUZFXXXKAvGwthwXsVqaLCPb
Ix3SfZwPzpJuCtV1c2Kbt2MlPzM0vfvM2s8yytEYHiKrSRZphXpoKqdNLUwuZ76VojTMgqWSxStr
5hZT5uSJ5fwGYKcFFiA49fsaz1ZQbQtEiftUBDfI1002jMUtBsP3JNx4dXEOQ0qqerjLJ3c/NP2H
UdaPafVEbNI2D/tvY1o9OogAKgtFi25vjWZ8Yl24U4QPko4AAcANMHc7oiXadBUU4+eg/HRp6APb
x0HMpq3HTGyh6/dVfGvH5RGNvLGTTEsWdXWO2c7mTNp9ZnV9Nz1GYKaIdSzYVi2+/vAmSm6mGQG5
z4riO8K0F9P2HsbhgyHqCRTstsidz7kwSwF44+MKiNatqIaywPIXyXgIzBHxtR5fw1S/k1xo0eDs
dDN+mpS/n19pXXvVpHbMtf7SBP2DTgO+cCgRORc2XDA2iR3cDabHRk77nA1wEyLi4AWJ/H0cfJ+v
BVxQbobOea9wa3SZ+dqU3XMX40lzpxPINNrS6CmspphXymZXJX52gjB1ws/yCvgyLIt/KVR+LeOi
bf79X43/a7sApRGMjI/gZLYo/le1x8DVV5GM1/CjnatRj+tJvfjtwEltbY0LU5G94myfVUnzW91S
6P+zFf3H5ERwMf2/awj9j5qk3T+2oj+/6VclkfmLoyObmx2chHP5AqnOz1Z0Hu7bPuRLB3uny7WK
/+ivc3/b5FtYz3+1r/On/jr3t12+j/s2KqKv7/ozSiJzTjD4ecjtP/79X10aWnyqM7zIRk7ku+IP
c38ulk4A69pZKUwFh4TD6oh3685rg3EfW+qzmSlwaUDWaDrmzjmbPBSvlTpmQXjTtkK+JKIZ1vrk
3Sdj3iAEr7HeWVpyp4iPWmYNBHOYsfjCJ21cAK1jaZpm4Y7m4mmIEi7Jibcopi7YFp65Dj30uZY2
HSNA6MduSPxNl47v0YC+rpDYpssJwTZJMcxeQ7m2dDVstZtUt5LLYMPvl6r4gVeNUgKsYJS09r60
A1b8Y6lvzLozt8lwLPHMnqzJwBc2+D5B5B2ZqEF3lxsWllbzDl5AdMq8M13pdO/4FgClUS4bVeB1
4k9gsAdqmCXmY+NZV7dhpOjbxvPUJ9DaAtSxuiIhoQux/EGy+DYm7O8kJP3l6Nu4JywxLaWtAFaO
qX7KnO6at0NwoU1gPkW6JuDCeMXiPFy53sTNs15EvtkdScBCmRCqfcw64yCMwgCoSxxvjTNXawOB
ibU8Z80U3lb8GTtd1mppNZ6zKsSEqpH5MTwbw1hqmrEC7couvGzkjaGWegupboogV9aOH588OYaL
MRf1KpwtIYgkgExKc6WR/ik01Knc+NHuFLf80vbFR7N1KPR2IOPUXaPyLd5YkRhLyHlXK8XAlnTc
NJJw+J4WP1zL1V+qlDmupxN1ICpSQHsk1T4xEnHrelsrr04uh8/WT6S7JWTA1jbkSdTXStJXFmk/
y0LUMtPQNeVJDcciNm7LXJGxVD7UQ9rBsfTuvYFBJAsnguXcm8CRzpPZuBfNTNt36ADzHSnwNoGE
aOTIGCeAVRV36eS+ypEKtNDadu+6TXDLGv6hqB0d40FRrmFFPbDb5nWJn11dEWc0x0Q6U7mtuayP
IgU444V3E9Zn5dXgTWXQ8/sT9JnbIVGV/dUfon1YTLexOpSDu+2lvatTA2BnWNGEox3OHd5hK7aO
bUpG0ugsVaKNSGbde8eqD0G3ZF4RLFSuDxu7PIRWre8zg0zkOvSWZeZ/BPiToM0eoh9BgUhksiq1
rMgDygv7zgzsk2snN7zxkFiA5RnjHoVXRkhvOSyxirRLzwayI+HyuBoilth75xZvLvaGmTSzgKpc
eH7zQyvJp/QK8h20Nr7YQskN9LpVT2u5zVR5LnYsDHCxQcvfTuZjZFWnQYVvSaSdOyt8azxkMiqh
1DWc6kXUnA8cD9/8kcZfdD+q2QEWnvRiRIWTcdPdI59hKWIE8YK2Aat1nm0sw4V+40y3Qwhhsm9H
YgLU22Ca9U0si21cJd/SWJegXOc2Vh/tfTpQDwbusJgVwZhYylWrPppB7vy0fuv7XWAlT7E01Z68
EQuhbpOvZAhOZ/IIvtO5OqW5JCevirdZOD4aWMhlY790NHcrTIbpipH4Ki6jcWEQNBS20b3dBu0O
ukS2auy1tPXVOAVswcjfXg/2EC6allGa3rD4GbWDHI0fMYYdx2jRpiTOhZJ54qgMT25srZEUg2As
6d4IDH0tPWUtPBKFDZPUBSrMDQugZ92OkkXJLn+h2T27pBTYeCOyJUCyF96dDdHs4ybGNlfp/WOS
TK9c1+68vv9h0CLlfX5SEeIrn1WSVUcE+BrZq5+X8jYIMvglluutzGla9UzMXHN4TGjklVPB7re4
VLsh3hjHxpngG3hvgfmyYEHMoizzvRjNZOHl3oB3rqoWFV3G0PbOiqgdZCfqUwudNeW/crRb9P3f
xwGPjhLuDc05TljdXrV2+yTi7FEV5UNyRJtVLKhwX73AQ6CPB3gkcHwMWD2J7jHyUfahFyOe3OiQ
rMuOy1//kRXhJpfjSeVtvSxj4JYaSTdhYHPxj0puPHl7GySQg0Wf0o2E7BRtLGPhVH/HnyhXxYjh
DAMvHILhWGFTF2QPrMIO9mitg0NxZj3haHa7MR8wZsWYLgZrU2GZo6Oy6FgQ6DGg+gEj5pI17lMf
szC2e4f+uhYgaOJ+2b+0UYLtOLKxg7T3XpPhYbVSZCtxw08EqIbkjJZOGuehmtTa7lzrMLYtqOV2
jNauNKLvTryZMHdBBRL62jXEx1To+XZU3AnizBVnCykfGDDHvzEDsvxmw2dn6enjiM55nQej3JRx
mT7SqRoc5LhpK/aWvem+N2HXw8jHsxlVSXyFNC12EEetnYF84RoEznXUoBiU3JbvxgiolWhEciMQ
G0HzK2p4eLLdK+aFkHOEc3TVhFlLI5GDdX39YI3hey7D/h073n2b19qjqPJw23UFMYoad3IdD3LX
Dc5tblWvhtTKK7og68TIG7nOtNR1OA9smMb0LjD75qCN8JPSpmV91CqiDxvvodMIkKhz7klxWS1b
EM0HEDfJOVcEH6AUNnex032MNfbVmJnDCGh/Feiluw3mkZcm3zURMUDtKoEXkmgTPK8WyM4h3Ge+
vu5HQAR2weggV9Mq4Zp8jpL3f9be/2Dt7TD4/btroP/8n/+H5sb5+U2/1t7WL5aPr4MML0pytPe/
qfgtE/UMU1hoLB78ecBmf629Z6AnmnF9lsLMiyCEOr/W3myIfFZTaO9Nx8cZ8OdU/F/GhN/X3p5h
CYfFsG+awmBV8fu+zouSxK2MlkUBuu5TM07arSdQIxJigwTCIkllSENYsP5gNlsdLtbCH0t4LEXc
7OIWSThxRJjidLERWZtd0KStQz8ZN+MgcMEXxGPFas5A1GuT1Ai32rVJADsl7cl1rV10hVmTguQy
kNtPubOIXMSBjsf1s8uSJYqj4VtsxMeyVfnjJD49vZuOheoEq6RSPdsBFjrihO90JxmfyIJ6U65e
7Rn7BO3W1/C0Qf9ua1IpZFC/pdZI4MQYBZc0bYLL10etKKy1KNRlGIIH0ds/7LRKNkDzSOtxNExm
aeu8ALmk+cZMwzifCiQPLqYYCB7SVLFCfcluxdPNtyGyriTGujcldn9cNeRypEWdg3Wf1EPu68C0
dGajfVsoZpHGtg9duKRpIhnskO0yEVa0Dgu7PJeYi7YDuzLMyRqUNpGbt9JEQG03gEiyllSmTNrt
t6J6cL04RgvLNV/TtZvC6eoXr7HRs+Stg9qB64ZlE1jMUN7lha8gkwW9thlZWy/jPs+OXw9Q5H/9
aAx5fwfmkKtGeeaiEqSUG4MOoYNJvCEZmDEitob0KdMpzUsnJUs0fC5r/31kHtiiW15VRgatOOhw
j49jui5SROxZTZUvGJnn3bkmkdYYJJz4oIU0MXpPTvQghaYTHMeANHfGjY6ac6nYIQ6xfqcnPnap
IW4ZOBQ/nMbMt5DiSQ5OgD7Oo91GoDFxZ990rVrYPlh/hxEoZQBzzCjqAMvDbeprFyOMv/u1q62Y
am2HLjk7gZNsANQPq7bniO5njgkh6+mq6sylpZtogSrdWrsj7RL8GmcbOcpfWHJ8tUEapFBYzl1f
P5R20ixqM+N0mMIXo9BeGWAlCNcqsW5PfaceKpWBjghfZbMdmvZM3mu/J5/vvbWH8RDm3gPKk4h9
h2EcCFUilm50xQOFulpnjfNswsjbiK424YfAhrBS+JRkqVmbhDjMfSSKZ5WbNyUrg41VhPYakRdk
msHUTmzGtJNdGMG6b9EMWDPxlg4rP/My1EvyWzrcgsUHNsr6ESSod5yslIWjiwAitvwfLgkqRzW4
cBm9TK2tpISHWqe4A+eHvDKR/tJ6GmnDINORs7aOpLtSU+Xx69lnE5ntwUh6dRj6qPv5kYug7xAC
Wsvt5Bsy95Wj0c/gWAr2aem/MAd/FPNaT3idd2rtsse58NvzzBuZb43QbpnkeqevB26JhDvU0tpP
qNEWZmSGD9OAfKJIsHE29C34Hc0DkuB+zVq9W8X1GcPfFC2kXm77qhMvNgNI0I1LxwubGyO13lNi
tACw5MPZY1dEnUw/4essCTCpn6IkC1alhM1rx314+nowu+bWADr4QF4JXy7aDysCXwWQ8KNOKR/9
YKmjkT95KWuh0cnbS5IP7QVJEMIuqzx6vKeZh9yYmDPvEs8PNGTzJpY/ji1AvcRKitFqcKKjX4MD
nmkRxDkENnBbBso7u/GOCMAIU8wIVbgx4gLCVFsLOrgJYyKXaBYaZJZiYGEh+tcHaJj9IUBlvISs
326ADPBnGeyHKlcZDzn1KWBm+7Xn5VlocmrPXw+lH1iMZfGAmAkHDiF9KlnC4GNf9/Vcn0L/DO8k
wYAdQwGeF7PtxKo+zx5sowQVyJ76moR9du0AEuxii6k+eRM4kb8+U+feoe6slaQLJ2sEf3U54Bph
RoHfFoBsR8uVScejIwjtl4a706RpP4Ip1E6pWZv3rs6uM6gP7ViY5yGN3VvNsK3rwIh15J3VK5MJ
T1eUjyCHV93sfdFHA0/JEE2rdn4aEyK4GNiKgPWKnGPPYSMN66gl401Ck3kXO8m3qqSUF+D8XotO
w9reufekuiUXnFE6OBTHWhdTpfYysDBwhVJcQ86HUzrW3w1NXGUJJmfsje8gJ12kQcN4VSCEJjR4
mw5ayGHk8kyAeazjSobPKlyMZqOFhyEEtVFu0rBhC0Ns0ck1kucm6/S9nbf9mVGhs897G36xrsJV
Lis7Wnohfu5ksG6L3GJdORXxW6vqvT61KY4fwJ4d7eFai0wyodMn2dZM2WPPOti17d/BhzaXNUqK
bSiHCg81hpDYJZAciACE1qyDo5j20dooIeYbSc56wsPJe+Diph2+PoIBO2rJe00LD13WC6vz1wOf
u/yzTv0H61T8lwh4/o5c6cdYFulb/RbFzVv9e4248/Obf9arwvjFdV1rHvuiEEds9Nus2PR/4QsR
NKEFx+9J8tJv9arwfwELCOxYNzgUdWuWj/+lXnV/cemrmOoyMuYniz8X1+T+cVZseUycqaRdAW7e
+ylren+7iznu2Vr8NwuKu+x0sr3tIjPP0rjk7PnGOjdfcEuPK9GrBDUBMtwy5OJc13fOFLQHF3jG
wZ8fatW1i0Yj5cJQsBN6u2dEkhk3+RivSQhJ7vOuAwra2stAms1rHzsji0rVExeEWrSRormIsIFi
RbWiLJXj/QnHsxEjAEe81GyauMWnT6lwCop2JR3FBKcK1WPhUTCVyXsRE7s2qZ5TrMVCmEUQAfqK
ntTLJ/Mj8rdZ1zjvtUxWbUH1UZuUTi41zjXSUm2lDZO3NAKBuwIPveYAGehxi2+0IIhXwIH7W1N1
cmMi9lkXXP4Ds2p+6F10507EbdqiPoZUqNd2/qmqkcFaj8AfdVrxrKtYO7R5iY4Ke5AjJoxLjLWe
NYkGXhhOfanhT+1DQ31GZe+RQlgiqp1a8zHzYw2YQE6JMD91yijatkD61pVKq7UTlvouN0npGJm1
3yRtVN0MFpokh6umXnvjkZs6SyO/JfnbA4ttj+G90CPYKIQrYc0a1oxl9LNsjHZctInLxS6vKBxj
eUG1wCQb28p3kHlLZ6iGV5U3GsTgkYBSeFA9gmZLaZ89b82xSzGEDVlT7rxQnnPhI1ITsdq7MCWY
BjKKROgD6wRsRt8gzc+bq+f30Sr0om+tCOQqsIc9cyYAGiw3loGgLMshrk4RCQQs4Fd5RU5BZef3
sW2/e9Nd65ckuiIJWMdM4Q0d+lOMx6mD30TQK/w+CxkFsqZr21gGRCRutoMJq8nTcxwNiq2mFTTM
3lGlT/lrykZ9Zo6/p1Z4m4xmvI5K+qDEH29JS6J9Mg1q23BNLQ1YuU4aRFs3zDSrZ0fJCfVLEC2H
UaxQBjAT0dsDsjeAK3qzxzw5wrjqAB1yC53Xkd06KZn3JAjjoKcXCyBYL8A1mqPINGNXJSO5S7ZK
Vt0k7cccghqlRXtfS31bO214Rl0bnkdPfso8MA8uyusFM8FhR9yCvQCvxwbVsOpjkDL7z2R+W/o5
UrEkaJfsceslgVbhtQqYlQofVDZIQvCGhEWS/SB0RpRYNcx9MRKT7Jhttm2aDetXAkMT4Ffk4mb3
eaxtTfJtKkdzjwgFoSXlSc9wbtb26NN9XxBvUCErnuSpEsQZOHOwAVN8eLtEHYxz6IGc4w+mOQhB
zpEIAdkICTQK3BbEJYTwh23yE0CUDU/YDYwdyhZO9DlmASa0BjwK8GgwEsKAvE8+6HMwg0VCQ0Xt
as+RDVp2TucIh6hL3I05xzqQY3GlbyUVmBHVXQMRmlkmMRD9nA/hztEQag6J+PmUZcCmIUFCV/5D
zVVgiwjxQYk234R+RtkbBuWRM4EaMO4vExeb1LLoYlIrP+R5hI+M4IpqjrAw9ydSx763SRcxrCPk
IiDtIqlHf5XpacZsnCgMbQ7FiEjHKNwHlGXFGXR3cXbmdiIlSSNBLHdJuALjjDipjrANG8xFMcdv
hHMQhz1HcoSScI5ojunQCLJYRsHkb9w0axZpm6yY6QX3sQIA1Hh0Yh2ZH8QTRReba+0cBvL1JJoD
QoI5KsScQ0Pqr/yQzvVAxlrUzLmm74he2A9dE822UYlVEiWT59k7WB/ewRZn5PzVfTODi5sZYTzK
DgKRBtaYyTOG5Rl1nMzQY8QXDBtmELI/I5HtGY4MhDZf5jMwOcAktXadljDoGaccjnGHZQfEcjnD
lpsZu6ybAJgDbQ+avFyyr5lgK8ONKiKY36WmoSgIvtkxIkjYBNltk2ewhkpOfNhm39B7mYQyYSs9
Yguyj9A5SDOIsSVNbXN1c2M7Ub7eJWG37lJBgnrW5492Kp76TohjT5bzimSJbj1MLsWng2IV1KBz
HGL7s021AkIdtFnLs781Axp+LwifMAiUjJFR+YaI+g4FSXSuMTg3BUoL1ZjNTV/Z/m0qINy5KQ1Y
50bpnd/n6xQtVm9I9y7hlrW2gAwsONeYKTeOfReUEaCcWno3KsW3BP5s3Y7u8GL2qBSHmoimFkbv
pJPSnLEUzaLwRIXhsYjy832oevNeH8y3plHNnt2niWnAr4+EN8HD8XDcNlZrLTFBJrcJaDLfPCSa
476rxoYW1XAHKZqOBQiE3F2R6/q9Oxl4prPKe69EsrGnvaG3wZPmFhlNLxaBUETVXV2F5m0BLiXs
c53safeJLhWLOgIgL9Dds+3K+U3Hbjsxmttq5FVvihJtjuY0ahGYRnlKkTYyRLH2YWDBlPSCp3IO
Dska4Dxaq93qUZLely6c2MrdZoVVwoMaIIZZfU1yJNTD+wYQyHGSMfuiwXZuDEOwVGmIYRw6JI7E
OLv3HATrXtPh4bvY2GI835CvGJup0atXZp9ZB78E/qXBmufKb7MsinG9+wRtJDZ9AnvhjCBuh0mP
Zd/UZcXapvK35lCi73PDbt8QC/Ddbc0CxbeGy9kvbyOhtSu6SmMXF36NIRQDeeX2jI3mp0kmPwtq
rJrjjCR1ZD/pTScFhGQFD9nNtC2krmdUO9W1Fm6F7Fkzv7UDpP8uvkNMXXzXUUj3XpzRfun6TscB
ujYLITaaqb06FfZQ2eo9KcFRs+UojiEkH/U5ECjR8fzjWCLKpgWEBPT8nXg4exU6MWdAX+5rCfF8
0j9cEUwLz+qf61BtmsJwl4O0qgMWPNeIwgNer8UoWMnkncIriDw2bRmjECbOPi1R/Q557n50whwm
9Zxu8/NDgSCO2+iEMX9+qDKyGv58R/M3naq/C8T6f7Fp/Pf/+pOa//Fv83NkQau39u13T9Zfzcit
+qzHu89GZe1fVB/zV/6jn/yXz3+4pXFwP/ydlgYDxviWv/1R+eLq8/f92s3QmDgOqlYdc7dvuzrS
kp/KF+wUlsG/MXr3XZ1P0D79qnxhxG4aONY9LoMYLqzfM3QsQ6f9sFDlcO4xLv/La/CriIqX72+K
qjDJ/lH5wmKA/8axLRYDAAn/YMJQKSGN/5u989qNHUm39BOxQDLIIHkzwCTTpzKllJduCG1HE/Se
fJgzLzPnveajalfvNqcbpzA3A0zfJKQtU5IqM+I3a30rpGVew25E9FAY+0ywVQoqz8+7ZV8Yui+i
BkQOke3QOxUUz7S7ZWa0En1f+hM+9XU2UM32ot8FgXUyHBSlDOxXTiNJtVA9Z5tRFtz/5T0WqK9N
GRW+hNhN/sfVqsjSiwwU+gZ5qlN5kN741cBCjwqgfIuD+SMPzQ9DzMy11bnzvG+TlRxYL5AKTV6e
B/oGHNxRC+FQ9syJdgNgM4PtIhJ3ggfzdZY3b6oa3kemXwx8p92YqyPpHudYl5W/JHmbA3SvCG7F
CvEMBl39YZLR16mKv6RFeKpzds8NunbGU8U59vpb3eGP0QPwIaxD9Rtdyx4Go3iWtXmuTe/kBuyp
kzzZl0Nu+8SL+7InT6+PJHoJCI9IQF8RIE8HtyWcqSP33c/9JjOhJ5Ysj/XafI40jUOUkaYZ91+9
nJoytkS4qwz9nsgJOo+9XuuU5U7rbcqUARyU4G01uE8Y71DHGnq6hkEzufydsy58iRk9reDYI49M
o5U9f4MHbK8jjGh9G31Z/r6j1ico7E3iZLSZUFWDas3klHSm7Ec8ae2qnpp3q5AHtyavPkeJP5Gq
VO+S2gSdRqQ1qxswtwTpMqJTKOXtHZ1EAlgIdGmwXv7s7jx/t1uUrRJhYDl5AgVpuGnKKj2mkf5s
gW1czeo0thzy3hytY2ZOTgGOuJIuyaD5cMNTF7CwVdsHq9S1VVa1Bry2+EsYKzyXy3/bcYtmnTOa
TIV8GIhyYnDZHWMTL4rFpB0R/Fj4fIcVhoV0E+kIICeytnoQvxuMcnhCK0QnkO9nUVF9t8U+brzb
rii3XetR/GY8NdLyLpoNa6u3XyJtUXUxwvYiQe2vo2ue2fjXZhWsmjE4dSJ57FtQSswhy/UslYMH
VX9z8TFJrzP3BFq2fluX43o0+PZhikS07cvn3HrsanPJxi3eg8lBdmSFaxRsatvCKnHD4lHXWYql
Ur+0uFf9bGBFjihhfEr7zkQYDYJbmUm7mt3xrTDR13SHzDCzjePqNJwT2epGRNZkBAIkLO6trFi7
sro3wiXOp8BBNbW3XhTA8o/nL/UMfDycjXNC3lTswm+tFbKi2TGOQFD8WEvwGY1+SPTtPtKyFyNE
sJ4G9VMrmo9U16AKTxV0H0iNVfICsv+204ur3Qhjazc94u10egZ81flgq9xVG2ckjpCHtmqmaDdM
sljbWX9FJC73OB5s0LpQYOsGKI6i3mE9tiqHHyVzDlI11UPTAgWJ4nJr9BiejWbTsRhH/q+K/NZJ
cgl+Hj0ar1zcBi+VcBTykPp25Nmwske7XLlT+/z5JCKpy7fT4i6U8jXDIrpmt7oV3m1d5lhg9Jnt
zFV0TbcpqUDXhSFAhUS2D5f/i3L079mg/YDABK9zWQWF9X1SWs+N5Thb9BCMBGoPmicKB5rGY2u1
59ABlzgmOr9FE5zHVDZ+1Jl01pF79uBvHKa2XJsYWjepDmvAmO0Y4M87Nl8b1p56oA45FKVOj2uo
r3PjJKRDMPLAEH+sugq1EdmsKb4lbNp+U8GLFggCMNx2Z1XmwHbZHwL1jtYyHUkYLqrnpCICi62N
h/tj62qU8JXdMK7q4G1TOOljrHw6CwRTnbzp9aZmlKQKvwcmGwuJH1rfKZuAbimuujL3BBdjQ3aK
YW87br0aHMOlhcZDG9iFftWrJfkJX1GQeXKtJLzFIDTOU8H6dcZqkpRGsDNhfO5Zo7JEKo9WZZV7
HZoB02VaPZ2zhgPJg0W0bseoOzCrv8AWgzDEMNgnmRgoZAoWppncdI85GGlz6ZCBYOJmcZtwV+oO
vpK0f9QcVqaF6B7GPLtUSdlysPkZdf1KcdrikahHf5Ic68HLoDSYxh1I07wu/WBqSTgi8UJGqNHS
flPDS/fbvnsdnPLa6rS+nvfkdYspER9MTiBEQPi5L1V6//lUKMYCzkhEa8UKqe2NQz8A9x9SBw0+
E/M0QuIp8tc5HOkiSsbqanzK4zBfI9hI+b9js/+yrg2oW/5Qm8HmNTYmW68f2dkE9Vs4lG9kaSRg
gMxxIDms24bRcErbBIVoahDy7pJPp3t3VYiA21RkB0h9YSuRGT4WFd8dxGodD0zt2S+F0y6wbKYb
cS62CcvZjnXcWLbNyhzdb+OsrnE4ohmcWn8SCFILU39D/LlydlKbdeSXrYatHNVKM7fY8aPoGd+R
T1jhO0xtBvy0UAEbWygBN9aUCCDc2dPgtMu+q4h2Aiu6PhD+0E4ecqM8+ZHI4kiO+gMbxGidiHzj
iuIrdvRnO+KiSW00Tm03z3gd3BctCqAPj+INHMXWrdJXc9J+JFpA0nj0FA0s3DBvUorIZ6+Ld3JQ
z4aIppPlFs9DOlp+OQD/8KbsKtuFOgsIrhhpSuCSzW4tjzPSsJXK4fnN0wnLkKXPk4+wFzGuOyz2
0+wBqXHtZxmujSnVnucofJjLdpNZ3UMwl3s25uegdI6GQBOVZWu9a78vNUitHiuKibxKtyzLmVrk
yb3QEAW2yfBUu+QFy5FoyThxj2ONfcPKFpjQgfLu3nMwhKSkQBFPoT/ZxVsfjK8pk2MqmPFr6eon
JpEgarUAerMhfHs2P0rWd/Ak4KQyUaw5Blam4BqtkJ8JlGw4i0gv08e7pmTBOhrlzpohHLueomrR
0p0xzHeplmz5MJGp2Jgy+5hp/PhYflhMPSV6cpfZ7t0c5ReJ0xdM9jmp6chLeZto5tHTsQYKnfmW
696RaLoe8vRSmCDJF6PjAn3cMg3BMLMmPqVKjHShaCMsTuwfXvVGNCoKgDa9Gg10vyHI9woE9+ii
I4Zq1OQEPtiJFpMlwtUZhtWH11PTzUSxA3HeMWNLfReclb1wrXBj+O5CutIBYbDHrfYWEKy+om7T
wGIZCx+rLs0Kyj/1BFLfG82Y0o9JLPo903t2JritjS6/yLFGIAV7KwLCheNqo7tcIJOj9w+zAW25
c6wnYZTHOhzdNaTUcWvqofUA0825iYfkPfS6K6MDKszwi2YpuZUFTZKs4uYOoKD/+Z5RVNpdZTMF
CZ1y36eUJOTnBXfM84I7t1HQ1eV4G8FpYkue8XQMkxEj3qktVezHDfthNQvtpbIurafcZ5IT3LNT
Dt2qz/ovTjVDmypw34SDVtz0vWMfRINqM5rn/JRV1kofG3KvTaM9TEppuyZMjklClBvOI+121p1s
3yXw0qIAMsocWdm2IDD8AYJ1dmXIi8QwViRhptOpJjJBSjXiaMszIIhdN96ESRkeBbu+RQbN6B4w
d9uc8V5nQJuiHx1P+jz2rHNb1Q0JNkyNrOUhYcQ2DWVwjnoOEH5RuW9D04YhAvm9lQocXPXY9LVJ
DoJ3tep23k+tJmFuu+Ct2p4zZP5uuveSsedJp7zPwte2wlJt8araxu1gX2uohKtyxCs8o1wGIxOd
krF76Vvwlh1jxl0G0gWFd6P2veRCc0SJ+sAh6jaas4FiUGO6kC6Vd286p4QkFKbIvw+OeyxvIXfS
7LT9QcVZySYoHB6VUz0HtmKd4zabFLiJRPuFLy9j7jt2/bMqqNOM9GSaTedPCmsCgz/jYuKvJ9jB
XfeiSpCVQL0TstOvnPIr5CHFyjSjfZgI864odJqBToUHw8qHt+KR6fVzPovp3qtGONJT+6Am54Nd
sf6QOrK5ejbugAgWELHrwzkO2gudL2bC3nJvVOTdULTtdFvZH5Ex+lkdEthErsyqr/JkF6Kd2MK2
q46y1O6aKVG3NcrIFYJt/abMa8ISG+srNGjtKAdnmVR+D2N8Z4UEQIKtGo93Bs2UhNEW0AZY+D8e
uqHzTmaqfZiRG6+7QJcwR1nxq4cUHzccTqN46FX1ns/1qcUEex6DCKiMUX0lviW7qCR5i6tiPKox
jS7Z0O6of0fmlwQUGvF0yRdtRLU3KTBuhookCMHJsbYCRfDowowynIZrNLFf0bx1Wxl308mu3JKF
0PLm5/uphIlvD93FIYrBENm9yMLsXtMz91BlE43fQlaZRwXVPw9m5q38wkTyTMq5tzEpDlixKhlu
kzKw/dIaSG4FQbgbZziaLNCgLidXjbxcMKeh3+VxtP73cOi/NRxCFInGcjEk/fPp0Opj+tLV7V9v
un992U9pps5CWziQNBjZL6F3fMOfwyFW3STq2R72PpSRxjKX+cMWRRgerqdl3W1R3H6yl/9YdXu/
eYs7TkeW+RPY/HfDoH81HMLy8/fDIcggNvtul307P7u7DI/+atUdtH2otaVFX6oRVtImLgGrxZh+
aYtbCrvgPatJeS0NOz9KVDUbgGf4t1NmRPVy/+QoP5hmE1zM2lljsyGZzsqigtkRd/Bnfn+71W1q
C1MdOIm6Y0+K7fHzLRFjvV/VVvzBKxiXzPLRqHX6dWcyUsJGzUgGEaQfSdaG5cCz3asTGrEob5z1
oJARYmdI17PR5JsMxr2pt2Sp8VBE4i1Npu78+R6jvGLdo/7f/f6uqgmXIWrSDwvsLo302n07V+cg
I+Agm4b4tXluIIj6maOCvcEXruGfw1isMmtbZhqZOOjIXfNLlnqVT2xquhlcpEuqj5xNJgL9PCJB
icISKITtZoirrZLVTpafuH725H5Gp9Zgj80hyCJd3RMhS9agoNWmAQcQVg8VM6JZv/SNzX5p9GdF
HpZhxpwQnfEuTHM6dE5wj1GyJRMiRWk3Gad41kihn0IWXTWBGGwh0znOtkMkXx2detgdc3ebtSi0
uomIhyKNdpZb/iAKPNxg8jfouw0fcGZxqtqKtqrtObB1U8PpG6RM3zpKw6j6qFtXbA328GvdsJ4G
k3Ql4XqY/+fwzP+R8OzYbKUG/S0eg25njCyWAkKFfcurnrj2vaWIfKxzpztHRMXvyQd7gTzRnyPc
/Ns8RsYUsl/ZuOSErlLHCs+qJ014KJiaa5mZnIcMe3BjxrfW2BF+7KlxpXCZ1Ejo4Hjeg3RRpwSj
xjEzNH90uvgcR2mMMIzwD5Vm1tpxQjwCYzBGa6wIKe6DQl+1tgmgdxCgquYpWXda9ATGbzo42WL9
xX7gWw1/0Zmq9KaqoCLgSd4IjaBrtC3axWvMY20YaOXTbN1bdnQqQUqdA7q4Q9KPkDZZa8WjMfhF
OTxJ5KPEuejRYdD69qSSGC8DM8tXO3ggQZWyaaAbRVHHs9HCaa9bzq2VVGTUulWG1QklGhENsD3t
AN2zIP3YmkX/CtaSqSMp9TxfzVAGxzEw8oPxI3FxtEfpN0yAOOejSvhQOtZJHTnHpirDl7QUD0UG
58zmZlyniQSWy4RnZ5fd7/ben4P8vxlNfy3KqY5DyrPPw+kv7/6P/y/3DD/vhH/J1jz974WrqdRH
+v2/uE740p+7hoWu6aJMksJw/8ZlK8RvkPgRRzPqF4vXFnP1r+sENMmCX/I4cZBPI6r6dZ0Ix2Bn
YQMZs12T3cWfuU7kPzi4EWgZQljgqNDXIOL62+ukdPO+b1KS72YK+nVePo6TdW60puT5lHdbxQ+3
Klyrv63D4FHVY+dHY9Pfs+RKLz1xFykp5Pef/9QX/Ui312/bduh2Coz6y8CMnKbPTG+h0sunacHP
V7PNRNJUN1nBNDgKd0kBH02Qfr0zU6T/nMMUUhHZ5nMBzL0Rh7KOu1tTzJ4f16p/DxJvJ+bW2hfm
oi0tBdICG7jBOBvaqk/C7IL2ovH7pMlvy+6YJ8yTjaFtPpxXqfVnWVnxXRfxa/WcaAyZO7Wlc15N
OuJ4Hc4eAuZ02sDGFixaeviKsKg2pVcH5zjsdjo4PcQrHQ+Gl23zEpAGk49TKBPALzoJTZY+7TOQ
FH7KXnAIBnlJ+uEWSFB6i9l/y1z5Ptd18xwGnBohFcfJm1wGi4Ocd+kwJVuzDS5Gpc+H2C49gsEh
s3uQIn0MDMxLRi+7fJbCrKpKYNeVi1HqDjOyTwodR2SFmQDlwm1T2gBY6ObOonUNBKGILjIUOe8j
++CydlyC7dS4dUVODA1NGpOj5Hsca9FNnH+1wmHrwOl8jgb9K1a//loFwT3Ec33P36tlk9rbm9ab
nHNHQ7zvO/GkYs85cxCZTOLK8TBEAUF8I7FTJKYz8ZXMxgQnlKFCLrIF2/T5AFMPRW6Di6BZQHUZ
xDrCVGDi1J8cO2CuL82ATJ0w2GZjLbg7TFVv0wLAA07op1rtrEbPqW7KTTT2ARhmNlALe72Fa12g
PWSUmmXQNMmps4bqLWnwnqQVs32eJN05L9VaDWaOYaodCbLLYA4CFl8Zo33fTzyJCJCLV4S6G2Lq
z10wyXON6HCPaZyIFCsod4nDct/EpPZmYx+1IMEKAtdmoKFvNPgOBgfgXTkX7HNW9Esal0Uke/Wq
LWqmPCR1sglTc12kdXg3Z2F4J+Pa25sRIlpNPzKG3XZybo6pm5C8KgjecZaZytS75v3nQ13rH5YK
nJNZ9uWNDNRMTtDi4mwTe1u2FVkHXvIFCBrWVqOSBwJwq2OfWILnIkGpFHCXxM3d17A3NzVi8yed
nTXDUgPsrd452y5PsivWaM8f2659YYd36CRxhpRAq+Q7qw7vtjWZGsrgZOWyfBKApR/zDgNjGhXP
ORbZG51MrrkdyJkile5uHGR2msCo6cp7LrKCWLN5Ku7q2hjWWTOWK2TDdzkRAWTbg++KGKsZRHng
YTOck9s2zknF+H8ncyZtiI7xDjnBqi76dz1vKhK43Oufb6f+b7borH1/Xaa778XlI/vefO7Sf/3z
3777/8aq/fcr8F/Lh//zP7gDWdX84/23fN3Pdkr8hosNuAQUh98jxP9opyyDnonjjUxy+3MJ/6ud
Yg1PI8flaAio1NyaNDl/3H/Ob4buLnepiUrrcw3/J+4/26ab+zunm+7qjjSRAtj47ZZL+K/bqdRM
ewdrDreNKprdbOGDSoZtvxhc4im8Qjsk1nnhccpsYbryWmwmXfhNEQxrDETq4uiGuvSEUV8InUiw
S9sIUpdloNnU6sIeRl0+3zJUpC7A2bgjRZRsumWUn85afSgYLD50mvVBR8a/tOWhkZzsHmGC28Qj
XWXwzKsQ87pDXeVGg3sXaswchNdmayvMTm3WlnvhZes0ABe29ENYKpJ4pc/C3obKtbbM78NKGbfo
OF/6Map8lxZnpVdGf7SR6yEdYxY9lQNiF+8r6JiHTGGjsuQ1iLubZq62SZXcxiNZs5q6pZZnPka4
LkNZ60Vm3Ynx+JNqwh9hIUk/y+/tCt3kWGo/bIIjmg4WQeyIcYU3jJFmdjXS8d5L01el0UHp1ZFM
mWyV9bqDsYmMHavNdnVgI79rmpXdc7YYg5P6Skz5FgLtF9R3pyRRpc/SJLlheLfKWWHDY9ppLvsP
I5HsixN8hAMhkwi0cr+3m3kjsJDDKcNejQUZZVMT+s4cPtr4qWhKXipmn+u+4GQZgx9NX2GhlZNC
v5A+xIX11Yy0YdcCh45MrFhNF1f7LjyLyvLWXsIcsZk0HxOTX3QTSlXhICTip40uqrerdTtVF6ao
1cQ0zJV5vxXSZgVkmJsI1e+xseN9rUtnp2lEkgSGxy7cBKgQK2M7KovtCZbznolxIapxj6MvQF0+
bJG3OCvZzmCRP+BOT4dhKNfGkLL4T7MvlUOSgtCDne4J7WTDoCPzx9vTjb13WTX6Q5m12yK8tigz
iUEryIcg87BMaIjNeN8RWrLS3K6hC60AfggsPORI6gGxrRMtVIqAcQ4GpNHEA9J4qyCAy4Hrb625
6Zvg1pIoKmm4UhKIQTj2rvDWCCQULf/0nqG82RdBuw0b6yEeplOV7GVhkpdYMRJMdfKpu6b/gpd0
PlRA9+Jh/JEU6m4A+bjTh68ogO8HIlc2TtY8hY28tVi2XtTIwtCMm60ocMtYcTVeR6XuUgclL0/Z
i4dXPgoYPDRgvbdkaJBNb8V8MzBYEQNLrSs1vNMBKmQXiwDB23WtnYolNWN00rMbNyeQEdXOqytq
imKASFIdxw5kgIjbeoPDqmYNXV/CknLCc5svyptuO3Iet55WZ37UyAv72HbxIuTrtulexYjnoCNw
yp9Np9mX3vMAtoQtFK8Cy2zmdcQLBTJgfcr6+FzU8TvTRH1DfAuqgSmhXjsXFpHNgCofA9dRe10S
ZZ52Ps3+vg+7I9IWexczDzpSrhqIf9C++WZr0MxGxOP9fPBAGCLS2BBneC3K4GLllv3QOqxFk/SL
OZpyU086fWYOWKDDZD8ZPQcK3LRYkU9K943qFEkBIszg2GM0umf8/wMTascu9VvIDicCLAmgagpW
bheCnoBAe1NUMcA3Fb7VCGbWMz42lCBskULbqq6Ri2Z0rmwdlGS9eK1ABzIfuYwi+EqKPRt7Xdc2
TY7mPsPPr79q0De/KwIC81Yrv4sK3PJcGgfZgz5woqi9dWuAER52RUfVqMXdbTexfffyHJapZZ5K
OxKnz7fYn0wYo0bsHwqQd+S4rEvyLNrMzZjCwSc60jDqgLhPEhdFRbUS4YCSwlsVObwUQqojdB8u
EkJOmwHfyxtZT/ZOyyRrDCCSqdVOm4EbadOR3HUbpd1O2Pp8L8ZGv29dPVoP/fiF6pKboNZeJxdi
i0AKJSEWDW7a75GLEGCErCGNT50VtCc7LVmo2Nje0Jjgu07hUwejA5cjdsZTmGjFPg8HamFmbncj
tBJKLY2PWkO3j/Qov6s0Rz8w/HnMR4E8vMeoWf7lrc9/E0y3swGyBibOemewcr5LW+fQovbajI0p
dxME7pchxCAWxF8xURaoWWLOiUGmZJmU67Rf6m22VAeUQGxdDbEA15INnuQQ26yDtbqztUM0LcYc
Hc9wqmfmF3y1yEwz+VhXrOli6fS7HDOvr4isOdmyvNEHCUZ0umsKWV7avCEiESDxxgaMzkZ0ni8m
vDyYGKiPPBWCvdFrY1/X1Jh2OT8Ry9vfDHGtLSOZdNuIr7ayjFPTsSGV2DCGUbs6yrmUaYbMdmlT
YjCGe3LgdiHwD9pC8Pa0zyvDK7KbtP3RFw2+wihhkdRaNcWshP/jDZiwO1ItZTCC+Em7+igD/RYn
dLgZHGHfojSIdqq1OE9U+IilgpeSb9vGuyR351LxStCZzHJEyJ7cFyCAdTV4T7CUdihzxxWJE+M5
whZCKJbzpPEHundNs1155ddWG9kcTcO0683O2wjVzihOIq5n8ikW2XAAxGNflA6rKpJdNgzakGK1
0bqqA3ffLJZQNhc9FKnQWUe8qlbDUhV9en87LaFl71o4zYAoeWbzcsQRFKp0XWcJZnXTZdVZvZTo
JneQl/SbKnuKtLK4xENs2quybfdgZLSTJbr2duTg81ubALnRHPtTjAqwDElFS1LFk06518ENN2M6
A23vEe9rWJjMllGBm6P3yK0SmUQ40rVUXUxQ7bECWHcXTXSC1HxyrxQc6MGOn4q+ZGiMru4sPkw7
P/27UfjvaHJ/zsqYUP3ztcv/VNgLP6Z/7BMMvuwvczLbAHFOpwDzzbV+0eiWORm5NEzQPFx+vyde
/pyT4TDEVriY/wxaCWks1fuvPsEDSIi5WRcscpaAmj/RJwjx9yk0cNlpYxiRsSM1TPjsf9snqEFr
Mmu2XNQeo3tEAQkkfHkwo9H+/a2E1nxN2eX4nx/woD78/oFfn9zG5gF0cnXU/vLBX5/W6U23d0v3
5e++/NfnCq9HezSa7ubzU0o13RDr6hx+fQExvGaDaQTPS8hpiToSfeC+qkn0tpNMrLmappOezDAW
EFZUU2Nx52brSCGNJPDgUttO92ASUbcyk7pZV8ughI3qdPv5wCoBq7MZyPUc37vQxVn3MigcA+ld
414gJUkZs7mpt4ubuvlRzYTlcMhs7GwwTqyPnVXegHJzNGVdCmM64iOpuFoMszraYceliW890vj7
IeE5awIRrAXrhgi+4VGalbmmzpC+EwTTYz+Q2xOMO2l1BKeMwLtVU3xvgN7dmEI7TjB1yHEpnRXD
DSI/xZCuS93otmXvUQXCwoT2ZdV+Ltxi/YkrliK1fK2IetLjtzqg4eemNZqrHW093dvVQEKufZrW
e23KoO/gvASDEXOaWaPhV1aBL3x0ikcVms+M9MU5kyYrJMexT2yXpIKXy3yTPbHKxyNhIaACigqp
hyvSi+rQG8RxHj+WsvyW9+PN3EPQ1bR8XqlUmiy5AZVo5N+NbmQfzYxfnRfKA6fgvZ5a2ouSucH/
cFdd2szuj3DRol1s5/FD2dRA3lu7/mYld7BQunM1OR44vR6FXgP4tPPoOKph78bFeLZ5Ji2KJNvX
k+IqhhpiFBfOdiq5Kdw2ReXHsWoR7bjjdEcUHn3vevWOi+QmT2Jj2zZad61NRDBYP9v1FLosW+yn
OMi+tPjIh8TdAwZ86pz6LoVSjXJZ69RzPcPoqM1MbQ0WJVAQUCxOSwCnZrB9XASghJH6to65KKqC
b22OkBdpS32Y48QiDwlIsGbJndnk/dUiBmlrolXgAh+zk+byE5gkbJr2nDwasXi2mtlEr1MsBpqI
IPlmTt762XEAIIO7N6T2CJApW09RzBC1JWTuTlkUaGS40cayqO/iACEgStM4oAn7fM+mFljZVXIU
1lRv+3TcxFIiIUyyfRKUPSM4clDJD1w7sQavQSrBd3kAjbcg7pSxJzPTH/tU+GS3haeoV942b0US
MEIYD600+k0rbTw59Ic3/bgug57cZpGmNHDRLcLtS+xBuDUsiUYuchBb1OM+y+qv48aboteuMmp0
/Vi2QoKHlopiXaDR5FWR3snUJJ8OYiKSLXpsfhq2xptpImTaJLs81+FLyKaWaxe/Z5Y5zq5OxmZn
VOKNCL3Kct1vsuJZYY5GejQjqS9S5LvS6cXLmJfEuc6wXyoRPUC4O+fCTi6f702BGvaDq5GxbnYZ
/OzQvIG/QqAhmQRIt6fxZtTnZQAtNyA9B1JFWxRbs/gWpGlyQjQSsgY2OzTPjdoAvM/xRYzqKuzq
ASbgR5Hr4rE3+61NjtOjqKLsjufkpk/Dd9Gb1SWIh/IFRDO1ofGS59I6z3SFKyeR+gubAm+rPOfd
zqkkpsRI7gjthVTT2MljCbgG7SuxV57sHv5dO/yJ2gE3/z+vHU4fUb34eTIqiP/8X/9FCcFX/ywh
gArY0kQZgbLBRV3FEu6nckP+Zgo4W9h6hNQJaGMK+EcJ4f4G7RJ+scWUEdzWMiD8VUIYS1ALVC0+
4TN25U+UEJbzD6NGyhBKEpZtwtFRWi0f/2vlhlZ0tSzw8M8TelVZOSuSooebz4exNb54Fj0LgC0w
qzRZNyP0p9zqNqFiVSAx/hzjQDJWHKP7cbSnH8GIWLRisbbSJhCU4yx24ZTUW5PzbjvpxLc7lqrv
4woeau02mLC9fGcVBf3abGO2jWzrTa8zpomomPDIxTstnp2L6wZn1y3CxxIdDNmybrZicR7feUaU
7VpH0MRWGajC0Fb3mKHSo5chOlBVnp0pMwhdiJrSd/tInL3JntZjaVYbMKDkNuqD9a45+NBbiOXl
LLoNssCMLL1UL4+J/kMx9SfMo41uhJFEN53dMfz3zLLaYzD6noko3LhJ8s2a7fnSll21NdB3VM3d
pwxlDjpvXQv4hkBwOL7yRUJhVdgnwsglFKpnoQ/o8u7zgUSS4XkUsXwV/VAfmgCiYYHgjOXIe7Qo
0DI2C8f0IV2Uaf2iUROLWk0gW+sX/Vq3yNl+PUQM9vpF79YzR8Jdq68wPBSkVhTfsQCtY0fXjlrk
fDUqPD3mjNU+h7W00rNO3coyuqbjWB0LNUBvqroEW2TFQNTu7W+kbhHQPdsfSm93rJtAkMbejTun
hBQg58PyPpBFgcKvRG1KKg7MSK0yHlQafOiifxgN2zg4wH7uu3Z6Hp5h0Q1vedeEB8u2JsoY8521
4AppAOiipr1aoTsiE+EZFYPt2I569Q1bDtdLaHBbwoiAYDM/trDokSZmqIh1+zaLwwT6UG88xnVw
M2hJ/24oXa5Tc6TUyWX3tKSEJM68ZVwbv9KzR37Wps0V+8a07wlC3gbIOGZUFSdPj8dDkI2PdlGa
exY6+6oU08lbuGtS9ulKOWawgwhUnxJRYQ+NpvPwjOfXvTLhRNJrI523AVQxfTbktmpH6+bzoQTV
ccCKABsC46a0XwRBvOfY7aiPcJCvCi0P4C6Rq5Ayvj/nCDUO9pzq2I9YeNtCJ6Z7UUphfnROfRfP
QPNBL2dp/L0Y4vIaJaK4WrmXn6K5ekH9Y1MwI3fWjfK56oZ1SD7OXZPWknmqkV9Ubb1E3F/HLF+k
Q2kefy+1j7qKsK1r0TaaloFTbNIh99jxsmhryJjQOsxHN2J5q8nQwZS2MNepO5OqnHqFc4NwnSS8
5a3W9OYNg7RPMbu8se0Aw3j2lruN169m9pgcMdHh/7B3JsmRY+l23oo2gDBc9BjK3eEtvWHfTGBs
guh74KLZjDaimbQwfWBGVmbke1VW8cw0kCkH6ZUki0wn3YH7N+d8p2KIJ09kOwcLCeF0EwxlhVhF
YU5YWSPDfVI3sPRrN0Br7U0nCZSxHdvTNKM5JlaMntcuzmEmjX2ZN3TfGGyqTdi419xI4yUJ2uzL
9WST57jUJyVkEJzLatOH+Aa/HoSro9k0WJT88TlDlSwm89PXZ6BEqb/9X/kMFpe7oukYtPCGaVUY
n0aCTqYdUJc1RUhwzjSI89eDQ3oNEdnQeFVUz23oGvd1ZJWHPGaW+/VhV2XRARErkH55o7mVdWsH
fbO1J8gCLg3NyI1n3YIzWtdBUNM0ZM1R6AC+9JZSuyBGO03iQwmyf01TE7EN9QWJ7/6nJBrklniZ
assxALdABto2oQeTufBEqjyYGpzuserzj7J8bVg2fUft/h6HOYsan5n/14SiGBRlH+j26rd5BVkH
KulyT5lePKkyt18im9fIgdi3khANdpGOJZnlzPSYhp3F3lWxH3LMeIReXZVxAYp3Gm5oPOJiwU0R
BzhRo0alxdOyBbmRxdSRXAguCNWmPDAzuvNNOWzlbF0aovFds+pzL8jMxkNWxS684g9yDhY06ryV
sA1q+Qoi+wUC8lIt2/DUNwSqaxSgNTNdXfjPdTlBsqXPBCd+MzjtMsZ4OjqSXEThWdJZ2yiNUzwh
MBcXyfQa9s2qZ9eWhI5nmRHxedXKDl6USNwkOSPeGqRFYG47kHx4w5e9Nj1HCYwRS1qvNHqLNNLf
8HUtybE9RO4eWdxFGRxCZrQjFLcVTNtNWoi9gxeqgaiss6+i3GXrsbTC8pSj+4U+tmRt8MLsfmXj
fW0zJNT3CbcyrJbnvpReITxotM9NXxLhMbygyVtGsjpHCqNmKJk4LlbgENRVPTg58plYERtpvg3C
essHK70aoyG98pU4uxoKxCwUqvOFJPajovPQZIJkRj78emBmvyBWvlsGLqmQgdvox2CwHiuT0BBm
I9l1lyhH1Czae+hFUxHvyDoqVkzjlbM2ZdGWvCLsuJGz1NnWCZeBpgX76+/y9d8vX7V/mQi4eG3/
Ykb/bWA2f9ePDTlsLR12luMwdULqNYds/Fa2Guo35mGkIOjovH7IwP5UtqIYc2yCAonfYEX+57IV
UJeNhFk3NdWcxWO/ULbicacs/SmHYVYa819yTbhaGuKzn8tWUYBBAJBOJ6bIaSONnIQVvyQ+KMyd
70zz+IqGpYKLI5wuCtsPwr+QfQllCLwCU84eFVxzCNXcWYY6ksXZa9hSkcXJniwUc6UWDqG8iast
EeGwTY5byjfF0c6D3gE7D1W4skQa79Wk+qhgTGxE3r/jqF45Q4EAS6EtjkYXrruRatyqZHRQnWHg
5iC0V6wg+qrsIC0Ggz6cpqquHsgedS6G0XXPkKJaYhMm8+S0INjbcHBuM8REH7EmcsY3WXc2IT7E
S0Udo6u6wk9Y9XF/xf3Des4D4dLLy+xJU7NpJXj0+WEYH9UiZMKdazHmy6G6jEJRlik51UuiHWr+
AzL6UAewjrUw1SN2dyCmcDJXjVKPhzzAWi471qlOpjhvRqIx3K4ZdcgwtZa6afnQbhoD0q7AyRYK
MBmUnqwrKneCk9HI9NBpgT9P9AisB2CyGgJynUCep/u4DUaS5Fn2M/dhuoTCPToYDbMOg3v/Ugol
wbeVVJ89bwLGbpG6iBsdoV6vx6wtXZNcMapVhcT6T2Uc8LkRKZBeeB+kJ9aY9hENdMfMIGGmxqoa
xYAa7KHbpluBG3ifNFrAS9NlJVqASnXOw6iFt47i60TW8HKaBnQqJOvVhrbHxG5FHMdCq/rye1Ch
rujcsjgUdV6SaxFb0yptx24JGGRcqPpYPUuFtmepDCbWeBqEkTehG7I4IzWwx/nMLZ4O8YqRjBfy
bohV42lK9CNxdNuAY22JEOmTrlIQ6dMYZ6q+aKU2gftGHjKGSZ8pTZpgtosnLcQXwj1+IPhuVSpE
LeB5toYruxZiNY4DlZ8SGdeUHvLslHEOmqn1EVOEhz62q0VEagOOwGQGtgWwPsHEMd2LRHNwlKnd
j5nfvmvl5Ow0yeC07CL92ELDuqoRjZwLlVdR0zO5zQIcr1OV1lelWyGOkM4pl/RtM/UlDJJ6Tcze
VZbjWy1l+1IPrek1VI5L0QabLpPPZpdcuoFdpB4lxdFU3PGg52GCNKEc8mVPj7Cswcuc6aW6D2sE
3p7p1BRTrhsPViNY/6sZaVFaHzwogw6m1o0xHPdZYYGYrIrsO/hb9f/OKfP/nsaK+/2/Gn98TT/+
49xj5o/8mHvo34AfYjARmvbFLPnHAaJr3wxOANd2LSDeGLl/klghIoZ04rBXMXWh/SlT1kKyhc0F
kqIgjJYIoF85QPSZmfLzAaIaKipjFNCuBfPxr3MPo+apqT3z9ULaBLtnav/cT6aX2Z11H7eWfsgS
HTwCP+M6sBA0hDn7dBNM/wbM1TIxsMI3WTO9FGG5J/yn/kzriXg446yxfTzJdmou8LjvbEmqaNmR
az3h7eFN7LC/nQw0GsK4zQxQIs0OAXT2maVyHyCURQ6k5/RgrjxNabXzA2e6xXbWMfrtgTJAu2Sr
QMRMbZFK6XR2s4T3nBxbx4XMYdr6PbE22wRj+DX3wXFPgFy+HEiKE6ltHhtdNXaqHXzqPpMVGqDh
0EMuPiTAt0Cehc4NVyUTbEsa732XUlDX4c5JWW1OvVFfpSMWYH84I55WEJYlaGSGGB8i9QKRjJV7
UI3IkwGEaXw9+H0TbWj3pVTPlo85Ng2wIQwZnAp6id7rSyxyQ9AB35iCciZSi/uxNXYyHPDjil5u
YOcqS5WC86KMSnlJrwbuRJA/6jec4+o5yFksZSmwdo1JAiKo+ImBQXPEPBjdRTmI7CLINoSJjBe2
JHJRQKY7lYNvI9yAfACuMWXHHca3rJKdM1WxlzJvuvVLFa61WxrboKwYrgba+JgnWNYRSNUvwzS8
WLVavo+jezUYY/tJLvGKTBgAMRMheWzOMdUyzZawctgCUITnSAH2ZV1iPhI0Mf3IiEwfSbmH4xkf
ivnh68M/HtAU4YxSfHEgF3PXslDENdp+JG6O1MiPFDJInCPTxvEgdekwakJANLPegBxqg4JOuF73
rNNu3bHxPaEPzqYrzP5JApYLrcm8yaoyvhiN/vH16TFCFoIsfNqUtpNfdWPFZjoYPdXvxgcvjp3x
wfIL/ZpibE/ncUYfEeBIZa5TiinZFa2LgoxlzDUIkVl6nHAuU/8gAVLGU1JhJCEnAnyolXF86ZAz
3NytFiBEY96nYDJYfLFjF7HYT3Wf3mWpft2OaXQtkJ8sHDv/1ILKepaScbwaTZ9uasbHtg5wsqAk
SwCnLPNQxJ5J0tFVRlKvUtohtqYNons2n9Z3pjX82awqP9ik3WmzgMoN0hPM3wbJYKTc5KlNEEY/
jF6XdwMN2Kw7n1jbVGonL2qrt2voZ+MyxIK1gdqdA/xCqR4afr6R/cT7RrAo8o2TO9XtUi+DdAfc
rt1UnaGuW7hioRko2wlcyR3AovvWSo2ruKHL9xGEbfA5SzmiqmSZc556ka3dgUsmx3fgSWj7hNFw
9ZvGVN6Leu1QmN9RIVb3vkSARyO8jwpKSghvqE6C6Ax6PkIbynru63N/fMHuuVDkCJvJVA2Qce1T
2tOIE0BsHL4+VUr5VJZAxYbaik9G3Mcn7AHx7M9dAKxsmP0CIyJTZu8o4aYUottEGlmCsTEwZDTw
hI8aQ9vGUvMHN/NfLDOrvqcgisowmrkRoX8VtRkGryzkVy4d3ABo5opYlKemrpSNL9uAtpQPDb2s
uIUq5Uk6SEGbDupbAeYoLpp8z41TvTX69F7xnXwfSBp6x42OfTQ6Jz3KkIjJTl2VM5BwcCRO/phy
Sq9qG9WZ1SO65yE2RmNDvbaTX7Oz+cGYLdV/fPj1b1+f0ylNVn+3pr/QmgI2++elxeK1bv+SVv+j
N+XbfpQW2jcXCBmDXM0g+1WfZQ8/ViraNw5LFs3qHI+GY/aP0gJhN14iR7NdWGhf1cU/elO+9NXj
UnW4Ot4mvusXelNu+38pLealjcETZF4tWO6Yf+lNzdhHCjjRu1UC0mCQnMPRJAisKsKVIlMvYV/w
7BbMqHTfZaASa+6RUIh0IUa/h83PQ1F2z41/EDUJva56+DKcQsAoPb1y752SFfBYfQ+b0H8UNhCz
nlHTyrXznluHkm8LSRWcm4150coYNQLgLxxTFabJKSR4A7Vn43KHV9Xrahjzc9oo72YfGsuB7AuE
5jnEHzXY2SQdrJQYPL01RBtZh+bNIOEkNEPlUZQvgsY1uY2VTHTtZAZUdACDjUkkaxu0yUrm0b1F
l7DTA+ZfnRvVa3hwije5AT7OUPmAFwctR9Hqc1yYEImiUgFAWiJojOzxnAwYUSOBnqomVg/bR1G9
6I3JtoAlEdvSnRLqW9Os4doTtXCRQ/EwydHdCjb/kOjjG0bmPQQuwJDww697wlMTmaHQ6wKv6kEl
iyFHRKnYO8Re2N4nrEqx6/YHQglLYs5nknSIHbcLP01ZMI0WU3+dB5ay4clqy0LQBuJPIg/K1lJP
ca17xxi2FoLBUW1WYWutSklAXm9tdF9uba19933t0kTJHWOVG/sl95UH3RrfZO4jlxOwT8LtpI3b
qvP3nRVtOiTaWdqRuaFsUcKDAjCjV/tEdvl1oXC7rYOdouqPqTLeE0izZMyxJ6caRNB3S09eBn0k
nyAgBTAEggqdS3Piy2Q0l7onhi20HsdxPjemizE4uymjmKvfyzC8KxT5TrNL8EsEUI2nwuL6BqDm
QdrZzpSctPrs0FKfxq56bkenoqiSPE9fBdAZHt1GHrTagN8fATS11wpQFws5aNbsVOct6QkywT2G
tkfZmr5yUOr0NP/woo/X9riNYwx1kVyjPyWB2nr0Nf0C/2zf9/kudx8DNd7mTvHAmbfD6E1uq/ma
19JEckx62HTp2EKQVda/qWrwceINfafrxYdbF5tGV9ZTNy2KJDlqbs1GSX/LiuDSzv1uzT8iXU/B
yY5fiXV7jEhli/P2YLPLqWGVzU8QrPGA5QLrQh2pJzPGAw2zJkDqhLQ2IFVzdOK10Srb+Z/5O0gE
e8R4/Gg57l5OxsoSny18kU5FaSHLTc6EWQ1OvlSuYyv5TBgvlKVzMsvqu3nUVOU4v/TzfwKKCltJ
rbk2iMtk6hGhT1zKjupKzmsuNb8Zaq4RjM2EPFrJlX399bFaACvTHuafP1TajZZGj2UBjnds33Rr
BY+O6UqmbvTaQNqbrdz+OTTipeBvMz+7etRuis68c5pY4y0syxnoutRdfcM3LVRNvEUBYwyy7l8Q
Xi/mb2UUuCuGakeM3zJ2XJQNImB+bhArhHPAYCaD05i/ja+DvM/1uwThqNKFl5xmv7Y2QSiOhOzA
5p5wzOmQtMF0ZLHnt8ZNmCsvFJFeUI5PYZtoHtnF2Nc7iU0CFbo/VLB4XOWuhcPSjDmWt7J91S+5
NgTXVQG+LNBMpKoQ4teR7/delaL/D1nvrpOeeVCfH11FWvvRTMfj0FCNgWMk/capTd6JcbYwAPO5
4AmXaOmnZfblRLNk92zmZYfjRm2RhljADoO69zTuemKBSKU4kfp6k+IN3AXQU45/1w+/UD9w3P/z
+mH3v/8HsNX6PxlN8G0/ZtvGN4eJMpJOlY0xeAwO6B+zbVSdFp+wyUEzzK8p9e+SDMbeYjZ4od3U
ME5/RaD9Lslwv1katQjDaNab2vylX6kfHBQhP48mZmgHT00VukHQvDrXF3+SZHCxkXpjaaHnNj3L
njlBvK2jfXcUALc2mVTISS2M64kc0sCsideutY1g/QrFMnoqbSj5BQwG/dl1GbUZdeyRdqVgLYUu
6uPnCBtlCaUeF1Q0UihDwdZgRi9NPyaaicgp2/GGzAmY8JbnOQBNQSW3GABb+Zp75bZ8xSEaZq3E
4cMIds7XjAcjvwuAfziI3YBE4zUrYlKLoAI9hXExnGMl8VJnQPsxVPGmdtJrzBReXroQz+jXGJH2
U3sehQnWI8iOgPNISDKeGy1+GBoiZVCgeY6AAJeNxhPCxVXVElHoSjJwUjUtNlY+bm3ZZRsiHEEA
4emaGhaUVivvSifybK0AcaDU10GsXjdQeVZtCTW0T/J3e7TlVUI473JyxBN/h3gVRAdZ7A0npiDr
YQkyD/j0OxhJLreUpSmrPXvNmnlKDWFPJLZx0CJ1x3ahelYidrli6kiPvdYjOE1W70dL2622bj9t
o1Zuydkd0ofW78DcBlGMqt0+gzjHRE7WJzN698YUsYmlraLls1ti3jUzWvWusQP3Xi/tNiJ7UvFg
xF4D1nsGLX6LS9faMABhu9d/ryluF0Y+NEtN6y6jCmKQHnMVjuqJpZ65cNt8ndemWDiEBxGjg3F2
MFSoKFUD0MGX5DQJ3gPkL61aUborTvWO9QKZSaI1xk2bdndJYfQbRHZATFHCDLrLr3m2b6QkNYn3
9GvUsSXujFQsWZY0iU381hMWWmzGxiD50djqFSwlCnkWK8f9dBjBAOiK830x+rfoiAD5VvdcbubK
L8UeUd5WJC6vR+g5mBRIPHC/hwpyoYKzw85KvFlGuWYafYZ7hM3fSFcprhrSSvK1Dhu0TeTHVNmp
l4aCXFJn+BgCXDBxstSixPS0ISeXg1+vnrMj3N5dTgXZ8FrJrhaTtbBEQocO8XNyRuxGzkL3mTIV
N2Zf3gSFUIjRNcSytPvrUGPzDPmsuUqDzIaKCZQu06HNhOT1LYxBy49fD7iBrWXc+wOimwA1gjtc
tc3wSWjTuOnSGGaZVho4tKHkoTTGzxnqXEpBwkBjqLapSkaJkVb6NXYMmF+dpn588TGD6CMsMUCN
Wbn1e1c9ZaWFyX+AkE9iVzdHd7GEpgcmzGuwiPViDGktgN4Q9eUTnkD0V0QGmD6HgU1zLNg054ON
uXknJOXHnB/29ZDPcWKtVFzWueSMEaKQgpKHxg47hXDPbDjGcyQZwpT3CJbXOYM0K4bxpY9d/al1
yk1BIg5aHnE0I0tSeBN2ls2xZzX5Z9kchDYORKKJORxtnGPSeqBfO8Zr7VLMSWpfD+ZIOEUyR6xp
c/iaNseuwdMnge2Pj9Hi3jOafBJzYJupEN0WkeGGUjp+UVgaJWihQpTa+zRn3vX1b41O/M6Hydrr
lM/RcJKMuK+P1K/cuL5shr2GoC2OW0YI80Of1gTNWWRRZHoykMCOFWUcA2QFNsl045xRJ1XS6rAa
1/cDAXb6nGTnoLNajho10UKiqF20g+175YA0wqoYraFrUhcYTk3YAG28Zs6LdmE6j9gx9zLDEAtR
6JpNm3IfZto6iPGw9arR7Jq030B/m3PGYcYzChxx3ZspIAaADQVVM0rUbd8qFTEwtblQuS3xWt4B
TSS6XJCKhsqE0WzhbmQGBJmMi2FhpYxLQ3RJ8AutT8bzC6dimEzyRr7JC7ua2Y0W2L3mIbQVn3sl
3N4+5+LJWI89DwEcPxutss+91ezGTWUCAVaq7d/l0L9bDhFSRfXyz8uh/15/vHLL/Gs59Nu3/SiH
9G8m1Y6Yt/M2K5E5EetHOaR9I2eVV5V9v8mcZba//A6DwSc/076gYTHo+M0Z86McolKyrD9z7H9p
nDJvkH6uhvBDsUWCT6ST2kX59XM1VBFlQYg52c153qzIliEfVeJSK5czMTskErB5r/EbawVCfeWG
Y3gBx+j3D8dmX434KsjmztkXlpYkvLRYYmNc/OmvevlNefDfmDRciihvie/iL/Evn+VfZLSKiIQ/
RWro1TN8SsLhgBjatE+iPETRM6bl/9J/j2GWS0o3qWjz8/lTjWgpSipkNYSexl3VHYl/uG2RmVr9
U2+9cfGt//Wvx2v+118QTBeTXjZl1L5Uwn/5Bf0QkUNVlnMMWIhGtsjJLamsF6VnwJpNLvGstYXy
HdquX2k298ln2ThMt/Lwqhg09RAgaSMQs2nIgrIPdZqgAXMt2K1tfT8h7V0jYpD7QnEuQpgZqEzI
46qI3yoG9p9VeFQIpfqumTSjtjY6d/WonN0qqDEC+e7BF1g06I+hVgMO2lYoxm6G0EeIWZVrE7G8
jGhlYzWNHuDIZ+q2Cqr8Cn+pc2VZwObzqSy9lPPPiyjyF5RnD8j31Y309xqT7YRdNkVnGd7A0VQX
GWRzKikqpiIUjMdJ1m2EQuANuyyMuNs59Zz668wvg7LWJ3iYILil1Tf2DivkLUG44yYe1bvWCB+C
DEketZ3X527wiL0ISas/7czB7/dfD6uw0TixyWgK29L1NN+2FwQv1J4fpuV26srb2OjUtZM276Zf
XvqpTmCNdaSrlNPTbIYMB2NjENeAZxnlb0hVsm6A8mDzZ6w1BsU16tcTggbAsFTGTYrELjHdJ13p
9w6hlUh9OUNkDc+sCbvFmA/5Ycz666wmt6Tu22NXMk3IyTFwrJgFmD+RTBK30KL7EX5fzErDJ7nF
RbYYY9mNR/exIKcRgmgOmz/HCZnVGF3xsAGvQP7XX8kE+YStU+6mlbKvXHjQtdmhagzIaNPcxKJa
iVV8JlnqRaLSMLD4YmM6+bNea0uVlRRNAQlI6osPfW09ldqFw3ZDIMJen7q1bAQJYtHKPKrgYqwk
oOKP97l+5n29JiUalvYzgW7egAtMy4AZcYjbrU9XT0PG9LCc0oPFZKNrn9mG4VNR14HzOVnWdgrt
TRsgcHWzLcLKZU8nxQG8vhpmUN/UerRggKqK2wBkkhoj4XDzVci7U4z6mdWIFxunwNy4jBa5lcCE
8KgMgIX7DIB5kzAjAVa0EdT/rWbtyRLe1Nop78DKWSrpeyc3vZd5s0QFjd37NF8SCmmgRXDr1o+D
+RLTZ2k1Nv+wAISaM9mB3N8OG2mPF40rVc13ozt9V4ek82jWcBC1kBf9BG61VS5KFf8PKJHQ7o0F
qKhsB69+EZB/euV0d7Sr2rJr8S9NoflQVZEOv6F98wPSdtgTN5X51KlktbYJ7USMQHTKnWOujVzN
qrPFN7uAV3ikaT92hr7V3fQ1rh710UfuqcxdBth7p4K6ESgRVA6tJ8xz4DfQOpvbwRmdwUsVcInU
BN1VDjuguHZ4+4Q1oytGnl5gFdCfUe5WfsiL52PaTqf01lnlvSm2TiwOLoaihQtEBAhH5YFsP2dT
5y/tsRu9kjpTIUHUAyNG4VMsc5vnE6TKE6TsqmGmpyZyjo6IvcQfHrPQfgnGbeuq8wiQseP8E4mY
Iu2ANaVLx7FIwvHNj/N3v/Bf4tFqrizK0mVUTrfYKMeaabUaIedpoFsDBBnOyJ4+tARstOjAVeYB
8kyNJp9l4Jxu5wFNiBZx3z6bwn3zB+sSY3avsCnT3LkLgsoyOrzyo5vLXuTUgS53Vp8+aiTz8fzp
v3xBDqNx7QiLDJauv7iImld0zTE3CCx2TNErJ+A3aQlf5zcJ174dXGBIrbtkPPdxd9e2NpmDPOUy
mgXQbbJUoSysanNirdCXJ6sBEZAlBtmRZBiCPShvdDV5DSDk+u5NwaqXN3GHqj117sWcGOcGdGu0
3tw/390g3KlmG3ltqnwMmvnRO5buGUGJTTTlp3X4CyDPKOEiL9/9xiV2Dy4LmS/u68DOVQo1WLm1
vkC0ESz0PLI8l9zHWOi7fmpwodXwhQFYEy6cvnPFATJpn+SIhK7xHwOmG/dV5n5P075G22rjjXef
MKgBpp+MbtEjTxLCx5AIANuvx83YFoTB9+U2LvyPUKuJPk+5bklQ7MBgaUG0AzEE5qbM15FJzEKU
P2VmeSS4BSm0QNaHbmvvDPzG/UXrbZAsqakyX4XjyBXEuyOH/eEENwPWeUb02aWyYNkIiRtH7RII
oHOjw3OCSVq3eeFxn1YPRajeWXbjX2dK2+6K0ZwQjdnPdahkNzj5+qUfTdjROqb7KOW4iFXRvMNJ
O2V4kB4mYZ4LXhW0B+0iyK1b2djdQdi3fZ+2eyOYrjMjdA8cPwyhdd6xbKqYgGPaH8wAYyVJg9aC
LpZOQCYJmv7iCj6rs3G0aRPR9rDXFZ5a2eVp1ADZ6EGnPjX697zp3pSIrAud0HnuiEimbY4xHQbq
a1zDhFHbgVFUbO4JUSGP3c6vbaI8NcWhKKySc2wjk2GrDgCHzcAYjPVK7WaEGQNkshEHYENBKj4w
GCBQK7mJ2OwPApbkRXtMspE3ea1My6gSzcbpLH0n3fKJF6Ar3bnNVts9b+XoPbGTEBKD0910hG2Q
Ai0Pvq90B2aMkad3qYnWw2EN0goXfgAhz18PkV+pREub5pKIYwL/yuzVTGW+Ik8MOTlRHM2TQhsZ
V6K/J3ttP00GozzXEcfCxbDxd//0b/VPYK9U29EpZf95A3XA4ff2v/7nzzixP77xx0Zah/8lUBXj
D2HVAVTs9xYKsRtDYw4xgSUb1drcXP2phWKejIYaXbBJw0QN/3sLJb6x3abtYSFtMDT7tY30f8Qz
s5HmDERgxjoYYxBRYD91C1ngGrjgJsLo4s66aPbT4JPoNAGjTXqVEUtUOztc1oKsH6u8YE4riJQJ
rO3XhzJOq4ufAhYZ6vnAa8X3PE2vFLu3uSJ5sKaRiUdR27tJsVwuG0us5ySKpuvHD3zlLC+z9nHM
qJTAhuDQaLOrtiDqKI00xGnwsw5fD6ZfI4VqNPZirNR8gQNM1TsqLeLivU6mDGz80tqmml3dOExs
CEfM8S0SXUi3peueo5kI6spMW2VdeSHKoLpTZSaOQ5qf9MI9lbCenoIMs/LUULs0LSg/RkfVoWiI
1Qu1dm/O2UJwrs0tQMtrqyMzAu2fzWlkEQ4AhngRm3G+TMbMpWTNZoPdZB0qNbmzy27YC204+RZr
U6Xra4JGhitWQcxw27T1CHCxdrmv71XDN88uc7hdAgVqha0rWXJyPjiGlmy5AVbr1IIfVjn4J2VB
0kCoXjN9NBe2WamPNUolZMG3WqmYO9glePztiVm3r5qHQmrq0lcV0n9oatZWSk4870oCu3LFy/hF
1/gxsfXXTbqzFeVOygAociaTdURS0EJJyUXmpCILIuDjK0GcQ9LTFxmM8exWGDcKIRKbKZzY0/X2
aswVZtq4nEgI6dbGrCBIkBKUs6ZAzuoCDZlBNssNZt1BPCsQzFmLIBAlTENosnwGCFf6er4d8rBf
B0asrrRZzxDNyoYUiYOL1IGq+h7YESjNmbMdVqpKcsK29Q8lIgltVkt8PThfCgq3dgmgErNNZcAD
RFv+XLM8ILmVjT+L4ZUuRHxmKhDOW7ls3s9JFnVi3tjpX8u7Yt7jBcjkDq0e7Kw5FzNxMf6AzFz2
JIXe1UPgLukT3oDfwF0WRDxWA7mog2sd4W2lx5FAng23+1clGuyDrsfOIVAwhqZ1eDSCaFNHwtw1
oai42avxgaqBh7z7jMqSUm7+aEK5fOgy1uRp2Xsi8osrNxpKMm7yHw9IxwNm1sm0aS370ue5ciqw
YK2Htmhmvrd19fUwjOq5VUd1W6duvWmHQlu3DGMXUzXLQYKGKiqL3P/CcfL/J6D5x7HwLwnNz69p
IV9/msf98W2/nSak16Mfgj+Jo8E1HJwov58mmvPNFZoORA+LDTq3GZz8+2kyJwSQWs+BxiZy1j79
cZqQA6AheSIi0kKSPX/pF/aT2jz1+2nWha6J40TTdR2VFc+TJ/Hn2ZNqTgHMmMZY0p4oG0c42QH6
A2MBXbuj4FMPDRnYQV8nZ9N2HWgTWUw8sTHDWBXyXuNpk4h62Nf2mEJjCAxtwzoOjZDCoGWSyi5X
ydQy4GRMiqMjF3D8kSC2mGQXAP64BsgD16WnxMFWGtUdQfGWU3zWrn8szAuRynvMJSulmQ5Jrm98
Czct3Xrvc7UZL0SQP3JSv2Zme8QSsjdalZv+gGnk637PAYjdl7s68kl7Kjya+rxxMGnkd6WICQVK
xgdoxQ8ZjCpYyCsrlgvYxo+ZxSILI51bv3VSvBM9dOcHDc1nUX0GlvSMmuS4iZzAYnw0KYed/N7U
6iUn8lJ1co/zf0FOFagLhErAXfTiHrbEcf5STCRLNlmkrQfrAU2FYz+k8d3MMhG5PIwuHW4y1d8J
6lvgFhX4wmnYIs7QdG7GLBXLtQAroXh6HF5Am95WKJKzNN+kvv425jXZtMTwCXM9KEjFmPMr5j7k
ZlsS+jP/bx0T6ZVa25ogSvzCC7aPi6pn4+BGK5xOm0zYZ7URj21vYH4hGwne2gSPdCQmvc+D9fQU
pA8mGA9Shtm4FVe4zZ8ixaTpHj0Jvi2zx2slid8In0wXNvl7EOUhnS1bdTrVVneuiOyyVGtBTMFW
T7KdKPWFrbDAtGCEtO6NwHLJzGqfS2tt82fpnQRLPESeiARNeWvCB2D6hW7HWtZKcdE649xU1Y7L
xWuxmxJqvnFn39HX34GaBEz/Ip+aXWkXi3a268P9ckR9N78QfmN/5CW5LHZlwTRdk/z3boMLKVnI
qJO1j6V9Ip6Q4KIBiYnzNIauhw7toCPc1RRYqAhIFDyqbSFXylCuzHC4buL6vgnriyzH5/xVXXcx
pQalCUr5+CoZ3btB4KiuwifhO5swm46mNr5Cmp68EvP71ahiMe/IVdhxxEGYphNZ1iPg1kWY9vnZ
d9Nkow0sfAMMTrJXsOaSB7P/ekgNi9JMi7q1LdPsHGjq6e/G4lcaC26c/7yxODdYMKPx+392FPCN
PxoL65vlWhYzd/ggiFrn7cgPqauJDdMQFluRHyiQfxwFM6jYAK6INNbirsMx8Y+jQLeQziJzhWH8
w9f5K0cBQuq/HAUmiBJmD45psTsy6GF+PgqQrLcKgjwk/o3WnTLT9gjsGB/UzjRPZWC/aZGQ/4e9
M9lt3Er3+Ks0smfAmdQiAUqDJQ/yXK44G4G2FYriKA7i8AL9Fl1Ab3rb2dxVdq681/0dWUqX6Io7
FREXF43eGJAlHR1+PDzD9/2HARZqs6nmlcgDy2F+vZrhb+VKijbJCm19xYYdCLexVJ9+wFqbuUq3
PoTr2XJSN8vkyPYqdutYs/vGEuSau1hdKir57tgKw+nKZWaSdVRFtZWbkdPyBpha8QyuzQ892MWB
oBlrgnDszqAeG4KEvBR0ZG/kCXLyGpYydh7RFZQH+xzezgfX1eBICFJzJOjNyDH2PcF63vxpBAka
g5TtS4qdF9wfe4wKQ3DmyVFw1ggOdbDQH5rVQwwUY6zp1LYBj84aaHkc3uVmYFYYjfTO1IWB4VZ1
G0n57ayiMLtmPqOir9rNBI/hi8UM+GpmTg3bPjFSBWibdaVYQG+xdtVOjEI7Ms35DAaRHVgCdzF2
KfyHLkqO2J/rvWiwkoOxxeTVQzHCnBlHLAdqMell0rEcIqMhWWM9za+8QOhGpHMFR05k+c+zmTud
MV/O0ugyj43TpSEfW5E2yqj6VvL9cuHfqAg641yHkEtzaivLYZKZ4wzErev6E8NPxz3pg5wi30hR
I/PwGNDSI4MsfYDzzNKsTwtJvdTwXASQK82terRwq9Eq62GihVErBgsg+qYr2Yj6sQYnUZZPcHCd
wosYaUl61FuW4+UqO4p6wamN4AuEgPPFrBhpOOSUq/rGXEiXpb2+iwvK73ZFstzH5SY4cQ2gIa4G
xBFmgBOwPuD+PhDhWaXKkR7OeyE5whqgiih849spe5SwyyOQCjaeQgvvfikNot5jmt7nttkvqCH2
7J/E7QxUdCGNJe6WbDLIV4rQR0neTxKceJCmErz9QllMOSj0JT28XKdDU4uG4j6UpTIWggKxZx5b
RTnIYY80YXEmOqsHY6EAEGfxyCApqKHtVmqcxwBnJ/yqnbzvmXfqcl4tGebQryRZOZLRY03Rp9aA
DNUzZZhgD7usH+MSH9dZgGSnkI4eWWToFtr1IoBrG6OeXWZnmpwfm6szkqZ4MYv8cjWomnCId2yG
crFcjdwSQWpCslCUvlSWbGU0QeciC4+Ot3QTqtq5eClGgys9yQLwicKd9ZAl+jBdSuiuMHosdH6b
EAqRO5ktfuAkOtBXMjggCRPqCiw8pLGEim4P2QbMifNyoKHyUKP2QFjxixYCEAVKELmNJMRSiENE
QibCBL3A8GIpT9CQiIWYxHqjK5GhMLESUhMJwAqLQhYXY99VVoWrBlLlH+pVIPct9n3H2PRKQ8TW
uAC8GX4s/PQHOW4Qt6Cm4ebNalqqNjhZTL43r3RwSNQSy9kAmbNmkBqz3glEJvXDol6OkyToXWPb
BuIedIuB/cB1kCIkapG7xLZPidjQrKILoBZU1iw5OrIaTmiheifIlMOk9LNzH4r9cVYkwWCloqjM
8Xt971K39kLpHkuHYJL43JZINXs3UoxtUEXasfDXqIV7NQe9Ev9eJXSdWu2jrOCf4rJl9peJF4Bs
NYHi142PSw82rQyqqkcFzUrPkY9MMU4Rxgw1hFyrVtUTQHvqSZgFLmh2maxITZhgwzWTGAz3SYPZ
0SiSUBWyooU6ECgXDCBm+B+tQd/z0JsNakATJY3Q5fGitB6qiM3SI8nEzyq2Xv5kMwwWpDq3BlKu
y9cG0u7T2KwvAJXJIeIScNtNNaqPNu9qYalcF/Z9ptTplbpanPx3s/I1mxWW9t/frJyyDmRf2qnw
re1OxfrWhLkr0qAmgARovb/tVNjDwNwla2ZoumkK5u7u0MpOhTOsSHPCxuWMqoHR3YFq+RabHplh
z+S28bX7qkMrx9+9QysabAB0LZVDsqJDc+WXPj+0Jr6FRFRqecPQRRPU2yA+XePUn9UgbLN5BoRv
BCHjp8LvkZQyGesrWXcSzbzPtEqdkgGcQDtHMKxgLfOjZipR1LzU9fhKQuJhnMThDPvHC1tYh1HN
Lo6QgfT7ed5Lz/nASeZHCQqZTQ04Lx3LlQWMFFn4FE+V6SLDsE3BgfhobRv+mZz7FP1BZfo9E686
CQoh9pZhKCCZKObHhVKep8hBDmWysQXYtD4502wKF39xqXGSSGQEz8jyLE7xcfX7wZJyqb1qzqy1
dh0CJLwr0es6Aix3HvewqpUDpDnxhXSvolUzG2Rubo1tD1JLHhgU8FdxibnRXVZl7yU1Nz5gldob
YBheHWUprsNuGUtD7ByQ/ZT0sl+tykGpJcVZU2jhUb4sDFbVxaW+is4zc50ck4c+S0jvnTJhSedm
o1eUWlDWJwBpWnrwc8gix2t5JKlxdYroUHm6jMpqHOgY5yZRnqOzAQatpOaqVhYk2XpZTFQcQS+s
ZemfrJMK1SQ56IORNs8XceVPFrHEl1C7/wD4ZNLLrfx9luVzClBTrqJxQn0FZrJGmVUtrqnicwAN
8vRE0ZIr0zb9i2btYs/k4v1TBcEFkOSrNRykqzAATZ2gq3tWltrDCue38yS/qSrc6vLe+my5GspN
qlwtPbfuKzDC+rJkpSMf65k+wgbIlihWNAk15T3MRxe0n2mPSYmThkiXk4UOQ5iCbW+oWYvlUV72
FFDVqwupLtIrGZOJysZdeZkb1bxckBbN+mu2tmd+pv9oFW59LSvhXUM9dGqsEaKKVSMgyyxjx9TD
YdjEZWmgwqcaBkU5u2VA5KBSULSHldo3mlx9rxhBfiqn+BuvlvelWSR3s8iv4DUxrFKseo8zOWGj
AMvrPK30FcrxCsIM+qXmkr/AO9m+NlKTnHbuN5Mr4CKoQIg/G4KmvpKeZpl3HixnLPuonA7UAHRi
UoIJYtBVVBc0/CDXC/uGTRWZ1RViaR4A11KXHOwhpFGiLDikp2SAy/h6rUDyKBZ50M9c6aE0w9uF
YlxJdngGAJkVrUT8DQIdtUG4vkv2s1C/Ef6KvHs1gqArL4sxyblHVnQFD4E12fUgPQGbhFIFkPEY
bWDJNa7/s9aZrRHf0Mmd0Wb9uCrm+EPPM3TkfjMFFe9uoHC38Z/70G4u/3JDf5n/kZWrp+rwP9vw
x023Nn1+q5XAyb28eJp/941mf0uOFRUhVLQNmaMsS1qAMcL2bdX6VkAiFfKdPZYQztSf3+4vd/8l
WG9f4h/5zFsX8BKh46fvvukh/E1FqLV8f3UY8JG1wVKZNklZVnEhOfpZGKhjctQ3dVvR8FiF3Pqy
XfhssPzecOg4DI9xEeViPLpevAdrZbPwx0LQamFvJAjqMGl3ODfKyxbm8xAY3+qauHa2EaTS2VD8
vxwJIh2/t5H76pHApozcBFskWTY1FGNbIwH9LxvxWQXpLUXs9F6yXP/3I8F5Cr1oiDZR6j3mn+9N
N/OCqHEfFAZY4XDMEa952X5uai2fjQZKMVRBVFUxdEYedfyvCMMfiNVvMy1s5uBpM8d68+xLU/Hv
fWD33L1+fzutiLlDPDR7H7ytk/nLb/9rCv5+L9IbX7jP3ty8dufx5ne2X99e4Ouf3vut3VXt/jnx
5qmTPi7qzRv1tpvCm+67b4bPvzSPe7lSidoRakAaLqW7my9+/btv9nr72SB4q/kfmfCL4MnZg3kg
LIenKaeVf13tn2sdvKjrtIaoqpLTPbzpu31sP11GWUmo+P3+AvrbU/FWQN7/+vFVMAzsxw9v+de/
OVGAbfdPe0VQ0XFd6yDWt0X0OA+8XT9fFkhInYImcWhQboECNfurDv1G3Fucgg8M+G3svxoirOod
3Mrbue/BAvm0J1NOvy3Utw7vNzqxzl5mgJbtnliLD43IjRfFya6Z7X1E2KOTPntp+3FEN7yDeeTG
CbNib1tCuwiSdPCk3zi+k9athwaJNJHJODTU116zN7fSaUTWOhjVF+lTseveyy1kwhYbp0N7fO7B
8273WYM23UHT8/WvH+doEu2a2nWcfcXuX39+pZkW+34BhJqqXgcT37T49DFoDw8hxNpBn530yWuP
aqjuHTzkU2qgWbvXhmZ2EWmHrf2rBwbsSgcROX3+JXcWrxo3ZauDJ/0U6nI7JAIkeviNPI0fnVeL
o2YjAdRB26gufPG5EYfKbpr3Ayd93X1UFzqYuU+dOpunrX2DLrPF7KDvTpY7YRy1pkJdMewOpkIQ
yq0FWOfw2kHDn/5Jabw1C24zLodO38cEJHoogl1sX6ZYGhfHtsMbTxARaz1BtK13sKB9+ufzP+bt
bsOE7aDpCTm1enf124CA/OikZd9//vurwQ1io4PZavz8S/j8y68fYRm31mPclgTc/dDbOfZSko+t
5Qc2qkA4Hty203hOlM9b+0xoAV0czkaZ731pSjTgz3awwI3SpkiLcBeFlyEDxlMIxhwaGNr2osf2
4ZLGlQ5Wz1HgNJ9+bh9IDJVEawc9f/LS9khELUTkMw8NCpLtTvrg+C19oZ5KYbOLNWgIGbJpn105
FncxKT7/NX49VrCn7CAsz391IhGTTz/vQrwdinjYd7B6iuYd33eC1vRiIATdwRTQL9L2BhT9RpHO
O3S40PJT0Vo/UfropNNoJe46+BJsU9Dzd//688cTDP5alX7KCzJp/y6ajtzn/2mtnUxWXWw++14w
f/Ra2TtgwV3kT/pO8Olnf561t0IYpwnprkNHybsavbLW6ob7YRenlHc4m7fPbaaudDHLvotyJ2if
UqhDdbHvfBeR6Wht37YlroODHTrZ614joN3Bffz08dUMSDWti7n73U+oWe16uH3cLVnt4Jl8x9ir
hZHhq9aFqu3B0X5i5t41s+s38ru7fx0wTTn1Q7Gfw4O+RbiFLsmh3T7drGWvVpztD3TxyL/pPH1g
InlnTfmXKQ9RtouGiP72AjoY6/23/IMO7P8N27f90sNLv7sY7oLM2xrs28Y7OC4L5er92Xbbdgfj
/dhlV/v6XnaRkHxbIerAmykC/lDsrcscIXas60Mf1Le5dAd2/d/xMw5s/k1E5Zttf6m4+v1eFXYk
vr9fLv63H6DoKxp+DOZO+v3/AgAA//8=</cx:binary>
              </cx:geoCache>
            </cx:geography>
          </cx:layoutPr>
        </cx:series>
      </cx:plotAreaRegion>
    </cx:plotArea>
    <cx:legend pos="r" align="min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>
              <a:solidFill>
                <a:schemeClr val="bg1"/>
              </a:solidFill>
            </a:defRPr>
          </a:pPr>
          <a:endParaRPr lang="tr-TR" sz="900" b="0" i="0" u="none" strike="noStrike" baseline="0">
            <a:solidFill>
              <a:schemeClr val="bg1"/>
            </a:solidFill>
            <a:latin typeface="Calibri" panose="020F0502020204030204"/>
          </a:endParaRPr>
        </a:p>
      </cx:txPr>
    </cx:legend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13" Type="http://schemas.openxmlformats.org/officeDocument/2006/relationships/image" Target="../media/image9.svg"/><Relationship Id="rId3" Type="http://schemas.openxmlformats.org/officeDocument/2006/relationships/chart" Target="../charts/chart2.xml"/><Relationship Id="rId7" Type="http://schemas.openxmlformats.org/officeDocument/2006/relationships/image" Target="../media/image3.svg"/><Relationship Id="rId12" Type="http://schemas.openxmlformats.org/officeDocument/2006/relationships/image" Target="../media/image8.png"/><Relationship Id="rId2" Type="http://schemas.microsoft.com/office/2014/relationships/chartEx" Target="../charts/chartEx1.xml"/><Relationship Id="rId1" Type="http://schemas.openxmlformats.org/officeDocument/2006/relationships/chart" Target="../charts/chart1.xml"/><Relationship Id="rId6" Type="http://schemas.openxmlformats.org/officeDocument/2006/relationships/image" Target="../media/image2.png"/><Relationship Id="rId11" Type="http://schemas.openxmlformats.org/officeDocument/2006/relationships/image" Target="../media/image7.svg"/><Relationship Id="rId5" Type="http://schemas.openxmlformats.org/officeDocument/2006/relationships/chart" Target="../charts/chart4.xml"/><Relationship Id="rId15" Type="http://schemas.openxmlformats.org/officeDocument/2006/relationships/image" Target="../media/image11.svg"/><Relationship Id="rId10" Type="http://schemas.openxmlformats.org/officeDocument/2006/relationships/image" Target="../media/image6.png"/><Relationship Id="rId4" Type="http://schemas.openxmlformats.org/officeDocument/2006/relationships/chart" Target="../charts/chart3.xml"/><Relationship Id="rId9" Type="http://schemas.openxmlformats.org/officeDocument/2006/relationships/image" Target="../media/image5.svg"/><Relationship Id="rId14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546849</xdr:colOff>
      <xdr:row>5</xdr:row>
      <xdr:rowOff>98612</xdr:rowOff>
    </xdr:from>
    <xdr:to>
      <xdr:col>22</xdr:col>
      <xdr:colOff>242048</xdr:colOff>
      <xdr:row>29</xdr:row>
      <xdr:rowOff>143437</xdr:rowOff>
    </xdr:to>
    <xdr:grpSp>
      <xdr:nvGrpSpPr>
        <xdr:cNvPr id="12" name="Grup 11">
          <a:extLst>
            <a:ext uri="{FF2B5EF4-FFF2-40B4-BE49-F238E27FC236}">
              <a16:creationId xmlns:a16="http://schemas.microsoft.com/office/drawing/2014/main" id="{20B969BF-E67F-4282-A670-BFC877FDB0FC}"/>
            </a:ext>
          </a:extLst>
        </xdr:cNvPr>
        <xdr:cNvGrpSpPr/>
      </xdr:nvGrpSpPr>
      <xdr:grpSpPr>
        <a:xfrm>
          <a:off x="2985249" y="995083"/>
          <a:ext cx="10667999" cy="4347883"/>
          <a:chOff x="3164542" y="914401"/>
          <a:chExt cx="10667999" cy="4347883"/>
        </a:xfrm>
      </xdr:grpSpPr>
      <xdr:sp macro="" textlink="">
        <xdr:nvSpPr>
          <xdr:cNvPr id="7" name="Dikdörtgen 6">
            <a:extLst>
              <a:ext uri="{FF2B5EF4-FFF2-40B4-BE49-F238E27FC236}">
                <a16:creationId xmlns:a16="http://schemas.microsoft.com/office/drawing/2014/main" id="{EE4D3762-985C-4330-B34F-0F4318FAD9A2}"/>
              </a:ext>
            </a:extLst>
          </xdr:cNvPr>
          <xdr:cNvSpPr/>
        </xdr:nvSpPr>
        <xdr:spPr>
          <a:xfrm>
            <a:off x="3164542" y="914401"/>
            <a:ext cx="7924800" cy="2097741"/>
          </a:xfrm>
          <a:prstGeom prst="rect">
            <a:avLst/>
          </a:prstGeom>
          <a:solidFill>
            <a:schemeClr val="tx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tr-TR" sz="1100"/>
          </a:p>
        </xdr:txBody>
      </xdr:sp>
      <xdr:sp macro="" textlink="">
        <xdr:nvSpPr>
          <xdr:cNvPr id="8" name="Dikdörtgen 7">
            <a:extLst>
              <a:ext uri="{FF2B5EF4-FFF2-40B4-BE49-F238E27FC236}">
                <a16:creationId xmlns:a16="http://schemas.microsoft.com/office/drawing/2014/main" id="{63ED56A8-00B9-445A-8EEC-B7612D5C7F49}"/>
              </a:ext>
            </a:extLst>
          </xdr:cNvPr>
          <xdr:cNvSpPr/>
        </xdr:nvSpPr>
        <xdr:spPr>
          <a:xfrm>
            <a:off x="3164542" y="3164542"/>
            <a:ext cx="2581835" cy="2097741"/>
          </a:xfrm>
          <a:prstGeom prst="rect">
            <a:avLst/>
          </a:prstGeom>
          <a:solidFill>
            <a:schemeClr val="tx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tr-TR" sz="1100"/>
          </a:p>
        </xdr:txBody>
      </xdr:sp>
      <xdr:sp macro="" textlink="">
        <xdr:nvSpPr>
          <xdr:cNvPr id="9" name="Dikdörtgen 8">
            <a:extLst>
              <a:ext uri="{FF2B5EF4-FFF2-40B4-BE49-F238E27FC236}">
                <a16:creationId xmlns:a16="http://schemas.microsoft.com/office/drawing/2014/main" id="{AD28BE5E-72E2-49BF-9168-54A9A20D3E38}"/>
              </a:ext>
            </a:extLst>
          </xdr:cNvPr>
          <xdr:cNvSpPr/>
        </xdr:nvSpPr>
        <xdr:spPr>
          <a:xfrm>
            <a:off x="5836024" y="3164542"/>
            <a:ext cx="2581835" cy="2097741"/>
          </a:xfrm>
          <a:prstGeom prst="rect">
            <a:avLst/>
          </a:prstGeom>
          <a:solidFill>
            <a:schemeClr val="tx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tr-TR" sz="1100"/>
          </a:p>
        </xdr:txBody>
      </xdr:sp>
      <xdr:sp macro="" textlink="">
        <xdr:nvSpPr>
          <xdr:cNvPr id="10" name="Dikdörtgen 9">
            <a:extLst>
              <a:ext uri="{FF2B5EF4-FFF2-40B4-BE49-F238E27FC236}">
                <a16:creationId xmlns:a16="http://schemas.microsoft.com/office/drawing/2014/main" id="{A693FBD8-2716-456C-A7D1-B3171AAAB635}"/>
              </a:ext>
            </a:extLst>
          </xdr:cNvPr>
          <xdr:cNvSpPr/>
        </xdr:nvSpPr>
        <xdr:spPr>
          <a:xfrm>
            <a:off x="8525435" y="3164542"/>
            <a:ext cx="2581835" cy="2097741"/>
          </a:xfrm>
          <a:prstGeom prst="rect">
            <a:avLst/>
          </a:prstGeom>
          <a:solidFill>
            <a:schemeClr val="tx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tr-TR" sz="1100"/>
          </a:p>
        </xdr:txBody>
      </xdr:sp>
      <xdr:sp macro="" textlink="">
        <xdr:nvSpPr>
          <xdr:cNvPr id="11" name="Dikdörtgen 10">
            <a:extLst>
              <a:ext uri="{FF2B5EF4-FFF2-40B4-BE49-F238E27FC236}">
                <a16:creationId xmlns:a16="http://schemas.microsoft.com/office/drawing/2014/main" id="{9BE630D0-3F19-495C-9BCD-FF20AC2F3F44}"/>
              </a:ext>
            </a:extLst>
          </xdr:cNvPr>
          <xdr:cNvSpPr/>
        </xdr:nvSpPr>
        <xdr:spPr>
          <a:xfrm>
            <a:off x="11250706" y="923365"/>
            <a:ext cx="2581835" cy="4338919"/>
          </a:xfrm>
          <a:prstGeom prst="rect">
            <a:avLst/>
          </a:prstGeom>
          <a:solidFill>
            <a:schemeClr val="tx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tr-TR" sz="1100"/>
          </a:p>
        </xdr:txBody>
      </xdr:sp>
    </xdr:grpSp>
    <xdr:clientData/>
  </xdr:twoCellAnchor>
  <xdr:twoCellAnchor>
    <xdr:from>
      <xdr:col>9</xdr:col>
      <xdr:colOff>412376</xdr:colOff>
      <xdr:row>0</xdr:row>
      <xdr:rowOff>143435</xdr:rowOff>
    </xdr:from>
    <xdr:to>
      <xdr:col>16</xdr:col>
      <xdr:colOff>484094</xdr:colOff>
      <xdr:row>4</xdr:row>
      <xdr:rowOff>116542</xdr:rowOff>
    </xdr:to>
    <xdr:sp macro="" textlink="">
      <xdr:nvSpPr>
        <xdr:cNvPr id="13" name="Metin kutusu 12">
          <a:extLst>
            <a:ext uri="{FF2B5EF4-FFF2-40B4-BE49-F238E27FC236}">
              <a16:creationId xmlns:a16="http://schemas.microsoft.com/office/drawing/2014/main" id="{08EA3A38-8F7F-4FDE-B60E-5E4EC80F4A94}"/>
            </a:ext>
          </a:extLst>
        </xdr:cNvPr>
        <xdr:cNvSpPr txBox="1"/>
      </xdr:nvSpPr>
      <xdr:spPr>
        <a:xfrm>
          <a:off x="5898776" y="143435"/>
          <a:ext cx="4338918" cy="69028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tr-TR" sz="2800" u="sng">
              <a:solidFill>
                <a:schemeClr val="bg1"/>
              </a:solidFill>
            </a:rPr>
            <a:t>SALES DASHBOARD</a:t>
          </a:r>
        </a:p>
      </xdr:txBody>
    </xdr:sp>
    <xdr:clientData/>
  </xdr:twoCellAnchor>
  <xdr:twoCellAnchor>
    <xdr:from>
      <xdr:col>5</xdr:col>
      <xdr:colOff>17930</xdr:colOff>
      <xdr:row>7</xdr:row>
      <xdr:rowOff>143435</xdr:rowOff>
    </xdr:from>
    <xdr:to>
      <xdr:col>17</xdr:col>
      <xdr:colOff>573740</xdr:colOff>
      <xdr:row>17</xdr:row>
      <xdr:rowOff>125505</xdr:rowOff>
    </xdr:to>
    <xdr:graphicFrame macro="">
      <xdr:nvGraphicFramePr>
        <xdr:cNvPr id="14" name="Grafik 13">
          <a:extLst>
            <a:ext uri="{FF2B5EF4-FFF2-40B4-BE49-F238E27FC236}">
              <a16:creationId xmlns:a16="http://schemas.microsoft.com/office/drawing/2014/main" id="{F81CAE98-33C5-4969-BCAB-59B7CFB94D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</xdr:colOff>
      <xdr:row>19</xdr:row>
      <xdr:rowOff>107576</xdr:rowOff>
    </xdr:from>
    <xdr:to>
      <xdr:col>9</xdr:col>
      <xdr:colOff>26894</xdr:colOff>
      <xdr:row>29</xdr:row>
      <xdr:rowOff>161365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15" name="Grafik 14">
              <a:extLst>
                <a:ext uri="{FF2B5EF4-FFF2-40B4-BE49-F238E27FC236}">
                  <a16:creationId xmlns:a16="http://schemas.microsoft.com/office/drawing/2014/main" id="{6975FEE3-943F-468D-8C10-2F63E9C8D82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48001" y="3582296"/>
              <a:ext cx="2465293" cy="188258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tr-TR" sz="1100"/>
                <a:t>Bu grafik, Excel sürümünüzde kullanılamaz.
Bu şekli düzenlemek veya bu çalışma kitabını farklı bir dosya biçiminde kaydetmek grafiğin kalıcı olarak bozulmasına neden olur.</a:t>
              </a:r>
            </a:p>
          </xdr:txBody>
        </xdr:sp>
      </mc:Fallback>
    </mc:AlternateContent>
    <xdr:clientData/>
  </xdr:twoCellAnchor>
  <xdr:twoCellAnchor>
    <xdr:from>
      <xdr:col>9</xdr:col>
      <xdr:colOff>125505</xdr:colOff>
      <xdr:row>18</xdr:row>
      <xdr:rowOff>116541</xdr:rowOff>
    </xdr:from>
    <xdr:to>
      <xdr:col>13</xdr:col>
      <xdr:colOff>313765</xdr:colOff>
      <xdr:row>30</xdr:row>
      <xdr:rowOff>17929</xdr:rowOff>
    </xdr:to>
    <xdr:graphicFrame macro="">
      <xdr:nvGraphicFramePr>
        <xdr:cNvPr id="16" name="Grafik 15">
          <a:extLst>
            <a:ext uri="{FF2B5EF4-FFF2-40B4-BE49-F238E27FC236}">
              <a16:creationId xmlns:a16="http://schemas.microsoft.com/office/drawing/2014/main" id="{9BBD0932-BAD7-4555-80D2-106C7CC6E0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251012</xdr:colOff>
      <xdr:row>18</xdr:row>
      <xdr:rowOff>152401</xdr:rowOff>
    </xdr:from>
    <xdr:to>
      <xdr:col>17</xdr:col>
      <xdr:colOff>573742</xdr:colOff>
      <xdr:row>29</xdr:row>
      <xdr:rowOff>17931</xdr:rowOff>
    </xdr:to>
    <xdr:graphicFrame macro="">
      <xdr:nvGraphicFramePr>
        <xdr:cNvPr id="17" name="Grafik 16">
          <a:extLst>
            <a:ext uri="{FF2B5EF4-FFF2-40B4-BE49-F238E27FC236}">
              <a16:creationId xmlns:a16="http://schemas.microsoft.com/office/drawing/2014/main" id="{730CFA39-FDE7-4F05-A783-A342E7FE3D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134473</xdr:colOff>
      <xdr:row>7</xdr:row>
      <xdr:rowOff>107576</xdr:rowOff>
    </xdr:from>
    <xdr:to>
      <xdr:col>22</xdr:col>
      <xdr:colOff>519953</xdr:colOff>
      <xdr:row>29</xdr:row>
      <xdr:rowOff>98611</xdr:rowOff>
    </xdr:to>
    <xdr:graphicFrame macro="">
      <xdr:nvGraphicFramePr>
        <xdr:cNvPr id="18" name="Grafik 17">
          <a:extLst>
            <a:ext uri="{FF2B5EF4-FFF2-40B4-BE49-F238E27FC236}">
              <a16:creationId xmlns:a16="http://schemas.microsoft.com/office/drawing/2014/main" id="{F905EDE9-3068-49CC-BE6A-CC9E3426F5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457199</xdr:colOff>
      <xdr:row>5</xdr:row>
      <xdr:rowOff>44823</xdr:rowOff>
    </xdr:from>
    <xdr:to>
      <xdr:col>7</xdr:col>
      <xdr:colOff>430307</xdr:colOff>
      <xdr:row>7</xdr:row>
      <xdr:rowOff>71718</xdr:rowOff>
    </xdr:to>
    <xdr:sp macro="" textlink="">
      <xdr:nvSpPr>
        <xdr:cNvPr id="19" name="Metin kutusu 18">
          <a:extLst>
            <a:ext uri="{FF2B5EF4-FFF2-40B4-BE49-F238E27FC236}">
              <a16:creationId xmlns:a16="http://schemas.microsoft.com/office/drawing/2014/main" id="{830B9994-9C47-429E-BC7F-13C837DEEB2D}"/>
            </a:ext>
          </a:extLst>
        </xdr:cNvPr>
        <xdr:cNvSpPr txBox="1"/>
      </xdr:nvSpPr>
      <xdr:spPr>
        <a:xfrm>
          <a:off x="2895599" y="941294"/>
          <a:ext cx="1801908" cy="38548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tr-TR" sz="1200" b="0" i="0">
              <a:solidFill>
                <a:schemeClr val="bg1"/>
              </a:solidFill>
            </a:rPr>
            <a:t>SATIŞ</a:t>
          </a:r>
          <a:r>
            <a:rPr lang="tr-TR" sz="1200" b="0" i="0" baseline="0">
              <a:solidFill>
                <a:schemeClr val="bg1"/>
              </a:solidFill>
            </a:rPr>
            <a:t> TRENDİ</a:t>
          </a:r>
          <a:endParaRPr lang="tr-TR" sz="1200" b="0" i="0">
            <a:solidFill>
              <a:schemeClr val="bg1"/>
            </a:solidFill>
          </a:endParaRPr>
        </a:p>
      </xdr:txBody>
    </xdr:sp>
    <xdr:clientData/>
  </xdr:twoCellAnchor>
  <xdr:twoCellAnchor>
    <xdr:from>
      <xdr:col>4</xdr:col>
      <xdr:colOff>546846</xdr:colOff>
      <xdr:row>18</xdr:row>
      <xdr:rowOff>8964</xdr:rowOff>
    </xdr:from>
    <xdr:to>
      <xdr:col>7</xdr:col>
      <xdr:colOff>466163</xdr:colOff>
      <xdr:row>20</xdr:row>
      <xdr:rowOff>35859</xdr:rowOff>
    </xdr:to>
    <xdr:sp macro="" textlink="">
      <xdr:nvSpPr>
        <xdr:cNvPr id="20" name="Metin kutusu 19">
          <a:extLst>
            <a:ext uri="{FF2B5EF4-FFF2-40B4-BE49-F238E27FC236}">
              <a16:creationId xmlns:a16="http://schemas.microsoft.com/office/drawing/2014/main" id="{135A4D96-A6F2-4300-BEA0-3574D9BA0405}"/>
            </a:ext>
          </a:extLst>
        </xdr:cNvPr>
        <xdr:cNvSpPr txBox="1"/>
      </xdr:nvSpPr>
      <xdr:spPr>
        <a:xfrm>
          <a:off x="2985246" y="3236258"/>
          <a:ext cx="1748117" cy="38548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tr-TR" sz="1200" b="0" i="0">
              <a:solidFill>
                <a:schemeClr val="bg1"/>
              </a:solidFill>
            </a:rPr>
            <a:t>SATIŞ</a:t>
          </a:r>
          <a:r>
            <a:rPr lang="tr-TR" sz="1200" b="0" i="0" baseline="0">
              <a:solidFill>
                <a:schemeClr val="bg1"/>
              </a:solidFill>
            </a:rPr>
            <a:t> BÖLGELERİ</a:t>
          </a:r>
          <a:endParaRPr lang="tr-TR" sz="1200" b="0" i="0">
            <a:solidFill>
              <a:schemeClr val="bg1"/>
            </a:solidFill>
          </a:endParaRPr>
        </a:p>
      </xdr:txBody>
    </xdr:sp>
    <xdr:clientData/>
  </xdr:twoCellAnchor>
  <xdr:twoCellAnchor>
    <xdr:from>
      <xdr:col>9</xdr:col>
      <xdr:colOff>367552</xdr:colOff>
      <xdr:row>17</xdr:row>
      <xdr:rowOff>161364</xdr:rowOff>
    </xdr:from>
    <xdr:to>
      <xdr:col>12</xdr:col>
      <xdr:colOff>134473</xdr:colOff>
      <xdr:row>20</xdr:row>
      <xdr:rowOff>8965</xdr:rowOff>
    </xdr:to>
    <xdr:sp macro="" textlink="">
      <xdr:nvSpPr>
        <xdr:cNvPr id="23" name="Metin kutusu 22">
          <a:extLst>
            <a:ext uri="{FF2B5EF4-FFF2-40B4-BE49-F238E27FC236}">
              <a16:creationId xmlns:a16="http://schemas.microsoft.com/office/drawing/2014/main" id="{7B1B825D-CF74-4956-911A-D3A4DF696B04}"/>
            </a:ext>
          </a:extLst>
        </xdr:cNvPr>
        <xdr:cNvSpPr txBox="1"/>
      </xdr:nvSpPr>
      <xdr:spPr>
        <a:xfrm>
          <a:off x="5853952" y="3209364"/>
          <a:ext cx="1595721" cy="38548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tr-TR" sz="1200" b="0" i="0">
              <a:solidFill>
                <a:schemeClr val="bg1"/>
              </a:solidFill>
            </a:rPr>
            <a:t>SATIŞ</a:t>
          </a:r>
          <a:r>
            <a:rPr lang="tr-TR" sz="1200" b="0" i="0" baseline="0">
              <a:solidFill>
                <a:schemeClr val="bg1"/>
              </a:solidFill>
            </a:rPr>
            <a:t> YÖNETİCİLERİ</a:t>
          </a:r>
          <a:endParaRPr lang="tr-TR" sz="1200" b="0" i="0">
            <a:solidFill>
              <a:schemeClr val="bg1"/>
            </a:solidFill>
          </a:endParaRPr>
        </a:p>
      </xdr:txBody>
    </xdr:sp>
    <xdr:clientData/>
  </xdr:twoCellAnchor>
  <xdr:twoCellAnchor>
    <xdr:from>
      <xdr:col>13</xdr:col>
      <xdr:colOff>376521</xdr:colOff>
      <xdr:row>17</xdr:row>
      <xdr:rowOff>179293</xdr:rowOff>
    </xdr:from>
    <xdr:to>
      <xdr:col>16</xdr:col>
      <xdr:colOff>510991</xdr:colOff>
      <xdr:row>20</xdr:row>
      <xdr:rowOff>26894</xdr:rowOff>
    </xdr:to>
    <xdr:sp macro="" textlink="">
      <xdr:nvSpPr>
        <xdr:cNvPr id="24" name="Metin kutusu 23">
          <a:extLst>
            <a:ext uri="{FF2B5EF4-FFF2-40B4-BE49-F238E27FC236}">
              <a16:creationId xmlns:a16="http://schemas.microsoft.com/office/drawing/2014/main" id="{59CB7949-A0E9-4F6C-9B45-C008B4E56BA4}"/>
            </a:ext>
          </a:extLst>
        </xdr:cNvPr>
        <xdr:cNvSpPr txBox="1"/>
      </xdr:nvSpPr>
      <xdr:spPr>
        <a:xfrm>
          <a:off x="8301321" y="3227293"/>
          <a:ext cx="1963270" cy="38548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tr-TR" sz="1200" b="0" i="0">
              <a:solidFill>
                <a:schemeClr val="bg1"/>
              </a:solidFill>
            </a:rPr>
            <a:t>ÜRÜN</a:t>
          </a:r>
          <a:r>
            <a:rPr lang="tr-TR" sz="1200" b="0" i="0" baseline="0">
              <a:solidFill>
                <a:schemeClr val="bg1"/>
              </a:solidFill>
            </a:rPr>
            <a:t> DAĞILIMLARI</a:t>
          </a:r>
          <a:endParaRPr lang="tr-TR" sz="1200" b="0" i="0">
            <a:solidFill>
              <a:schemeClr val="bg1"/>
            </a:solidFill>
          </a:endParaRPr>
        </a:p>
      </xdr:txBody>
    </xdr:sp>
    <xdr:clientData/>
  </xdr:twoCellAnchor>
  <xdr:twoCellAnchor>
    <xdr:from>
      <xdr:col>18</xdr:col>
      <xdr:colOff>188259</xdr:colOff>
      <xdr:row>5</xdr:row>
      <xdr:rowOff>71716</xdr:rowOff>
    </xdr:from>
    <xdr:to>
      <xdr:col>21</xdr:col>
      <xdr:colOff>89647</xdr:colOff>
      <xdr:row>7</xdr:row>
      <xdr:rowOff>98611</xdr:rowOff>
    </xdr:to>
    <xdr:sp macro="" textlink="">
      <xdr:nvSpPr>
        <xdr:cNvPr id="25" name="Metin kutusu 24">
          <a:extLst>
            <a:ext uri="{FF2B5EF4-FFF2-40B4-BE49-F238E27FC236}">
              <a16:creationId xmlns:a16="http://schemas.microsoft.com/office/drawing/2014/main" id="{23BBA5ED-B8C6-461E-BCED-EB0C3A177AC4}"/>
            </a:ext>
          </a:extLst>
        </xdr:cNvPr>
        <xdr:cNvSpPr txBox="1"/>
      </xdr:nvSpPr>
      <xdr:spPr>
        <a:xfrm>
          <a:off x="11161059" y="968187"/>
          <a:ext cx="1730188" cy="38548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tr-TR" sz="1200" b="0" i="0">
              <a:solidFill>
                <a:schemeClr val="bg1"/>
              </a:solidFill>
            </a:rPr>
            <a:t>MÜŞTERİ</a:t>
          </a:r>
          <a:r>
            <a:rPr lang="tr-TR" sz="1200" b="0" i="0" baseline="0">
              <a:solidFill>
                <a:schemeClr val="bg1"/>
              </a:solidFill>
            </a:rPr>
            <a:t> GELİRLERİ</a:t>
          </a:r>
          <a:endParaRPr lang="tr-TR" sz="1200" b="0" i="0"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5</xdr:col>
      <xdr:colOff>44824</xdr:colOff>
      <xdr:row>5</xdr:row>
      <xdr:rowOff>107577</xdr:rowOff>
    </xdr:from>
    <xdr:to>
      <xdr:col>5</xdr:col>
      <xdr:colOff>277906</xdr:colOff>
      <xdr:row>6</xdr:row>
      <xdr:rowOff>161365</xdr:rowOff>
    </xdr:to>
    <xdr:pic>
      <xdr:nvPicPr>
        <xdr:cNvPr id="27" name="Grafik 26" descr="Yukarı eğilimli çubuk grafik düz dolguyla">
          <a:extLst>
            <a:ext uri="{FF2B5EF4-FFF2-40B4-BE49-F238E27FC236}">
              <a16:creationId xmlns:a16="http://schemas.microsoft.com/office/drawing/2014/main" id="{A568F320-729C-43CE-8E20-E2546EA322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3092824" y="1004048"/>
          <a:ext cx="233082" cy="233082"/>
        </a:xfrm>
        <a:prstGeom prst="rect">
          <a:avLst/>
        </a:prstGeom>
      </xdr:spPr>
    </xdr:pic>
    <xdr:clientData/>
  </xdr:twoCellAnchor>
  <xdr:twoCellAnchor editAs="oneCell">
    <xdr:from>
      <xdr:col>5</xdr:col>
      <xdr:colOff>35859</xdr:colOff>
      <xdr:row>18</xdr:row>
      <xdr:rowOff>53787</xdr:rowOff>
    </xdr:from>
    <xdr:to>
      <xdr:col>5</xdr:col>
      <xdr:colOff>285106</xdr:colOff>
      <xdr:row>19</xdr:row>
      <xdr:rowOff>123740</xdr:rowOff>
    </xdr:to>
    <xdr:pic>
      <xdr:nvPicPr>
        <xdr:cNvPr id="37" name="Grafik 36" descr="İşaretleyici düz dolguyla">
          <a:extLst>
            <a:ext uri="{FF2B5EF4-FFF2-40B4-BE49-F238E27FC236}">
              <a16:creationId xmlns:a16="http://schemas.microsoft.com/office/drawing/2014/main" id="{3D7A3873-6E7B-4171-90D6-B89D971D0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3083859" y="3281081"/>
          <a:ext cx="249247" cy="249247"/>
        </a:xfrm>
        <a:prstGeom prst="rect">
          <a:avLst/>
        </a:prstGeom>
      </xdr:spPr>
    </xdr:pic>
    <xdr:clientData/>
  </xdr:twoCellAnchor>
  <xdr:twoCellAnchor editAs="oneCell">
    <xdr:from>
      <xdr:col>9</xdr:col>
      <xdr:colOff>221717</xdr:colOff>
      <xdr:row>18</xdr:row>
      <xdr:rowOff>51388</xdr:rowOff>
    </xdr:from>
    <xdr:to>
      <xdr:col>9</xdr:col>
      <xdr:colOff>470964</xdr:colOff>
      <xdr:row>19</xdr:row>
      <xdr:rowOff>121341</xdr:rowOff>
    </xdr:to>
    <xdr:pic>
      <xdr:nvPicPr>
        <xdr:cNvPr id="39" name="Grafik 38" descr="İşletmenin Büyümesi düz dolguyla">
          <a:extLst>
            <a:ext uri="{FF2B5EF4-FFF2-40B4-BE49-F238E27FC236}">
              <a16:creationId xmlns:a16="http://schemas.microsoft.com/office/drawing/2014/main" id="{1D204CBA-38FF-4C33-9591-E5D37F8933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5708117" y="3278682"/>
          <a:ext cx="249247" cy="249247"/>
        </a:xfrm>
        <a:prstGeom prst="rect">
          <a:avLst/>
        </a:prstGeom>
      </xdr:spPr>
    </xdr:pic>
    <xdr:clientData/>
  </xdr:twoCellAnchor>
  <xdr:twoCellAnchor editAs="oneCell">
    <xdr:from>
      <xdr:col>18</xdr:col>
      <xdr:colOff>147600</xdr:colOff>
      <xdr:row>5</xdr:row>
      <xdr:rowOff>138635</xdr:rowOff>
    </xdr:from>
    <xdr:to>
      <xdr:col>18</xdr:col>
      <xdr:colOff>396847</xdr:colOff>
      <xdr:row>7</xdr:row>
      <xdr:rowOff>29294</xdr:rowOff>
    </xdr:to>
    <xdr:pic>
      <xdr:nvPicPr>
        <xdr:cNvPr id="41" name="Grafik 40" descr="Madeni paralar düz dolguyla">
          <a:extLst>
            <a:ext uri="{FF2B5EF4-FFF2-40B4-BE49-F238E27FC236}">
              <a16:creationId xmlns:a16="http://schemas.microsoft.com/office/drawing/2014/main" id="{AEE134B9-C3DD-4631-8764-0067E1DAC8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11120400" y="1035106"/>
          <a:ext cx="249247" cy="249247"/>
        </a:xfrm>
        <a:prstGeom prst="rect">
          <a:avLst/>
        </a:prstGeom>
      </xdr:spPr>
    </xdr:pic>
    <xdr:clientData/>
  </xdr:twoCellAnchor>
  <xdr:twoCellAnchor editAs="oneCell">
    <xdr:from>
      <xdr:col>13</xdr:col>
      <xdr:colOff>458965</xdr:colOff>
      <xdr:row>18</xdr:row>
      <xdr:rowOff>55553</xdr:rowOff>
    </xdr:from>
    <xdr:to>
      <xdr:col>14</xdr:col>
      <xdr:colOff>98612</xdr:colOff>
      <xdr:row>19</xdr:row>
      <xdr:rowOff>125506</xdr:rowOff>
    </xdr:to>
    <xdr:pic>
      <xdr:nvPicPr>
        <xdr:cNvPr id="43" name="Grafik 42" descr="Alışveriş çantası düz dolguyla">
          <a:extLst>
            <a:ext uri="{FF2B5EF4-FFF2-40B4-BE49-F238E27FC236}">
              <a16:creationId xmlns:a16="http://schemas.microsoft.com/office/drawing/2014/main" id="{76CAEA09-C195-45C0-86FB-D5FEC6D992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5"/>
            </a:ext>
          </a:extLst>
        </a:blip>
        <a:stretch>
          <a:fillRect/>
        </a:stretch>
      </xdr:blipFill>
      <xdr:spPr>
        <a:xfrm>
          <a:off x="8383765" y="3282847"/>
          <a:ext cx="249247" cy="249247"/>
        </a:xfrm>
        <a:prstGeom prst="rect">
          <a:avLst/>
        </a:prstGeom>
      </xdr:spPr>
    </xdr:pic>
    <xdr:clientData/>
  </xdr:twoCellAnchor>
  <xdr:twoCellAnchor editAs="oneCell">
    <xdr:from>
      <xdr:col>8</xdr:col>
      <xdr:colOff>1343</xdr:colOff>
      <xdr:row>30</xdr:row>
      <xdr:rowOff>127747</xdr:rowOff>
    </xdr:from>
    <xdr:to>
      <xdr:col>13</xdr:col>
      <xdr:colOff>430305</xdr:colOff>
      <xdr:row>35</xdr:row>
      <xdr:rowOff>161365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4" name="Satış Temsilcisi">
              <a:extLst>
                <a:ext uri="{FF2B5EF4-FFF2-40B4-BE49-F238E27FC236}">
                  <a16:creationId xmlns:a16="http://schemas.microsoft.com/office/drawing/2014/main" id="{5F6F4A4A-CD28-45A1-8516-170228E60F9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atış Temsilcisi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78143" y="5506571"/>
              <a:ext cx="3476962" cy="9300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tr-TR" sz="1100"/>
                <a:t>Bu şekil bir dilimleyiciyi gösterir. Dilimleyiciler Excel 2010 ve sonraki sürümlerde desteklenir.
Şekil daha önceki bir Excel sürümünde değiştirildiyse veya çalışma kitabı Excel 2003 veya önceki sürümünde kaydedildiyse, dilimleyici kullanılamaz.</a:t>
              </a:r>
            </a:p>
          </xdr:txBody>
        </xdr:sp>
      </mc:Fallback>
    </mc:AlternateContent>
    <xdr:clientData/>
  </xdr:twoCellAnchor>
  <xdr:twoCellAnchor editAs="oneCell">
    <xdr:from>
      <xdr:col>13</xdr:col>
      <xdr:colOff>490370</xdr:colOff>
      <xdr:row>30</xdr:row>
      <xdr:rowOff>125506</xdr:rowOff>
    </xdr:from>
    <xdr:to>
      <xdr:col>18</xdr:col>
      <xdr:colOff>286871</xdr:colOff>
      <xdr:row>35</xdr:row>
      <xdr:rowOff>170330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5" name="Bölge">
              <a:extLst>
                <a:ext uri="{FF2B5EF4-FFF2-40B4-BE49-F238E27FC236}">
                  <a16:creationId xmlns:a16="http://schemas.microsoft.com/office/drawing/2014/main" id="{4A5D043A-E652-440B-BC88-76977944644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Bölg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415170" y="5504330"/>
              <a:ext cx="2844501" cy="94129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tr-TR" sz="1100"/>
                <a:t>Bu şekil bir dilimleyiciyi gösterir. Dilimleyiciler Excel 2010 ve sonraki sürümlerde desteklenir.
Şekil daha önceki bir Excel sürümünde değiştirildiyse veya çalışma kitabı Excel 2003 veya önceki sürümünde kaydedildiyse, dilimleyici kullanılamaz.</a:t>
              </a:r>
            </a:p>
          </xdr:txBody>
        </xdr:sp>
      </mc:Fallback>
    </mc:AlternateContent>
    <xdr:clientData/>
  </xdr:twoCellAnchor>
  <xdr:twoCellAnchor editAs="oneCell">
    <xdr:from>
      <xdr:col>18</xdr:col>
      <xdr:colOff>369794</xdr:colOff>
      <xdr:row>30</xdr:row>
      <xdr:rowOff>119680</xdr:rowOff>
    </xdr:from>
    <xdr:to>
      <xdr:col>22</xdr:col>
      <xdr:colOff>268941</xdr:colOff>
      <xdr:row>36</xdr:row>
      <xdr:rowOff>8965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6" name="Ürün">
              <a:extLst>
                <a:ext uri="{FF2B5EF4-FFF2-40B4-BE49-F238E27FC236}">
                  <a16:creationId xmlns:a16="http://schemas.microsoft.com/office/drawing/2014/main" id="{5AD08DC9-4203-4E65-8F98-E908A984576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Ürü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342594" y="5498504"/>
              <a:ext cx="2337547" cy="96504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tr-TR" sz="1100"/>
                <a:t>Bu şekil bir dilimleyiciyi gösterir. Dilimleyiciler Excel 2010 ve sonraki sürümlerde desteklenir.
Şekil daha önceki bir Excel sürümünde değiştirildiyse veya çalışma kitabı Excel 2003 veya önceki sürümünde kaydedildiyse, dilimleyici kullanılamaz.</a:t>
              </a:r>
            </a:p>
          </xdr:txBody>
        </xdr:sp>
      </mc:Fallback>
    </mc:AlternateContent>
    <xdr:clientData/>
  </xdr:twoCellAnchor>
  <xdr:twoCellAnchor editAs="oneCell">
    <xdr:from>
      <xdr:col>4</xdr:col>
      <xdr:colOff>571949</xdr:colOff>
      <xdr:row>30</xdr:row>
      <xdr:rowOff>134469</xdr:rowOff>
    </xdr:from>
    <xdr:to>
      <xdr:col>7</xdr:col>
      <xdr:colOff>571949</xdr:colOff>
      <xdr:row>35</xdr:row>
      <xdr:rowOff>161365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7" name="Yıl">
              <a:extLst>
                <a:ext uri="{FF2B5EF4-FFF2-40B4-BE49-F238E27FC236}">
                  <a16:creationId xmlns:a16="http://schemas.microsoft.com/office/drawing/2014/main" id="{98EBA08F-C296-4BA5-BA5D-D683819C240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Yıl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10349" y="5513293"/>
              <a:ext cx="1828800" cy="92336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tr-TR" sz="1100"/>
                <a:t>Bu şekil bir dilimleyiciyi gösterir. Dilimleyiciler Excel 2010 ve sonraki sürümlerde desteklenir.
Şekil daha önceki bir Excel sürümünde değiştirildiyse veya çalışma kitabı Excel 2003 veya önceki sürümünde kaydedildiyse, dilimleyici kullanılamaz.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Çağdaş Demirel" refreshedDate="44313.026464236114" createdVersion="7" refreshedVersion="7" minRefreshableVersion="3" recordCount="2000" xr:uid="{A6B433B4-316D-4F9A-AA66-3F2AA534EFFF}">
  <cacheSource type="worksheet">
    <worksheetSource name="sales"/>
  </cacheSource>
  <cacheFields count="12">
    <cacheField name="Sipariş No" numFmtId="49">
      <sharedItems/>
    </cacheField>
    <cacheField name="Tarih" numFmtId="14">
      <sharedItems containsSemiMixedTypes="0" containsNonDate="0" containsDate="1" containsString="0" minDate="2020-01-01T00:00:00" maxDate="2021-10-17T00:00:00" count="654">
        <d v="2020-01-01T00:00:00"/>
        <d v="2020-01-02T00:00:00"/>
        <d v="2020-01-03T00:00:00"/>
        <d v="2020-01-04T00:00:00"/>
        <d v="2020-01-05T00:00:00"/>
        <d v="2020-01-06T00:00:00"/>
        <d v="2020-01-07T00:00:00"/>
        <d v="2020-01-08T00:00:00"/>
        <d v="2020-01-09T00:00:00"/>
        <d v="2020-01-10T00:00:00"/>
        <d v="2020-01-11T00:00:00"/>
        <d v="2020-01-12T00:00:00"/>
        <d v="2020-01-13T00:00:00"/>
        <d v="2020-01-14T00:00:00"/>
        <d v="2020-01-15T00:00:00"/>
        <d v="2020-01-16T00:00:00"/>
        <d v="2020-01-17T00:00:00"/>
        <d v="2020-01-18T00:00:00"/>
        <d v="2020-01-19T00:00:00"/>
        <d v="2020-01-20T00:00:00"/>
        <d v="2020-01-21T00:00:00"/>
        <d v="2020-01-22T00:00:00"/>
        <d v="2020-01-23T00:00:00"/>
        <d v="2020-01-24T00:00:00"/>
        <d v="2020-01-25T00:00:00"/>
        <d v="2020-01-26T00:00:00"/>
        <d v="2020-01-27T00:00:00"/>
        <d v="2020-01-28T00:00:00"/>
        <d v="2020-01-29T00:00:00"/>
        <d v="2020-01-30T00:00:00"/>
        <d v="2020-01-31T00:00:00"/>
        <d v="2020-02-01T00:00:00"/>
        <d v="2020-02-02T00:00:00"/>
        <d v="2020-02-03T00:00:00"/>
        <d v="2020-02-04T00:00:00"/>
        <d v="2020-02-05T00:00:00"/>
        <d v="2020-02-06T00:00:00"/>
        <d v="2020-02-07T00:00:00"/>
        <d v="2020-02-08T00:00:00"/>
        <d v="2020-02-09T00:00:00"/>
        <d v="2020-02-10T00:00:00"/>
        <d v="2020-02-11T00:00:00"/>
        <d v="2020-02-12T00:00:00"/>
        <d v="2020-02-13T00:00:00"/>
        <d v="2020-02-14T00:00:00"/>
        <d v="2020-02-15T00:00:00"/>
        <d v="2020-02-16T00:00:00"/>
        <d v="2020-02-17T00:00:00"/>
        <d v="2020-02-18T00:00:00"/>
        <d v="2020-02-19T00:00:00"/>
        <d v="2020-02-20T00:00:00"/>
        <d v="2020-02-21T00:00:00"/>
        <d v="2020-02-22T00:00:00"/>
        <d v="2020-02-23T00:00:00"/>
        <d v="2020-02-24T00:00:00"/>
        <d v="2020-02-25T00:00:00"/>
        <d v="2020-02-26T00:00:00"/>
        <d v="2020-02-27T00:00:00"/>
        <d v="2020-02-28T00:00:00"/>
        <d v="2020-03-01T00:00:00"/>
        <d v="2020-03-02T00:00:00"/>
        <d v="2020-03-03T00:00:00"/>
        <d v="2020-03-04T00:00:00"/>
        <d v="2020-03-05T00:00:00"/>
        <d v="2020-03-06T00:00:00"/>
        <d v="2020-03-07T00:00:00"/>
        <d v="2020-03-08T00:00:00"/>
        <d v="2020-03-09T00:00:00"/>
        <d v="2020-03-10T00:00:00"/>
        <d v="2020-03-11T00:00:00"/>
        <d v="2020-03-12T00:00:00"/>
        <d v="2020-03-13T00:00:00"/>
        <d v="2020-03-14T00:00:00"/>
        <d v="2020-03-15T00:00:00"/>
        <d v="2020-03-16T00:00:00"/>
        <d v="2020-03-17T00:00:00"/>
        <d v="2020-03-18T00:00:00"/>
        <d v="2020-03-19T00:00:00"/>
        <d v="2020-03-20T00:00:00"/>
        <d v="2020-03-21T00:00:00"/>
        <d v="2020-03-22T00:00:00"/>
        <d v="2020-03-23T00:00:00"/>
        <d v="2020-03-24T00:00:00"/>
        <d v="2020-03-25T00:00:00"/>
        <d v="2020-03-26T00:00:00"/>
        <d v="2020-03-27T00:00:00"/>
        <d v="2020-03-28T00:00:00"/>
        <d v="2020-03-29T00:00:00"/>
        <d v="2020-03-30T00:00:00"/>
        <d v="2020-03-31T00:00:00"/>
        <d v="2020-04-01T00:00:00"/>
        <d v="2020-04-02T00:00:00"/>
        <d v="2020-04-03T00:00:00"/>
        <d v="2020-04-04T00:00:00"/>
        <d v="2020-04-05T00:00:00"/>
        <d v="2020-04-06T00:00:00"/>
        <d v="2020-04-07T00:00:00"/>
        <d v="2020-04-08T00:00:00"/>
        <d v="2020-04-09T00:00:00"/>
        <d v="2020-04-10T00:00:00"/>
        <d v="2020-04-11T00:00:00"/>
        <d v="2020-04-12T00:00:00"/>
        <d v="2020-04-13T00:00:00"/>
        <d v="2020-04-14T00:00:00"/>
        <d v="2020-04-15T00:00:00"/>
        <d v="2020-04-16T00:00:00"/>
        <d v="2020-04-17T00:00:00"/>
        <d v="2020-04-18T00:00:00"/>
        <d v="2020-04-19T00:00:00"/>
        <d v="2020-04-20T00:00:00"/>
        <d v="2020-04-21T00:00:00"/>
        <d v="2020-04-22T00:00:00"/>
        <d v="2020-04-23T00:00:00"/>
        <d v="2020-04-24T00:00:00"/>
        <d v="2020-04-25T00:00:00"/>
        <d v="2020-04-26T00:00:00"/>
        <d v="2020-04-27T00:00:00"/>
        <d v="2020-04-28T00:00:00"/>
        <d v="2020-04-29T00:00:00"/>
        <d v="2020-04-30T00:00:00"/>
        <d v="2020-05-01T00:00:00"/>
        <d v="2020-05-02T00:00:00"/>
        <d v="2020-05-03T00:00:00"/>
        <d v="2020-05-04T00:00:00"/>
        <d v="2020-05-05T00:00:00"/>
        <d v="2020-05-06T00:00:00"/>
        <d v="2020-05-07T00:00:00"/>
        <d v="2020-05-08T00:00:00"/>
        <d v="2020-05-09T00:00:00"/>
        <d v="2020-05-10T00:00:00"/>
        <d v="2020-05-11T00:00:00"/>
        <d v="2020-05-12T00:00:00"/>
        <d v="2020-05-13T00:00:00"/>
        <d v="2020-05-14T00:00:00"/>
        <d v="2020-05-15T00:00:00"/>
        <d v="2020-05-16T00:00:00"/>
        <d v="2020-05-17T00:00:00"/>
        <d v="2020-05-18T00:00:00"/>
        <d v="2020-05-19T00:00:00"/>
        <d v="2020-05-20T00:00:00"/>
        <d v="2020-05-21T00:00:00"/>
        <d v="2020-05-22T00:00:00"/>
        <d v="2020-05-23T00:00:00"/>
        <d v="2020-05-24T00:00:00"/>
        <d v="2020-05-25T00:00:00"/>
        <d v="2020-05-26T00:00:00"/>
        <d v="2020-05-27T00:00:00"/>
        <d v="2020-05-28T00:00:00"/>
        <d v="2020-05-29T00:00:00"/>
        <d v="2020-05-30T00:00:00"/>
        <d v="2020-05-31T00:00:00"/>
        <d v="2020-06-01T00:00:00"/>
        <d v="2020-06-02T00:00:00"/>
        <d v="2020-06-03T00:00:00"/>
        <d v="2020-06-04T00:00:00"/>
        <d v="2020-06-05T00:00:00"/>
        <d v="2020-06-06T00:00:00"/>
        <d v="2020-06-07T00:00:00"/>
        <d v="2020-06-08T00:00:00"/>
        <d v="2020-06-09T00:00:00"/>
        <d v="2020-06-10T00:00:00"/>
        <d v="2020-06-11T00:00:00"/>
        <d v="2020-06-12T00:00:00"/>
        <d v="2020-06-13T00:00:00"/>
        <d v="2020-06-14T00:00:00"/>
        <d v="2020-06-15T00:00:00"/>
        <d v="2020-06-16T00:00:00"/>
        <d v="2020-06-17T00:00:00"/>
        <d v="2020-06-18T00:00:00"/>
        <d v="2020-06-19T00:00:00"/>
        <d v="2020-06-20T00:00:00"/>
        <d v="2020-06-21T00:00:00"/>
        <d v="2020-06-22T00:00:00"/>
        <d v="2020-06-23T00:00:00"/>
        <d v="2020-06-24T00:00:00"/>
        <d v="2020-06-25T00:00:00"/>
        <d v="2020-06-26T00:00:00"/>
        <d v="2020-06-27T00:00:00"/>
        <d v="2020-06-28T00:00:00"/>
        <d v="2020-06-29T00:00:00"/>
        <d v="2020-06-30T00:00:00"/>
        <d v="2020-07-01T00:00:00"/>
        <d v="2020-07-02T00:00:00"/>
        <d v="2020-07-03T00:00:00"/>
        <d v="2020-07-04T00:00:00"/>
        <d v="2020-07-05T00:00:00"/>
        <d v="2020-07-06T00:00:00"/>
        <d v="2020-07-07T00:00:00"/>
        <d v="2020-07-08T00:00:00"/>
        <d v="2020-07-09T00:00:00"/>
        <d v="2020-07-10T00:00:00"/>
        <d v="2020-07-11T00:00:00"/>
        <d v="2020-07-12T00:00:00"/>
        <d v="2020-07-13T00:00:00"/>
        <d v="2020-07-14T00:00:00"/>
        <d v="2020-07-15T00:00:00"/>
        <d v="2020-07-16T00:00:00"/>
        <d v="2020-07-17T00:00:00"/>
        <d v="2020-07-18T00:00:00"/>
        <d v="2020-07-19T00:00:00"/>
        <d v="2020-07-20T00:00:00"/>
        <d v="2020-07-21T00:00:00"/>
        <d v="2020-07-22T00:00:00"/>
        <d v="2020-07-23T00:00:00"/>
        <d v="2020-07-24T00:00:00"/>
        <d v="2020-07-25T00:00:00"/>
        <d v="2020-07-26T00:00:00"/>
        <d v="2020-07-27T00:00:00"/>
        <d v="2020-07-28T00:00:00"/>
        <d v="2020-07-29T00:00:00"/>
        <d v="2020-07-30T00:00:00"/>
        <d v="2020-07-31T00:00:00"/>
        <d v="2020-08-01T00:00:00"/>
        <d v="2020-08-02T00:00:00"/>
        <d v="2020-08-03T00:00:00"/>
        <d v="2020-08-04T00:00:00"/>
        <d v="2020-08-05T00:00:00"/>
        <d v="2020-08-06T00:00:00"/>
        <d v="2020-08-07T00:00:00"/>
        <d v="2020-08-08T00:00:00"/>
        <d v="2020-08-09T00:00:00"/>
        <d v="2020-08-10T00:00:00"/>
        <d v="2020-08-11T00:00:00"/>
        <d v="2020-08-12T00:00:00"/>
        <d v="2020-08-13T00:00:00"/>
        <d v="2020-08-14T00:00:00"/>
        <d v="2020-08-15T00:00:00"/>
        <d v="2020-08-16T00:00:00"/>
        <d v="2020-08-17T00:00:00"/>
        <d v="2020-08-18T00:00:00"/>
        <d v="2020-08-19T00:00:00"/>
        <d v="2020-08-20T00:00:00"/>
        <d v="2020-08-21T00:00:00"/>
        <d v="2020-08-22T00:00:00"/>
        <d v="2020-08-23T00:00:00"/>
        <d v="2020-08-24T00:00:00"/>
        <d v="2020-08-25T00:00:00"/>
        <d v="2020-08-26T00:00:00"/>
        <d v="2020-08-27T00:00:00"/>
        <d v="2020-08-28T00:00:00"/>
        <d v="2020-08-29T00:00:00"/>
        <d v="2020-08-30T00:00:00"/>
        <d v="2020-08-31T00:00:00"/>
        <d v="2020-09-01T00:00:00"/>
        <d v="2020-09-02T00:00:00"/>
        <d v="2020-09-03T00:00:00"/>
        <d v="2020-09-04T00:00:00"/>
        <d v="2020-09-05T00:00:00"/>
        <d v="2020-09-06T00:00:00"/>
        <d v="2020-09-07T00:00:00"/>
        <d v="2020-09-08T00:00:00"/>
        <d v="2020-09-09T00:00:00"/>
        <d v="2020-09-10T00:00:00"/>
        <d v="2020-09-11T00:00:00"/>
        <d v="2020-09-12T00:00:00"/>
        <d v="2020-09-13T00:00:00"/>
        <d v="2020-09-14T00:00:00"/>
        <d v="2020-09-15T00:00:00"/>
        <d v="2020-09-16T00:00:00"/>
        <d v="2020-09-17T00:00:00"/>
        <d v="2020-09-18T00:00:00"/>
        <d v="2020-09-19T00:00:00"/>
        <d v="2020-09-20T00:00:00"/>
        <d v="2020-09-21T00:00:00"/>
        <d v="2020-09-22T00:00:00"/>
        <d v="2020-09-23T00:00:00"/>
        <d v="2020-09-24T00:00:00"/>
        <d v="2020-09-25T00:00:00"/>
        <d v="2020-09-26T00:00:00"/>
        <d v="2020-09-27T00:00:00"/>
        <d v="2020-09-28T00:00:00"/>
        <d v="2020-09-29T00:00:00"/>
        <d v="2020-09-30T00:00:00"/>
        <d v="2020-10-01T00:00:00"/>
        <d v="2020-10-02T00:00:00"/>
        <d v="2020-10-03T00:00:00"/>
        <d v="2020-10-04T00:00:00"/>
        <d v="2020-10-05T00:00:00"/>
        <d v="2020-10-06T00:00:00"/>
        <d v="2020-10-07T00:00:00"/>
        <d v="2020-10-08T00:00:00"/>
        <d v="2020-10-09T00:00:00"/>
        <d v="2020-10-10T00:00:00"/>
        <d v="2020-10-11T00:00:00"/>
        <d v="2020-10-12T00:00:00"/>
        <d v="2020-10-13T00:00:00"/>
        <d v="2020-10-14T00:00:00"/>
        <d v="2020-10-15T00:00:00"/>
        <d v="2020-10-16T00:00:00"/>
        <d v="2020-10-17T00:00:00"/>
        <d v="2020-10-18T00:00:00"/>
        <d v="2020-10-19T00:00:00"/>
        <d v="2020-10-20T00:00:00"/>
        <d v="2020-10-21T00:00:00"/>
        <d v="2020-10-22T00:00:00"/>
        <d v="2020-10-23T00:00:00"/>
        <d v="2020-10-24T00:00:00"/>
        <d v="2020-10-25T00:00:00"/>
        <d v="2020-10-26T00:00:00"/>
        <d v="2020-10-27T00:00:00"/>
        <d v="2020-10-28T00:00:00"/>
        <d v="2020-10-29T00:00:00"/>
        <d v="2020-10-30T00:00:00"/>
        <d v="2020-10-31T00:00:00"/>
        <d v="2020-11-01T00:00:00"/>
        <d v="2020-11-02T00:00:00"/>
        <d v="2020-11-03T00:00:00"/>
        <d v="2020-11-04T00:00:00"/>
        <d v="2020-11-05T00:00:00"/>
        <d v="2020-11-06T00:00:00"/>
        <d v="2020-11-07T00:00:00"/>
        <d v="2020-11-08T00:00:00"/>
        <d v="2020-11-09T00:00:00"/>
        <d v="2020-11-10T00:00:00"/>
        <d v="2020-11-11T00:00:00"/>
        <d v="2020-11-12T00:00:00"/>
        <d v="2020-11-13T00:00:00"/>
        <d v="2020-11-14T00:00:00"/>
        <d v="2020-11-15T00:00:00"/>
        <d v="2020-11-16T00:00:00"/>
        <d v="2020-11-17T00:00:00"/>
        <d v="2020-11-18T00:00:00"/>
        <d v="2020-11-19T00:00:00"/>
        <d v="2020-11-20T00:00:00"/>
        <d v="2020-11-21T00:00:00"/>
        <d v="2020-11-22T00:00:00"/>
        <d v="2020-11-23T00:00:00"/>
        <d v="2020-11-24T00:00:00"/>
        <d v="2020-11-25T00:00:00"/>
        <d v="2020-11-26T00:00:00"/>
        <d v="2020-11-27T00:00:00"/>
        <d v="2020-11-28T00:00:00"/>
        <d v="2020-11-29T00:00:00"/>
        <d v="2020-11-30T00:00:00"/>
        <d v="2020-12-01T00:00:00"/>
        <d v="2020-12-02T00:00:00"/>
        <d v="2020-12-03T00:00:00"/>
        <d v="2020-12-04T00:00:00"/>
        <d v="2020-12-05T00:00:00"/>
        <d v="2020-12-06T00:00:00"/>
        <d v="2020-12-07T00:00:00"/>
        <d v="2020-12-08T00:00:00"/>
        <d v="2020-12-09T00:00:00"/>
        <d v="2020-12-10T00:00:00"/>
        <d v="2020-12-11T00:00:00"/>
        <d v="2020-12-12T00:00:00"/>
        <d v="2020-12-13T00:00:00"/>
        <d v="2020-12-14T00:00:00"/>
        <d v="2020-12-15T00:00:00"/>
        <d v="2020-12-16T00:00:00"/>
        <d v="2020-12-17T00:00:00"/>
        <d v="2020-12-18T00:00:00"/>
        <d v="2020-12-19T00:00:00"/>
        <d v="2020-12-20T00:00:00"/>
        <d v="2020-12-21T00:00:00"/>
        <d v="2020-12-22T00:00:00"/>
        <d v="2020-12-23T00:00:00"/>
        <d v="2020-12-24T00:00:00"/>
        <d v="2020-12-25T00:00:00"/>
        <d v="2020-12-26T00:00:00"/>
        <d v="2020-12-27T00:00:00"/>
        <d v="2020-12-28T00:00:00"/>
        <d v="2020-12-29T00:00:00"/>
        <d v="2020-12-30T00:00:00"/>
        <d v="2020-12-31T00:00:00"/>
        <d v="2021-01-01T00:00:00"/>
        <d v="2021-01-02T00:00:00"/>
        <d v="2021-01-03T00:00:00"/>
        <d v="2021-01-04T00:00:00"/>
        <d v="2021-01-05T00:00:00"/>
        <d v="2021-01-06T00:00:00"/>
        <d v="2021-01-07T00:00:00"/>
        <d v="2021-01-08T00:00:00"/>
        <d v="2021-01-09T00:00:00"/>
        <d v="2021-01-10T00:00:00"/>
        <d v="2021-01-11T00:00:00"/>
        <d v="2021-01-12T00:00:00"/>
        <d v="2021-01-13T00:00:00"/>
        <d v="2021-01-14T00:00:00"/>
        <d v="2021-01-15T00:00:00"/>
        <d v="2021-01-16T00:00:00"/>
        <d v="2021-01-17T00:00:00"/>
        <d v="2021-01-18T00:00:00"/>
        <d v="2021-01-19T00:00:00"/>
        <d v="2021-01-20T00:00:00"/>
        <d v="2021-01-21T00:00:00"/>
        <d v="2021-01-22T00:00:00"/>
        <d v="2021-01-23T00:00:00"/>
        <d v="2021-01-24T00:00:00"/>
        <d v="2021-01-25T00:00:00"/>
        <d v="2021-01-26T00:00:00"/>
        <d v="2021-01-27T00:00:00"/>
        <d v="2021-01-28T00:00:00"/>
        <d v="2021-01-29T00:00:00"/>
        <d v="2021-01-30T00:00:00"/>
        <d v="2021-01-31T00:00:00"/>
        <d v="2021-02-01T00:00:00"/>
        <d v="2021-02-02T00:00:00"/>
        <d v="2021-02-03T00:00:00"/>
        <d v="2021-02-04T00:00:00"/>
        <d v="2021-02-05T00:00:00"/>
        <d v="2021-02-06T00:00:00"/>
        <d v="2021-02-07T00:00:00"/>
        <d v="2021-02-08T00:00:00"/>
        <d v="2021-02-09T00:00:00"/>
        <d v="2021-02-10T00:00:00"/>
        <d v="2021-02-11T00:00:00"/>
        <d v="2021-02-12T00:00:00"/>
        <d v="2021-02-13T00:00:00"/>
        <d v="2021-02-14T00:00:00"/>
        <d v="2021-02-15T00:00:00"/>
        <d v="2021-02-16T00:00:00"/>
        <d v="2021-02-17T00:00:00"/>
        <d v="2021-02-18T00:00:00"/>
        <d v="2021-02-19T00:00:00"/>
        <d v="2021-02-20T00:00:00"/>
        <d v="2021-02-21T00:00:00"/>
        <d v="2021-02-22T00:00:00"/>
        <d v="2021-02-23T00:00:00"/>
        <d v="2021-02-24T00:00:00"/>
        <d v="2021-02-25T00:00:00"/>
        <d v="2021-02-26T00:00:00"/>
        <d v="2021-02-27T00:00:00"/>
        <d v="2021-02-28T00:00:00"/>
        <d v="2021-03-01T00:00:00"/>
        <d v="2021-03-02T00:00:00"/>
        <d v="2021-03-03T00:00:00"/>
        <d v="2021-03-04T00:00:00"/>
        <d v="2021-03-05T00:00:00"/>
        <d v="2021-03-06T00:00:00"/>
        <d v="2021-03-07T00:00:00"/>
        <d v="2021-03-08T00:00:00"/>
        <d v="2021-03-09T00:00:00"/>
        <d v="2021-03-10T00:00:00"/>
        <d v="2021-03-11T00:00:00"/>
        <d v="2021-03-12T00:00:00"/>
        <d v="2021-03-13T00:00:00"/>
        <d v="2021-03-14T00:00:00"/>
        <d v="2021-03-15T00:00:00"/>
        <d v="2021-03-16T00:00:00"/>
        <d v="2021-03-17T00:00:00"/>
        <d v="2021-03-18T00:00:00"/>
        <d v="2021-03-19T00:00:00"/>
        <d v="2021-03-20T00:00:00"/>
        <d v="2021-03-21T00:00:00"/>
        <d v="2021-03-22T00:00:00"/>
        <d v="2021-03-23T00:00:00"/>
        <d v="2021-03-24T00:00:00"/>
        <d v="2021-03-25T00:00:00"/>
        <d v="2021-03-26T00:00:00"/>
        <d v="2021-03-27T00:00:00"/>
        <d v="2021-03-28T00:00:00"/>
        <d v="2021-03-29T00:00:00"/>
        <d v="2021-03-30T00:00:00"/>
        <d v="2021-03-31T00:00:00"/>
        <d v="2021-04-01T00:00:00"/>
        <d v="2021-04-02T00:00:00"/>
        <d v="2021-04-03T00:00:00"/>
        <d v="2021-04-04T00:00:00"/>
        <d v="2021-04-05T00:00:00"/>
        <d v="2021-04-06T00:00:00"/>
        <d v="2021-04-07T00:00:00"/>
        <d v="2021-04-08T00:00:00"/>
        <d v="2021-04-09T00:00:00"/>
        <d v="2021-04-10T00:00:00"/>
        <d v="2021-04-11T00:00:00"/>
        <d v="2021-04-12T00:00:00"/>
        <d v="2021-04-13T00:00:00"/>
        <d v="2021-04-14T00:00:00"/>
        <d v="2021-04-15T00:00:00"/>
        <d v="2021-04-16T00:00:00"/>
        <d v="2021-04-17T00:00:00"/>
        <d v="2021-04-18T00:00:00"/>
        <d v="2021-04-19T00:00:00"/>
        <d v="2021-04-20T00:00:00"/>
        <d v="2021-04-21T00:00:00"/>
        <d v="2021-04-22T00:00:00"/>
        <d v="2021-04-23T00:00:00"/>
        <d v="2021-04-24T00:00:00"/>
        <d v="2021-04-25T00:00:00"/>
        <d v="2021-04-26T00:00:00"/>
        <d v="2021-04-27T00:00:00"/>
        <d v="2021-04-28T00:00:00"/>
        <d v="2021-04-29T00:00:00"/>
        <d v="2021-04-30T00:00:00"/>
        <d v="2021-05-01T00:00:00"/>
        <d v="2021-05-02T00:00:00"/>
        <d v="2021-05-03T00:00:00"/>
        <d v="2021-05-04T00:00:00"/>
        <d v="2021-05-05T00:00:00"/>
        <d v="2021-05-06T00:00:00"/>
        <d v="2021-05-07T00:00:00"/>
        <d v="2021-05-08T00:00:00"/>
        <d v="2021-05-09T00:00:00"/>
        <d v="2021-05-10T00:00:00"/>
        <d v="2021-05-11T00:00:00"/>
        <d v="2021-05-12T00:00:00"/>
        <d v="2021-05-13T00:00:00"/>
        <d v="2021-05-14T00:00:00"/>
        <d v="2021-05-15T00:00:00"/>
        <d v="2021-05-16T00:00:00"/>
        <d v="2021-05-17T00:00:00"/>
        <d v="2021-05-18T00:00:00"/>
        <d v="2021-05-19T00:00:00"/>
        <d v="2021-05-20T00:00:00"/>
        <d v="2021-05-21T00:00:00"/>
        <d v="2021-05-22T00:00:00"/>
        <d v="2021-05-23T00:00:00"/>
        <d v="2021-05-24T00:00:00"/>
        <d v="2021-05-25T00:00:00"/>
        <d v="2021-05-26T00:00:00"/>
        <d v="2021-05-27T00:00:00"/>
        <d v="2021-05-28T00:00:00"/>
        <d v="2021-05-29T00:00:00"/>
        <d v="2021-05-30T00:00:00"/>
        <d v="2021-05-31T00:00:00"/>
        <d v="2021-06-01T00:00:00"/>
        <d v="2021-06-02T00:00:00"/>
        <d v="2021-06-03T00:00:00"/>
        <d v="2021-06-04T00:00:00"/>
        <d v="2021-06-05T00:00:00"/>
        <d v="2021-06-06T00:00:00"/>
        <d v="2021-06-07T00:00:00"/>
        <d v="2021-06-08T00:00:00"/>
        <d v="2021-06-09T00:00:00"/>
        <d v="2021-06-10T00:00:00"/>
        <d v="2021-06-11T00:00:00"/>
        <d v="2021-06-12T00:00:00"/>
        <d v="2021-06-13T00:00:00"/>
        <d v="2021-06-14T00:00:00"/>
        <d v="2021-06-15T00:00:00"/>
        <d v="2021-06-16T00:00:00"/>
        <d v="2021-06-17T00:00:00"/>
        <d v="2021-06-18T00:00:00"/>
        <d v="2021-06-19T00:00:00"/>
        <d v="2021-06-20T00:00:00"/>
        <d v="2021-06-21T00:00:00"/>
        <d v="2021-06-22T00:00:00"/>
        <d v="2021-06-23T00:00:00"/>
        <d v="2021-06-24T00:00:00"/>
        <d v="2021-06-25T00:00:00"/>
        <d v="2021-06-26T00:00:00"/>
        <d v="2021-06-27T00:00:00"/>
        <d v="2021-06-28T00:00:00"/>
        <d v="2021-06-29T00:00:00"/>
        <d v="2021-06-30T00:00:00"/>
        <d v="2021-07-01T00:00:00"/>
        <d v="2021-07-02T00:00:00"/>
        <d v="2021-07-03T00:00:00"/>
        <d v="2021-07-04T00:00:00"/>
        <d v="2021-07-05T00:00:00"/>
        <d v="2021-07-06T00:00:00"/>
        <d v="2021-07-07T00:00:00"/>
        <d v="2021-07-08T00:00:00"/>
        <d v="2021-07-09T00:00:00"/>
        <d v="2021-07-10T00:00:00"/>
        <d v="2021-07-11T00:00:00"/>
        <d v="2021-07-12T00:00:00"/>
        <d v="2021-07-13T00:00:00"/>
        <d v="2021-07-14T00:00:00"/>
        <d v="2021-07-15T00:00:00"/>
        <d v="2021-07-16T00:00:00"/>
        <d v="2021-07-17T00:00:00"/>
        <d v="2021-07-18T00:00:00"/>
        <d v="2021-07-19T00:00:00"/>
        <d v="2021-07-20T00:00:00"/>
        <d v="2021-07-21T00:00:00"/>
        <d v="2021-07-22T00:00:00"/>
        <d v="2021-07-23T00:00:00"/>
        <d v="2021-07-24T00:00:00"/>
        <d v="2021-07-25T00:00:00"/>
        <d v="2021-07-26T00:00:00"/>
        <d v="2021-07-27T00:00:00"/>
        <d v="2021-07-28T00:00:00"/>
        <d v="2021-07-29T00:00:00"/>
        <d v="2021-07-30T00:00:00"/>
        <d v="2021-07-31T00:00:00"/>
        <d v="2021-08-01T00:00:00"/>
        <d v="2021-08-02T00:00:00"/>
        <d v="2021-08-03T00:00:00"/>
        <d v="2021-08-04T00:00:00"/>
        <d v="2021-08-05T00:00:00"/>
        <d v="2021-08-06T00:00:00"/>
        <d v="2021-08-07T00:00:00"/>
        <d v="2021-08-08T00:00:00"/>
        <d v="2021-08-09T00:00:00"/>
        <d v="2021-08-10T00:00:00"/>
        <d v="2021-08-11T00:00:00"/>
        <d v="2021-08-12T00:00:00"/>
        <d v="2021-08-13T00:00:00"/>
        <d v="2021-08-14T00:00:00"/>
        <d v="2021-08-15T00:00:00"/>
        <d v="2021-08-16T00:00:00"/>
        <d v="2021-08-17T00:00:00"/>
        <d v="2021-08-18T00:00:00"/>
        <d v="2021-08-19T00:00:00"/>
        <d v="2021-08-20T00:00:00"/>
        <d v="2021-08-21T00:00:00"/>
        <d v="2021-08-22T00:00:00"/>
        <d v="2021-08-23T00:00:00"/>
        <d v="2021-08-24T00:00:00"/>
        <d v="2021-08-25T00:00:00"/>
        <d v="2021-08-26T00:00:00"/>
        <d v="2021-08-27T00:00:00"/>
        <d v="2021-08-28T00:00:00"/>
        <d v="2021-08-29T00:00:00"/>
        <d v="2021-08-30T00:00:00"/>
        <d v="2021-08-31T00:00:00"/>
        <d v="2021-09-01T00:00:00"/>
        <d v="2021-09-02T00:00:00"/>
        <d v="2021-09-03T00:00:00"/>
        <d v="2021-09-04T00:00:00"/>
        <d v="2021-09-05T00:00:00"/>
        <d v="2021-09-06T00:00:00"/>
        <d v="2021-09-07T00:00:00"/>
        <d v="2021-09-08T00:00:00"/>
        <d v="2021-09-09T00:00:00"/>
        <d v="2021-09-10T00:00:00"/>
        <d v="2021-09-11T00:00:00"/>
        <d v="2021-09-12T00:00:00"/>
        <d v="2021-09-13T00:00:00"/>
        <d v="2021-09-14T00:00:00"/>
        <d v="2021-09-15T00:00:00"/>
        <d v="2021-09-16T00:00:00"/>
        <d v="2021-09-17T00:00:00"/>
        <d v="2021-09-18T00:00:00"/>
        <d v="2021-09-19T00:00:00"/>
        <d v="2021-09-20T00:00:00"/>
        <d v="2021-09-21T00:00:00"/>
        <d v="2021-09-22T00:00:00"/>
        <d v="2021-09-23T00:00:00"/>
        <d v="2021-09-24T00:00:00"/>
        <d v="2021-09-25T00:00:00"/>
        <d v="2021-09-26T00:00:00"/>
        <d v="2021-09-27T00:00:00"/>
        <d v="2021-09-28T00:00:00"/>
        <d v="2021-09-29T00:00:00"/>
        <d v="2021-09-30T00:00:00"/>
        <d v="2021-10-01T00:00:00"/>
        <d v="2021-10-02T00:00:00"/>
        <d v="2021-10-03T00:00:00"/>
        <d v="2021-10-04T00:00:00"/>
        <d v="2021-10-05T00:00:00"/>
        <d v="2021-10-06T00:00:00"/>
        <d v="2021-10-07T00:00:00"/>
        <d v="2021-10-08T00:00:00"/>
        <d v="2021-10-09T00:00:00"/>
        <d v="2021-10-10T00:00:00"/>
        <d v="2021-10-11T00:00:00"/>
        <d v="2021-10-12T00:00:00"/>
        <d v="2021-10-13T00:00:00"/>
        <d v="2021-10-14T00:00:00"/>
        <d v="2021-10-15T00:00:00"/>
        <d v="2021-10-16T00:00:00"/>
      </sharedItems>
      <fieldGroup par="11" base="1">
        <rangePr groupBy="months" startDate="2020-01-01T00:00:00" endDate="2021-10-17T00:00:00"/>
        <groupItems count="14">
          <s v="&lt;1.01.2020"/>
          <s v="Oca"/>
          <s v="Şub"/>
          <s v="Mar"/>
          <s v="Nis"/>
          <s v="May"/>
          <s v="Haz"/>
          <s v="Tem"/>
          <s v="Ağu"/>
          <s v="Eyl"/>
          <s v="Eki"/>
          <s v="Kas"/>
          <s v="Ara"/>
          <s v="&gt;17.10.2021"/>
        </groupItems>
      </fieldGroup>
    </cacheField>
    <cacheField name="Müşteri No" numFmtId="0">
      <sharedItems containsSemiMixedTypes="0" containsString="0" containsNumber="1" containsInteger="1" minValue="7532" maxValue="939625"/>
    </cacheField>
    <cacheField name="Müşteri Adı" numFmtId="0">
      <sharedItems count="20">
        <s v="Tüpraş"/>
        <s v="Tümosan"/>
        <s v="Petkim"/>
        <s v="İş GYO"/>
        <s v="Şişecam"/>
        <s v="THY"/>
        <s v="Aselsan"/>
        <s v="Borusan"/>
        <s v="Eczacıbaşı"/>
        <s v="ENKA"/>
        <s v="Enerjisa"/>
        <s v="Halk GYO"/>
        <s v="Kardemir"/>
        <s v="Otokar"/>
        <s v="Netaş"/>
        <s v="Pegasus"/>
        <s v="Tekfen"/>
        <s v="Zorlu"/>
        <s v="Tofaş"/>
        <s v="Doğuş"/>
      </sharedItems>
    </cacheField>
    <cacheField name="Satış Temsilcisi" numFmtId="0">
      <sharedItems count="8">
        <s v="Uğur Ç."/>
        <s v="Çağdaş D."/>
        <s v="Alisa D."/>
        <s v="Nilgün D."/>
        <s v="Mürsel G."/>
        <s v="Melih M."/>
        <s v="Gamze Ç."/>
        <s v="Olgun E."/>
      </sharedItems>
    </cacheField>
    <cacheField name="Bölge" numFmtId="0">
      <sharedItems count="4">
        <s v="İzmir"/>
        <s v="İstanbul"/>
        <s v="Antalya"/>
        <s v="Ankara"/>
      </sharedItems>
    </cacheField>
    <cacheField name="Ürün" numFmtId="0">
      <sharedItems count="5">
        <s v="Ürün 2"/>
        <s v="Ürün 5"/>
        <s v="Ürün 4"/>
        <s v="Ürün 3"/>
        <s v="Ürün 1"/>
      </sharedItems>
    </cacheField>
    <cacheField name="Fiyat" numFmtId="0">
      <sharedItems containsSemiMixedTypes="0" containsString="0" containsNumber="1" containsInteger="1" minValue="72" maxValue="402"/>
    </cacheField>
    <cacheField name="Miktar" numFmtId="0">
      <sharedItems containsSemiMixedTypes="0" containsString="0" containsNumber="1" containsInteger="1" minValue="1" maxValue="10"/>
    </cacheField>
    <cacheField name="Gelir" numFmtId="0">
      <sharedItems containsSemiMixedTypes="0" containsString="0" containsNumber="1" containsInteger="1" minValue="72" maxValue="4020"/>
    </cacheField>
    <cacheField name="Çeyrek" numFmtId="0" databaseField="0">
      <fieldGroup base="1">
        <rangePr groupBy="quarters" startDate="2020-01-01T00:00:00" endDate="2021-10-17T00:00:00"/>
        <groupItems count="6">
          <s v="&lt;1.01.2020"/>
          <s v="Çey1"/>
          <s v="Çey2"/>
          <s v="Çey3"/>
          <s v="Çey4"/>
          <s v="&gt;17.10.2021"/>
        </groupItems>
      </fieldGroup>
    </cacheField>
    <cacheField name="Yıl" numFmtId="0" databaseField="0">
      <fieldGroup base="1">
        <rangePr groupBy="years" startDate="2020-01-01T00:00:00" endDate="2021-10-17T00:00:00"/>
        <groupItems count="4">
          <s v="&lt;1.01.2020"/>
          <s v="2020"/>
          <s v="2021"/>
          <s v="&gt;17.10.2021"/>
        </groupItems>
      </fieldGroup>
    </cacheField>
  </cacheFields>
  <extLst>
    <ext xmlns:x14="http://schemas.microsoft.com/office/spreadsheetml/2009/9/main" uri="{725AE2AE-9491-48be-B2B4-4EB974FC3084}">
      <x14:pivotCacheDefinition pivotCacheId="5215193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0">
  <r>
    <s v="0001"/>
    <x v="0"/>
    <n v="12563"/>
    <x v="0"/>
    <x v="0"/>
    <x v="0"/>
    <x v="0"/>
    <n v="202"/>
    <n v="4"/>
    <n v="808"/>
  </r>
  <r>
    <s v="0002"/>
    <x v="1"/>
    <n v="52693"/>
    <x v="1"/>
    <x v="1"/>
    <x v="1"/>
    <x v="1"/>
    <n v="292"/>
    <n v="8"/>
    <n v="2336"/>
  </r>
  <r>
    <s v="0003"/>
    <x v="2"/>
    <n v="45236"/>
    <x v="2"/>
    <x v="2"/>
    <x v="2"/>
    <x v="2"/>
    <n v="162"/>
    <n v="4"/>
    <n v="648"/>
  </r>
  <r>
    <s v="0004"/>
    <x v="2"/>
    <n v="85214"/>
    <x v="3"/>
    <x v="3"/>
    <x v="3"/>
    <x v="1"/>
    <n v="292"/>
    <n v="4"/>
    <n v="1168"/>
  </r>
  <r>
    <s v="0005"/>
    <x v="3"/>
    <n v="7532"/>
    <x v="4"/>
    <x v="3"/>
    <x v="3"/>
    <x v="3"/>
    <n v="72"/>
    <n v="5"/>
    <n v="360"/>
  </r>
  <r>
    <s v="0006"/>
    <x v="3"/>
    <n v="125896"/>
    <x v="5"/>
    <x v="0"/>
    <x v="0"/>
    <x v="0"/>
    <n v="202"/>
    <n v="3"/>
    <n v="606"/>
  </r>
  <r>
    <s v="0007"/>
    <x v="3"/>
    <n v="135420"/>
    <x v="6"/>
    <x v="4"/>
    <x v="3"/>
    <x v="1"/>
    <n v="292"/>
    <n v="10"/>
    <n v="2920"/>
  </r>
  <r>
    <s v="0008"/>
    <x v="4"/>
    <n v="852369"/>
    <x v="7"/>
    <x v="0"/>
    <x v="0"/>
    <x v="0"/>
    <n v="202"/>
    <n v="6"/>
    <n v="1212"/>
  </r>
  <r>
    <s v="0009"/>
    <x v="4"/>
    <n v="35784"/>
    <x v="8"/>
    <x v="4"/>
    <x v="3"/>
    <x v="4"/>
    <n v="402"/>
    <n v="6"/>
    <n v="2412"/>
  </r>
  <r>
    <s v="0010"/>
    <x v="4"/>
    <n v="34569"/>
    <x v="9"/>
    <x v="1"/>
    <x v="1"/>
    <x v="0"/>
    <n v="202"/>
    <n v="1"/>
    <n v="202"/>
  </r>
  <r>
    <s v="0011"/>
    <x v="4"/>
    <n v="12589"/>
    <x v="10"/>
    <x v="5"/>
    <x v="2"/>
    <x v="1"/>
    <n v="292"/>
    <n v="10"/>
    <n v="2920"/>
  </r>
  <r>
    <s v="0012"/>
    <x v="4"/>
    <n v="14569"/>
    <x v="11"/>
    <x v="5"/>
    <x v="2"/>
    <x v="4"/>
    <n v="402"/>
    <n v="7"/>
    <n v="2814"/>
  </r>
  <r>
    <s v="0013"/>
    <x v="4"/>
    <n v="45236"/>
    <x v="2"/>
    <x v="2"/>
    <x v="2"/>
    <x v="0"/>
    <n v="202"/>
    <n v="7"/>
    <n v="1414"/>
  </r>
  <r>
    <s v="0014"/>
    <x v="4"/>
    <n v="168745"/>
    <x v="12"/>
    <x v="1"/>
    <x v="1"/>
    <x v="4"/>
    <n v="402"/>
    <n v="5"/>
    <n v="2010"/>
  </r>
  <r>
    <s v="0015"/>
    <x v="4"/>
    <n v="14569"/>
    <x v="11"/>
    <x v="2"/>
    <x v="2"/>
    <x v="0"/>
    <n v="202"/>
    <n v="3"/>
    <n v="606"/>
  </r>
  <r>
    <s v="0016"/>
    <x v="5"/>
    <n v="125896"/>
    <x v="5"/>
    <x v="0"/>
    <x v="0"/>
    <x v="3"/>
    <n v="72"/>
    <n v="1"/>
    <n v="72"/>
  </r>
  <r>
    <s v="0017"/>
    <x v="6"/>
    <n v="852369"/>
    <x v="7"/>
    <x v="0"/>
    <x v="0"/>
    <x v="1"/>
    <n v="292"/>
    <n v="1"/>
    <n v="292"/>
  </r>
  <r>
    <s v="0018"/>
    <x v="6"/>
    <n v="322921"/>
    <x v="13"/>
    <x v="3"/>
    <x v="3"/>
    <x v="2"/>
    <n v="162"/>
    <n v="6"/>
    <n v="972"/>
  </r>
  <r>
    <s v="0019"/>
    <x v="6"/>
    <n v="477097"/>
    <x v="14"/>
    <x v="5"/>
    <x v="2"/>
    <x v="3"/>
    <n v="72"/>
    <n v="3"/>
    <n v="216"/>
  </r>
  <r>
    <s v="0020"/>
    <x v="6"/>
    <n v="631273"/>
    <x v="15"/>
    <x v="1"/>
    <x v="1"/>
    <x v="4"/>
    <n v="402"/>
    <n v="4"/>
    <n v="1608"/>
  </r>
  <r>
    <s v="0021"/>
    <x v="6"/>
    <n v="477097"/>
    <x v="14"/>
    <x v="5"/>
    <x v="2"/>
    <x v="3"/>
    <n v="72"/>
    <n v="3"/>
    <n v="216"/>
  </r>
  <r>
    <s v="0022"/>
    <x v="6"/>
    <n v="12563"/>
    <x v="0"/>
    <x v="6"/>
    <x v="0"/>
    <x v="1"/>
    <n v="292"/>
    <n v="7"/>
    <n v="2044"/>
  </r>
  <r>
    <s v="0023"/>
    <x v="6"/>
    <n v="12589"/>
    <x v="10"/>
    <x v="5"/>
    <x v="2"/>
    <x v="2"/>
    <n v="162"/>
    <n v="5"/>
    <n v="810"/>
  </r>
  <r>
    <s v="0024"/>
    <x v="6"/>
    <n v="785449"/>
    <x v="16"/>
    <x v="0"/>
    <x v="0"/>
    <x v="4"/>
    <n v="402"/>
    <n v="3"/>
    <n v="1206"/>
  </r>
  <r>
    <s v="0025"/>
    <x v="7"/>
    <n v="34569"/>
    <x v="9"/>
    <x v="7"/>
    <x v="1"/>
    <x v="4"/>
    <n v="402"/>
    <n v="1"/>
    <n v="402"/>
  </r>
  <r>
    <s v="0026"/>
    <x v="7"/>
    <n v="852369"/>
    <x v="7"/>
    <x v="0"/>
    <x v="0"/>
    <x v="1"/>
    <n v="292"/>
    <n v="1"/>
    <n v="292"/>
  </r>
  <r>
    <s v="0027"/>
    <x v="7"/>
    <n v="852369"/>
    <x v="7"/>
    <x v="6"/>
    <x v="0"/>
    <x v="0"/>
    <n v="202"/>
    <n v="2"/>
    <n v="404"/>
  </r>
  <r>
    <s v="0028"/>
    <x v="7"/>
    <n v="322921"/>
    <x v="13"/>
    <x v="4"/>
    <x v="3"/>
    <x v="4"/>
    <n v="402"/>
    <n v="8"/>
    <n v="3216"/>
  </r>
  <r>
    <s v="0029"/>
    <x v="8"/>
    <n v="477097"/>
    <x v="14"/>
    <x v="5"/>
    <x v="2"/>
    <x v="0"/>
    <n v="202"/>
    <n v="4"/>
    <n v="808"/>
  </r>
  <r>
    <s v="0030"/>
    <x v="8"/>
    <n v="785449"/>
    <x v="16"/>
    <x v="6"/>
    <x v="0"/>
    <x v="1"/>
    <n v="292"/>
    <n v="1"/>
    <n v="292"/>
  </r>
  <r>
    <s v="0031"/>
    <x v="8"/>
    <n v="14569"/>
    <x v="11"/>
    <x v="2"/>
    <x v="2"/>
    <x v="2"/>
    <n v="162"/>
    <n v="3"/>
    <n v="486"/>
  </r>
  <r>
    <s v="0032"/>
    <x v="8"/>
    <n v="14569"/>
    <x v="11"/>
    <x v="5"/>
    <x v="2"/>
    <x v="4"/>
    <n v="402"/>
    <n v="4"/>
    <n v="1608"/>
  </r>
  <r>
    <s v="0033"/>
    <x v="9"/>
    <n v="14569"/>
    <x v="11"/>
    <x v="5"/>
    <x v="2"/>
    <x v="3"/>
    <n v="72"/>
    <n v="3"/>
    <n v="216"/>
  </r>
  <r>
    <s v="0034"/>
    <x v="10"/>
    <n v="52693"/>
    <x v="1"/>
    <x v="7"/>
    <x v="1"/>
    <x v="0"/>
    <n v="202"/>
    <n v="9"/>
    <n v="1818"/>
  </r>
  <r>
    <s v="0035"/>
    <x v="10"/>
    <n v="7532"/>
    <x v="4"/>
    <x v="4"/>
    <x v="3"/>
    <x v="0"/>
    <n v="202"/>
    <n v="6"/>
    <n v="1212"/>
  </r>
  <r>
    <s v="0036"/>
    <x v="10"/>
    <n v="125896"/>
    <x v="5"/>
    <x v="6"/>
    <x v="0"/>
    <x v="1"/>
    <n v="292"/>
    <n v="2"/>
    <n v="584"/>
  </r>
  <r>
    <s v="0037"/>
    <x v="10"/>
    <n v="125896"/>
    <x v="5"/>
    <x v="6"/>
    <x v="0"/>
    <x v="4"/>
    <n v="402"/>
    <n v="5"/>
    <n v="2010"/>
  </r>
  <r>
    <s v="0038"/>
    <x v="11"/>
    <n v="35784"/>
    <x v="8"/>
    <x v="3"/>
    <x v="3"/>
    <x v="4"/>
    <n v="402"/>
    <n v="4"/>
    <n v="1608"/>
  </r>
  <r>
    <s v="0039"/>
    <x v="11"/>
    <n v="322921"/>
    <x v="13"/>
    <x v="4"/>
    <x v="3"/>
    <x v="3"/>
    <n v="72"/>
    <n v="9"/>
    <n v="648"/>
  </r>
  <r>
    <s v="0040"/>
    <x v="11"/>
    <n v="852369"/>
    <x v="7"/>
    <x v="0"/>
    <x v="0"/>
    <x v="1"/>
    <n v="292"/>
    <n v="4"/>
    <n v="1168"/>
  </r>
  <r>
    <s v="0041"/>
    <x v="12"/>
    <n v="45236"/>
    <x v="2"/>
    <x v="2"/>
    <x v="2"/>
    <x v="4"/>
    <n v="402"/>
    <n v="5"/>
    <n v="2010"/>
  </r>
  <r>
    <s v="0042"/>
    <x v="12"/>
    <n v="135420"/>
    <x v="6"/>
    <x v="4"/>
    <x v="3"/>
    <x v="3"/>
    <n v="72"/>
    <n v="6"/>
    <n v="432"/>
  </r>
  <r>
    <s v="0043"/>
    <x v="12"/>
    <n v="125896"/>
    <x v="5"/>
    <x v="6"/>
    <x v="0"/>
    <x v="2"/>
    <n v="162"/>
    <n v="9"/>
    <n v="1458"/>
  </r>
  <r>
    <s v="0044"/>
    <x v="12"/>
    <n v="939625"/>
    <x v="17"/>
    <x v="5"/>
    <x v="2"/>
    <x v="4"/>
    <n v="402"/>
    <n v="6"/>
    <n v="2412"/>
  </r>
  <r>
    <s v="0045"/>
    <x v="12"/>
    <n v="785449"/>
    <x v="16"/>
    <x v="6"/>
    <x v="0"/>
    <x v="1"/>
    <n v="292"/>
    <n v="5"/>
    <n v="1460"/>
  </r>
  <r>
    <s v="0046"/>
    <x v="12"/>
    <n v="852369"/>
    <x v="7"/>
    <x v="0"/>
    <x v="0"/>
    <x v="2"/>
    <n v="162"/>
    <n v="8"/>
    <n v="1296"/>
  </r>
  <r>
    <s v="0047"/>
    <x v="12"/>
    <n v="135420"/>
    <x v="6"/>
    <x v="3"/>
    <x v="3"/>
    <x v="1"/>
    <n v="292"/>
    <n v="1"/>
    <n v="292"/>
  </r>
  <r>
    <s v="0048"/>
    <x v="12"/>
    <n v="7532"/>
    <x v="4"/>
    <x v="3"/>
    <x v="3"/>
    <x v="3"/>
    <n v="72"/>
    <n v="2"/>
    <n v="144"/>
  </r>
  <r>
    <s v="0049"/>
    <x v="12"/>
    <n v="168745"/>
    <x v="12"/>
    <x v="7"/>
    <x v="1"/>
    <x v="2"/>
    <n v="162"/>
    <n v="6"/>
    <n v="972"/>
  </r>
  <r>
    <s v="0050"/>
    <x v="12"/>
    <n v="631273"/>
    <x v="15"/>
    <x v="7"/>
    <x v="1"/>
    <x v="2"/>
    <n v="162"/>
    <n v="8"/>
    <n v="1296"/>
  </r>
  <r>
    <s v="0051"/>
    <x v="12"/>
    <n v="322921"/>
    <x v="13"/>
    <x v="4"/>
    <x v="3"/>
    <x v="4"/>
    <n v="402"/>
    <n v="7"/>
    <n v="2814"/>
  </r>
  <r>
    <s v="0052"/>
    <x v="12"/>
    <n v="52693"/>
    <x v="1"/>
    <x v="7"/>
    <x v="1"/>
    <x v="3"/>
    <n v="72"/>
    <n v="3"/>
    <n v="216"/>
  </r>
  <r>
    <s v="0053"/>
    <x v="13"/>
    <n v="135420"/>
    <x v="6"/>
    <x v="4"/>
    <x v="3"/>
    <x v="3"/>
    <n v="72"/>
    <n v="8"/>
    <n v="576"/>
  </r>
  <r>
    <s v="0054"/>
    <x v="14"/>
    <n v="12589"/>
    <x v="10"/>
    <x v="5"/>
    <x v="2"/>
    <x v="1"/>
    <n v="292"/>
    <n v="2"/>
    <n v="584"/>
  </r>
  <r>
    <s v="0055"/>
    <x v="14"/>
    <n v="939625"/>
    <x v="17"/>
    <x v="5"/>
    <x v="2"/>
    <x v="4"/>
    <n v="402"/>
    <n v="1"/>
    <n v="402"/>
  </r>
  <r>
    <s v="0056"/>
    <x v="14"/>
    <n v="35784"/>
    <x v="8"/>
    <x v="4"/>
    <x v="3"/>
    <x v="3"/>
    <n v="72"/>
    <n v="10"/>
    <n v="720"/>
  </r>
  <r>
    <s v="0057"/>
    <x v="14"/>
    <n v="12589"/>
    <x v="10"/>
    <x v="5"/>
    <x v="2"/>
    <x v="0"/>
    <n v="202"/>
    <n v="6"/>
    <n v="1212"/>
  </r>
  <r>
    <s v="0058"/>
    <x v="14"/>
    <n v="12563"/>
    <x v="0"/>
    <x v="0"/>
    <x v="0"/>
    <x v="3"/>
    <n v="72"/>
    <n v="10"/>
    <n v="720"/>
  </r>
  <r>
    <s v="0059"/>
    <x v="14"/>
    <n v="45236"/>
    <x v="2"/>
    <x v="2"/>
    <x v="2"/>
    <x v="4"/>
    <n v="402"/>
    <n v="8"/>
    <n v="3216"/>
  </r>
  <r>
    <s v="0060"/>
    <x v="14"/>
    <n v="477097"/>
    <x v="14"/>
    <x v="5"/>
    <x v="2"/>
    <x v="0"/>
    <n v="202"/>
    <n v="4"/>
    <n v="808"/>
  </r>
  <r>
    <s v="0061"/>
    <x v="15"/>
    <n v="25866"/>
    <x v="18"/>
    <x v="1"/>
    <x v="1"/>
    <x v="2"/>
    <n v="162"/>
    <n v="9"/>
    <n v="1458"/>
  </r>
  <r>
    <s v="0062"/>
    <x v="16"/>
    <n v="35784"/>
    <x v="8"/>
    <x v="4"/>
    <x v="3"/>
    <x v="2"/>
    <n v="162"/>
    <n v="10"/>
    <n v="1620"/>
  </r>
  <r>
    <s v="0063"/>
    <x v="16"/>
    <n v="45236"/>
    <x v="2"/>
    <x v="5"/>
    <x v="2"/>
    <x v="1"/>
    <n v="292"/>
    <n v="8"/>
    <n v="2336"/>
  </r>
  <r>
    <s v="0064"/>
    <x v="17"/>
    <n v="45236"/>
    <x v="2"/>
    <x v="5"/>
    <x v="2"/>
    <x v="4"/>
    <n v="402"/>
    <n v="2"/>
    <n v="804"/>
  </r>
  <r>
    <s v="0065"/>
    <x v="18"/>
    <n v="45236"/>
    <x v="2"/>
    <x v="5"/>
    <x v="2"/>
    <x v="0"/>
    <n v="202"/>
    <n v="7"/>
    <n v="1414"/>
  </r>
  <r>
    <s v="0066"/>
    <x v="18"/>
    <n v="477097"/>
    <x v="14"/>
    <x v="5"/>
    <x v="2"/>
    <x v="1"/>
    <n v="292"/>
    <n v="4"/>
    <n v="1168"/>
  </r>
  <r>
    <s v="0067"/>
    <x v="19"/>
    <n v="7532"/>
    <x v="4"/>
    <x v="3"/>
    <x v="3"/>
    <x v="3"/>
    <n v="72"/>
    <n v="3"/>
    <n v="216"/>
  </r>
  <r>
    <s v="0068"/>
    <x v="19"/>
    <n v="125896"/>
    <x v="5"/>
    <x v="6"/>
    <x v="0"/>
    <x v="0"/>
    <n v="202"/>
    <n v="9"/>
    <n v="1818"/>
  </r>
  <r>
    <s v="0069"/>
    <x v="20"/>
    <n v="322921"/>
    <x v="13"/>
    <x v="4"/>
    <x v="3"/>
    <x v="0"/>
    <n v="202"/>
    <n v="9"/>
    <n v="1818"/>
  </r>
  <r>
    <s v="0070"/>
    <x v="20"/>
    <n v="14569"/>
    <x v="11"/>
    <x v="5"/>
    <x v="2"/>
    <x v="0"/>
    <n v="202"/>
    <n v="1"/>
    <n v="202"/>
  </r>
  <r>
    <s v="0071"/>
    <x v="20"/>
    <n v="135420"/>
    <x v="6"/>
    <x v="3"/>
    <x v="3"/>
    <x v="2"/>
    <n v="162"/>
    <n v="5"/>
    <n v="810"/>
  </r>
  <r>
    <s v="0072"/>
    <x v="21"/>
    <n v="24795"/>
    <x v="19"/>
    <x v="6"/>
    <x v="0"/>
    <x v="4"/>
    <n v="402"/>
    <n v="5"/>
    <n v="2010"/>
  </r>
  <r>
    <s v="0073"/>
    <x v="22"/>
    <n v="24795"/>
    <x v="19"/>
    <x v="6"/>
    <x v="0"/>
    <x v="2"/>
    <n v="162"/>
    <n v="2"/>
    <n v="324"/>
  </r>
  <r>
    <s v="0074"/>
    <x v="22"/>
    <n v="35784"/>
    <x v="8"/>
    <x v="3"/>
    <x v="3"/>
    <x v="1"/>
    <n v="292"/>
    <n v="2"/>
    <n v="584"/>
  </r>
  <r>
    <s v="0075"/>
    <x v="22"/>
    <n v="125896"/>
    <x v="5"/>
    <x v="0"/>
    <x v="0"/>
    <x v="1"/>
    <n v="292"/>
    <n v="6"/>
    <n v="1752"/>
  </r>
  <r>
    <s v="0076"/>
    <x v="23"/>
    <n v="85214"/>
    <x v="3"/>
    <x v="3"/>
    <x v="3"/>
    <x v="3"/>
    <n v="72"/>
    <n v="8"/>
    <n v="576"/>
  </r>
  <r>
    <s v="0077"/>
    <x v="23"/>
    <n v="12589"/>
    <x v="10"/>
    <x v="5"/>
    <x v="2"/>
    <x v="3"/>
    <n v="72"/>
    <n v="3"/>
    <n v="216"/>
  </r>
  <r>
    <s v="0078"/>
    <x v="23"/>
    <n v="631273"/>
    <x v="15"/>
    <x v="7"/>
    <x v="1"/>
    <x v="1"/>
    <n v="292"/>
    <n v="2"/>
    <n v="584"/>
  </r>
  <r>
    <s v="0079"/>
    <x v="23"/>
    <n v="322921"/>
    <x v="13"/>
    <x v="3"/>
    <x v="3"/>
    <x v="1"/>
    <n v="292"/>
    <n v="9"/>
    <n v="2628"/>
  </r>
  <r>
    <s v="0080"/>
    <x v="23"/>
    <n v="477097"/>
    <x v="14"/>
    <x v="2"/>
    <x v="2"/>
    <x v="1"/>
    <n v="292"/>
    <n v="4"/>
    <n v="1168"/>
  </r>
  <r>
    <s v="0081"/>
    <x v="23"/>
    <n v="939625"/>
    <x v="17"/>
    <x v="5"/>
    <x v="2"/>
    <x v="4"/>
    <n v="402"/>
    <n v="7"/>
    <n v="2814"/>
  </r>
  <r>
    <s v="0082"/>
    <x v="23"/>
    <n v="631273"/>
    <x v="15"/>
    <x v="1"/>
    <x v="1"/>
    <x v="3"/>
    <n v="72"/>
    <n v="2"/>
    <n v="144"/>
  </r>
  <r>
    <s v="0083"/>
    <x v="23"/>
    <n v="477097"/>
    <x v="14"/>
    <x v="5"/>
    <x v="2"/>
    <x v="3"/>
    <n v="72"/>
    <n v="3"/>
    <n v="216"/>
  </r>
  <r>
    <s v="0084"/>
    <x v="24"/>
    <n v="85214"/>
    <x v="3"/>
    <x v="4"/>
    <x v="3"/>
    <x v="4"/>
    <n v="402"/>
    <n v="2"/>
    <n v="804"/>
  </r>
  <r>
    <s v="0085"/>
    <x v="25"/>
    <n v="168745"/>
    <x v="12"/>
    <x v="7"/>
    <x v="1"/>
    <x v="4"/>
    <n v="402"/>
    <n v="10"/>
    <n v="4020"/>
  </r>
  <r>
    <s v="0086"/>
    <x v="25"/>
    <n v="785449"/>
    <x v="16"/>
    <x v="0"/>
    <x v="0"/>
    <x v="4"/>
    <n v="402"/>
    <n v="3"/>
    <n v="1206"/>
  </r>
  <r>
    <s v="0087"/>
    <x v="26"/>
    <n v="135420"/>
    <x v="6"/>
    <x v="4"/>
    <x v="3"/>
    <x v="2"/>
    <n v="162"/>
    <n v="4"/>
    <n v="648"/>
  </r>
  <r>
    <s v="0088"/>
    <x v="26"/>
    <n v="785449"/>
    <x v="16"/>
    <x v="0"/>
    <x v="0"/>
    <x v="3"/>
    <n v="72"/>
    <n v="3"/>
    <n v="216"/>
  </r>
  <r>
    <s v="0089"/>
    <x v="26"/>
    <n v="12589"/>
    <x v="10"/>
    <x v="2"/>
    <x v="2"/>
    <x v="0"/>
    <n v="202"/>
    <n v="6"/>
    <n v="1212"/>
  </r>
  <r>
    <s v="0090"/>
    <x v="26"/>
    <n v="785449"/>
    <x v="16"/>
    <x v="6"/>
    <x v="0"/>
    <x v="3"/>
    <n v="72"/>
    <n v="3"/>
    <n v="216"/>
  </r>
  <r>
    <s v="0091"/>
    <x v="26"/>
    <n v="322921"/>
    <x v="13"/>
    <x v="4"/>
    <x v="3"/>
    <x v="1"/>
    <n v="292"/>
    <n v="5"/>
    <n v="1460"/>
  </r>
  <r>
    <s v="0092"/>
    <x v="27"/>
    <n v="35784"/>
    <x v="8"/>
    <x v="3"/>
    <x v="3"/>
    <x v="4"/>
    <n v="402"/>
    <n v="7"/>
    <n v="2814"/>
  </r>
  <r>
    <s v="0093"/>
    <x v="28"/>
    <n v="939625"/>
    <x v="17"/>
    <x v="2"/>
    <x v="2"/>
    <x v="4"/>
    <n v="402"/>
    <n v="2"/>
    <n v="804"/>
  </r>
  <r>
    <s v="0094"/>
    <x v="28"/>
    <n v="12589"/>
    <x v="10"/>
    <x v="2"/>
    <x v="2"/>
    <x v="0"/>
    <n v="202"/>
    <n v="3"/>
    <n v="606"/>
  </r>
  <r>
    <s v="0095"/>
    <x v="28"/>
    <n v="939625"/>
    <x v="17"/>
    <x v="5"/>
    <x v="2"/>
    <x v="3"/>
    <n v="72"/>
    <n v="9"/>
    <n v="648"/>
  </r>
  <r>
    <s v="0096"/>
    <x v="29"/>
    <n v="24795"/>
    <x v="19"/>
    <x v="0"/>
    <x v="0"/>
    <x v="3"/>
    <n v="72"/>
    <n v="10"/>
    <n v="720"/>
  </r>
  <r>
    <s v="0097"/>
    <x v="29"/>
    <n v="12563"/>
    <x v="0"/>
    <x v="6"/>
    <x v="0"/>
    <x v="3"/>
    <n v="72"/>
    <n v="8"/>
    <n v="576"/>
  </r>
  <r>
    <s v="0098"/>
    <x v="29"/>
    <n v="322921"/>
    <x v="13"/>
    <x v="3"/>
    <x v="3"/>
    <x v="2"/>
    <n v="162"/>
    <n v="9"/>
    <n v="1458"/>
  </r>
  <r>
    <s v="0099"/>
    <x v="29"/>
    <n v="12589"/>
    <x v="10"/>
    <x v="5"/>
    <x v="2"/>
    <x v="0"/>
    <n v="202"/>
    <n v="10"/>
    <n v="2020"/>
  </r>
  <r>
    <s v="0100"/>
    <x v="29"/>
    <n v="785449"/>
    <x v="16"/>
    <x v="0"/>
    <x v="0"/>
    <x v="0"/>
    <n v="202"/>
    <n v="6"/>
    <n v="1212"/>
  </r>
  <r>
    <s v="0101"/>
    <x v="30"/>
    <n v="85214"/>
    <x v="3"/>
    <x v="3"/>
    <x v="3"/>
    <x v="3"/>
    <n v="72"/>
    <n v="5"/>
    <n v="360"/>
  </r>
  <r>
    <s v="0102"/>
    <x v="31"/>
    <n v="477097"/>
    <x v="14"/>
    <x v="2"/>
    <x v="2"/>
    <x v="3"/>
    <n v="72"/>
    <n v="5"/>
    <n v="360"/>
  </r>
  <r>
    <s v="0103"/>
    <x v="31"/>
    <n v="35784"/>
    <x v="8"/>
    <x v="4"/>
    <x v="3"/>
    <x v="3"/>
    <n v="72"/>
    <n v="7"/>
    <n v="504"/>
  </r>
  <r>
    <s v="0104"/>
    <x v="32"/>
    <n v="168745"/>
    <x v="12"/>
    <x v="7"/>
    <x v="1"/>
    <x v="4"/>
    <n v="402"/>
    <n v="2"/>
    <n v="804"/>
  </r>
  <r>
    <s v="0105"/>
    <x v="32"/>
    <n v="12563"/>
    <x v="0"/>
    <x v="0"/>
    <x v="0"/>
    <x v="2"/>
    <n v="162"/>
    <n v="1"/>
    <n v="162"/>
  </r>
  <r>
    <s v="0106"/>
    <x v="32"/>
    <n v="25866"/>
    <x v="18"/>
    <x v="7"/>
    <x v="1"/>
    <x v="2"/>
    <n v="162"/>
    <n v="6"/>
    <n v="972"/>
  </r>
  <r>
    <s v="0107"/>
    <x v="32"/>
    <n v="939625"/>
    <x v="17"/>
    <x v="2"/>
    <x v="2"/>
    <x v="2"/>
    <n v="162"/>
    <n v="6"/>
    <n v="972"/>
  </r>
  <r>
    <s v="0108"/>
    <x v="32"/>
    <n v="24795"/>
    <x v="19"/>
    <x v="6"/>
    <x v="0"/>
    <x v="4"/>
    <n v="402"/>
    <n v="3"/>
    <n v="1206"/>
  </r>
  <r>
    <s v="0109"/>
    <x v="32"/>
    <n v="35784"/>
    <x v="8"/>
    <x v="3"/>
    <x v="3"/>
    <x v="2"/>
    <n v="162"/>
    <n v="8"/>
    <n v="1296"/>
  </r>
  <r>
    <s v="0110"/>
    <x v="33"/>
    <n v="7532"/>
    <x v="4"/>
    <x v="3"/>
    <x v="3"/>
    <x v="0"/>
    <n v="202"/>
    <n v="7"/>
    <n v="1414"/>
  </r>
  <r>
    <s v="0111"/>
    <x v="33"/>
    <n v="322921"/>
    <x v="13"/>
    <x v="4"/>
    <x v="3"/>
    <x v="4"/>
    <n v="402"/>
    <n v="7"/>
    <n v="2814"/>
  </r>
  <r>
    <s v="0112"/>
    <x v="34"/>
    <n v="52693"/>
    <x v="1"/>
    <x v="1"/>
    <x v="1"/>
    <x v="4"/>
    <n v="402"/>
    <n v="3"/>
    <n v="1206"/>
  </r>
  <r>
    <s v="0113"/>
    <x v="35"/>
    <n v="135420"/>
    <x v="6"/>
    <x v="3"/>
    <x v="3"/>
    <x v="4"/>
    <n v="402"/>
    <n v="6"/>
    <n v="2412"/>
  </r>
  <r>
    <s v="0114"/>
    <x v="35"/>
    <n v="45236"/>
    <x v="2"/>
    <x v="2"/>
    <x v="2"/>
    <x v="2"/>
    <n v="162"/>
    <n v="5"/>
    <n v="810"/>
  </r>
  <r>
    <s v="0115"/>
    <x v="35"/>
    <n v="25866"/>
    <x v="18"/>
    <x v="7"/>
    <x v="1"/>
    <x v="3"/>
    <n v="72"/>
    <n v="8"/>
    <n v="576"/>
  </r>
  <r>
    <s v="0116"/>
    <x v="35"/>
    <n v="852369"/>
    <x v="7"/>
    <x v="0"/>
    <x v="0"/>
    <x v="3"/>
    <n v="72"/>
    <n v="8"/>
    <n v="576"/>
  </r>
  <r>
    <s v="0117"/>
    <x v="35"/>
    <n v="852369"/>
    <x v="7"/>
    <x v="0"/>
    <x v="0"/>
    <x v="4"/>
    <n v="402"/>
    <n v="8"/>
    <n v="3216"/>
  </r>
  <r>
    <s v="0118"/>
    <x v="36"/>
    <n v="631273"/>
    <x v="15"/>
    <x v="1"/>
    <x v="1"/>
    <x v="1"/>
    <n v="292"/>
    <n v="3"/>
    <n v="876"/>
  </r>
  <r>
    <s v="0119"/>
    <x v="36"/>
    <n v="631273"/>
    <x v="15"/>
    <x v="1"/>
    <x v="1"/>
    <x v="0"/>
    <n v="202"/>
    <n v="3"/>
    <n v="606"/>
  </r>
  <r>
    <s v="0120"/>
    <x v="36"/>
    <n v="852369"/>
    <x v="7"/>
    <x v="0"/>
    <x v="0"/>
    <x v="2"/>
    <n v="162"/>
    <n v="4"/>
    <n v="648"/>
  </r>
  <r>
    <s v="0121"/>
    <x v="37"/>
    <n v="24795"/>
    <x v="19"/>
    <x v="0"/>
    <x v="0"/>
    <x v="0"/>
    <n v="202"/>
    <n v="4"/>
    <n v="808"/>
  </r>
  <r>
    <s v="0122"/>
    <x v="38"/>
    <n v="12589"/>
    <x v="10"/>
    <x v="5"/>
    <x v="2"/>
    <x v="3"/>
    <n v="72"/>
    <n v="7"/>
    <n v="504"/>
  </r>
  <r>
    <s v="0123"/>
    <x v="38"/>
    <n v="25866"/>
    <x v="18"/>
    <x v="1"/>
    <x v="1"/>
    <x v="1"/>
    <n v="292"/>
    <n v="7"/>
    <n v="2044"/>
  </r>
  <r>
    <s v="0124"/>
    <x v="38"/>
    <n v="168745"/>
    <x v="12"/>
    <x v="7"/>
    <x v="1"/>
    <x v="1"/>
    <n v="292"/>
    <n v="8"/>
    <n v="2336"/>
  </r>
  <r>
    <s v="0125"/>
    <x v="38"/>
    <n v="477097"/>
    <x v="14"/>
    <x v="2"/>
    <x v="2"/>
    <x v="2"/>
    <n v="162"/>
    <n v="1"/>
    <n v="162"/>
  </r>
  <r>
    <s v="0126"/>
    <x v="38"/>
    <n v="85214"/>
    <x v="3"/>
    <x v="3"/>
    <x v="3"/>
    <x v="4"/>
    <n v="402"/>
    <n v="5"/>
    <n v="2010"/>
  </r>
  <r>
    <s v="0127"/>
    <x v="38"/>
    <n v="12589"/>
    <x v="10"/>
    <x v="5"/>
    <x v="2"/>
    <x v="2"/>
    <n v="162"/>
    <n v="5"/>
    <n v="810"/>
  </r>
  <r>
    <s v="0128"/>
    <x v="39"/>
    <n v="12563"/>
    <x v="0"/>
    <x v="6"/>
    <x v="0"/>
    <x v="0"/>
    <n v="202"/>
    <n v="1"/>
    <n v="202"/>
  </r>
  <r>
    <s v="0129"/>
    <x v="40"/>
    <n v="14569"/>
    <x v="11"/>
    <x v="2"/>
    <x v="2"/>
    <x v="0"/>
    <n v="202"/>
    <n v="9"/>
    <n v="1818"/>
  </r>
  <r>
    <s v="0130"/>
    <x v="41"/>
    <n v="7532"/>
    <x v="4"/>
    <x v="3"/>
    <x v="3"/>
    <x v="0"/>
    <n v="202"/>
    <n v="1"/>
    <n v="202"/>
  </r>
  <r>
    <s v="0131"/>
    <x v="41"/>
    <n v="477097"/>
    <x v="14"/>
    <x v="2"/>
    <x v="2"/>
    <x v="4"/>
    <n v="402"/>
    <n v="4"/>
    <n v="1608"/>
  </r>
  <r>
    <s v="0132"/>
    <x v="41"/>
    <n v="939625"/>
    <x v="17"/>
    <x v="2"/>
    <x v="2"/>
    <x v="2"/>
    <n v="162"/>
    <n v="10"/>
    <n v="1620"/>
  </r>
  <r>
    <s v="0133"/>
    <x v="41"/>
    <n v="785449"/>
    <x v="16"/>
    <x v="0"/>
    <x v="0"/>
    <x v="4"/>
    <n v="402"/>
    <n v="10"/>
    <n v="4020"/>
  </r>
  <r>
    <s v="0134"/>
    <x v="42"/>
    <n v="125896"/>
    <x v="5"/>
    <x v="0"/>
    <x v="0"/>
    <x v="2"/>
    <n v="162"/>
    <n v="8"/>
    <n v="1296"/>
  </r>
  <r>
    <s v="0135"/>
    <x v="42"/>
    <n v="7532"/>
    <x v="4"/>
    <x v="3"/>
    <x v="3"/>
    <x v="3"/>
    <n v="72"/>
    <n v="6"/>
    <n v="432"/>
  </r>
  <r>
    <s v="0136"/>
    <x v="43"/>
    <n v="14569"/>
    <x v="11"/>
    <x v="5"/>
    <x v="2"/>
    <x v="0"/>
    <n v="202"/>
    <n v="10"/>
    <n v="2020"/>
  </r>
  <r>
    <s v="0137"/>
    <x v="43"/>
    <n v="785449"/>
    <x v="16"/>
    <x v="6"/>
    <x v="0"/>
    <x v="4"/>
    <n v="402"/>
    <n v="4"/>
    <n v="1608"/>
  </r>
  <r>
    <s v="0138"/>
    <x v="43"/>
    <n v="852369"/>
    <x v="7"/>
    <x v="6"/>
    <x v="0"/>
    <x v="4"/>
    <n v="402"/>
    <n v="4"/>
    <n v="1608"/>
  </r>
  <r>
    <s v="0139"/>
    <x v="43"/>
    <n v="125896"/>
    <x v="5"/>
    <x v="0"/>
    <x v="0"/>
    <x v="3"/>
    <n v="72"/>
    <n v="5"/>
    <n v="360"/>
  </r>
  <r>
    <s v="0140"/>
    <x v="43"/>
    <n v="24795"/>
    <x v="19"/>
    <x v="6"/>
    <x v="0"/>
    <x v="4"/>
    <n v="402"/>
    <n v="9"/>
    <n v="3618"/>
  </r>
  <r>
    <s v="0141"/>
    <x v="43"/>
    <n v="477097"/>
    <x v="14"/>
    <x v="2"/>
    <x v="2"/>
    <x v="2"/>
    <n v="162"/>
    <n v="9"/>
    <n v="1458"/>
  </r>
  <r>
    <s v="0142"/>
    <x v="43"/>
    <n v="477097"/>
    <x v="14"/>
    <x v="2"/>
    <x v="2"/>
    <x v="1"/>
    <n v="292"/>
    <n v="5"/>
    <n v="1460"/>
  </r>
  <r>
    <s v="0143"/>
    <x v="43"/>
    <n v="939625"/>
    <x v="17"/>
    <x v="5"/>
    <x v="2"/>
    <x v="1"/>
    <n v="292"/>
    <n v="6"/>
    <n v="1752"/>
  </r>
  <r>
    <s v="0144"/>
    <x v="43"/>
    <n v="125896"/>
    <x v="5"/>
    <x v="6"/>
    <x v="0"/>
    <x v="2"/>
    <n v="162"/>
    <n v="3"/>
    <n v="486"/>
  </r>
  <r>
    <s v="0145"/>
    <x v="43"/>
    <n v="14569"/>
    <x v="11"/>
    <x v="2"/>
    <x v="2"/>
    <x v="0"/>
    <n v="202"/>
    <n v="7"/>
    <n v="1414"/>
  </r>
  <r>
    <s v="0146"/>
    <x v="43"/>
    <n v="12589"/>
    <x v="10"/>
    <x v="5"/>
    <x v="2"/>
    <x v="0"/>
    <n v="202"/>
    <n v="3"/>
    <n v="606"/>
  </r>
  <r>
    <s v="0147"/>
    <x v="43"/>
    <n v="125896"/>
    <x v="5"/>
    <x v="6"/>
    <x v="0"/>
    <x v="2"/>
    <n v="162"/>
    <n v="6"/>
    <n v="972"/>
  </r>
  <r>
    <s v="0148"/>
    <x v="43"/>
    <n v="25866"/>
    <x v="18"/>
    <x v="7"/>
    <x v="1"/>
    <x v="4"/>
    <n v="402"/>
    <n v="3"/>
    <n v="1206"/>
  </r>
  <r>
    <s v="0149"/>
    <x v="43"/>
    <n v="785449"/>
    <x v="16"/>
    <x v="6"/>
    <x v="0"/>
    <x v="1"/>
    <n v="292"/>
    <n v="9"/>
    <n v="2628"/>
  </r>
  <r>
    <s v="0150"/>
    <x v="43"/>
    <n v="12589"/>
    <x v="10"/>
    <x v="5"/>
    <x v="2"/>
    <x v="0"/>
    <n v="202"/>
    <n v="2"/>
    <n v="404"/>
  </r>
  <r>
    <s v="0151"/>
    <x v="43"/>
    <n v="35784"/>
    <x v="8"/>
    <x v="3"/>
    <x v="3"/>
    <x v="0"/>
    <n v="202"/>
    <n v="9"/>
    <n v="1818"/>
  </r>
  <r>
    <s v="0152"/>
    <x v="43"/>
    <n v="785449"/>
    <x v="16"/>
    <x v="0"/>
    <x v="0"/>
    <x v="2"/>
    <n v="162"/>
    <n v="7"/>
    <n v="1134"/>
  </r>
  <r>
    <s v="0153"/>
    <x v="43"/>
    <n v="25866"/>
    <x v="18"/>
    <x v="7"/>
    <x v="1"/>
    <x v="1"/>
    <n v="292"/>
    <n v="3"/>
    <n v="876"/>
  </r>
  <r>
    <s v="0154"/>
    <x v="44"/>
    <n v="12589"/>
    <x v="10"/>
    <x v="2"/>
    <x v="2"/>
    <x v="3"/>
    <n v="72"/>
    <n v="9"/>
    <n v="648"/>
  </r>
  <r>
    <s v="0155"/>
    <x v="45"/>
    <n v="24795"/>
    <x v="19"/>
    <x v="0"/>
    <x v="0"/>
    <x v="0"/>
    <n v="202"/>
    <n v="10"/>
    <n v="2020"/>
  </r>
  <r>
    <s v="0156"/>
    <x v="45"/>
    <n v="85214"/>
    <x v="3"/>
    <x v="4"/>
    <x v="3"/>
    <x v="2"/>
    <n v="162"/>
    <n v="5"/>
    <n v="810"/>
  </r>
  <r>
    <s v="0157"/>
    <x v="46"/>
    <n v="125896"/>
    <x v="5"/>
    <x v="0"/>
    <x v="0"/>
    <x v="1"/>
    <n v="292"/>
    <n v="4"/>
    <n v="1168"/>
  </r>
  <r>
    <s v="0158"/>
    <x v="46"/>
    <n v="12563"/>
    <x v="0"/>
    <x v="6"/>
    <x v="0"/>
    <x v="0"/>
    <n v="202"/>
    <n v="5"/>
    <n v="1010"/>
  </r>
  <r>
    <s v="0159"/>
    <x v="46"/>
    <n v="35784"/>
    <x v="8"/>
    <x v="3"/>
    <x v="3"/>
    <x v="2"/>
    <n v="162"/>
    <n v="7"/>
    <n v="1134"/>
  </r>
  <r>
    <s v="0160"/>
    <x v="46"/>
    <n v="52693"/>
    <x v="1"/>
    <x v="1"/>
    <x v="1"/>
    <x v="0"/>
    <n v="202"/>
    <n v="10"/>
    <n v="2020"/>
  </r>
  <r>
    <s v="0161"/>
    <x v="46"/>
    <n v="12589"/>
    <x v="10"/>
    <x v="5"/>
    <x v="2"/>
    <x v="0"/>
    <n v="202"/>
    <n v="3"/>
    <n v="606"/>
  </r>
  <r>
    <s v="0162"/>
    <x v="46"/>
    <n v="24795"/>
    <x v="19"/>
    <x v="6"/>
    <x v="0"/>
    <x v="3"/>
    <n v="72"/>
    <n v="6"/>
    <n v="432"/>
  </r>
  <r>
    <s v="0163"/>
    <x v="46"/>
    <n v="322921"/>
    <x v="13"/>
    <x v="3"/>
    <x v="3"/>
    <x v="1"/>
    <n v="292"/>
    <n v="8"/>
    <n v="2336"/>
  </r>
  <r>
    <s v="0164"/>
    <x v="47"/>
    <n v="125896"/>
    <x v="5"/>
    <x v="6"/>
    <x v="0"/>
    <x v="3"/>
    <n v="72"/>
    <n v="2"/>
    <n v="144"/>
  </r>
  <r>
    <s v="0165"/>
    <x v="47"/>
    <n v="168745"/>
    <x v="12"/>
    <x v="1"/>
    <x v="1"/>
    <x v="2"/>
    <n v="162"/>
    <n v="2"/>
    <n v="324"/>
  </r>
  <r>
    <s v="0166"/>
    <x v="48"/>
    <n v="24795"/>
    <x v="19"/>
    <x v="0"/>
    <x v="0"/>
    <x v="3"/>
    <n v="72"/>
    <n v="1"/>
    <n v="72"/>
  </r>
  <r>
    <s v="0167"/>
    <x v="48"/>
    <n v="785449"/>
    <x v="16"/>
    <x v="6"/>
    <x v="0"/>
    <x v="3"/>
    <n v="72"/>
    <n v="2"/>
    <n v="144"/>
  </r>
  <r>
    <s v="0168"/>
    <x v="48"/>
    <n v="939625"/>
    <x v="17"/>
    <x v="2"/>
    <x v="2"/>
    <x v="2"/>
    <n v="162"/>
    <n v="3"/>
    <n v="486"/>
  </r>
  <r>
    <s v="0169"/>
    <x v="48"/>
    <n v="477097"/>
    <x v="14"/>
    <x v="5"/>
    <x v="2"/>
    <x v="3"/>
    <n v="72"/>
    <n v="5"/>
    <n v="360"/>
  </r>
  <r>
    <s v="0170"/>
    <x v="48"/>
    <n v="14569"/>
    <x v="11"/>
    <x v="5"/>
    <x v="2"/>
    <x v="3"/>
    <n v="72"/>
    <n v="4"/>
    <n v="288"/>
  </r>
  <r>
    <s v="0171"/>
    <x v="49"/>
    <n v="12589"/>
    <x v="10"/>
    <x v="5"/>
    <x v="2"/>
    <x v="4"/>
    <n v="402"/>
    <n v="7"/>
    <n v="2814"/>
  </r>
  <r>
    <s v="0172"/>
    <x v="49"/>
    <n v="12563"/>
    <x v="0"/>
    <x v="0"/>
    <x v="0"/>
    <x v="3"/>
    <n v="72"/>
    <n v="6"/>
    <n v="432"/>
  </r>
  <r>
    <s v="0173"/>
    <x v="49"/>
    <n v="25866"/>
    <x v="18"/>
    <x v="7"/>
    <x v="1"/>
    <x v="4"/>
    <n v="402"/>
    <n v="2"/>
    <n v="804"/>
  </r>
  <r>
    <s v="0174"/>
    <x v="49"/>
    <n v="14569"/>
    <x v="11"/>
    <x v="5"/>
    <x v="2"/>
    <x v="4"/>
    <n v="402"/>
    <n v="7"/>
    <n v="2814"/>
  </r>
  <r>
    <s v="0175"/>
    <x v="50"/>
    <n v="12563"/>
    <x v="0"/>
    <x v="0"/>
    <x v="0"/>
    <x v="1"/>
    <n v="292"/>
    <n v="6"/>
    <n v="1752"/>
  </r>
  <r>
    <s v="0176"/>
    <x v="51"/>
    <n v="125896"/>
    <x v="5"/>
    <x v="6"/>
    <x v="0"/>
    <x v="0"/>
    <n v="202"/>
    <n v="7"/>
    <n v="1414"/>
  </r>
  <r>
    <s v="0177"/>
    <x v="51"/>
    <n v="12589"/>
    <x v="10"/>
    <x v="5"/>
    <x v="2"/>
    <x v="1"/>
    <n v="292"/>
    <n v="2"/>
    <n v="584"/>
  </r>
  <r>
    <s v="0178"/>
    <x v="51"/>
    <n v="125896"/>
    <x v="5"/>
    <x v="0"/>
    <x v="0"/>
    <x v="2"/>
    <n v="162"/>
    <n v="2"/>
    <n v="324"/>
  </r>
  <r>
    <s v="0179"/>
    <x v="51"/>
    <n v="52693"/>
    <x v="1"/>
    <x v="1"/>
    <x v="1"/>
    <x v="1"/>
    <n v="292"/>
    <n v="3"/>
    <n v="876"/>
  </r>
  <r>
    <s v="0180"/>
    <x v="51"/>
    <n v="35784"/>
    <x v="8"/>
    <x v="3"/>
    <x v="3"/>
    <x v="3"/>
    <n v="72"/>
    <n v="4"/>
    <n v="288"/>
  </r>
  <r>
    <s v="0181"/>
    <x v="51"/>
    <n v="35784"/>
    <x v="8"/>
    <x v="4"/>
    <x v="3"/>
    <x v="3"/>
    <n v="72"/>
    <n v="2"/>
    <n v="144"/>
  </r>
  <r>
    <s v="0182"/>
    <x v="51"/>
    <n v="52693"/>
    <x v="1"/>
    <x v="1"/>
    <x v="1"/>
    <x v="2"/>
    <n v="162"/>
    <n v="3"/>
    <n v="486"/>
  </r>
  <r>
    <s v="0183"/>
    <x v="52"/>
    <n v="477097"/>
    <x v="14"/>
    <x v="2"/>
    <x v="2"/>
    <x v="0"/>
    <n v="202"/>
    <n v="3"/>
    <n v="606"/>
  </r>
  <r>
    <s v="0184"/>
    <x v="53"/>
    <n v="785449"/>
    <x v="16"/>
    <x v="6"/>
    <x v="0"/>
    <x v="2"/>
    <n v="162"/>
    <n v="8"/>
    <n v="1296"/>
  </r>
  <r>
    <s v="0185"/>
    <x v="53"/>
    <n v="168745"/>
    <x v="12"/>
    <x v="7"/>
    <x v="1"/>
    <x v="4"/>
    <n v="402"/>
    <n v="6"/>
    <n v="2412"/>
  </r>
  <r>
    <s v="0186"/>
    <x v="53"/>
    <n v="631273"/>
    <x v="15"/>
    <x v="7"/>
    <x v="1"/>
    <x v="1"/>
    <n v="292"/>
    <n v="5"/>
    <n v="1460"/>
  </r>
  <r>
    <s v="0187"/>
    <x v="54"/>
    <n v="135420"/>
    <x v="6"/>
    <x v="3"/>
    <x v="3"/>
    <x v="4"/>
    <n v="402"/>
    <n v="10"/>
    <n v="4020"/>
  </r>
  <r>
    <s v="0188"/>
    <x v="54"/>
    <n v="135420"/>
    <x v="6"/>
    <x v="4"/>
    <x v="3"/>
    <x v="0"/>
    <n v="202"/>
    <n v="7"/>
    <n v="1414"/>
  </r>
  <r>
    <s v="0189"/>
    <x v="55"/>
    <n v="35784"/>
    <x v="8"/>
    <x v="3"/>
    <x v="3"/>
    <x v="4"/>
    <n v="402"/>
    <n v="9"/>
    <n v="3618"/>
  </r>
  <r>
    <s v="0190"/>
    <x v="55"/>
    <n v="631273"/>
    <x v="15"/>
    <x v="1"/>
    <x v="1"/>
    <x v="0"/>
    <n v="202"/>
    <n v="6"/>
    <n v="1212"/>
  </r>
  <r>
    <s v="0191"/>
    <x v="55"/>
    <n v="12563"/>
    <x v="0"/>
    <x v="0"/>
    <x v="0"/>
    <x v="2"/>
    <n v="162"/>
    <n v="5"/>
    <n v="810"/>
  </r>
  <r>
    <s v="0192"/>
    <x v="56"/>
    <n v="785449"/>
    <x v="16"/>
    <x v="6"/>
    <x v="0"/>
    <x v="4"/>
    <n v="402"/>
    <n v="1"/>
    <n v="402"/>
  </r>
  <r>
    <s v="0193"/>
    <x v="57"/>
    <n v="45236"/>
    <x v="2"/>
    <x v="5"/>
    <x v="2"/>
    <x v="2"/>
    <n v="162"/>
    <n v="2"/>
    <n v="324"/>
  </r>
  <r>
    <s v="0194"/>
    <x v="57"/>
    <n v="168745"/>
    <x v="12"/>
    <x v="1"/>
    <x v="1"/>
    <x v="0"/>
    <n v="202"/>
    <n v="1"/>
    <n v="202"/>
  </r>
  <r>
    <s v="0195"/>
    <x v="57"/>
    <n v="24795"/>
    <x v="19"/>
    <x v="6"/>
    <x v="0"/>
    <x v="2"/>
    <n v="162"/>
    <n v="9"/>
    <n v="1458"/>
  </r>
  <r>
    <s v="0196"/>
    <x v="58"/>
    <n v="14569"/>
    <x v="11"/>
    <x v="5"/>
    <x v="2"/>
    <x v="1"/>
    <n v="292"/>
    <n v="10"/>
    <n v="2920"/>
  </r>
  <r>
    <s v="0197"/>
    <x v="59"/>
    <n v="85214"/>
    <x v="3"/>
    <x v="4"/>
    <x v="3"/>
    <x v="3"/>
    <n v="72"/>
    <n v="9"/>
    <n v="648"/>
  </r>
  <r>
    <s v="0198"/>
    <x v="59"/>
    <n v="85214"/>
    <x v="3"/>
    <x v="3"/>
    <x v="3"/>
    <x v="2"/>
    <n v="162"/>
    <n v="7"/>
    <n v="1134"/>
  </r>
  <r>
    <s v="0199"/>
    <x v="60"/>
    <n v="135420"/>
    <x v="6"/>
    <x v="4"/>
    <x v="3"/>
    <x v="2"/>
    <n v="162"/>
    <n v="5"/>
    <n v="810"/>
  </r>
  <r>
    <s v="0200"/>
    <x v="61"/>
    <n v="785449"/>
    <x v="16"/>
    <x v="6"/>
    <x v="0"/>
    <x v="0"/>
    <n v="202"/>
    <n v="5"/>
    <n v="1010"/>
  </r>
  <r>
    <s v="0201"/>
    <x v="62"/>
    <n v="85214"/>
    <x v="3"/>
    <x v="3"/>
    <x v="3"/>
    <x v="1"/>
    <n v="292"/>
    <n v="6"/>
    <n v="1752"/>
  </r>
  <r>
    <s v="0202"/>
    <x v="63"/>
    <n v="45236"/>
    <x v="2"/>
    <x v="2"/>
    <x v="2"/>
    <x v="0"/>
    <n v="202"/>
    <n v="1"/>
    <n v="202"/>
  </r>
  <r>
    <s v="0203"/>
    <x v="64"/>
    <n v="785449"/>
    <x v="16"/>
    <x v="0"/>
    <x v="0"/>
    <x v="1"/>
    <n v="292"/>
    <n v="8"/>
    <n v="2336"/>
  </r>
  <r>
    <s v="0204"/>
    <x v="65"/>
    <n v="25866"/>
    <x v="18"/>
    <x v="1"/>
    <x v="1"/>
    <x v="0"/>
    <n v="202"/>
    <n v="3"/>
    <n v="606"/>
  </r>
  <r>
    <s v="0205"/>
    <x v="66"/>
    <n v="322921"/>
    <x v="13"/>
    <x v="4"/>
    <x v="3"/>
    <x v="0"/>
    <n v="202"/>
    <n v="6"/>
    <n v="1212"/>
  </r>
  <r>
    <s v="0206"/>
    <x v="66"/>
    <n v="631273"/>
    <x v="15"/>
    <x v="7"/>
    <x v="1"/>
    <x v="4"/>
    <n v="402"/>
    <n v="7"/>
    <n v="2814"/>
  </r>
  <r>
    <s v="0207"/>
    <x v="66"/>
    <n v="85214"/>
    <x v="3"/>
    <x v="3"/>
    <x v="3"/>
    <x v="0"/>
    <n v="202"/>
    <n v="7"/>
    <n v="1414"/>
  </r>
  <r>
    <s v="0208"/>
    <x v="66"/>
    <n v="14569"/>
    <x v="11"/>
    <x v="2"/>
    <x v="2"/>
    <x v="0"/>
    <n v="202"/>
    <n v="10"/>
    <n v="2020"/>
  </r>
  <r>
    <s v="0209"/>
    <x v="66"/>
    <n v="7532"/>
    <x v="4"/>
    <x v="4"/>
    <x v="3"/>
    <x v="2"/>
    <n v="162"/>
    <n v="4"/>
    <n v="648"/>
  </r>
  <r>
    <s v="0210"/>
    <x v="66"/>
    <n v="852369"/>
    <x v="7"/>
    <x v="0"/>
    <x v="0"/>
    <x v="4"/>
    <n v="402"/>
    <n v="9"/>
    <n v="3618"/>
  </r>
  <r>
    <s v="0211"/>
    <x v="66"/>
    <n v="168745"/>
    <x v="12"/>
    <x v="7"/>
    <x v="1"/>
    <x v="3"/>
    <n v="72"/>
    <n v="5"/>
    <n v="360"/>
  </r>
  <r>
    <s v="0212"/>
    <x v="66"/>
    <n v="25866"/>
    <x v="18"/>
    <x v="1"/>
    <x v="1"/>
    <x v="0"/>
    <n v="202"/>
    <n v="1"/>
    <n v="202"/>
  </r>
  <r>
    <s v="0213"/>
    <x v="67"/>
    <n v="52693"/>
    <x v="1"/>
    <x v="7"/>
    <x v="1"/>
    <x v="2"/>
    <n v="162"/>
    <n v="3"/>
    <n v="486"/>
  </r>
  <r>
    <s v="0214"/>
    <x v="68"/>
    <n v="631273"/>
    <x v="15"/>
    <x v="7"/>
    <x v="1"/>
    <x v="3"/>
    <n v="72"/>
    <n v="7"/>
    <n v="504"/>
  </r>
  <r>
    <s v="0215"/>
    <x v="69"/>
    <n v="34569"/>
    <x v="9"/>
    <x v="1"/>
    <x v="1"/>
    <x v="0"/>
    <n v="202"/>
    <n v="4"/>
    <n v="808"/>
  </r>
  <r>
    <s v="0216"/>
    <x v="69"/>
    <n v="85214"/>
    <x v="3"/>
    <x v="3"/>
    <x v="3"/>
    <x v="3"/>
    <n v="72"/>
    <n v="10"/>
    <n v="720"/>
  </r>
  <r>
    <s v="0217"/>
    <x v="69"/>
    <n v="785449"/>
    <x v="16"/>
    <x v="6"/>
    <x v="0"/>
    <x v="1"/>
    <n v="292"/>
    <n v="5"/>
    <n v="1460"/>
  </r>
  <r>
    <s v="0218"/>
    <x v="69"/>
    <n v="12589"/>
    <x v="10"/>
    <x v="5"/>
    <x v="2"/>
    <x v="2"/>
    <n v="162"/>
    <n v="3"/>
    <n v="486"/>
  </r>
  <r>
    <s v="0219"/>
    <x v="69"/>
    <n v="939625"/>
    <x v="17"/>
    <x v="5"/>
    <x v="2"/>
    <x v="2"/>
    <n v="162"/>
    <n v="2"/>
    <n v="324"/>
  </r>
  <r>
    <s v="0220"/>
    <x v="69"/>
    <n v="135420"/>
    <x v="6"/>
    <x v="4"/>
    <x v="3"/>
    <x v="2"/>
    <n v="162"/>
    <n v="3"/>
    <n v="486"/>
  </r>
  <r>
    <s v="0221"/>
    <x v="69"/>
    <n v="125896"/>
    <x v="5"/>
    <x v="0"/>
    <x v="0"/>
    <x v="2"/>
    <n v="162"/>
    <n v="4"/>
    <n v="648"/>
  </r>
  <r>
    <s v="0222"/>
    <x v="69"/>
    <n v="168745"/>
    <x v="12"/>
    <x v="1"/>
    <x v="1"/>
    <x v="0"/>
    <n v="202"/>
    <n v="9"/>
    <n v="1818"/>
  </r>
  <r>
    <s v="0223"/>
    <x v="69"/>
    <n v="477097"/>
    <x v="14"/>
    <x v="5"/>
    <x v="2"/>
    <x v="2"/>
    <n v="162"/>
    <n v="9"/>
    <n v="1458"/>
  </r>
  <r>
    <s v="0224"/>
    <x v="69"/>
    <n v="45236"/>
    <x v="2"/>
    <x v="2"/>
    <x v="2"/>
    <x v="4"/>
    <n v="402"/>
    <n v="7"/>
    <n v="2814"/>
  </r>
  <r>
    <s v="0225"/>
    <x v="69"/>
    <n v="25866"/>
    <x v="18"/>
    <x v="1"/>
    <x v="1"/>
    <x v="4"/>
    <n v="402"/>
    <n v="10"/>
    <n v="4020"/>
  </r>
  <r>
    <s v="0226"/>
    <x v="70"/>
    <n v="852369"/>
    <x v="7"/>
    <x v="0"/>
    <x v="0"/>
    <x v="4"/>
    <n v="402"/>
    <n v="2"/>
    <n v="804"/>
  </r>
  <r>
    <s v="0227"/>
    <x v="71"/>
    <n v="852369"/>
    <x v="7"/>
    <x v="0"/>
    <x v="0"/>
    <x v="4"/>
    <n v="402"/>
    <n v="2"/>
    <n v="804"/>
  </r>
  <r>
    <s v="0228"/>
    <x v="72"/>
    <n v="52693"/>
    <x v="1"/>
    <x v="7"/>
    <x v="1"/>
    <x v="1"/>
    <n v="292"/>
    <n v="3"/>
    <n v="876"/>
  </r>
  <r>
    <s v="0229"/>
    <x v="72"/>
    <n v="135420"/>
    <x v="6"/>
    <x v="3"/>
    <x v="3"/>
    <x v="1"/>
    <n v="292"/>
    <n v="9"/>
    <n v="2628"/>
  </r>
  <r>
    <s v="0230"/>
    <x v="73"/>
    <n v="34569"/>
    <x v="9"/>
    <x v="1"/>
    <x v="1"/>
    <x v="4"/>
    <n v="402"/>
    <n v="7"/>
    <n v="2814"/>
  </r>
  <r>
    <s v="0231"/>
    <x v="73"/>
    <n v="322921"/>
    <x v="13"/>
    <x v="3"/>
    <x v="3"/>
    <x v="0"/>
    <n v="202"/>
    <n v="7"/>
    <n v="1414"/>
  </r>
  <r>
    <s v="0232"/>
    <x v="73"/>
    <n v="939625"/>
    <x v="17"/>
    <x v="5"/>
    <x v="2"/>
    <x v="4"/>
    <n v="402"/>
    <n v="10"/>
    <n v="4020"/>
  </r>
  <r>
    <s v="0233"/>
    <x v="73"/>
    <n v="45236"/>
    <x v="2"/>
    <x v="5"/>
    <x v="2"/>
    <x v="3"/>
    <n v="72"/>
    <n v="9"/>
    <n v="648"/>
  </r>
  <r>
    <s v="0234"/>
    <x v="74"/>
    <n v="24795"/>
    <x v="19"/>
    <x v="6"/>
    <x v="0"/>
    <x v="0"/>
    <n v="202"/>
    <n v="3"/>
    <n v="606"/>
  </r>
  <r>
    <s v="0235"/>
    <x v="74"/>
    <n v="25866"/>
    <x v="18"/>
    <x v="1"/>
    <x v="1"/>
    <x v="1"/>
    <n v="292"/>
    <n v="4"/>
    <n v="1168"/>
  </r>
  <r>
    <s v="0236"/>
    <x v="74"/>
    <n v="35784"/>
    <x v="8"/>
    <x v="4"/>
    <x v="3"/>
    <x v="3"/>
    <n v="72"/>
    <n v="9"/>
    <n v="648"/>
  </r>
  <r>
    <s v="0237"/>
    <x v="74"/>
    <n v="168745"/>
    <x v="12"/>
    <x v="1"/>
    <x v="1"/>
    <x v="3"/>
    <n v="72"/>
    <n v="8"/>
    <n v="576"/>
  </r>
  <r>
    <s v="0238"/>
    <x v="74"/>
    <n v="939625"/>
    <x v="17"/>
    <x v="2"/>
    <x v="2"/>
    <x v="0"/>
    <n v="202"/>
    <n v="4"/>
    <n v="808"/>
  </r>
  <r>
    <s v="0239"/>
    <x v="74"/>
    <n v="7532"/>
    <x v="4"/>
    <x v="4"/>
    <x v="3"/>
    <x v="4"/>
    <n v="402"/>
    <n v="10"/>
    <n v="4020"/>
  </r>
  <r>
    <s v="0240"/>
    <x v="74"/>
    <n v="85214"/>
    <x v="3"/>
    <x v="4"/>
    <x v="3"/>
    <x v="0"/>
    <n v="202"/>
    <n v="6"/>
    <n v="1212"/>
  </r>
  <r>
    <s v="0241"/>
    <x v="74"/>
    <n v="168745"/>
    <x v="12"/>
    <x v="1"/>
    <x v="1"/>
    <x v="3"/>
    <n v="72"/>
    <n v="6"/>
    <n v="432"/>
  </r>
  <r>
    <s v="0242"/>
    <x v="75"/>
    <n v="25866"/>
    <x v="18"/>
    <x v="1"/>
    <x v="1"/>
    <x v="1"/>
    <n v="292"/>
    <n v="1"/>
    <n v="292"/>
  </r>
  <r>
    <s v="0243"/>
    <x v="75"/>
    <n v="35784"/>
    <x v="8"/>
    <x v="3"/>
    <x v="3"/>
    <x v="0"/>
    <n v="202"/>
    <n v="5"/>
    <n v="1010"/>
  </r>
  <r>
    <s v="0244"/>
    <x v="75"/>
    <n v="168745"/>
    <x v="12"/>
    <x v="1"/>
    <x v="1"/>
    <x v="2"/>
    <n v="162"/>
    <n v="3"/>
    <n v="486"/>
  </r>
  <r>
    <s v="0245"/>
    <x v="76"/>
    <n v="322921"/>
    <x v="13"/>
    <x v="3"/>
    <x v="3"/>
    <x v="2"/>
    <n v="162"/>
    <n v="1"/>
    <n v="162"/>
  </r>
  <r>
    <s v="0246"/>
    <x v="76"/>
    <n v="35784"/>
    <x v="8"/>
    <x v="3"/>
    <x v="3"/>
    <x v="1"/>
    <n v="292"/>
    <n v="5"/>
    <n v="1460"/>
  </r>
  <r>
    <s v="0247"/>
    <x v="76"/>
    <n v="14569"/>
    <x v="11"/>
    <x v="2"/>
    <x v="2"/>
    <x v="1"/>
    <n v="292"/>
    <n v="3"/>
    <n v="876"/>
  </r>
  <r>
    <s v="0248"/>
    <x v="76"/>
    <n v="85214"/>
    <x v="3"/>
    <x v="4"/>
    <x v="3"/>
    <x v="3"/>
    <n v="72"/>
    <n v="6"/>
    <n v="432"/>
  </r>
  <r>
    <s v="0249"/>
    <x v="76"/>
    <n v="322921"/>
    <x v="13"/>
    <x v="3"/>
    <x v="3"/>
    <x v="4"/>
    <n v="402"/>
    <n v="4"/>
    <n v="1608"/>
  </r>
  <r>
    <s v="0250"/>
    <x v="76"/>
    <n v="12589"/>
    <x v="10"/>
    <x v="2"/>
    <x v="2"/>
    <x v="2"/>
    <n v="162"/>
    <n v="8"/>
    <n v="1296"/>
  </r>
  <r>
    <s v="0251"/>
    <x v="76"/>
    <n v="25866"/>
    <x v="18"/>
    <x v="7"/>
    <x v="1"/>
    <x v="4"/>
    <n v="402"/>
    <n v="10"/>
    <n v="4020"/>
  </r>
  <r>
    <s v="0252"/>
    <x v="76"/>
    <n v="852369"/>
    <x v="7"/>
    <x v="0"/>
    <x v="0"/>
    <x v="0"/>
    <n v="202"/>
    <n v="3"/>
    <n v="606"/>
  </r>
  <r>
    <s v="0253"/>
    <x v="76"/>
    <n v="7532"/>
    <x v="4"/>
    <x v="3"/>
    <x v="3"/>
    <x v="4"/>
    <n v="402"/>
    <n v="6"/>
    <n v="2412"/>
  </r>
  <r>
    <s v="0254"/>
    <x v="77"/>
    <n v="14569"/>
    <x v="11"/>
    <x v="2"/>
    <x v="2"/>
    <x v="2"/>
    <n v="162"/>
    <n v="5"/>
    <n v="810"/>
  </r>
  <r>
    <s v="0255"/>
    <x v="77"/>
    <n v="631273"/>
    <x v="15"/>
    <x v="7"/>
    <x v="1"/>
    <x v="0"/>
    <n v="202"/>
    <n v="10"/>
    <n v="2020"/>
  </r>
  <r>
    <s v="0256"/>
    <x v="77"/>
    <n v="85214"/>
    <x v="3"/>
    <x v="3"/>
    <x v="3"/>
    <x v="2"/>
    <n v="162"/>
    <n v="3"/>
    <n v="486"/>
  </r>
  <r>
    <s v="0257"/>
    <x v="77"/>
    <n v="25866"/>
    <x v="18"/>
    <x v="1"/>
    <x v="1"/>
    <x v="3"/>
    <n v="72"/>
    <n v="9"/>
    <n v="648"/>
  </r>
  <r>
    <s v="0258"/>
    <x v="78"/>
    <n v="135420"/>
    <x v="6"/>
    <x v="4"/>
    <x v="3"/>
    <x v="4"/>
    <n v="402"/>
    <n v="6"/>
    <n v="2412"/>
  </r>
  <r>
    <s v="0259"/>
    <x v="78"/>
    <n v="7532"/>
    <x v="4"/>
    <x v="3"/>
    <x v="3"/>
    <x v="1"/>
    <n v="292"/>
    <n v="2"/>
    <n v="584"/>
  </r>
  <r>
    <s v="0260"/>
    <x v="78"/>
    <n v="852369"/>
    <x v="7"/>
    <x v="0"/>
    <x v="0"/>
    <x v="3"/>
    <n v="72"/>
    <n v="10"/>
    <n v="720"/>
  </r>
  <r>
    <s v="0261"/>
    <x v="79"/>
    <n v="168745"/>
    <x v="12"/>
    <x v="1"/>
    <x v="1"/>
    <x v="0"/>
    <n v="202"/>
    <n v="9"/>
    <n v="1818"/>
  </r>
  <r>
    <s v="0262"/>
    <x v="80"/>
    <n v="12589"/>
    <x v="10"/>
    <x v="5"/>
    <x v="2"/>
    <x v="2"/>
    <n v="162"/>
    <n v="2"/>
    <n v="324"/>
  </r>
  <r>
    <s v="0263"/>
    <x v="81"/>
    <n v="939625"/>
    <x v="17"/>
    <x v="5"/>
    <x v="2"/>
    <x v="2"/>
    <n v="162"/>
    <n v="6"/>
    <n v="972"/>
  </r>
  <r>
    <s v="0264"/>
    <x v="82"/>
    <n v="135420"/>
    <x v="6"/>
    <x v="4"/>
    <x v="3"/>
    <x v="0"/>
    <n v="202"/>
    <n v="2"/>
    <n v="404"/>
  </r>
  <r>
    <s v="0265"/>
    <x v="82"/>
    <n v="135420"/>
    <x v="6"/>
    <x v="3"/>
    <x v="3"/>
    <x v="1"/>
    <n v="292"/>
    <n v="8"/>
    <n v="2336"/>
  </r>
  <r>
    <s v="0266"/>
    <x v="83"/>
    <n v="785449"/>
    <x v="16"/>
    <x v="6"/>
    <x v="0"/>
    <x v="3"/>
    <n v="72"/>
    <n v="5"/>
    <n v="360"/>
  </r>
  <r>
    <s v="0267"/>
    <x v="83"/>
    <n v="7532"/>
    <x v="4"/>
    <x v="3"/>
    <x v="3"/>
    <x v="0"/>
    <n v="202"/>
    <n v="9"/>
    <n v="1818"/>
  </r>
  <r>
    <s v="0268"/>
    <x v="83"/>
    <n v="168745"/>
    <x v="12"/>
    <x v="7"/>
    <x v="1"/>
    <x v="0"/>
    <n v="202"/>
    <n v="2"/>
    <n v="404"/>
  </r>
  <r>
    <s v="0269"/>
    <x v="83"/>
    <n v="35784"/>
    <x v="8"/>
    <x v="3"/>
    <x v="3"/>
    <x v="0"/>
    <n v="202"/>
    <n v="7"/>
    <n v="1414"/>
  </r>
  <r>
    <s v="0270"/>
    <x v="83"/>
    <n v="852369"/>
    <x v="7"/>
    <x v="6"/>
    <x v="0"/>
    <x v="4"/>
    <n v="402"/>
    <n v="10"/>
    <n v="4020"/>
  </r>
  <r>
    <s v="0271"/>
    <x v="83"/>
    <n v="852369"/>
    <x v="7"/>
    <x v="0"/>
    <x v="0"/>
    <x v="0"/>
    <n v="202"/>
    <n v="4"/>
    <n v="808"/>
  </r>
  <r>
    <s v="0272"/>
    <x v="83"/>
    <n v="24795"/>
    <x v="19"/>
    <x v="6"/>
    <x v="0"/>
    <x v="1"/>
    <n v="292"/>
    <n v="8"/>
    <n v="2336"/>
  </r>
  <r>
    <s v="0273"/>
    <x v="83"/>
    <n v="34569"/>
    <x v="9"/>
    <x v="7"/>
    <x v="1"/>
    <x v="0"/>
    <n v="202"/>
    <n v="10"/>
    <n v="2020"/>
  </r>
  <r>
    <s v="0274"/>
    <x v="83"/>
    <n v="939625"/>
    <x v="17"/>
    <x v="2"/>
    <x v="2"/>
    <x v="0"/>
    <n v="202"/>
    <n v="4"/>
    <n v="808"/>
  </r>
  <r>
    <s v="0275"/>
    <x v="83"/>
    <n v="939625"/>
    <x v="17"/>
    <x v="5"/>
    <x v="2"/>
    <x v="1"/>
    <n v="292"/>
    <n v="1"/>
    <n v="292"/>
  </r>
  <r>
    <s v="0276"/>
    <x v="83"/>
    <n v="25866"/>
    <x v="18"/>
    <x v="1"/>
    <x v="1"/>
    <x v="2"/>
    <n v="162"/>
    <n v="8"/>
    <n v="1296"/>
  </r>
  <r>
    <s v="0277"/>
    <x v="84"/>
    <n v="7532"/>
    <x v="4"/>
    <x v="3"/>
    <x v="3"/>
    <x v="1"/>
    <n v="292"/>
    <n v="4"/>
    <n v="1168"/>
  </r>
  <r>
    <s v="0278"/>
    <x v="84"/>
    <n v="14569"/>
    <x v="11"/>
    <x v="2"/>
    <x v="2"/>
    <x v="4"/>
    <n v="402"/>
    <n v="9"/>
    <n v="3618"/>
  </r>
  <r>
    <s v="0279"/>
    <x v="84"/>
    <n v="45236"/>
    <x v="2"/>
    <x v="2"/>
    <x v="2"/>
    <x v="3"/>
    <n v="72"/>
    <n v="10"/>
    <n v="720"/>
  </r>
  <r>
    <s v="0280"/>
    <x v="84"/>
    <n v="7532"/>
    <x v="4"/>
    <x v="4"/>
    <x v="3"/>
    <x v="0"/>
    <n v="202"/>
    <n v="2"/>
    <n v="404"/>
  </r>
  <r>
    <s v="0281"/>
    <x v="84"/>
    <n v="35784"/>
    <x v="8"/>
    <x v="4"/>
    <x v="3"/>
    <x v="3"/>
    <n v="72"/>
    <n v="4"/>
    <n v="288"/>
  </r>
  <r>
    <s v="0282"/>
    <x v="85"/>
    <n v="7532"/>
    <x v="4"/>
    <x v="3"/>
    <x v="3"/>
    <x v="2"/>
    <n v="162"/>
    <n v="7"/>
    <n v="1134"/>
  </r>
  <r>
    <s v="0283"/>
    <x v="85"/>
    <n v="35784"/>
    <x v="8"/>
    <x v="4"/>
    <x v="3"/>
    <x v="2"/>
    <n v="162"/>
    <n v="1"/>
    <n v="162"/>
  </r>
  <r>
    <s v="0284"/>
    <x v="85"/>
    <n v="25866"/>
    <x v="18"/>
    <x v="1"/>
    <x v="1"/>
    <x v="2"/>
    <n v="162"/>
    <n v="5"/>
    <n v="810"/>
  </r>
  <r>
    <s v="0285"/>
    <x v="85"/>
    <n v="12563"/>
    <x v="0"/>
    <x v="0"/>
    <x v="0"/>
    <x v="1"/>
    <n v="292"/>
    <n v="4"/>
    <n v="1168"/>
  </r>
  <r>
    <s v="0286"/>
    <x v="85"/>
    <n v="125896"/>
    <x v="5"/>
    <x v="6"/>
    <x v="0"/>
    <x v="3"/>
    <n v="72"/>
    <n v="7"/>
    <n v="504"/>
  </r>
  <r>
    <s v="0287"/>
    <x v="85"/>
    <n v="168745"/>
    <x v="12"/>
    <x v="1"/>
    <x v="1"/>
    <x v="1"/>
    <n v="292"/>
    <n v="8"/>
    <n v="2336"/>
  </r>
  <r>
    <s v="0288"/>
    <x v="85"/>
    <n v="34569"/>
    <x v="9"/>
    <x v="7"/>
    <x v="1"/>
    <x v="2"/>
    <n v="162"/>
    <n v="3"/>
    <n v="486"/>
  </r>
  <r>
    <s v="0289"/>
    <x v="86"/>
    <n v="35784"/>
    <x v="8"/>
    <x v="4"/>
    <x v="3"/>
    <x v="1"/>
    <n v="292"/>
    <n v="2"/>
    <n v="584"/>
  </r>
  <r>
    <s v="0290"/>
    <x v="87"/>
    <n v="34569"/>
    <x v="9"/>
    <x v="1"/>
    <x v="1"/>
    <x v="2"/>
    <n v="162"/>
    <n v="10"/>
    <n v="1620"/>
  </r>
  <r>
    <s v="0291"/>
    <x v="88"/>
    <n v="322921"/>
    <x v="13"/>
    <x v="3"/>
    <x v="3"/>
    <x v="3"/>
    <n v="72"/>
    <n v="4"/>
    <n v="288"/>
  </r>
  <r>
    <s v="0292"/>
    <x v="88"/>
    <n v="52693"/>
    <x v="1"/>
    <x v="7"/>
    <x v="1"/>
    <x v="2"/>
    <n v="162"/>
    <n v="1"/>
    <n v="162"/>
  </r>
  <r>
    <s v="0293"/>
    <x v="88"/>
    <n v="25866"/>
    <x v="18"/>
    <x v="1"/>
    <x v="1"/>
    <x v="0"/>
    <n v="202"/>
    <n v="8"/>
    <n v="1616"/>
  </r>
  <r>
    <s v="0294"/>
    <x v="88"/>
    <n v="7532"/>
    <x v="4"/>
    <x v="3"/>
    <x v="3"/>
    <x v="2"/>
    <n v="162"/>
    <n v="3"/>
    <n v="486"/>
  </r>
  <r>
    <s v="0295"/>
    <x v="89"/>
    <n v="939625"/>
    <x v="17"/>
    <x v="5"/>
    <x v="2"/>
    <x v="3"/>
    <n v="72"/>
    <n v="4"/>
    <n v="288"/>
  </r>
  <r>
    <s v="0296"/>
    <x v="89"/>
    <n v="45236"/>
    <x v="2"/>
    <x v="2"/>
    <x v="2"/>
    <x v="3"/>
    <n v="72"/>
    <n v="5"/>
    <n v="360"/>
  </r>
  <r>
    <s v="0297"/>
    <x v="89"/>
    <n v="852369"/>
    <x v="7"/>
    <x v="0"/>
    <x v="0"/>
    <x v="4"/>
    <n v="402"/>
    <n v="6"/>
    <n v="2412"/>
  </r>
  <r>
    <s v="0298"/>
    <x v="89"/>
    <n v="125896"/>
    <x v="5"/>
    <x v="6"/>
    <x v="0"/>
    <x v="3"/>
    <n v="72"/>
    <n v="5"/>
    <n v="360"/>
  </r>
  <r>
    <s v="0299"/>
    <x v="89"/>
    <n v="785449"/>
    <x v="16"/>
    <x v="0"/>
    <x v="0"/>
    <x v="0"/>
    <n v="202"/>
    <n v="9"/>
    <n v="1818"/>
  </r>
  <r>
    <s v="0300"/>
    <x v="90"/>
    <n v="939625"/>
    <x v="17"/>
    <x v="2"/>
    <x v="2"/>
    <x v="3"/>
    <n v="72"/>
    <n v="3"/>
    <n v="216"/>
  </r>
  <r>
    <s v="0301"/>
    <x v="91"/>
    <n v="477097"/>
    <x v="14"/>
    <x v="2"/>
    <x v="2"/>
    <x v="4"/>
    <n v="402"/>
    <n v="10"/>
    <n v="4020"/>
  </r>
  <r>
    <s v="0302"/>
    <x v="92"/>
    <n v="14569"/>
    <x v="11"/>
    <x v="5"/>
    <x v="2"/>
    <x v="3"/>
    <n v="72"/>
    <n v="7"/>
    <n v="504"/>
  </r>
  <r>
    <s v="0303"/>
    <x v="93"/>
    <n v="35784"/>
    <x v="8"/>
    <x v="3"/>
    <x v="3"/>
    <x v="2"/>
    <n v="162"/>
    <n v="1"/>
    <n v="162"/>
  </r>
  <r>
    <s v="0304"/>
    <x v="93"/>
    <n v="25866"/>
    <x v="18"/>
    <x v="7"/>
    <x v="1"/>
    <x v="3"/>
    <n v="72"/>
    <n v="2"/>
    <n v="144"/>
  </r>
  <r>
    <s v="0305"/>
    <x v="94"/>
    <n v="12589"/>
    <x v="10"/>
    <x v="5"/>
    <x v="2"/>
    <x v="1"/>
    <n v="292"/>
    <n v="10"/>
    <n v="2920"/>
  </r>
  <r>
    <s v="0306"/>
    <x v="94"/>
    <n v="52693"/>
    <x v="1"/>
    <x v="1"/>
    <x v="1"/>
    <x v="2"/>
    <n v="162"/>
    <n v="4"/>
    <n v="648"/>
  </r>
  <r>
    <s v="0307"/>
    <x v="94"/>
    <n v="168745"/>
    <x v="12"/>
    <x v="1"/>
    <x v="1"/>
    <x v="0"/>
    <n v="202"/>
    <n v="6"/>
    <n v="1212"/>
  </r>
  <r>
    <s v="0308"/>
    <x v="94"/>
    <n v="785449"/>
    <x v="16"/>
    <x v="0"/>
    <x v="0"/>
    <x v="0"/>
    <n v="202"/>
    <n v="7"/>
    <n v="1414"/>
  </r>
  <r>
    <s v="0309"/>
    <x v="95"/>
    <n v="24795"/>
    <x v="19"/>
    <x v="0"/>
    <x v="0"/>
    <x v="1"/>
    <n v="292"/>
    <n v="9"/>
    <n v="2628"/>
  </r>
  <r>
    <s v="0310"/>
    <x v="95"/>
    <n v="14569"/>
    <x v="11"/>
    <x v="5"/>
    <x v="2"/>
    <x v="3"/>
    <n v="72"/>
    <n v="1"/>
    <n v="72"/>
  </r>
  <r>
    <s v="0311"/>
    <x v="96"/>
    <n v="322921"/>
    <x v="13"/>
    <x v="3"/>
    <x v="3"/>
    <x v="1"/>
    <n v="292"/>
    <n v="6"/>
    <n v="1752"/>
  </r>
  <r>
    <s v="0312"/>
    <x v="96"/>
    <n v="85214"/>
    <x v="3"/>
    <x v="3"/>
    <x v="3"/>
    <x v="0"/>
    <n v="202"/>
    <n v="1"/>
    <n v="202"/>
  </r>
  <r>
    <s v="0313"/>
    <x v="96"/>
    <n v="939625"/>
    <x v="17"/>
    <x v="2"/>
    <x v="2"/>
    <x v="0"/>
    <n v="202"/>
    <n v="10"/>
    <n v="2020"/>
  </r>
  <r>
    <s v="0314"/>
    <x v="96"/>
    <n v="25866"/>
    <x v="18"/>
    <x v="7"/>
    <x v="1"/>
    <x v="0"/>
    <n v="202"/>
    <n v="6"/>
    <n v="1212"/>
  </r>
  <r>
    <s v="0315"/>
    <x v="97"/>
    <n v="322921"/>
    <x v="13"/>
    <x v="3"/>
    <x v="3"/>
    <x v="0"/>
    <n v="202"/>
    <n v="10"/>
    <n v="2020"/>
  </r>
  <r>
    <s v="0316"/>
    <x v="97"/>
    <n v="322921"/>
    <x v="13"/>
    <x v="3"/>
    <x v="3"/>
    <x v="0"/>
    <n v="202"/>
    <n v="9"/>
    <n v="1818"/>
  </r>
  <r>
    <s v="0317"/>
    <x v="98"/>
    <n v="25866"/>
    <x v="18"/>
    <x v="1"/>
    <x v="1"/>
    <x v="0"/>
    <n v="202"/>
    <n v="4"/>
    <n v="808"/>
  </r>
  <r>
    <s v="0318"/>
    <x v="98"/>
    <n v="631273"/>
    <x v="15"/>
    <x v="7"/>
    <x v="1"/>
    <x v="0"/>
    <n v="202"/>
    <n v="5"/>
    <n v="1010"/>
  </r>
  <r>
    <s v="0319"/>
    <x v="99"/>
    <n v="852369"/>
    <x v="7"/>
    <x v="0"/>
    <x v="0"/>
    <x v="3"/>
    <n v="72"/>
    <n v="4"/>
    <n v="288"/>
  </r>
  <r>
    <s v="0320"/>
    <x v="100"/>
    <n v="785449"/>
    <x v="16"/>
    <x v="6"/>
    <x v="0"/>
    <x v="3"/>
    <n v="72"/>
    <n v="1"/>
    <n v="72"/>
  </r>
  <r>
    <s v="0321"/>
    <x v="101"/>
    <n v="45236"/>
    <x v="2"/>
    <x v="2"/>
    <x v="2"/>
    <x v="4"/>
    <n v="402"/>
    <n v="2"/>
    <n v="804"/>
  </r>
  <r>
    <s v="0322"/>
    <x v="102"/>
    <n v="25866"/>
    <x v="18"/>
    <x v="1"/>
    <x v="1"/>
    <x v="1"/>
    <n v="292"/>
    <n v="9"/>
    <n v="2628"/>
  </r>
  <r>
    <s v="0323"/>
    <x v="102"/>
    <n v="322921"/>
    <x v="13"/>
    <x v="3"/>
    <x v="3"/>
    <x v="1"/>
    <n v="292"/>
    <n v="4"/>
    <n v="1168"/>
  </r>
  <r>
    <s v="0324"/>
    <x v="103"/>
    <n v="135420"/>
    <x v="6"/>
    <x v="4"/>
    <x v="3"/>
    <x v="2"/>
    <n v="162"/>
    <n v="5"/>
    <n v="810"/>
  </r>
  <r>
    <s v="0325"/>
    <x v="103"/>
    <n v="852369"/>
    <x v="7"/>
    <x v="6"/>
    <x v="0"/>
    <x v="4"/>
    <n v="402"/>
    <n v="4"/>
    <n v="1608"/>
  </r>
  <r>
    <s v="0326"/>
    <x v="103"/>
    <n v="939625"/>
    <x v="17"/>
    <x v="2"/>
    <x v="2"/>
    <x v="3"/>
    <n v="72"/>
    <n v="3"/>
    <n v="216"/>
  </r>
  <r>
    <s v="0327"/>
    <x v="103"/>
    <n v="45236"/>
    <x v="2"/>
    <x v="5"/>
    <x v="2"/>
    <x v="0"/>
    <n v="202"/>
    <n v="10"/>
    <n v="2020"/>
  </r>
  <r>
    <s v="0328"/>
    <x v="103"/>
    <n v="12589"/>
    <x v="10"/>
    <x v="2"/>
    <x v="2"/>
    <x v="0"/>
    <n v="202"/>
    <n v="3"/>
    <n v="606"/>
  </r>
  <r>
    <s v="0329"/>
    <x v="103"/>
    <n v="852369"/>
    <x v="7"/>
    <x v="0"/>
    <x v="0"/>
    <x v="1"/>
    <n v="292"/>
    <n v="5"/>
    <n v="1460"/>
  </r>
  <r>
    <s v="0330"/>
    <x v="103"/>
    <n v="939625"/>
    <x v="17"/>
    <x v="5"/>
    <x v="2"/>
    <x v="4"/>
    <n v="402"/>
    <n v="9"/>
    <n v="3618"/>
  </r>
  <r>
    <s v="0331"/>
    <x v="103"/>
    <n v="477097"/>
    <x v="14"/>
    <x v="5"/>
    <x v="2"/>
    <x v="4"/>
    <n v="402"/>
    <n v="10"/>
    <n v="4020"/>
  </r>
  <r>
    <s v="0332"/>
    <x v="103"/>
    <n v="14569"/>
    <x v="11"/>
    <x v="5"/>
    <x v="2"/>
    <x v="0"/>
    <n v="202"/>
    <n v="9"/>
    <n v="1818"/>
  </r>
  <r>
    <s v="0333"/>
    <x v="103"/>
    <n v="85214"/>
    <x v="3"/>
    <x v="3"/>
    <x v="3"/>
    <x v="4"/>
    <n v="402"/>
    <n v="5"/>
    <n v="2010"/>
  </r>
  <r>
    <s v="0334"/>
    <x v="104"/>
    <n v="168745"/>
    <x v="12"/>
    <x v="7"/>
    <x v="1"/>
    <x v="1"/>
    <n v="292"/>
    <n v="7"/>
    <n v="2044"/>
  </r>
  <r>
    <s v="0335"/>
    <x v="104"/>
    <n v="25866"/>
    <x v="18"/>
    <x v="7"/>
    <x v="1"/>
    <x v="3"/>
    <n v="72"/>
    <n v="10"/>
    <n v="720"/>
  </r>
  <r>
    <s v="0336"/>
    <x v="105"/>
    <n v="168745"/>
    <x v="12"/>
    <x v="1"/>
    <x v="1"/>
    <x v="2"/>
    <n v="162"/>
    <n v="10"/>
    <n v="1620"/>
  </r>
  <r>
    <s v="0337"/>
    <x v="106"/>
    <n v="12563"/>
    <x v="0"/>
    <x v="6"/>
    <x v="0"/>
    <x v="3"/>
    <n v="72"/>
    <n v="9"/>
    <n v="648"/>
  </r>
  <r>
    <s v="0338"/>
    <x v="106"/>
    <n v="125896"/>
    <x v="5"/>
    <x v="0"/>
    <x v="0"/>
    <x v="4"/>
    <n v="402"/>
    <n v="9"/>
    <n v="3618"/>
  </r>
  <r>
    <s v="0339"/>
    <x v="107"/>
    <n v="12589"/>
    <x v="10"/>
    <x v="2"/>
    <x v="2"/>
    <x v="3"/>
    <n v="72"/>
    <n v="7"/>
    <n v="504"/>
  </r>
  <r>
    <s v="0340"/>
    <x v="108"/>
    <n v="12589"/>
    <x v="10"/>
    <x v="5"/>
    <x v="2"/>
    <x v="2"/>
    <n v="162"/>
    <n v="7"/>
    <n v="1134"/>
  </r>
  <r>
    <s v="0341"/>
    <x v="108"/>
    <n v="52693"/>
    <x v="1"/>
    <x v="1"/>
    <x v="1"/>
    <x v="1"/>
    <n v="292"/>
    <n v="4"/>
    <n v="1168"/>
  </r>
  <r>
    <s v="0342"/>
    <x v="108"/>
    <n v="322921"/>
    <x v="13"/>
    <x v="4"/>
    <x v="3"/>
    <x v="3"/>
    <n v="72"/>
    <n v="2"/>
    <n v="144"/>
  </r>
  <r>
    <s v="0343"/>
    <x v="108"/>
    <n v="631273"/>
    <x v="15"/>
    <x v="1"/>
    <x v="1"/>
    <x v="2"/>
    <n v="162"/>
    <n v="1"/>
    <n v="162"/>
  </r>
  <r>
    <s v="0344"/>
    <x v="108"/>
    <n v="45236"/>
    <x v="2"/>
    <x v="2"/>
    <x v="2"/>
    <x v="0"/>
    <n v="202"/>
    <n v="7"/>
    <n v="1414"/>
  </r>
  <r>
    <s v="0345"/>
    <x v="108"/>
    <n v="125896"/>
    <x v="5"/>
    <x v="0"/>
    <x v="0"/>
    <x v="0"/>
    <n v="202"/>
    <n v="3"/>
    <n v="606"/>
  </r>
  <r>
    <s v="0346"/>
    <x v="108"/>
    <n v="135420"/>
    <x v="6"/>
    <x v="3"/>
    <x v="3"/>
    <x v="3"/>
    <n v="72"/>
    <n v="3"/>
    <n v="216"/>
  </r>
  <r>
    <s v="0347"/>
    <x v="108"/>
    <n v="85214"/>
    <x v="3"/>
    <x v="3"/>
    <x v="3"/>
    <x v="0"/>
    <n v="202"/>
    <n v="1"/>
    <n v="202"/>
  </r>
  <r>
    <s v="0348"/>
    <x v="108"/>
    <n v="322921"/>
    <x v="13"/>
    <x v="3"/>
    <x v="3"/>
    <x v="1"/>
    <n v="292"/>
    <n v="2"/>
    <n v="584"/>
  </r>
  <r>
    <s v="0349"/>
    <x v="108"/>
    <n v="125896"/>
    <x v="5"/>
    <x v="6"/>
    <x v="0"/>
    <x v="2"/>
    <n v="162"/>
    <n v="6"/>
    <n v="972"/>
  </r>
  <r>
    <s v="0350"/>
    <x v="108"/>
    <n v="34569"/>
    <x v="9"/>
    <x v="1"/>
    <x v="1"/>
    <x v="4"/>
    <n v="402"/>
    <n v="2"/>
    <n v="804"/>
  </r>
  <r>
    <s v="0351"/>
    <x v="108"/>
    <n v="168745"/>
    <x v="12"/>
    <x v="7"/>
    <x v="1"/>
    <x v="3"/>
    <n v="72"/>
    <n v="7"/>
    <n v="504"/>
  </r>
  <r>
    <s v="0352"/>
    <x v="108"/>
    <n v="477097"/>
    <x v="14"/>
    <x v="5"/>
    <x v="2"/>
    <x v="2"/>
    <n v="162"/>
    <n v="10"/>
    <n v="1620"/>
  </r>
  <r>
    <s v="0353"/>
    <x v="109"/>
    <n v="168745"/>
    <x v="12"/>
    <x v="1"/>
    <x v="1"/>
    <x v="4"/>
    <n v="402"/>
    <n v="2"/>
    <n v="804"/>
  </r>
  <r>
    <s v="0354"/>
    <x v="109"/>
    <n v="631273"/>
    <x v="15"/>
    <x v="1"/>
    <x v="1"/>
    <x v="3"/>
    <n v="72"/>
    <n v="2"/>
    <n v="144"/>
  </r>
  <r>
    <s v="0355"/>
    <x v="109"/>
    <n v="135420"/>
    <x v="6"/>
    <x v="3"/>
    <x v="3"/>
    <x v="4"/>
    <n v="402"/>
    <n v="7"/>
    <n v="2814"/>
  </r>
  <r>
    <s v="0356"/>
    <x v="110"/>
    <n v="85214"/>
    <x v="3"/>
    <x v="4"/>
    <x v="3"/>
    <x v="0"/>
    <n v="202"/>
    <n v="9"/>
    <n v="1818"/>
  </r>
  <r>
    <s v="0357"/>
    <x v="110"/>
    <n v="34569"/>
    <x v="9"/>
    <x v="7"/>
    <x v="1"/>
    <x v="4"/>
    <n v="402"/>
    <n v="3"/>
    <n v="1206"/>
  </r>
  <r>
    <s v="0358"/>
    <x v="111"/>
    <n v="25866"/>
    <x v="18"/>
    <x v="1"/>
    <x v="1"/>
    <x v="3"/>
    <n v="72"/>
    <n v="3"/>
    <n v="216"/>
  </r>
  <r>
    <s v="0359"/>
    <x v="111"/>
    <n v="52693"/>
    <x v="1"/>
    <x v="7"/>
    <x v="1"/>
    <x v="4"/>
    <n v="402"/>
    <n v="6"/>
    <n v="2412"/>
  </r>
  <r>
    <s v="0360"/>
    <x v="111"/>
    <n v="322921"/>
    <x v="13"/>
    <x v="3"/>
    <x v="3"/>
    <x v="0"/>
    <n v="202"/>
    <n v="10"/>
    <n v="2020"/>
  </r>
  <r>
    <s v="0361"/>
    <x v="111"/>
    <n v="477097"/>
    <x v="14"/>
    <x v="2"/>
    <x v="2"/>
    <x v="3"/>
    <n v="72"/>
    <n v="8"/>
    <n v="576"/>
  </r>
  <r>
    <s v="0362"/>
    <x v="111"/>
    <n v="631273"/>
    <x v="15"/>
    <x v="1"/>
    <x v="1"/>
    <x v="4"/>
    <n v="402"/>
    <n v="3"/>
    <n v="1206"/>
  </r>
  <r>
    <s v="0363"/>
    <x v="111"/>
    <n v="631273"/>
    <x v="15"/>
    <x v="7"/>
    <x v="1"/>
    <x v="2"/>
    <n v="162"/>
    <n v="6"/>
    <n v="972"/>
  </r>
  <r>
    <s v="0364"/>
    <x v="111"/>
    <n v="7532"/>
    <x v="4"/>
    <x v="4"/>
    <x v="3"/>
    <x v="2"/>
    <n v="162"/>
    <n v="10"/>
    <n v="1620"/>
  </r>
  <r>
    <s v="0365"/>
    <x v="112"/>
    <n v="939625"/>
    <x v="17"/>
    <x v="2"/>
    <x v="2"/>
    <x v="1"/>
    <n v="292"/>
    <n v="10"/>
    <n v="2920"/>
  </r>
  <r>
    <s v="0366"/>
    <x v="112"/>
    <n v="939625"/>
    <x v="17"/>
    <x v="5"/>
    <x v="2"/>
    <x v="3"/>
    <n v="72"/>
    <n v="1"/>
    <n v="72"/>
  </r>
  <r>
    <s v="0367"/>
    <x v="113"/>
    <n v="939625"/>
    <x v="17"/>
    <x v="2"/>
    <x v="2"/>
    <x v="1"/>
    <n v="292"/>
    <n v="3"/>
    <n v="876"/>
  </r>
  <r>
    <s v="0368"/>
    <x v="113"/>
    <n v="12589"/>
    <x v="10"/>
    <x v="2"/>
    <x v="2"/>
    <x v="1"/>
    <n v="292"/>
    <n v="7"/>
    <n v="2044"/>
  </r>
  <r>
    <s v="0369"/>
    <x v="113"/>
    <n v="14569"/>
    <x v="11"/>
    <x v="5"/>
    <x v="2"/>
    <x v="2"/>
    <n v="162"/>
    <n v="8"/>
    <n v="1296"/>
  </r>
  <r>
    <s v="0370"/>
    <x v="113"/>
    <n v="24795"/>
    <x v="19"/>
    <x v="6"/>
    <x v="0"/>
    <x v="0"/>
    <n v="202"/>
    <n v="5"/>
    <n v="1010"/>
  </r>
  <r>
    <s v="0371"/>
    <x v="113"/>
    <n v="85214"/>
    <x v="3"/>
    <x v="4"/>
    <x v="3"/>
    <x v="2"/>
    <n v="162"/>
    <n v="9"/>
    <n v="1458"/>
  </r>
  <r>
    <s v="0372"/>
    <x v="113"/>
    <n v="939625"/>
    <x v="17"/>
    <x v="2"/>
    <x v="2"/>
    <x v="1"/>
    <n v="292"/>
    <n v="9"/>
    <n v="2628"/>
  </r>
  <r>
    <s v="0373"/>
    <x v="113"/>
    <n v="24795"/>
    <x v="19"/>
    <x v="0"/>
    <x v="0"/>
    <x v="0"/>
    <n v="202"/>
    <n v="7"/>
    <n v="1414"/>
  </r>
  <r>
    <s v="0374"/>
    <x v="114"/>
    <n v="631273"/>
    <x v="15"/>
    <x v="1"/>
    <x v="1"/>
    <x v="4"/>
    <n v="402"/>
    <n v="4"/>
    <n v="1608"/>
  </r>
  <r>
    <s v="0375"/>
    <x v="114"/>
    <n v="24795"/>
    <x v="19"/>
    <x v="6"/>
    <x v="0"/>
    <x v="2"/>
    <n v="162"/>
    <n v="5"/>
    <n v="810"/>
  </r>
  <r>
    <s v="0376"/>
    <x v="114"/>
    <n v="7532"/>
    <x v="4"/>
    <x v="4"/>
    <x v="3"/>
    <x v="3"/>
    <n v="72"/>
    <n v="4"/>
    <n v="288"/>
  </r>
  <r>
    <s v="0377"/>
    <x v="114"/>
    <n v="785449"/>
    <x v="16"/>
    <x v="6"/>
    <x v="0"/>
    <x v="0"/>
    <n v="202"/>
    <n v="7"/>
    <n v="1414"/>
  </r>
  <r>
    <s v="0378"/>
    <x v="114"/>
    <n v="12563"/>
    <x v="0"/>
    <x v="0"/>
    <x v="0"/>
    <x v="4"/>
    <n v="402"/>
    <n v="4"/>
    <n v="1608"/>
  </r>
  <r>
    <s v="0379"/>
    <x v="114"/>
    <n v="24795"/>
    <x v="19"/>
    <x v="0"/>
    <x v="0"/>
    <x v="2"/>
    <n v="162"/>
    <n v="1"/>
    <n v="162"/>
  </r>
  <r>
    <s v="0380"/>
    <x v="115"/>
    <n v="322921"/>
    <x v="13"/>
    <x v="4"/>
    <x v="3"/>
    <x v="2"/>
    <n v="162"/>
    <n v="6"/>
    <n v="972"/>
  </r>
  <r>
    <s v="0381"/>
    <x v="116"/>
    <n v="631273"/>
    <x v="15"/>
    <x v="1"/>
    <x v="1"/>
    <x v="3"/>
    <n v="72"/>
    <n v="6"/>
    <n v="432"/>
  </r>
  <r>
    <s v="0382"/>
    <x v="117"/>
    <n v="939625"/>
    <x v="17"/>
    <x v="5"/>
    <x v="2"/>
    <x v="3"/>
    <n v="72"/>
    <n v="9"/>
    <n v="648"/>
  </r>
  <r>
    <s v="0383"/>
    <x v="117"/>
    <n v="25866"/>
    <x v="18"/>
    <x v="1"/>
    <x v="1"/>
    <x v="2"/>
    <n v="162"/>
    <n v="8"/>
    <n v="1296"/>
  </r>
  <r>
    <s v="0384"/>
    <x v="117"/>
    <n v="52693"/>
    <x v="1"/>
    <x v="7"/>
    <x v="1"/>
    <x v="2"/>
    <n v="162"/>
    <n v="6"/>
    <n v="972"/>
  </r>
  <r>
    <s v="0385"/>
    <x v="117"/>
    <n v="135420"/>
    <x v="6"/>
    <x v="4"/>
    <x v="3"/>
    <x v="1"/>
    <n v="292"/>
    <n v="4"/>
    <n v="1168"/>
  </r>
  <r>
    <s v="0386"/>
    <x v="117"/>
    <n v="34569"/>
    <x v="9"/>
    <x v="1"/>
    <x v="1"/>
    <x v="4"/>
    <n v="402"/>
    <n v="3"/>
    <n v="1206"/>
  </r>
  <r>
    <s v="0387"/>
    <x v="117"/>
    <n v="45236"/>
    <x v="2"/>
    <x v="5"/>
    <x v="2"/>
    <x v="2"/>
    <n v="162"/>
    <n v="9"/>
    <n v="1458"/>
  </r>
  <r>
    <s v="0388"/>
    <x v="117"/>
    <n v="35784"/>
    <x v="8"/>
    <x v="4"/>
    <x v="3"/>
    <x v="3"/>
    <n v="72"/>
    <n v="5"/>
    <n v="360"/>
  </r>
  <r>
    <s v="0389"/>
    <x v="117"/>
    <n v="125896"/>
    <x v="5"/>
    <x v="6"/>
    <x v="0"/>
    <x v="1"/>
    <n v="292"/>
    <n v="4"/>
    <n v="1168"/>
  </r>
  <r>
    <s v="0390"/>
    <x v="117"/>
    <n v="52693"/>
    <x v="1"/>
    <x v="7"/>
    <x v="1"/>
    <x v="1"/>
    <n v="292"/>
    <n v="5"/>
    <n v="1460"/>
  </r>
  <r>
    <s v="0391"/>
    <x v="117"/>
    <n v="477097"/>
    <x v="14"/>
    <x v="5"/>
    <x v="2"/>
    <x v="0"/>
    <n v="202"/>
    <n v="1"/>
    <n v="202"/>
  </r>
  <r>
    <s v="0392"/>
    <x v="118"/>
    <n v="12589"/>
    <x v="10"/>
    <x v="2"/>
    <x v="2"/>
    <x v="1"/>
    <n v="292"/>
    <n v="1"/>
    <n v="292"/>
  </r>
  <r>
    <s v="0393"/>
    <x v="118"/>
    <n v="852369"/>
    <x v="7"/>
    <x v="6"/>
    <x v="0"/>
    <x v="3"/>
    <n v="72"/>
    <n v="8"/>
    <n v="576"/>
  </r>
  <r>
    <s v="0394"/>
    <x v="119"/>
    <n v="85214"/>
    <x v="3"/>
    <x v="3"/>
    <x v="3"/>
    <x v="0"/>
    <n v="202"/>
    <n v="4"/>
    <n v="808"/>
  </r>
  <r>
    <s v="0395"/>
    <x v="120"/>
    <n v="85214"/>
    <x v="3"/>
    <x v="3"/>
    <x v="3"/>
    <x v="3"/>
    <n v="72"/>
    <n v="4"/>
    <n v="288"/>
  </r>
  <r>
    <s v="0396"/>
    <x v="121"/>
    <n v="852369"/>
    <x v="7"/>
    <x v="6"/>
    <x v="0"/>
    <x v="2"/>
    <n v="162"/>
    <n v="6"/>
    <n v="972"/>
  </r>
  <r>
    <s v="0397"/>
    <x v="121"/>
    <n v="322921"/>
    <x v="13"/>
    <x v="4"/>
    <x v="3"/>
    <x v="1"/>
    <n v="292"/>
    <n v="2"/>
    <n v="584"/>
  </r>
  <r>
    <s v="0398"/>
    <x v="122"/>
    <n v="85214"/>
    <x v="3"/>
    <x v="4"/>
    <x v="3"/>
    <x v="2"/>
    <n v="162"/>
    <n v="1"/>
    <n v="162"/>
  </r>
  <r>
    <s v="0399"/>
    <x v="122"/>
    <n v="631273"/>
    <x v="15"/>
    <x v="7"/>
    <x v="1"/>
    <x v="4"/>
    <n v="402"/>
    <n v="8"/>
    <n v="3216"/>
  </r>
  <r>
    <s v="0400"/>
    <x v="122"/>
    <n v="322921"/>
    <x v="13"/>
    <x v="3"/>
    <x v="3"/>
    <x v="1"/>
    <n v="292"/>
    <n v="7"/>
    <n v="2044"/>
  </r>
  <r>
    <s v="0401"/>
    <x v="123"/>
    <n v="631273"/>
    <x v="15"/>
    <x v="1"/>
    <x v="1"/>
    <x v="3"/>
    <n v="72"/>
    <n v="1"/>
    <n v="72"/>
  </r>
  <r>
    <s v="0402"/>
    <x v="124"/>
    <n v="7532"/>
    <x v="4"/>
    <x v="4"/>
    <x v="3"/>
    <x v="1"/>
    <n v="292"/>
    <n v="9"/>
    <n v="2628"/>
  </r>
  <r>
    <s v="0403"/>
    <x v="124"/>
    <n v="785449"/>
    <x v="16"/>
    <x v="6"/>
    <x v="0"/>
    <x v="4"/>
    <n v="402"/>
    <n v="7"/>
    <n v="2814"/>
  </r>
  <r>
    <s v="0404"/>
    <x v="125"/>
    <n v="631273"/>
    <x v="15"/>
    <x v="1"/>
    <x v="1"/>
    <x v="2"/>
    <n v="162"/>
    <n v="10"/>
    <n v="1620"/>
  </r>
  <r>
    <s v="0405"/>
    <x v="125"/>
    <n v="52693"/>
    <x v="1"/>
    <x v="1"/>
    <x v="1"/>
    <x v="2"/>
    <n v="162"/>
    <n v="6"/>
    <n v="972"/>
  </r>
  <r>
    <s v="0406"/>
    <x v="125"/>
    <n v="14569"/>
    <x v="11"/>
    <x v="5"/>
    <x v="2"/>
    <x v="2"/>
    <n v="162"/>
    <n v="9"/>
    <n v="1458"/>
  </r>
  <r>
    <s v="0407"/>
    <x v="125"/>
    <n v="7532"/>
    <x v="4"/>
    <x v="4"/>
    <x v="3"/>
    <x v="3"/>
    <n v="72"/>
    <n v="8"/>
    <n v="576"/>
  </r>
  <r>
    <s v="0408"/>
    <x v="125"/>
    <n v="168745"/>
    <x v="12"/>
    <x v="7"/>
    <x v="1"/>
    <x v="1"/>
    <n v="292"/>
    <n v="7"/>
    <n v="2044"/>
  </r>
  <r>
    <s v="0409"/>
    <x v="125"/>
    <n v="7532"/>
    <x v="4"/>
    <x v="3"/>
    <x v="3"/>
    <x v="0"/>
    <n v="202"/>
    <n v="4"/>
    <n v="808"/>
  </r>
  <r>
    <s v="0410"/>
    <x v="125"/>
    <n v="7532"/>
    <x v="4"/>
    <x v="4"/>
    <x v="3"/>
    <x v="2"/>
    <n v="162"/>
    <n v="5"/>
    <n v="810"/>
  </r>
  <r>
    <s v="0411"/>
    <x v="125"/>
    <n v="12589"/>
    <x v="10"/>
    <x v="5"/>
    <x v="2"/>
    <x v="2"/>
    <n v="162"/>
    <n v="5"/>
    <n v="810"/>
  </r>
  <r>
    <s v="0412"/>
    <x v="125"/>
    <n v="125896"/>
    <x v="5"/>
    <x v="0"/>
    <x v="0"/>
    <x v="3"/>
    <n v="72"/>
    <n v="8"/>
    <n v="576"/>
  </r>
  <r>
    <s v="0413"/>
    <x v="125"/>
    <n v="34569"/>
    <x v="9"/>
    <x v="7"/>
    <x v="1"/>
    <x v="0"/>
    <n v="202"/>
    <n v="2"/>
    <n v="404"/>
  </r>
  <r>
    <s v="0414"/>
    <x v="126"/>
    <n v="322921"/>
    <x v="13"/>
    <x v="3"/>
    <x v="3"/>
    <x v="3"/>
    <n v="72"/>
    <n v="7"/>
    <n v="504"/>
  </r>
  <r>
    <s v="0415"/>
    <x v="127"/>
    <n v="135420"/>
    <x v="6"/>
    <x v="4"/>
    <x v="3"/>
    <x v="2"/>
    <n v="162"/>
    <n v="8"/>
    <n v="1296"/>
  </r>
  <r>
    <s v="0416"/>
    <x v="127"/>
    <n v="125896"/>
    <x v="5"/>
    <x v="0"/>
    <x v="0"/>
    <x v="0"/>
    <n v="202"/>
    <n v="2"/>
    <n v="404"/>
  </r>
  <r>
    <s v="0417"/>
    <x v="128"/>
    <n v="25866"/>
    <x v="18"/>
    <x v="1"/>
    <x v="1"/>
    <x v="4"/>
    <n v="402"/>
    <n v="2"/>
    <n v="804"/>
  </r>
  <r>
    <s v="0418"/>
    <x v="129"/>
    <n v="14569"/>
    <x v="11"/>
    <x v="5"/>
    <x v="2"/>
    <x v="2"/>
    <n v="162"/>
    <n v="10"/>
    <n v="1620"/>
  </r>
  <r>
    <s v="0419"/>
    <x v="129"/>
    <n v="852369"/>
    <x v="7"/>
    <x v="0"/>
    <x v="0"/>
    <x v="0"/>
    <n v="202"/>
    <n v="4"/>
    <n v="808"/>
  </r>
  <r>
    <s v="0420"/>
    <x v="130"/>
    <n v="85214"/>
    <x v="3"/>
    <x v="4"/>
    <x v="3"/>
    <x v="2"/>
    <n v="162"/>
    <n v="10"/>
    <n v="1620"/>
  </r>
  <r>
    <s v="0421"/>
    <x v="130"/>
    <n v="14569"/>
    <x v="11"/>
    <x v="5"/>
    <x v="2"/>
    <x v="2"/>
    <n v="162"/>
    <n v="5"/>
    <n v="810"/>
  </r>
  <r>
    <s v="0422"/>
    <x v="131"/>
    <n v="168745"/>
    <x v="12"/>
    <x v="7"/>
    <x v="1"/>
    <x v="2"/>
    <n v="162"/>
    <n v="10"/>
    <n v="1620"/>
  </r>
  <r>
    <s v="0423"/>
    <x v="131"/>
    <n v="631273"/>
    <x v="15"/>
    <x v="7"/>
    <x v="1"/>
    <x v="3"/>
    <n v="72"/>
    <n v="5"/>
    <n v="360"/>
  </r>
  <r>
    <s v="0424"/>
    <x v="131"/>
    <n v="52693"/>
    <x v="1"/>
    <x v="7"/>
    <x v="1"/>
    <x v="3"/>
    <n v="72"/>
    <n v="9"/>
    <n v="648"/>
  </r>
  <r>
    <s v="0425"/>
    <x v="131"/>
    <n v="52693"/>
    <x v="1"/>
    <x v="7"/>
    <x v="1"/>
    <x v="1"/>
    <n v="292"/>
    <n v="8"/>
    <n v="2336"/>
  </r>
  <r>
    <s v="0426"/>
    <x v="131"/>
    <n v="135420"/>
    <x v="6"/>
    <x v="4"/>
    <x v="3"/>
    <x v="0"/>
    <n v="202"/>
    <n v="9"/>
    <n v="1818"/>
  </r>
  <r>
    <s v="0427"/>
    <x v="132"/>
    <n v="631273"/>
    <x v="15"/>
    <x v="1"/>
    <x v="1"/>
    <x v="0"/>
    <n v="202"/>
    <n v="7"/>
    <n v="1414"/>
  </r>
  <r>
    <s v="0428"/>
    <x v="132"/>
    <n v="125896"/>
    <x v="5"/>
    <x v="6"/>
    <x v="0"/>
    <x v="3"/>
    <n v="72"/>
    <n v="4"/>
    <n v="288"/>
  </r>
  <r>
    <s v="0429"/>
    <x v="133"/>
    <n v="85214"/>
    <x v="3"/>
    <x v="4"/>
    <x v="3"/>
    <x v="3"/>
    <n v="72"/>
    <n v="10"/>
    <n v="720"/>
  </r>
  <r>
    <s v="0430"/>
    <x v="134"/>
    <n v="7532"/>
    <x v="4"/>
    <x v="4"/>
    <x v="3"/>
    <x v="1"/>
    <n v="292"/>
    <n v="8"/>
    <n v="2336"/>
  </r>
  <r>
    <s v="0431"/>
    <x v="134"/>
    <n v="168745"/>
    <x v="12"/>
    <x v="7"/>
    <x v="1"/>
    <x v="1"/>
    <n v="292"/>
    <n v="7"/>
    <n v="2044"/>
  </r>
  <r>
    <s v="0432"/>
    <x v="134"/>
    <n v="25866"/>
    <x v="18"/>
    <x v="1"/>
    <x v="1"/>
    <x v="4"/>
    <n v="402"/>
    <n v="4"/>
    <n v="1608"/>
  </r>
  <r>
    <s v="0433"/>
    <x v="134"/>
    <n v="34569"/>
    <x v="9"/>
    <x v="1"/>
    <x v="1"/>
    <x v="1"/>
    <n v="292"/>
    <n v="1"/>
    <n v="292"/>
  </r>
  <r>
    <s v="0434"/>
    <x v="134"/>
    <n v="45236"/>
    <x v="2"/>
    <x v="2"/>
    <x v="2"/>
    <x v="1"/>
    <n v="292"/>
    <n v="6"/>
    <n v="1752"/>
  </r>
  <r>
    <s v="0435"/>
    <x v="134"/>
    <n v="12589"/>
    <x v="10"/>
    <x v="5"/>
    <x v="2"/>
    <x v="1"/>
    <n v="292"/>
    <n v="6"/>
    <n v="1752"/>
  </r>
  <r>
    <s v="0436"/>
    <x v="134"/>
    <n v="135420"/>
    <x v="6"/>
    <x v="4"/>
    <x v="3"/>
    <x v="0"/>
    <n v="202"/>
    <n v="1"/>
    <n v="202"/>
  </r>
  <r>
    <s v="0437"/>
    <x v="134"/>
    <n v="25866"/>
    <x v="18"/>
    <x v="7"/>
    <x v="1"/>
    <x v="3"/>
    <n v="72"/>
    <n v="8"/>
    <n v="576"/>
  </r>
  <r>
    <s v="0438"/>
    <x v="134"/>
    <n v="25866"/>
    <x v="18"/>
    <x v="7"/>
    <x v="1"/>
    <x v="3"/>
    <n v="72"/>
    <n v="7"/>
    <n v="504"/>
  </r>
  <r>
    <s v="0439"/>
    <x v="134"/>
    <n v="7532"/>
    <x v="4"/>
    <x v="4"/>
    <x v="3"/>
    <x v="2"/>
    <n v="162"/>
    <n v="2"/>
    <n v="324"/>
  </r>
  <r>
    <s v="0440"/>
    <x v="134"/>
    <n v="322921"/>
    <x v="13"/>
    <x v="4"/>
    <x v="3"/>
    <x v="3"/>
    <n v="72"/>
    <n v="9"/>
    <n v="648"/>
  </r>
  <r>
    <s v="0441"/>
    <x v="134"/>
    <n v="85214"/>
    <x v="3"/>
    <x v="4"/>
    <x v="3"/>
    <x v="0"/>
    <n v="202"/>
    <n v="7"/>
    <n v="1414"/>
  </r>
  <r>
    <s v="0442"/>
    <x v="134"/>
    <n v="52693"/>
    <x v="1"/>
    <x v="1"/>
    <x v="1"/>
    <x v="4"/>
    <n v="402"/>
    <n v="2"/>
    <n v="804"/>
  </r>
  <r>
    <s v="0443"/>
    <x v="134"/>
    <n v="852369"/>
    <x v="7"/>
    <x v="0"/>
    <x v="0"/>
    <x v="3"/>
    <n v="72"/>
    <n v="7"/>
    <n v="504"/>
  </r>
  <r>
    <s v="0444"/>
    <x v="135"/>
    <n v="135420"/>
    <x v="6"/>
    <x v="4"/>
    <x v="3"/>
    <x v="3"/>
    <n v="72"/>
    <n v="8"/>
    <n v="576"/>
  </r>
  <r>
    <s v="0445"/>
    <x v="135"/>
    <n v="45236"/>
    <x v="2"/>
    <x v="5"/>
    <x v="2"/>
    <x v="0"/>
    <n v="202"/>
    <n v="3"/>
    <n v="606"/>
  </r>
  <r>
    <s v="0446"/>
    <x v="135"/>
    <n v="85214"/>
    <x v="3"/>
    <x v="4"/>
    <x v="3"/>
    <x v="3"/>
    <n v="72"/>
    <n v="8"/>
    <n v="576"/>
  </r>
  <r>
    <s v="0447"/>
    <x v="135"/>
    <n v="7532"/>
    <x v="4"/>
    <x v="4"/>
    <x v="3"/>
    <x v="4"/>
    <n v="402"/>
    <n v="6"/>
    <n v="2412"/>
  </r>
  <r>
    <s v="0448"/>
    <x v="135"/>
    <n v="477097"/>
    <x v="14"/>
    <x v="2"/>
    <x v="2"/>
    <x v="2"/>
    <n v="162"/>
    <n v="2"/>
    <n v="324"/>
  </r>
  <r>
    <s v="0449"/>
    <x v="135"/>
    <n v="477097"/>
    <x v="14"/>
    <x v="2"/>
    <x v="2"/>
    <x v="1"/>
    <n v="292"/>
    <n v="7"/>
    <n v="2044"/>
  </r>
  <r>
    <s v="0450"/>
    <x v="135"/>
    <n v="631273"/>
    <x v="15"/>
    <x v="7"/>
    <x v="1"/>
    <x v="1"/>
    <n v="292"/>
    <n v="9"/>
    <n v="2628"/>
  </r>
  <r>
    <s v="0451"/>
    <x v="135"/>
    <n v="477097"/>
    <x v="14"/>
    <x v="2"/>
    <x v="2"/>
    <x v="3"/>
    <n v="72"/>
    <n v="8"/>
    <n v="576"/>
  </r>
  <r>
    <s v="0452"/>
    <x v="135"/>
    <n v="939625"/>
    <x v="17"/>
    <x v="5"/>
    <x v="2"/>
    <x v="3"/>
    <n v="72"/>
    <n v="4"/>
    <n v="288"/>
  </r>
  <r>
    <s v="0453"/>
    <x v="135"/>
    <n v="14569"/>
    <x v="11"/>
    <x v="5"/>
    <x v="2"/>
    <x v="4"/>
    <n v="402"/>
    <n v="4"/>
    <n v="1608"/>
  </r>
  <r>
    <s v="0454"/>
    <x v="135"/>
    <n v="125896"/>
    <x v="5"/>
    <x v="0"/>
    <x v="0"/>
    <x v="2"/>
    <n v="162"/>
    <n v="9"/>
    <n v="1458"/>
  </r>
  <r>
    <s v="0455"/>
    <x v="136"/>
    <n v="852369"/>
    <x v="7"/>
    <x v="6"/>
    <x v="0"/>
    <x v="3"/>
    <n v="72"/>
    <n v="10"/>
    <n v="720"/>
  </r>
  <r>
    <s v="0456"/>
    <x v="136"/>
    <n v="34569"/>
    <x v="9"/>
    <x v="1"/>
    <x v="1"/>
    <x v="4"/>
    <n v="402"/>
    <n v="8"/>
    <n v="3216"/>
  </r>
  <r>
    <s v="0457"/>
    <x v="136"/>
    <n v="34569"/>
    <x v="9"/>
    <x v="1"/>
    <x v="1"/>
    <x v="2"/>
    <n v="162"/>
    <n v="10"/>
    <n v="1620"/>
  </r>
  <r>
    <s v="0458"/>
    <x v="136"/>
    <n v="785449"/>
    <x v="16"/>
    <x v="6"/>
    <x v="0"/>
    <x v="0"/>
    <n v="202"/>
    <n v="4"/>
    <n v="808"/>
  </r>
  <r>
    <s v="0459"/>
    <x v="136"/>
    <n v="631273"/>
    <x v="15"/>
    <x v="7"/>
    <x v="1"/>
    <x v="2"/>
    <n v="162"/>
    <n v="2"/>
    <n v="324"/>
  </r>
  <r>
    <s v="0460"/>
    <x v="137"/>
    <n v="12563"/>
    <x v="0"/>
    <x v="6"/>
    <x v="0"/>
    <x v="2"/>
    <n v="162"/>
    <n v="5"/>
    <n v="810"/>
  </r>
  <r>
    <s v="0461"/>
    <x v="137"/>
    <n v="939625"/>
    <x v="17"/>
    <x v="5"/>
    <x v="2"/>
    <x v="4"/>
    <n v="402"/>
    <n v="1"/>
    <n v="402"/>
  </r>
  <r>
    <s v="0462"/>
    <x v="137"/>
    <n v="52693"/>
    <x v="1"/>
    <x v="1"/>
    <x v="1"/>
    <x v="4"/>
    <n v="402"/>
    <n v="4"/>
    <n v="1608"/>
  </r>
  <r>
    <s v="0463"/>
    <x v="138"/>
    <n v="477097"/>
    <x v="14"/>
    <x v="2"/>
    <x v="2"/>
    <x v="4"/>
    <n v="402"/>
    <n v="10"/>
    <n v="4020"/>
  </r>
  <r>
    <s v="0464"/>
    <x v="138"/>
    <n v="168745"/>
    <x v="12"/>
    <x v="7"/>
    <x v="1"/>
    <x v="1"/>
    <n v="292"/>
    <n v="3"/>
    <n v="876"/>
  </r>
  <r>
    <s v="0465"/>
    <x v="138"/>
    <n v="12563"/>
    <x v="0"/>
    <x v="6"/>
    <x v="0"/>
    <x v="2"/>
    <n v="162"/>
    <n v="10"/>
    <n v="1620"/>
  </r>
  <r>
    <s v="0466"/>
    <x v="138"/>
    <n v="25866"/>
    <x v="18"/>
    <x v="1"/>
    <x v="1"/>
    <x v="2"/>
    <n v="162"/>
    <n v="4"/>
    <n v="648"/>
  </r>
  <r>
    <s v="0467"/>
    <x v="138"/>
    <n v="168745"/>
    <x v="12"/>
    <x v="1"/>
    <x v="1"/>
    <x v="0"/>
    <n v="202"/>
    <n v="1"/>
    <n v="202"/>
  </r>
  <r>
    <s v="0468"/>
    <x v="138"/>
    <n v="85214"/>
    <x v="3"/>
    <x v="4"/>
    <x v="3"/>
    <x v="2"/>
    <n v="162"/>
    <n v="10"/>
    <n v="1620"/>
  </r>
  <r>
    <s v="0469"/>
    <x v="139"/>
    <n v="25866"/>
    <x v="18"/>
    <x v="1"/>
    <x v="1"/>
    <x v="1"/>
    <n v="292"/>
    <n v="2"/>
    <n v="584"/>
  </r>
  <r>
    <s v="0470"/>
    <x v="139"/>
    <n v="852369"/>
    <x v="7"/>
    <x v="0"/>
    <x v="0"/>
    <x v="4"/>
    <n v="402"/>
    <n v="10"/>
    <n v="4020"/>
  </r>
  <r>
    <s v="0471"/>
    <x v="140"/>
    <n v="631273"/>
    <x v="15"/>
    <x v="7"/>
    <x v="1"/>
    <x v="1"/>
    <n v="292"/>
    <n v="5"/>
    <n v="1460"/>
  </r>
  <r>
    <s v="0472"/>
    <x v="141"/>
    <n v="631273"/>
    <x v="15"/>
    <x v="1"/>
    <x v="1"/>
    <x v="4"/>
    <n v="402"/>
    <n v="4"/>
    <n v="1608"/>
  </r>
  <r>
    <s v="0473"/>
    <x v="142"/>
    <n v="125896"/>
    <x v="5"/>
    <x v="0"/>
    <x v="0"/>
    <x v="1"/>
    <n v="292"/>
    <n v="9"/>
    <n v="2628"/>
  </r>
  <r>
    <s v="0474"/>
    <x v="142"/>
    <n v="85214"/>
    <x v="3"/>
    <x v="4"/>
    <x v="3"/>
    <x v="4"/>
    <n v="402"/>
    <n v="4"/>
    <n v="1608"/>
  </r>
  <r>
    <s v="0475"/>
    <x v="142"/>
    <n v="125896"/>
    <x v="5"/>
    <x v="0"/>
    <x v="0"/>
    <x v="0"/>
    <n v="202"/>
    <n v="3"/>
    <n v="606"/>
  </r>
  <r>
    <s v="0476"/>
    <x v="142"/>
    <n v="12589"/>
    <x v="10"/>
    <x v="2"/>
    <x v="2"/>
    <x v="2"/>
    <n v="162"/>
    <n v="4"/>
    <n v="648"/>
  </r>
  <r>
    <s v="0477"/>
    <x v="142"/>
    <n v="939625"/>
    <x v="17"/>
    <x v="2"/>
    <x v="2"/>
    <x v="1"/>
    <n v="292"/>
    <n v="6"/>
    <n v="1752"/>
  </r>
  <r>
    <s v="0478"/>
    <x v="142"/>
    <n v="14569"/>
    <x v="11"/>
    <x v="2"/>
    <x v="2"/>
    <x v="2"/>
    <n v="162"/>
    <n v="4"/>
    <n v="648"/>
  </r>
  <r>
    <s v="0479"/>
    <x v="142"/>
    <n v="939625"/>
    <x v="17"/>
    <x v="2"/>
    <x v="2"/>
    <x v="2"/>
    <n v="162"/>
    <n v="3"/>
    <n v="486"/>
  </r>
  <r>
    <s v="0480"/>
    <x v="142"/>
    <n v="85214"/>
    <x v="3"/>
    <x v="3"/>
    <x v="3"/>
    <x v="3"/>
    <n v="72"/>
    <n v="10"/>
    <n v="720"/>
  </r>
  <r>
    <s v="0481"/>
    <x v="143"/>
    <n v="135420"/>
    <x v="6"/>
    <x v="3"/>
    <x v="3"/>
    <x v="1"/>
    <n v="292"/>
    <n v="4"/>
    <n v="1168"/>
  </r>
  <r>
    <s v="0482"/>
    <x v="143"/>
    <n v="12563"/>
    <x v="0"/>
    <x v="0"/>
    <x v="0"/>
    <x v="3"/>
    <n v="72"/>
    <n v="7"/>
    <n v="504"/>
  </r>
  <r>
    <s v="0483"/>
    <x v="143"/>
    <n v="7532"/>
    <x v="4"/>
    <x v="3"/>
    <x v="3"/>
    <x v="3"/>
    <n v="72"/>
    <n v="7"/>
    <n v="504"/>
  </r>
  <r>
    <s v="0484"/>
    <x v="143"/>
    <n v="168745"/>
    <x v="12"/>
    <x v="7"/>
    <x v="1"/>
    <x v="0"/>
    <n v="202"/>
    <n v="5"/>
    <n v="1010"/>
  </r>
  <r>
    <s v="0485"/>
    <x v="144"/>
    <n v="7532"/>
    <x v="4"/>
    <x v="3"/>
    <x v="3"/>
    <x v="0"/>
    <n v="202"/>
    <n v="8"/>
    <n v="1616"/>
  </r>
  <r>
    <s v="0486"/>
    <x v="144"/>
    <n v="12589"/>
    <x v="10"/>
    <x v="2"/>
    <x v="2"/>
    <x v="2"/>
    <n v="162"/>
    <n v="5"/>
    <n v="810"/>
  </r>
  <r>
    <s v="0487"/>
    <x v="144"/>
    <n v="168745"/>
    <x v="12"/>
    <x v="7"/>
    <x v="1"/>
    <x v="1"/>
    <n v="292"/>
    <n v="5"/>
    <n v="1460"/>
  </r>
  <r>
    <s v="0488"/>
    <x v="144"/>
    <n v="35784"/>
    <x v="8"/>
    <x v="3"/>
    <x v="3"/>
    <x v="2"/>
    <n v="162"/>
    <n v="3"/>
    <n v="486"/>
  </r>
  <r>
    <s v="0489"/>
    <x v="144"/>
    <n v="125896"/>
    <x v="5"/>
    <x v="0"/>
    <x v="0"/>
    <x v="2"/>
    <n v="162"/>
    <n v="8"/>
    <n v="1296"/>
  </r>
  <r>
    <s v="0490"/>
    <x v="144"/>
    <n v="125896"/>
    <x v="5"/>
    <x v="0"/>
    <x v="0"/>
    <x v="2"/>
    <n v="162"/>
    <n v="5"/>
    <n v="810"/>
  </r>
  <r>
    <s v="0491"/>
    <x v="144"/>
    <n v="135420"/>
    <x v="6"/>
    <x v="4"/>
    <x v="3"/>
    <x v="3"/>
    <n v="72"/>
    <n v="4"/>
    <n v="288"/>
  </r>
  <r>
    <s v="0492"/>
    <x v="144"/>
    <n v="34569"/>
    <x v="9"/>
    <x v="1"/>
    <x v="1"/>
    <x v="1"/>
    <n v="292"/>
    <n v="7"/>
    <n v="2044"/>
  </r>
  <r>
    <s v="0493"/>
    <x v="145"/>
    <n v="45236"/>
    <x v="2"/>
    <x v="5"/>
    <x v="2"/>
    <x v="4"/>
    <n v="402"/>
    <n v="3"/>
    <n v="1206"/>
  </r>
  <r>
    <s v="0494"/>
    <x v="145"/>
    <n v="7532"/>
    <x v="4"/>
    <x v="4"/>
    <x v="3"/>
    <x v="2"/>
    <n v="162"/>
    <n v="10"/>
    <n v="1620"/>
  </r>
  <r>
    <s v="0495"/>
    <x v="145"/>
    <n v="125896"/>
    <x v="5"/>
    <x v="0"/>
    <x v="0"/>
    <x v="0"/>
    <n v="202"/>
    <n v="6"/>
    <n v="1212"/>
  </r>
  <r>
    <s v="0496"/>
    <x v="145"/>
    <n v="45236"/>
    <x v="2"/>
    <x v="2"/>
    <x v="2"/>
    <x v="1"/>
    <n v="292"/>
    <n v="7"/>
    <n v="2044"/>
  </r>
  <r>
    <s v="0497"/>
    <x v="145"/>
    <n v="168745"/>
    <x v="12"/>
    <x v="7"/>
    <x v="1"/>
    <x v="1"/>
    <n v="292"/>
    <n v="2"/>
    <n v="584"/>
  </r>
  <r>
    <s v="0498"/>
    <x v="145"/>
    <n v="12589"/>
    <x v="10"/>
    <x v="5"/>
    <x v="2"/>
    <x v="3"/>
    <n v="72"/>
    <n v="9"/>
    <n v="648"/>
  </r>
  <r>
    <s v="0499"/>
    <x v="145"/>
    <n v="85214"/>
    <x v="3"/>
    <x v="3"/>
    <x v="3"/>
    <x v="0"/>
    <n v="202"/>
    <n v="9"/>
    <n v="1818"/>
  </r>
  <r>
    <s v="0500"/>
    <x v="145"/>
    <n v="168745"/>
    <x v="12"/>
    <x v="1"/>
    <x v="1"/>
    <x v="1"/>
    <n v="292"/>
    <n v="7"/>
    <n v="2044"/>
  </r>
  <r>
    <s v="0501"/>
    <x v="146"/>
    <n v="25866"/>
    <x v="18"/>
    <x v="1"/>
    <x v="1"/>
    <x v="0"/>
    <n v="202"/>
    <n v="6"/>
    <n v="1212"/>
  </r>
  <r>
    <s v="0502"/>
    <x v="146"/>
    <n v="25866"/>
    <x v="18"/>
    <x v="1"/>
    <x v="1"/>
    <x v="0"/>
    <n v="202"/>
    <n v="1"/>
    <n v="202"/>
  </r>
  <r>
    <s v="0503"/>
    <x v="146"/>
    <n v="477097"/>
    <x v="14"/>
    <x v="5"/>
    <x v="2"/>
    <x v="1"/>
    <n v="292"/>
    <n v="9"/>
    <n v="2628"/>
  </r>
  <r>
    <s v="0504"/>
    <x v="147"/>
    <n v="45236"/>
    <x v="2"/>
    <x v="2"/>
    <x v="2"/>
    <x v="0"/>
    <n v="202"/>
    <n v="7"/>
    <n v="1414"/>
  </r>
  <r>
    <s v="0505"/>
    <x v="148"/>
    <n v="785449"/>
    <x v="16"/>
    <x v="6"/>
    <x v="0"/>
    <x v="0"/>
    <n v="202"/>
    <n v="3"/>
    <n v="606"/>
  </r>
  <r>
    <s v="0506"/>
    <x v="148"/>
    <n v="135420"/>
    <x v="6"/>
    <x v="3"/>
    <x v="3"/>
    <x v="3"/>
    <n v="72"/>
    <n v="5"/>
    <n v="360"/>
  </r>
  <r>
    <s v="0507"/>
    <x v="148"/>
    <n v="25866"/>
    <x v="18"/>
    <x v="7"/>
    <x v="1"/>
    <x v="4"/>
    <n v="402"/>
    <n v="10"/>
    <n v="4020"/>
  </r>
  <r>
    <s v="0508"/>
    <x v="148"/>
    <n v="322921"/>
    <x v="13"/>
    <x v="4"/>
    <x v="3"/>
    <x v="4"/>
    <n v="402"/>
    <n v="7"/>
    <n v="2814"/>
  </r>
  <r>
    <s v="0509"/>
    <x v="149"/>
    <n v="322921"/>
    <x v="13"/>
    <x v="3"/>
    <x v="3"/>
    <x v="2"/>
    <n v="162"/>
    <n v="9"/>
    <n v="1458"/>
  </r>
  <r>
    <s v="0510"/>
    <x v="149"/>
    <n v="25866"/>
    <x v="18"/>
    <x v="1"/>
    <x v="1"/>
    <x v="3"/>
    <n v="72"/>
    <n v="6"/>
    <n v="432"/>
  </r>
  <r>
    <s v="0511"/>
    <x v="149"/>
    <n v="322921"/>
    <x v="13"/>
    <x v="3"/>
    <x v="3"/>
    <x v="1"/>
    <n v="292"/>
    <n v="10"/>
    <n v="2920"/>
  </r>
  <r>
    <s v="0512"/>
    <x v="149"/>
    <n v="25866"/>
    <x v="18"/>
    <x v="7"/>
    <x v="1"/>
    <x v="3"/>
    <n v="72"/>
    <n v="10"/>
    <n v="720"/>
  </r>
  <r>
    <s v="0513"/>
    <x v="150"/>
    <n v="852369"/>
    <x v="7"/>
    <x v="6"/>
    <x v="0"/>
    <x v="3"/>
    <n v="72"/>
    <n v="4"/>
    <n v="288"/>
  </r>
  <r>
    <s v="0514"/>
    <x v="151"/>
    <n v="852369"/>
    <x v="7"/>
    <x v="0"/>
    <x v="0"/>
    <x v="3"/>
    <n v="72"/>
    <n v="1"/>
    <n v="72"/>
  </r>
  <r>
    <s v="0515"/>
    <x v="151"/>
    <n v="12589"/>
    <x v="10"/>
    <x v="5"/>
    <x v="2"/>
    <x v="1"/>
    <n v="292"/>
    <n v="5"/>
    <n v="1460"/>
  </r>
  <r>
    <s v="0516"/>
    <x v="151"/>
    <n v="168745"/>
    <x v="12"/>
    <x v="7"/>
    <x v="1"/>
    <x v="1"/>
    <n v="292"/>
    <n v="4"/>
    <n v="1168"/>
  </r>
  <r>
    <s v="0517"/>
    <x v="152"/>
    <n v="322921"/>
    <x v="13"/>
    <x v="3"/>
    <x v="3"/>
    <x v="1"/>
    <n v="292"/>
    <n v="5"/>
    <n v="1460"/>
  </r>
  <r>
    <s v="0518"/>
    <x v="152"/>
    <n v="45236"/>
    <x v="2"/>
    <x v="2"/>
    <x v="2"/>
    <x v="0"/>
    <n v="202"/>
    <n v="8"/>
    <n v="1616"/>
  </r>
  <r>
    <s v="0519"/>
    <x v="153"/>
    <n v="631273"/>
    <x v="15"/>
    <x v="7"/>
    <x v="1"/>
    <x v="0"/>
    <n v="202"/>
    <n v="10"/>
    <n v="2020"/>
  </r>
  <r>
    <s v="0520"/>
    <x v="153"/>
    <n v="85214"/>
    <x v="3"/>
    <x v="3"/>
    <x v="3"/>
    <x v="4"/>
    <n v="402"/>
    <n v="8"/>
    <n v="3216"/>
  </r>
  <r>
    <s v="0521"/>
    <x v="153"/>
    <n v="631273"/>
    <x v="15"/>
    <x v="7"/>
    <x v="1"/>
    <x v="1"/>
    <n v="292"/>
    <n v="4"/>
    <n v="1168"/>
  </r>
  <r>
    <s v="0522"/>
    <x v="153"/>
    <n v="785449"/>
    <x v="16"/>
    <x v="6"/>
    <x v="0"/>
    <x v="0"/>
    <n v="202"/>
    <n v="10"/>
    <n v="2020"/>
  </r>
  <r>
    <s v="0523"/>
    <x v="153"/>
    <n v="85214"/>
    <x v="3"/>
    <x v="3"/>
    <x v="3"/>
    <x v="1"/>
    <n v="292"/>
    <n v="8"/>
    <n v="2336"/>
  </r>
  <r>
    <s v="0524"/>
    <x v="153"/>
    <n v="168745"/>
    <x v="12"/>
    <x v="1"/>
    <x v="1"/>
    <x v="3"/>
    <n v="72"/>
    <n v="10"/>
    <n v="720"/>
  </r>
  <r>
    <s v="0525"/>
    <x v="153"/>
    <n v="939625"/>
    <x v="17"/>
    <x v="2"/>
    <x v="2"/>
    <x v="2"/>
    <n v="162"/>
    <n v="4"/>
    <n v="648"/>
  </r>
  <r>
    <s v="0526"/>
    <x v="153"/>
    <n v="35784"/>
    <x v="8"/>
    <x v="4"/>
    <x v="3"/>
    <x v="1"/>
    <n v="292"/>
    <n v="8"/>
    <n v="2336"/>
  </r>
  <r>
    <s v="0527"/>
    <x v="153"/>
    <n v="52693"/>
    <x v="1"/>
    <x v="7"/>
    <x v="1"/>
    <x v="1"/>
    <n v="292"/>
    <n v="8"/>
    <n v="2336"/>
  </r>
  <r>
    <s v="0528"/>
    <x v="153"/>
    <n v="168745"/>
    <x v="12"/>
    <x v="1"/>
    <x v="1"/>
    <x v="1"/>
    <n v="292"/>
    <n v="10"/>
    <n v="2920"/>
  </r>
  <r>
    <s v="0529"/>
    <x v="153"/>
    <n v="125896"/>
    <x v="5"/>
    <x v="6"/>
    <x v="0"/>
    <x v="0"/>
    <n v="202"/>
    <n v="9"/>
    <n v="1818"/>
  </r>
  <r>
    <s v="0530"/>
    <x v="153"/>
    <n v="7532"/>
    <x v="4"/>
    <x v="4"/>
    <x v="3"/>
    <x v="4"/>
    <n v="402"/>
    <n v="8"/>
    <n v="3216"/>
  </r>
  <r>
    <s v="0531"/>
    <x v="154"/>
    <n v="12589"/>
    <x v="10"/>
    <x v="2"/>
    <x v="2"/>
    <x v="0"/>
    <n v="202"/>
    <n v="4"/>
    <n v="808"/>
  </r>
  <r>
    <s v="0532"/>
    <x v="154"/>
    <n v="12563"/>
    <x v="0"/>
    <x v="6"/>
    <x v="0"/>
    <x v="4"/>
    <n v="402"/>
    <n v="9"/>
    <n v="3618"/>
  </r>
  <r>
    <s v="0533"/>
    <x v="155"/>
    <n v="12589"/>
    <x v="10"/>
    <x v="5"/>
    <x v="2"/>
    <x v="0"/>
    <n v="202"/>
    <n v="6"/>
    <n v="1212"/>
  </r>
  <r>
    <s v="0534"/>
    <x v="155"/>
    <n v="939625"/>
    <x v="17"/>
    <x v="5"/>
    <x v="2"/>
    <x v="2"/>
    <n v="162"/>
    <n v="10"/>
    <n v="1620"/>
  </r>
  <r>
    <s v="0535"/>
    <x v="155"/>
    <n v="322921"/>
    <x v="13"/>
    <x v="3"/>
    <x v="3"/>
    <x v="0"/>
    <n v="202"/>
    <n v="3"/>
    <n v="606"/>
  </r>
  <r>
    <s v="0536"/>
    <x v="155"/>
    <n v="135420"/>
    <x v="6"/>
    <x v="4"/>
    <x v="3"/>
    <x v="3"/>
    <n v="72"/>
    <n v="1"/>
    <n v="72"/>
  </r>
  <r>
    <s v="0537"/>
    <x v="156"/>
    <n v="45236"/>
    <x v="2"/>
    <x v="5"/>
    <x v="2"/>
    <x v="0"/>
    <n v="202"/>
    <n v="2"/>
    <n v="404"/>
  </r>
  <r>
    <s v="0538"/>
    <x v="156"/>
    <n v="12589"/>
    <x v="10"/>
    <x v="5"/>
    <x v="2"/>
    <x v="0"/>
    <n v="202"/>
    <n v="3"/>
    <n v="606"/>
  </r>
  <r>
    <s v="0539"/>
    <x v="157"/>
    <n v="322921"/>
    <x v="13"/>
    <x v="3"/>
    <x v="3"/>
    <x v="0"/>
    <n v="202"/>
    <n v="1"/>
    <n v="202"/>
  </r>
  <r>
    <s v="0540"/>
    <x v="158"/>
    <n v="45236"/>
    <x v="2"/>
    <x v="5"/>
    <x v="2"/>
    <x v="2"/>
    <n v="162"/>
    <n v="4"/>
    <n v="648"/>
  </r>
  <r>
    <s v="0541"/>
    <x v="158"/>
    <n v="45236"/>
    <x v="2"/>
    <x v="5"/>
    <x v="2"/>
    <x v="1"/>
    <n v="292"/>
    <n v="10"/>
    <n v="2920"/>
  </r>
  <r>
    <s v="0542"/>
    <x v="158"/>
    <n v="45236"/>
    <x v="2"/>
    <x v="5"/>
    <x v="2"/>
    <x v="4"/>
    <n v="402"/>
    <n v="6"/>
    <n v="2412"/>
  </r>
  <r>
    <s v="0543"/>
    <x v="158"/>
    <n v="35784"/>
    <x v="8"/>
    <x v="4"/>
    <x v="3"/>
    <x v="2"/>
    <n v="162"/>
    <n v="6"/>
    <n v="972"/>
  </r>
  <r>
    <s v="0544"/>
    <x v="159"/>
    <n v="45236"/>
    <x v="2"/>
    <x v="5"/>
    <x v="2"/>
    <x v="1"/>
    <n v="292"/>
    <n v="7"/>
    <n v="2044"/>
  </r>
  <r>
    <s v="0545"/>
    <x v="159"/>
    <n v="852369"/>
    <x v="7"/>
    <x v="6"/>
    <x v="0"/>
    <x v="4"/>
    <n v="402"/>
    <n v="1"/>
    <n v="402"/>
  </r>
  <r>
    <s v="0546"/>
    <x v="160"/>
    <n v="168745"/>
    <x v="12"/>
    <x v="7"/>
    <x v="1"/>
    <x v="0"/>
    <n v="202"/>
    <n v="6"/>
    <n v="1212"/>
  </r>
  <r>
    <s v="0547"/>
    <x v="161"/>
    <n v="14569"/>
    <x v="11"/>
    <x v="2"/>
    <x v="2"/>
    <x v="3"/>
    <n v="72"/>
    <n v="8"/>
    <n v="576"/>
  </r>
  <r>
    <s v="0548"/>
    <x v="161"/>
    <n v="25866"/>
    <x v="18"/>
    <x v="7"/>
    <x v="1"/>
    <x v="0"/>
    <n v="202"/>
    <n v="8"/>
    <n v="1616"/>
  </r>
  <r>
    <s v="0549"/>
    <x v="161"/>
    <n v="135420"/>
    <x v="6"/>
    <x v="3"/>
    <x v="3"/>
    <x v="0"/>
    <n v="202"/>
    <n v="3"/>
    <n v="606"/>
  </r>
  <r>
    <s v="0550"/>
    <x v="161"/>
    <n v="85214"/>
    <x v="3"/>
    <x v="3"/>
    <x v="3"/>
    <x v="2"/>
    <n v="162"/>
    <n v="1"/>
    <n v="162"/>
  </r>
  <r>
    <s v="0551"/>
    <x v="161"/>
    <n v="631273"/>
    <x v="15"/>
    <x v="1"/>
    <x v="1"/>
    <x v="3"/>
    <n v="72"/>
    <n v="6"/>
    <n v="432"/>
  </r>
  <r>
    <s v="0552"/>
    <x v="161"/>
    <n v="25866"/>
    <x v="18"/>
    <x v="7"/>
    <x v="1"/>
    <x v="1"/>
    <n v="292"/>
    <n v="6"/>
    <n v="1752"/>
  </r>
  <r>
    <s v="0553"/>
    <x v="161"/>
    <n v="12563"/>
    <x v="0"/>
    <x v="0"/>
    <x v="0"/>
    <x v="4"/>
    <n v="402"/>
    <n v="1"/>
    <n v="402"/>
  </r>
  <r>
    <s v="0554"/>
    <x v="162"/>
    <n v="322921"/>
    <x v="13"/>
    <x v="3"/>
    <x v="3"/>
    <x v="0"/>
    <n v="202"/>
    <n v="5"/>
    <n v="1010"/>
  </r>
  <r>
    <s v="0555"/>
    <x v="162"/>
    <n v="14569"/>
    <x v="11"/>
    <x v="2"/>
    <x v="2"/>
    <x v="0"/>
    <n v="202"/>
    <n v="10"/>
    <n v="2020"/>
  </r>
  <r>
    <s v="0556"/>
    <x v="162"/>
    <n v="477097"/>
    <x v="14"/>
    <x v="5"/>
    <x v="2"/>
    <x v="4"/>
    <n v="402"/>
    <n v="1"/>
    <n v="402"/>
  </r>
  <r>
    <s v="0557"/>
    <x v="162"/>
    <n v="631273"/>
    <x v="15"/>
    <x v="7"/>
    <x v="1"/>
    <x v="2"/>
    <n v="162"/>
    <n v="2"/>
    <n v="324"/>
  </r>
  <r>
    <s v="0558"/>
    <x v="163"/>
    <n v="852369"/>
    <x v="7"/>
    <x v="6"/>
    <x v="0"/>
    <x v="4"/>
    <n v="402"/>
    <n v="10"/>
    <n v="4020"/>
  </r>
  <r>
    <s v="0559"/>
    <x v="163"/>
    <n v="25866"/>
    <x v="18"/>
    <x v="7"/>
    <x v="1"/>
    <x v="1"/>
    <n v="292"/>
    <n v="3"/>
    <n v="876"/>
  </r>
  <r>
    <s v="0560"/>
    <x v="163"/>
    <n v="24795"/>
    <x v="19"/>
    <x v="6"/>
    <x v="0"/>
    <x v="1"/>
    <n v="292"/>
    <n v="6"/>
    <n v="1752"/>
  </r>
  <r>
    <s v="0561"/>
    <x v="164"/>
    <n v="125896"/>
    <x v="5"/>
    <x v="0"/>
    <x v="0"/>
    <x v="1"/>
    <n v="292"/>
    <n v="4"/>
    <n v="1168"/>
  </r>
  <r>
    <s v="0562"/>
    <x v="165"/>
    <n v="135420"/>
    <x v="6"/>
    <x v="4"/>
    <x v="3"/>
    <x v="1"/>
    <n v="292"/>
    <n v="7"/>
    <n v="2044"/>
  </r>
  <r>
    <s v="0563"/>
    <x v="166"/>
    <n v="125896"/>
    <x v="5"/>
    <x v="0"/>
    <x v="0"/>
    <x v="4"/>
    <n v="402"/>
    <n v="1"/>
    <n v="402"/>
  </r>
  <r>
    <s v="0564"/>
    <x v="166"/>
    <n v="24795"/>
    <x v="19"/>
    <x v="0"/>
    <x v="0"/>
    <x v="4"/>
    <n v="402"/>
    <n v="7"/>
    <n v="2814"/>
  </r>
  <r>
    <s v="0565"/>
    <x v="166"/>
    <n v="52693"/>
    <x v="1"/>
    <x v="1"/>
    <x v="1"/>
    <x v="0"/>
    <n v="202"/>
    <n v="1"/>
    <n v="202"/>
  </r>
  <r>
    <s v="0566"/>
    <x v="166"/>
    <n v="477097"/>
    <x v="14"/>
    <x v="2"/>
    <x v="2"/>
    <x v="2"/>
    <n v="162"/>
    <n v="9"/>
    <n v="1458"/>
  </r>
  <r>
    <s v="0567"/>
    <x v="166"/>
    <n v="52693"/>
    <x v="1"/>
    <x v="7"/>
    <x v="1"/>
    <x v="2"/>
    <n v="162"/>
    <n v="9"/>
    <n v="1458"/>
  </r>
  <r>
    <s v="0568"/>
    <x v="166"/>
    <n v="852369"/>
    <x v="7"/>
    <x v="6"/>
    <x v="0"/>
    <x v="4"/>
    <n v="402"/>
    <n v="1"/>
    <n v="402"/>
  </r>
  <r>
    <s v="0569"/>
    <x v="167"/>
    <n v="85214"/>
    <x v="3"/>
    <x v="3"/>
    <x v="3"/>
    <x v="2"/>
    <n v="162"/>
    <n v="8"/>
    <n v="1296"/>
  </r>
  <r>
    <s v="0570"/>
    <x v="168"/>
    <n v="34569"/>
    <x v="9"/>
    <x v="7"/>
    <x v="1"/>
    <x v="1"/>
    <n v="292"/>
    <n v="4"/>
    <n v="1168"/>
  </r>
  <r>
    <s v="0571"/>
    <x v="168"/>
    <n v="34569"/>
    <x v="9"/>
    <x v="7"/>
    <x v="1"/>
    <x v="1"/>
    <n v="292"/>
    <n v="2"/>
    <n v="584"/>
  </r>
  <r>
    <s v="0572"/>
    <x v="168"/>
    <n v="12563"/>
    <x v="0"/>
    <x v="6"/>
    <x v="0"/>
    <x v="2"/>
    <n v="162"/>
    <n v="5"/>
    <n v="810"/>
  </r>
  <r>
    <s v="0573"/>
    <x v="169"/>
    <n v="35784"/>
    <x v="8"/>
    <x v="3"/>
    <x v="3"/>
    <x v="4"/>
    <n v="402"/>
    <n v="6"/>
    <n v="2412"/>
  </r>
  <r>
    <s v="0574"/>
    <x v="170"/>
    <n v="631273"/>
    <x v="15"/>
    <x v="1"/>
    <x v="1"/>
    <x v="2"/>
    <n v="162"/>
    <n v="4"/>
    <n v="648"/>
  </r>
  <r>
    <s v="0575"/>
    <x v="170"/>
    <n v="85214"/>
    <x v="3"/>
    <x v="4"/>
    <x v="3"/>
    <x v="3"/>
    <n v="72"/>
    <n v="2"/>
    <n v="144"/>
  </r>
  <r>
    <s v="0576"/>
    <x v="170"/>
    <n v="168745"/>
    <x v="12"/>
    <x v="7"/>
    <x v="1"/>
    <x v="3"/>
    <n v="72"/>
    <n v="4"/>
    <n v="288"/>
  </r>
  <r>
    <s v="0577"/>
    <x v="170"/>
    <n v="785449"/>
    <x v="16"/>
    <x v="0"/>
    <x v="0"/>
    <x v="2"/>
    <n v="162"/>
    <n v="7"/>
    <n v="1134"/>
  </r>
  <r>
    <s v="0578"/>
    <x v="171"/>
    <n v="852369"/>
    <x v="7"/>
    <x v="0"/>
    <x v="0"/>
    <x v="4"/>
    <n v="402"/>
    <n v="10"/>
    <n v="4020"/>
  </r>
  <r>
    <s v="0579"/>
    <x v="172"/>
    <n v="939625"/>
    <x v="17"/>
    <x v="2"/>
    <x v="2"/>
    <x v="4"/>
    <n v="402"/>
    <n v="1"/>
    <n v="402"/>
  </r>
  <r>
    <s v="0580"/>
    <x v="172"/>
    <n v="24795"/>
    <x v="19"/>
    <x v="6"/>
    <x v="0"/>
    <x v="2"/>
    <n v="162"/>
    <n v="7"/>
    <n v="1134"/>
  </r>
  <r>
    <s v="0581"/>
    <x v="172"/>
    <n v="24795"/>
    <x v="19"/>
    <x v="0"/>
    <x v="0"/>
    <x v="2"/>
    <n v="162"/>
    <n v="9"/>
    <n v="1458"/>
  </r>
  <r>
    <s v="0582"/>
    <x v="172"/>
    <n v="24795"/>
    <x v="19"/>
    <x v="6"/>
    <x v="0"/>
    <x v="4"/>
    <n v="402"/>
    <n v="5"/>
    <n v="2010"/>
  </r>
  <r>
    <s v="0583"/>
    <x v="172"/>
    <n v="477097"/>
    <x v="14"/>
    <x v="5"/>
    <x v="2"/>
    <x v="4"/>
    <n v="402"/>
    <n v="4"/>
    <n v="1608"/>
  </r>
  <r>
    <s v="0584"/>
    <x v="172"/>
    <n v="85214"/>
    <x v="3"/>
    <x v="4"/>
    <x v="3"/>
    <x v="3"/>
    <n v="72"/>
    <n v="1"/>
    <n v="72"/>
  </r>
  <r>
    <s v="0585"/>
    <x v="172"/>
    <n v="631273"/>
    <x v="15"/>
    <x v="1"/>
    <x v="1"/>
    <x v="0"/>
    <n v="202"/>
    <n v="2"/>
    <n v="404"/>
  </r>
  <r>
    <s v="0586"/>
    <x v="172"/>
    <n v="168745"/>
    <x v="12"/>
    <x v="1"/>
    <x v="1"/>
    <x v="1"/>
    <n v="292"/>
    <n v="6"/>
    <n v="1752"/>
  </r>
  <r>
    <s v="0587"/>
    <x v="172"/>
    <n v="35784"/>
    <x v="8"/>
    <x v="4"/>
    <x v="3"/>
    <x v="3"/>
    <n v="72"/>
    <n v="4"/>
    <n v="288"/>
  </r>
  <r>
    <s v="0588"/>
    <x v="173"/>
    <n v="135420"/>
    <x v="6"/>
    <x v="3"/>
    <x v="3"/>
    <x v="3"/>
    <n v="72"/>
    <n v="2"/>
    <n v="144"/>
  </r>
  <r>
    <s v="0589"/>
    <x v="174"/>
    <n v="631273"/>
    <x v="15"/>
    <x v="1"/>
    <x v="1"/>
    <x v="4"/>
    <n v="402"/>
    <n v="4"/>
    <n v="1608"/>
  </r>
  <r>
    <s v="0590"/>
    <x v="174"/>
    <n v="85214"/>
    <x v="3"/>
    <x v="4"/>
    <x v="3"/>
    <x v="2"/>
    <n v="162"/>
    <n v="6"/>
    <n v="972"/>
  </r>
  <r>
    <s v="0591"/>
    <x v="175"/>
    <n v="168745"/>
    <x v="12"/>
    <x v="7"/>
    <x v="1"/>
    <x v="1"/>
    <n v="292"/>
    <n v="4"/>
    <n v="1168"/>
  </r>
  <r>
    <s v="0592"/>
    <x v="176"/>
    <n v="14569"/>
    <x v="11"/>
    <x v="5"/>
    <x v="2"/>
    <x v="1"/>
    <n v="292"/>
    <n v="10"/>
    <n v="2920"/>
  </r>
  <r>
    <s v="0593"/>
    <x v="176"/>
    <n v="135420"/>
    <x v="6"/>
    <x v="3"/>
    <x v="3"/>
    <x v="3"/>
    <n v="72"/>
    <n v="10"/>
    <n v="720"/>
  </r>
  <r>
    <s v="0594"/>
    <x v="176"/>
    <n v="25866"/>
    <x v="18"/>
    <x v="7"/>
    <x v="1"/>
    <x v="1"/>
    <n v="292"/>
    <n v="2"/>
    <n v="584"/>
  </r>
  <r>
    <s v="0595"/>
    <x v="176"/>
    <n v="477097"/>
    <x v="14"/>
    <x v="5"/>
    <x v="2"/>
    <x v="0"/>
    <n v="202"/>
    <n v="7"/>
    <n v="1414"/>
  </r>
  <r>
    <s v="0596"/>
    <x v="176"/>
    <n v="12563"/>
    <x v="0"/>
    <x v="6"/>
    <x v="0"/>
    <x v="4"/>
    <n v="402"/>
    <n v="10"/>
    <n v="4020"/>
  </r>
  <r>
    <s v="0597"/>
    <x v="177"/>
    <n v="168745"/>
    <x v="12"/>
    <x v="1"/>
    <x v="1"/>
    <x v="3"/>
    <n v="72"/>
    <n v="9"/>
    <n v="648"/>
  </r>
  <r>
    <s v="0598"/>
    <x v="178"/>
    <n v="477097"/>
    <x v="14"/>
    <x v="2"/>
    <x v="2"/>
    <x v="4"/>
    <n v="402"/>
    <n v="10"/>
    <n v="4020"/>
  </r>
  <r>
    <s v="0599"/>
    <x v="178"/>
    <n v="25866"/>
    <x v="18"/>
    <x v="1"/>
    <x v="1"/>
    <x v="2"/>
    <n v="162"/>
    <n v="6"/>
    <n v="972"/>
  </r>
  <r>
    <s v="0600"/>
    <x v="178"/>
    <n v="631273"/>
    <x v="15"/>
    <x v="1"/>
    <x v="1"/>
    <x v="1"/>
    <n v="292"/>
    <n v="1"/>
    <n v="292"/>
  </r>
  <r>
    <s v="0601"/>
    <x v="178"/>
    <n v="477097"/>
    <x v="14"/>
    <x v="5"/>
    <x v="2"/>
    <x v="3"/>
    <n v="72"/>
    <n v="4"/>
    <n v="288"/>
  </r>
  <r>
    <s v="0602"/>
    <x v="178"/>
    <n v="785449"/>
    <x v="16"/>
    <x v="6"/>
    <x v="0"/>
    <x v="0"/>
    <n v="202"/>
    <n v="4"/>
    <n v="808"/>
  </r>
  <r>
    <s v="0603"/>
    <x v="178"/>
    <n v="12563"/>
    <x v="0"/>
    <x v="0"/>
    <x v="0"/>
    <x v="1"/>
    <n v="292"/>
    <n v="8"/>
    <n v="2336"/>
  </r>
  <r>
    <s v="0604"/>
    <x v="178"/>
    <n v="52693"/>
    <x v="1"/>
    <x v="7"/>
    <x v="1"/>
    <x v="1"/>
    <n v="292"/>
    <n v="9"/>
    <n v="2628"/>
  </r>
  <r>
    <s v="0605"/>
    <x v="179"/>
    <n v="24795"/>
    <x v="19"/>
    <x v="6"/>
    <x v="0"/>
    <x v="2"/>
    <n v="162"/>
    <n v="6"/>
    <n v="972"/>
  </r>
  <r>
    <s v="0606"/>
    <x v="180"/>
    <n v="785449"/>
    <x v="16"/>
    <x v="0"/>
    <x v="0"/>
    <x v="1"/>
    <n v="292"/>
    <n v="4"/>
    <n v="1168"/>
  </r>
  <r>
    <s v="0607"/>
    <x v="180"/>
    <n v="35784"/>
    <x v="8"/>
    <x v="3"/>
    <x v="3"/>
    <x v="4"/>
    <n v="402"/>
    <n v="8"/>
    <n v="3216"/>
  </r>
  <r>
    <s v="0608"/>
    <x v="180"/>
    <n v="785449"/>
    <x v="16"/>
    <x v="0"/>
    <x v="0"/>
    <x v="3"/>
    <n v="72"/>
    <n v="5"/>
    <n v="360"/>
  </r>
  <r>
    <s v="0609"/>
    <x v="180"/>
    <n v="322921"/>
    <x v="13"/>
    <x v="3"/>
    <x v="3"/>
    <x v="3"/>
    <n v="72"/>
    <n v="5"/>
    <n v="360"/>
  </r>
  <r>
    <s v="0610"/>
    <x v="181"/>
    <n v="785449"/>
    <x v="16"/>
    <x v="6"/>
    <x v="0"/>
    <x v="3"/>
    <n v="72"/>
    <n v="9"/>
    <n v="648"/>
  </r>
  <r>
    <s v="0611"/>
    <x v="181"/>
    <n v="477097"/>
    <x v="14"/>
    <x v="5"/>
    <x v="2"/>
    <x v="1"/>
    <n v="292"/>
    <n v="10"/>
    <n v="2920"/>
  </r>
  <r>
    <s v="0612"/>
    <x v="181"/>
    <n v="135420"/>
    <x v="6"/>
    <x v="3"/>
    <x v="3"/>
    <x v="1"/>
    <n v="292"/>
    <n v="10"/>
    <n v="2920"/>
  </r>
  <r>
    <s v="0613"/>
    <x v="182"/>
    <n v="24795"/>
    <x v="19"/>
    <x v="6"/>
    <x v="0"/>
    <x v="3"/>
    <n v="72"/>
    <n v="3"/>
    <n v="216"/>
  </r>
  <r>
    <s v="0614"/>
    <x v="183"/>
    <n v="35784"/>
    <x v="8"/>
    <x v="4"/>
    <x v="3"/>
    <x v="1"/>
    <n v="292"/>
    <n v="1"/>
    <n v="292"/>
  </r>
  <r>
    <s v="0615"/>
    <x v="184"/>
    <n v="477097"/>
    <x v="14"/>
    <x v="2"/>
    <x v="2"/>
    <x v="2"/>
    <n v="162"/>
    <n v="3"/>
    <n v="486"/>
  </r>
  <r>
    <s v="0616"/>
    <x v="185"/>
    <n v="12563"/>
    <x v="0"/>
    <x v="6"/>
    <x v="0"/>
    <x v="3"/>
    <n v="72"/>
    <n v="8"/>
    <n v="576"/>
  </r>
  <r>
    <s v="0617"/>
    <x v="186"/>
    <n v="322921"/>
    <x v="13"/>
    <x v="4"/>
    <x v="3"/>
    <x v="0"/>
    <n v="202"/>
    <n v="9"/>
    <n v="1818"/>
  </r>
  <r>
    <s v="0618"/>
    <x v="186"/>
    <n v="322921"/>
    <x v="13"/>
    <x v="4"/>
    <x v="3"/>
    <x v="4"/>
    <n v="402"/>
    <n v="1"/>
    <n v="402"/>
  </r>
  <r>
    <s v="0619"/>
    <x v="187"/>
    <n v="135420"/>
    <x v="6"/>
    <x v="4"/>
    <x v="3"/>
    <x v="1"/>
    <n v="292"/>
    <n v="7"/>
    <n v="2044"/>
  </r>
  <r>
    <s v="0620"/>
    <x v="187"/>
    <n v="35784"/>
    <x v="8"/>
    <x v="4"/>
    <x v="3"/>
    <x v="2"/>
    <n v="162"/>
    <n v="10"/>
    <n v="1620"/>
  </r>
  <r>
    <s v="0621"/>
    <x v="187"/>
    <n v="477097"/>
    <x v="14"/>
    <x v="5"/>
    <x v="2"/>
    <x v="2"/>
    <n v="162"/>
    <n v="8"/>
    <n v="1296"/>
  </r>
  <r>
    <s v="0622"/>
    <x v="187"/>
    <n v="125896"/>
    <x v="5"/>
    <x v="6"/>
    <x v="0"/>
    <x v="2"/>
    <n v="162"/>
    <n v="10"/>
    <n v="1620"/>
  </r>
  <r>
    <s v="0623"/>
    <x v="187"/>
    <n v="852369"/>
    <x v="7"/>
    <x v="6"/>
    <x v="0"/>
    <x v="0"/>
    <n v="202"/>
    <n v="1"/>
    <n v="202"/>
  </r>
  <r>
    <s v="0624"/>
    <x v="188"/>
    <n v="34569"/>
    <x v="9"/>
    <x v="7"/>
    <x v="1"/>
    <x v="0"/>
    <n v="202"/>
    <n v="5"/>
    <n v="1010"/>
  </r>
  <r>
    <s v="0625"/>
    <x v="188"/>
    <n v="135420"/>
    <x v="6"/>
    <x v="3"/>
    <x v="3"/>
    <x v="4"/>
    <n v="402"/>
    <n v="9"/>
    <n v="3618"/>
  </r>
  <r>
    <s v="0626"/>
    <x v="188"/>
    <n v="52693"/>
    <x v="1"/>
    <x v="1"/>
    <x v="1"/>
    <x v="1"/>
    <n v="292"/>
    <n v="1"/>
    <n v="292"/>
  </r>
  <r>
    <s v="0627"/>
    <x v="188"/>
    <n v="85214"/>
    <x v="3"/>
    <x v="3"/>
    <x v="3"/>
    <x v="3"/>
    <n v="72"/>
    <n v="5"/>
    <n v="360"/>
  </r>
  <r>
    <s v="0628"/>
    <x v="188"/>
    <n v="852369"/>
    <x v="7"/>
    <x v="0"/>
    <x v="0"/>
    <x v="4"/>
    <n v="402"/>
    <n v="6"/>
    <n v="2412"/>
  </r>
  <r>
    <s v="0629"/>
    <x v="188"/>
    <n v="25866"/>
    <x v="18"/>
    <x v="7"/>
    <x v="1"/>
    <x v="3"/>
    <n v="72"/>
    <n v="7"/>
    <n v="504"/>
  </r>
  <r>
    <s v="0630"/>
    <x v="189"/>
    <n v="477097"/>
    <x v="14"/>
    <x v="2"/>
    <x v="2"/>
    <x v="2"/>
    <n v="162"/>
    <n v="4"/>
    <n v="648"/>
  </r>
  <r>
    <s v="0631"/>
    <x v="190"/>
    <n v="125896"/>
    <x v="5"/>
    <x v="0"/>
    <x v="0"/>
    <x v="0"/>
    <n v="202"/>
    <n v="5"/>
    <n v="1010"/>
  </r>
  <r>
    <s v="0632"/>
    <x v="190"/>
    <n v="135420"/>
    <x v="6"/>
    <x v="3"/>
    <x v="3"/>
    <x v="3"/>
    <n v="72"/>
    <n v="4"/>
    <n v="288"/>
  </r>
  <r>
    <s v="0633"/>
    <x v="191"/>
    <n v="35784"/>
    <x v="8"/>
    <x v="3"/>
    <x v="3"/>
    <x v="2"/>
    <n v="162"/>
    <n v="4"/>
    <n v="648"/>
  </r>
  <r>
    <s v="0634"/>
    <x v="191"/>
    <n v="631273"/>
    <x v="15"/>
    <x v="1"/>
    <x v="1"/>
    <x v="4"/>
    <n v="402"/>
    <n v="1"/>
    <n v="402"/>
  </r>
  <r>
    <s v="0635"/>
    <x v="191"/>
    <n v="34569"/>
    <x v="9"/>
    <x v="1"/>
    <x v="1"/>
    <x v="2"/>
    <n v="162"/>
    <n v="6"/>
    <n v="972"/>
  </r>
  <r>
    <s v="0636"/>
    <x v="192"/>
    <n v="7532"/>
    <x v="4"/>
    <x v="3"/>
    <x v="3"/>
    <x v="3"/>
    <n v="72"/>
    <n v="6"/>
    <n v="432"/>
  </r>
  <r>
    <s v="0637"/>
    <x v="193"/>
    <n v="135420"/>
    <x v="6"/>
    <x v="3"/>
    <x v="3"/>
    <x v="2"/>
    <n v="162"/>
    <n v="7"/>
    <n v="1134"/>
  </r>
  <r>
    <s v="0638"/>
    <x v="193"/>
    <n v="12563"/>
    <x v="0"/>
    <x v="0"/>
    <x v="0"/>
    <x v="2"/>
    <n v="162"/>
    <n v="6"/>
    <n v="972"/>
  </r>
  <r>
    <s v="0639"/>
    <x v="193"/>
    <n v="7532"/>
    <x v="4"/>
    <x v="3"/>
    <x v="3"/>
    <x v="4"/>
    <n v="402"/>
    <n v="4"/>
    <n v="1608"/>
  </r>
  <r>
    <s v="0640"/>
    <x v="194"/>
    <n v="35784"/>
    <x v="8"/>
    <x v="4"/>
    <x v="3"/>
    <x v="1"/>
    <n v="292"/>
    <n v="5"/>
    <n v="1460"/>
  </r>
  <r>
    <s v="0641"/>
    <x v="194"/>
    <n v="477097"/>
    <x v="14"/>
    <x v="5"/>
    <x v="2"/>
    <x v="4"/>
    <n v="402"/>
    <n v="8"/>
    <n v="3216"/>
  </r>
  <r>
    <s v="0642"/>
    <x v="195"/>
    <n v="477097"/>
    <x v="14"/>
    <x v="5"/>
    <x v="2"/>
    <x v="4"/>
    <n v="402"/>
    <n v="10"/>
    <n v="4020"/>
  </r>
  <r>
    <s v="0643"/>
    <x v="195"/>
    <n v="125896"/>
    <x v="5"/>
    <x v="0"/>
    <x v="0"/>
    <x v="4"/>
    <n v="402"/>
    <n v="9"/>
    <n v="3618"/>
  </r>
  <r>
    <s v="0644"/>
    <x v="196"/>
    <n v="14569"/>
    <x v="11"/>
    <x v="5"/>
    <x v="2"/>
    <x v="0"/>
    <n v="202"/>
    <n v="7"/>
    <n v="1414"/>
  </r>
  <r>
    <s v="0645"/>
    <x v="196"/>
    <n v="52693"/>
    <x v="1"/>
    <x v="1"/>
    <x v="1"/>
    <x v="3"/>
    <n v="72"/>
    <n v="10"/>
    <n v="720"/>
  </r>
  <r>
    <s v="0646"/>
    <x v="196"/>
    <n v="852369"/>
    <x v="7"/>
    <x v="0"/>
    <x v="0"/>
    <x v="0"/>
    <n v="202"/>
    <n v="1"/>
    <n v="202"/>
  </r>
  <r>
    <s v="0647"/>
    <x v="196"/>
    <n v="125896"/>
    <x v="5"/>
    <x v="0"/>
    <x v="0"/>
    <x v="1"/>
    <n v="292"/>
    <n v="4"/>
    <n v="1168"/>
  </r>
  <r>
    <s v="0648"/>
    <x v="196"/>
    <n v="12589"/>
    <x v="10"/>
    <x v="2"/>
    <x v="2"/>
    <x v="0"/>
    <n v="202"/>
    <n v="2"/>
    <n v="404"/>
  </r>
  <r>
    <s v="0649"/>
    <x v="197"/>
    <n v="12589"/>
    <x v="10"/>
    <x v="5"/>
    <x v="2"/>
    <x v="4"/>
    <n v="402"/>
    <n v="6"/>
    <n v="2412"/>
  </r>
  <r>
    <s v="0650"/>
    <x v="197"/>
    <n v="125896"/>
    <x v="5"/>
    <x v="6"/>
    <x v="0"/>
    <x v="1"/>
    <n v="292"/>
    <n v="4"/>
    <n v="1168"/>
  </r>
  <r>
    <s v="0651"/>
    <x v="197"/>
    <n v="135420"/>
    <x v="6"/>
    <x v="4"/>
    <x v="3"/>
    <x v="2"/>
    <n v="162"/>
    <n v="3"/>
    <n v="486"/>
  </r>
  <r>
    <s v="0652"/>
    <x v="197"/>
    <n v="24795"/>
    <x v="19"/>
    <x v="6"/>
    <x v="0"/>
    <x v="2"/>
    <n v="162"/>
    <n v="4"/>
    <n v="648"/>
  </r>
  <r>
    <s v="0653"/>
    <x v="198"/>
    <n v="631273"/>
    <x v="15"/>
    <x v="7"/>
    <x v="1"/>
    <x v="2"/>
    <n v="162"/>
    <n v="2"/>
    <n v="324"/>
  </r>
  <r>
    <s v="0654"/>
    <x v="198"/>
    <n v="52693"/>
    <x v="1"/>
    <x v="1"/>
    <x v="1"/>
    <x v="3"/>
    <n v="72"/>
    <n v="1"/>
    <n v="72"/>
  </r>
  <r>
    <s v="0655"/>
    <x v="198"/>
    <n v="25866"/>
    <x v="18"/>
    <x v="1"/>
    <x v="1"/>
    <x v="1"/>
    <n v="292"/>
    <n v="3"/>
    <n v="876"/>
  </r>
  <r>
    <s v="0656"/>
    <x v="198"/>
    <n v="785449"/>
    <x v="16"/>
    <x v="6"/>
    <x v="0"/>
    <x v="2"/>
    <n v="162"/>
    <n v="6"/>
    <n v="972"/>
  </r>
  <r>
    <s v="0657"/>
    <x v="198"/>
    <n v="14569"/>
    <x v="11"/>
    <x v="5"/>
    <x v="2"/>
    <x v="3"/>
    <n v="72"/>
    <n v="4"/>
    <n v="288"/>
  </r>
  <r>
    <s v="0658"/>
    <x v="198"/>
    <n v="631273"/>
    <x v="15"/>
    <x v="1"/>
    <x v="1"/>
    <x v="2"/>
    <n v="162"/>
    <n v="10"/>
    <n v="1620"/>
  </r>
  <r>
    <s v="0659"/>
    <x v="199"/>
    <n v="24795"/>
    <x v="19"/>
    <x v="6"/>
    <x v="0"/>
    <x v="0"/>
    <n v="202"/>
    <n v="2"/>
    <n v="404"/>
  </r>
  <r>
    <s v="0660"/>
    <x v="199"/>
    <n v="52693"/>
    <x v="1"/>
    <x v="1"/>
    <x v="1"/>
    <x v="1"/>
    <n v="292"/>
    <n v="5"/>
    <n v="1460"/>
  </r>
  <r>
    <s v="0661"/>
    <x v="200"/>
    <n v="7532"/>
    <x v="4"/>
    <x v="3"/>
    <x v="3"/>
    <x v="2"/>
    <n v="162"/>
    <n v="4"/>
    <n v="648"/>
  </r>
  <r>
    <s v="0662"/>
    <x v="200"/>
    <n v="45236"/>
    <x v="2"/>
    <x v="5"/>
    <x v="2"/>
    <x v="3"/>
    <n v="72"/>
    <n v="3"/>
    <n v="216"/>
  </r>
  <r>
    <s v="0663"/>
    <x v="200"/>
    <n v="35784"/>
    <x v="8"/>
    <x v="3"/>
    <x v="3"/>
    <x v="2"/>
    <n v="162"/>
    <n v="5"/>
    <n v="810"/>
  </r>
  <r>
    <s v="0664"/>
    <x v="201"/>
    <n v="852369"/>
    <x v="7"/>
    <x v="6"/>
    <x v="0"/>
    <x v="4"/>
    <n v="402"/>
    <n v="6"/>
    <n v="2412"/>
  </r>
  <r>
    <s v="0665"/>
    <x v="202"/>
    <n v="52693"/>
    <x v="1"/>
    <x v="1"/>
    <x v="1"/>
    <x v="4"/>
    <n v="402"/>
    <n v="9"/>
    <n v="3618"/>
  </r>
  <r>
    <s v="0666"/>
    <x v="202"/>
    <n v="125896"/>
    <x v="5"/>
    <x v="6"/>
    <x v="0"/>
    <x v="3"/>
    <n v="72"/>
    <n v="1"/>
    <n v="72"/>
  </r>
  <r>
    <s v="0667"/>
    <x v="203"/>
    <n v="852369"/>
    <x v="7"/>
    <x v="6"/>
    <x v="0"/>
    <x v="3"/>
    <n v="72"/>
    <n v="9"/>
    <n v="648"/>
  </r>
  <r>
    <s v="0668"/>
    <x v="204"/>
    <n v="477097"/>
    <x v="14"/>
    <x v="2"/>
    <x v="2"/>
    <x v="3"/>
    <n v="72"/>
    <n v="3"/>
    <n v="216"/>
  </r>
  <r>
    <s v="0669"/>
    <x v="204"/>
    <n v="45236"/>
    <x v="2"/>
    <x v="2"/>
    <x v="2"/>
    <x v="4"/>
    <n v="402"/>
    <n v="7"/>
    <n v="2814"/>
  </r>
  <r>
    <s v="0670"/>
    <x v="204"/>
    <n v="25866"/>
    <x v="18"/>
    <x v="1"/>
    <x v="1"/>
    <x v="0"/>
    <n v="202"/>
    <n v="2"/>
    <n v="404"/>
  </r>
  <r>
    <s v="0671"/>
    <x v="204"/>
    <n v="125896"/>
    <x v="5"/>
    <x v="0"/>
    <x v="0"/>
    <x v="4"/>
    <n v="402"/>
    <n v="2"/>
    <n v="804"/>
  </r>
  <r>
    <s v="0672"/>
    <x v="205"/>
    <n v="785449"/>
    <x v="16"/>
    <x v="0"/>
    <x v="0"/>
    <x v="2"/>
    <n v="162"/>
    <n v="8"/>
    <n v="1296"/>
  </r>
  <r>
    <s v="0673"/>
    <x v="205"/>
    <n v="135420"/>
    <x v="6"/>
    <x v="3"/>
    <x v="3"/>
    <x v="2"/>
    <n v="162"/>
    <n v="9"/>
    <n v="1458"/>
  </r>
  <r>
    <s v="0674"/>
    <x v="206"/>
    <n v="85214"/>
    <x v="3"/>
    <x v="4"/>
    <x v="3"/>
    <x v="1"/>
    <n v="292"/>
    <n v="9"/>
    <n v="2628"/>
  </r>
  <r>
    <s v="0675"/>
    <x v="206"/>
    <n v="125896"/>
    <x v="5"/>
    <x v="0"/>
    <x v="0"/>
    <x v="2"/>
    <n v="162"/>
    <n v="5"/>
    <n v="810"/>
  </r>
  <r>
    <s v="0676"/>
    <x v="206"/>
    <n v="24795"/>
    <x v="19"/>
    <x v="0"/>
    <x v="0"/>
    <x v="3"/>
    <n v="72"/>
    <n v="5"/>
    <n v="360"/>
  </r>
  <r>
    <s v="0677"/>
    <x v="206"/>
    <n v="24795"/>
    <x v="19"/>
    <x v="0"/>
    <x v="0"/>
    <x v="2"/>
    <n v="162"/>
    <n v="10"/>
    <n v="1620"/>
  </r>
  <r>
    <s v="0678"/>
    <x v="206"/>
    <n v="85214"/>
    <x v="3"/>
    <x v="4"/>
    <x v="3"/>
    <x v="3"/>
    <n v="72"/>
    <n v="7"/>
    <n v="504"/>
  </r>
  <r>
    <s v="0679"/>
    <x v="206"/>
    <n v="939625"/>
    <x v="17"/>
    <x v="2"/>
    <x v="2"/>
    <x v="2"/>
    <n v="162"/>
    <n v="7"/>
    <n v="1134"/>
  </r>
  <r>
    <s v="0680"/>
    <x v="206"/>
    <n v="125896"/>
    <x v="5"/>
    <x v="0"/>
    <x v="0"/>
    <x v="3"/>
    <n v="72"/>
    <n v="4"/>
    <n v="288"/>
  </r>
  <r>
    <s v="0681"/>
    <x v="206"/>
    <n v="34569"/>
    <x v="9"/>
    <x v="7"/>
    <x v="1"/>
    <x v="3"/>
    <n v="72"/>
    <n v="5"/>
    <n v="360"/>
  </r>
  <r>
    <s v="0682"/>
    <x v="207"/>
    <n v="85214"/>
    <x v="3"/>
    <x v="3"/>
    <x v="3"/>
    <x v="1"/>
    <n v="292"/>
    <n v="4"/>
    <n v="1168"/>
  </r>
  <r>
    <s v="0683"/>
    <x v="207"/>
    <n v="7532"/>
    <x v="4"/>
    <x v="4"/>
    <x v="3"/>
    <x v="1"/>
    <n v="292"/>
    <n v="7"/>
    <n v="2044"/>
  </r>
  <r>
    <s v="0684"/>
    <x v="207"/>
    <n v="85214"/>
    <x v="3"/>
    <x v="3"/>
    <x v="3"/>
    <x v="2"/>
    <n v="162"/>
    <n v="4"/>
    <n v="648"/>
  </r>
  <r>
    <s v="0685"/>
    <x v="207"/>
    <n v="12563"/>
    <x v="0"/>
    <x v="6"/>
    <x v="0"/>
    <x v="0"/>
    <n v="202"/>
    <n v="5"/>
    <n v="1010"/>
  </r>
  <r>
    <s v="0686"/>
    <x v="207"/>
    <n v="52693"/>
    <x v="1"/>
    <x v="7"/>
    <x v="1"/>
    <x v="3"/>
    <n v="72"/>
    <n v="2"/>
    <n v="144"/>
  </r>
  <r>
    <s v="0687"/>
    <x v="207"/>
    <n v="24795"/>
    <x v="19"/>
    <x v="6"/>
    <x v="0"/>
    <x v="3"/>
    <n v="72"/>
    <n v="1"/>
    <n v="72"/>
  </r>
  <r>
    <s v="0688"/>
    <x v="207"/>
    <n v="322921"/>
    <x v="13"/>
    <x v="3"/>
    <x v="3"/>
    <x v="0"/>
    <n v="202"/>
    <n v="6"/>
    <n v="1212"/>
  </r>
  <r>
    <s v="0689"/>
    <x v="207"/>
    <n v="322921"/>
    <x v="13"/>
    <x v="4"/>
    <x v="3"/>
    <x v="2"/>
    <n v="162"/>
    <n v="9"/>
    <n v="1458"/>
  </r>
  <r>
    <s v="0690"/>
    <x v="207"/>
    <n v="631273"/>
    <x v="15"/>
    <x v="1"/>
    <x v="1"/>
    <x v="4"/>
    <n v="402"/>
    <n v="6"/>
    <n v="2412"/>
  </r>
  <r>
    <s v="0691"/>
    <x v="207"/>
    <n v="322921"/>
    <x v="13"/>
    <x v="3"/>
    <x v="3"/>
    <x v="1"/>
    <n v="292"/>
    <n v="3"/>
    <n v="876"/>
  </r>
  <r>
    <s v="0692"/>
    <x v="207"/>
    <n v="939625"/>
    <x v="17"/>
    <x v="5"/>
    <x v="2"/>
    <x v="1"/>
    <n v="292"/>
    <n v="5"/>
    <n v="1460"/>
  </r>
  <r>
    <s v="0693"/>
    <x v="207"/>
    <n v="12563"/>
    <x v="0"/>
    <x v="0"/>
    <x v="0"/>
    <x v="0"/>
    <n v="202"/>
    <n v="6"/>
    <n v="1212"/>
  </r>
  <r>
    <s v="0694"/>
    <x v="207"/>
    <n v="12589"/>
    <x v="10"/>
    <x v="5"/>
    <x v="2"/>
    <x v="2"/>
    <n v="162"/>
    <n v="9"/>
    <n v="1458"/>
  </r>
  <r>
    <s v="0695"/>
    <x v="208"/>
    <n v="785449"/>
    <x v="16"/>
    <x v="6"/>
    <x v="0"/>
    <x v="1"/>
    <n v="292"/>
    <n v="8"/>
    <n v="2336"/>
  </r>
  <r>
    <s v="0696"/>
    <x v="209"/>
    <n v="34569"/>
    <x v="9"/>
    <x v="7"/>
    <x v="1"/>
    <x v="0"/>
    <n v="202"/>
    <n v="9"/>
    <n v="1818"/>
  </r>
  <r>
    <s v="0697"/>
    <x v="209"/>
    <n v="631273"/>
    <x v="15"/>
    <x v="7"/>
    <x v="1"/>
    <x v="2"/>
    <n v="162"/>
    <n v="2"/>
    <n v="324"/>
  </r>
  <r>
    <s v="0698"/>
    <x v="210"/>
    <n v="12589"/>
    <x v="10"/>
    <x v="5"/>
    <x v="2"/>
    <x v="1"/>
    <n v="292"/>
    <n v="10"/>
    <n v="2920"/>
  </r>
  <r>
    <s v="0699"/>
    <x v="211"/>
    <n v="631273"/>
    <x v="15"/>
    <x v="7"/>
    <x v="1"/>
    <x v="0"/>
    <n v="202"/>
    <n v="4"/>
    <n v="808"/>
  </r>
  <r>
    <s v="0700"/>
    <x v="212"/>
    <n v="35784"/>
    <x v="8"/>
    <x v="4"/>
    <x v="3"/>
    <x v="1"/>
    <n v="292"/>
    <n v="1"/>
    <n v="292"/>
  </r>
  <r>
    <s v="0701"/>
    <x v="213"/>
    <n v="24795"/>
    <x v="19"/>
    <x v="0"/>
    <x v="0"/>
    <x v="1"/>
    <n v="292"/>
    <n v="3"/>
    <n v="876"/>
  </r>
  <r>
    <s v="0702"/>
    <x v="214"/>
    <n v="14569"/>
    <x v="11"/>
    <x v="5"/>
    <x v="2"/>
    <x v="0"/>
    <n v="202"/>
    <n v="4"/>
    <n v="808"/>
  </r>
  <r>
    <s v="0703"/>
    <x v="214"/>
    <n v="322921"/>
    <x v="13"/>
    <x v="4"/>
    <x v="3"/>
    <x v="1"/>
    <n v="292"/>
    <n v="10"/>
    <n v="2920"/>
  </r>
  <r>
    <s v="0704"/>
    <x v="214"/>
    <n v="24795"/>
    <x v="19"/>
    <x v="0"/>
    <x v="0"/>
    <x v="1"/>
    <n v="292"/>
    <n v="7"/>
    <n v="2044"/>
  </r>
  <r>
    <s v="0705"/>
    <x v="214"/>
    <n v="852369"/>
    <x v="7"/>
    <x v="0"/>
    <x v="0"/>
    <x v="1"/>
    <n v="292"/>
    <n v="1"/>
    <n v="292"/>
  </r>
  <r>
    <s v="0706"/>
    <x v="214"/>
    <n v="939625"/>
    <x v="17"/>
    <x v="5"/>
    <x v="2"/>
    <x v="2"/>
    <n v="162"/>
    <n v="3"/>
    <n v="486"/>
  </r>
  <r>
    <s v="0707"/>
    <x v="214"/>
    <n v="477097"/>
    <x v="14"/>
    <x v="5"/>
    <x v="2"/>
    <x v="0"/>
    <n v="202"/>
    <n v="2"/>
    <n v="404"/>
  </r>
  <r>
    <s v="0708"/>
    <x v="214"/>
    <n v="52693"/>
    <x v="1"/>
    <x v="1"/>
    <x v="1"/>
    <x v="1"/>
    <n v="292"/>
    <n v="5"/>
    <n v="1460"/>
  </r>
  <r>
    <s v="0709"/>
    <x v="214"/>
    <n v="52693"/>
    <x v="1"/>
    <x v="1"/>
    <x v="1"/>
    <x v="2"/>
    <n v="162"/>
    <n v="10"/>
    <n v="1620"/>
  </r>
  <r>
    <s v="0710"/>
    <x v="214"/>
    <n v="125896"/>
    <x v="5"/>
    <x v="0"/>
    <x v="0"/>
    <x v="1"/>
    <n v="292"/>
    <n v="9"/>
    <n v="2628"/>
  </r>
  <r>
    <s v="0711"/>
    <x v="214"/>
    <n v="322921"/>
    <x v="13"/>
    <x v="3"/>
    <x v="3"/>
    <x v="0"/>
    <n v="202"/>
    <n v="2"/>
    <n v="404"/>
  </r>
  <r>
    <s v="0712"/>
    <x v="215"/>
    <n v="785449"/>
    <x v="16"/>
    <x v="0"/>
    <x v="0"/>
    <x v="2"/>
    <n v="162"/>
    <n v="1"/>
    <n v="162"/>
  </r>
  <r>
    <s v="0713"/>
    <x v="215"/>
    <n v="322921"/>
    <x v="13"/>
    <x v="3"/>
    <x v="3"/>
    <x v="2"/>
    <n v="162"/>
    <n v="9"/>
    <n v="1458"/>
  </r>
  <r>
    <s v="0714"/>
    <x v="216"/>
    <n v="168745"/>
    <x v="12"/>
    <x v="1"/>
    <x v="1"/>
    <x v="1"/>
    <n v="292"/>
    <n v="7"/>
    <n v="2044"/>
  </r>
  <r>
    <s v="0715"/>
    <x v="216"/>
    <n v="125896"/>
    <x v="5"/>
    <x v="6"/>
    <x v="0"/>
    <x v="2"/>
    <n v="162"/>
    <n v="6"/>
    <n v="972"/>
  </r>
  <r>
    <s v="0716"/>
    <x v="216"/>
    <n v="168745"/>
    <x v="12"/>
    <x v="1"/>
    <x v="1"/>
    <x v="3"/>
    <n v="72"/>
    <n v="9"/>
    <n v="648"/>
  </r>
  <r>
    <s v="0717"/>
    <x v="216"/>
    <n v="785449"/>
    <x v="16"/>
    <x v="0"/>
    <x v="0"/>
    <x v="0"/>
    <n v="202"/>
    <n v="3"/>
    <n v="606"/>
  </r>
  <r>
    <s v="0718"/>
    <x v="217"/>
    <n v="125896"/>
    <x v="5"/>
    <x v="6"/>
    <x v="0"/>
    <x v="2"/>
    <n v="162"/>
    <n v="4"/>
    <n v="648"/>
  </r>
  <r>
    <s v="0719"/>
    <x v="217"/>
    <n v="25866"/>
    <x v="18"/>
    <x v="7"/>
    <x v="1"/>
    <x v="2"/>
    <n v="162"/>
    <n v="5"/>
    <n v="810"/>
  </r>
  <r>
    <s v="0720"/>
    <x v="218"/>
    <n v="45236"/>
    <x v="2"/>
    <x v="5"/>
    <x v="2"/>
    <x v="1"/>
    <n v="292"/>
    <n v="10"/>
    <n v="2920"/>
  </r>
  <r>
    <s v="0721"/>
    <x v="218"/>
    <n v="939625"/>
    <x v="17"/>
    <x v="5"/>
    <x v="2"/>
    <x v="2"/>
    <n v="162"/>
    <n v="6"/>
    <n v="972"/>
  </r>
  <r>
    <s v="0722"/>
    <x v="218"/>
    <n v="12563"/>
    <x v="0"/>
    <x v="6"/>
    <x v="0"/>
    <x v="2"/>
    <n v="162"/>
    <n v="5"/>
    <n v="810"/>
  </r>
  <r>
    <s v="0723"/>
    <x v="219"/>
    <n v="12589"/>
    <x v="10"/>
    <x v="5"/>
    <x v="2"/>
    <x v="4"/>
    <n v="402"/>
    <n v="3"/>
    <n v="1206"/>
  </r>
  <r>
    <s v="0724"/>
    <x v="219"/>
    <n v="939625"/>
    <x v="17"/>
    <x v="5"/>
    <x v="2"/>
    <x v="1"/>
    <n v="292"/>
    <n v="6"/>
    <n v="1752"/>
  </r>
  <r>
    <s v="0725"/>
    <x v="219"/>
    <n v="12589"/>
    <x v="10"/>
    <x v="2"/>
    <x v="2"/>
    <x v="1"/>
    <n v="292"/>
    <n v="3"/>
    <n v="876"/>
  </r>
  <r>
    <s v="0726"/>
    <x v="219"/>
    <n v="12589"/>
    <x v="10"/>
    <x v="5"/>
    <x v="2"/>
    <x v="1"/>
    <n v="292"/>
    <n v="2"/>
    <n v="584"/>
  </r>
  <r>
    <s v="0727"/>
    <x v="219"/>
    <n v="135420"/>
    <x v="6"/>
    <x v="4"/>
    <x v="3"/>
    <x v="3"/>
    <n v="72"/>
    <n v="4"/>
    <n v="288"/>
  </r>
  <r>
    <s v="0728"/>
    <x v="220"/>
    <n v="477097"/>
    <x v="14"/>
    <x v="2"/>
    <x v="2"/>
    <x v="1"/>
    <n v="292"/>
    <n v="8"/>
    <n v="2336"/>
  </r>
  <r>
    <s v="0729"/>
    <x v="220"/>
    <n v="14569"/>
    <x v="11"/>
    <x v="5"/>
    <x v="2"/>
    <x v="0"/>
    <n v="202"/>
    <n v="8"/>
    <n v="1616"/>
  </r>
  <r>
    <s v="0730"/>
    <x v="221"/>
    <n v="85214"/>
    <x v="3"/>
    <x v="4"/>
    <x v="3"/>
    <x v="4"/>
    <n v="402"/>
    <n v="5"/>
    <n v="2010"/>
  </r>
  <r>
    <s v="0731"/>
    <x v="221"/>
    <n v="125896"/>
    <x v="5"/>
    <x v="0"/>
    <x v="0"/>
    <x v="4"/>
    <n v="402"/>
    <n v="5"/>
    <n v="2010"/>
  </r>
  <r>
    <s v="0732"/>
    <x v="221"/>
    <n v="52693"/>
    <x v="1"/>
    <x v="7"/>
    <x v="1"/>
    <x v="1"/>
    <n v="292"/>
    <n v="7"/>
    <n v="2044"/>
  </r>
  <r>
    <s v="0733"/>
    <x v="221"/>
    <n v="135420"/>
    <x v="6"/>
    <x v="4"/>
    <x v="3"/>
    <x v="2"/>
    <n v="162"/>
    <n v="5"/>
    <n v="810"/>
  </r>
  <r>
    <s v="0734"/>
    <x v="221"/>
    <n v="34569"/>
    <x v="9"/>
    <x v="1"/>
    <x v="1"/>
    <x v="1"/>
    <n v="292"/>
    <n v="3"/>
    <n v="876"/>
  </r>
  <r>
    <s v="0735"/>
    <x v="222"/>
    <n v="34569"/>
    <x v="9"/>
    <x v="7"/>
    <x v="1"/>
    <x v="4"/>
    <n v="402"/>
    <n v="1"/>
    <n v="402"/>
  </r>
  <r>
    <s v="0736"/>
    <x v="222"/>
    <n v="852369"/>
    <x v="7"/>
    <x v="0"/>
    <x v="0"/>
    <x v="2"/>
    <n v="162"/>
    <n v="7"/>
    <n v="1134"/>
  </r>
  <r>
    <s v="0737"/>
    <x v="222"/>
    <n v="785449"/>
    <x v="16"/>
    <x v="6"/>
    <x v="0"/>
    <x v="2"/>
    <n v="162"/>
    <n v="6"/>
    <n v="972"/>
  </r>
  <r>
    <s v="0738"/>
    <x v="223"/>
    <n v="12589"/>
    <x v="10"/>
    <x v="2"/>
    <x v="2"/>
    <x v="4"/>
    <n v="402"/>
    <n v="8"/>
    <n v="3216"/>
  </r>
  <r>
    <s v="0739"/>
    <x v="224"/>
    <n v="52693"/>
    <x v="1"/>
    <x v="7"/>
    <x v="1"/>
    <x v="3"/>
    <n v="72"/>
    <n v="7"/>
    <n v="504"/>
  </r>
  <r>
    <s v="0740"/>
    <x v="224"/>
    <n v="322921"/>
    <x v="13"/>
    <x v="4"/>
    <x v="3"/>
    <x v="0"/>
    <n v="202"/>
    <n v="5"/>
    <n v="1010"/>
  </r>
  <r>
    <s v="0741"/>
    <x v="225"/>
    <n v="52693"/>
    <x v="1"/>
    <x v="7"/>
    <x v="1"/>
    <x v="1"/>
    <n v="292"/>
    <n v="8"/>
    <n v="2336"/>
  </r>
  <r>
    <s v="0742"/>
    <x v="225"/>
    <n v="85214"/>
    <x v="3"/>
    <x v="4"/>
    <x v="3"/>
    <x v="1"/>
    <n v="292"/>
    <n v="1"/>
    <n v="292"/>
  </r>
  <r>
    <s v="0743"/>
    <x v="226"/>
    <n v="322921"/>
    <x v="13"/>
    <x v="3"/>
    <x v="3"/>
    <x v="3"/>
    <n v="72"/>
    <n v="10"/>
    <n v="720"/>
  </r>
  <r>
    <s v="0744"/>
    <x v="227"/>
    <n v="785449"/>
    <x v="16"/>
    <x v="6"/>
    <x v="0"/>
    <x v="3"/>
    <n v="72"/>
    <n v="6"/>
    <n v="432"/>
  </r>
  <r>
    <s v="0745"/>
    <x v="227"/>
    <n v="12589"/>
    <x v="10"/>
    <x v="2"/>
    <x v="2"/>
    <x v="4"/>
    <n v="402"/>
    <n v="1"/>
    <n v="402"/>
  </r>
  <r>
    <s v="0746"/>
    <x v="228"/>
    <n v="25866"/>
    <x v="18"/>
    <x v="7"/>
    <x v="1"/>
    <x v="2"/>
    <n v="162"/>
    <n v="9"/>
    <n v="1458"/>
  </r>
  <r>
    <s v="0747"/>
    <x v="228"/>
    <n v="14569"/>
    <x v="11"/>
    <x v="2"/>
    <x v="2"/>
    <x v="0"/>
    <n v="202"/>
    <n v="4"/>
    <n v="808"/>
  </r>
  <r>
    <s v="0748"/>
    <x v="229"/>
    <n v="12589"/>
    <x v="10"/>
    <x v="2"/>
    <x v="2"/>
    <x v="0"/>
    <n v="202"/>
    <n v="8"/>
    <n v="1616"/>
  </r>
  <r>
    <s v="0749"/>
    <x v="229"/>
    <n v="12563"/>
    <x v="0"/>
    <x v="6"/>
    <x v="0"/>
    <x v="1"/>
    <n v="292"/>
    <n v="4"/>
    <n v="1168"/>
  </r>
  <r>
    <s v="0750"/>
    <x v="229"/>
    <n v="35784"/>
    <x v="8"/>
    <x v="4"/>
    <x v="3"/>
    <x v="2"/>
    <n v="162"/>
    <n v="10"/>
    <n v="1620"/>
  </r>
  <r>
    <s v="0751"/>
    <x v="229"/>
    <n v="477097"/>
    <x v="14"/>
    <x v="2"/>
    <x v="2"/>
    <x v="1"/>
    <n v="292"/>
    <n v="6"/>
    <n v="1752"/>
  </r>
  <r>
    <s v="0752"/>
    <x v="230"/>
    <n v="12589"/>
    <x v="10"/>
    <x v="5"/>
    <x v="2"/>
    <x v="4"/>
    <n v="402"/>
    <n v="2"/>
    <n v="804"/>
  </r>
  <r>
    <s v="0753"/>
    <x v="230"/>
    <n v="631273"/>
    <x v="15"/>
    <x v="1"/>
    <x v="1"/>
    <x v="4"/>
    <n v="402"/>
    <n v="7"/>
    <n v="2814"/>
  </r>
  <r>
    <s v="0754"/>
    <x v="231"/>
    <n v="852369"/>
    <x v="7"/>
    <x v="6"/>
    <x v="0"/>
    <x v="0"/>
    <n v="202"/>
    <n v="3"/>
    <n v="606"/>
  </r>
  <r>
    <s v="0755"/>
    <x v="231"/>
    <n v="35784"/>
    <x v="8"/>
    <x v="3"/>
    <x v="3"/>
    <x v="0"/>
    <n v="202"/>
    <n v="7"/>
    <n v="1414"/>
  </r>
  <r>
    <s v="0756"/>
    <x v="231"/>
    <n v="135420"/>
    <x v="6"/>
    <x v="3"/>
    <x v="3"/>
    <x v="4"/>
    <n v="402"/>
    <n v="7"/>
    <n v="2814"/>
  </r>
  <r>
    <s v="0757"/>
    <x v="231"/>
    <n v="125896"/>
    <x v="5"/>
    <x v="6"/>
    <x v="0"/>
    <x v="1"/>
    <n v="292"/>
    <n v="1"/>
    <n v="292"/>
  </r>
  <r>
    <s v="0758"/>
    <x v="231"/>
    <n v="477097"/>
    <x v="14"/>
    <x v="5"/>
    <x v="2"/>
    <x v="4"/>
    <n v="402"/>
    <n v="5"/>
    <n v="2010"/>
  </r>
  <r>
    <s v="0759"/>
    <x v="231"/>
    <n v="34569"/>
    <x v="9"/>
    <x v="7"/>
    <x v="1"/>
    <x v="1"/>
    <n v="292"/>
    <n v="2"/>
    <n v="584"/>
  </r>
  <r>
    <s v="0760"/>
    <x v="232"/>
    <n v="322921"/>
    <x v="13"/>
    <x v="4"/>
    <x v="3"/>
    <x v="4"/>
    <n v="402"/>
    <n v="7"/>
    <n v="2814"/>
  </r>
  <r>
    <s v="0761"/>
    <x v="232"/>
    <n v="7532"/>
    <x v="4"/>
    <x v="4"/>
    <x v="3"/>
    <x v="2"/>
    <n v="162"/>
    <n v="7"/>
    <n v="1134"/>
  </r>
  <r>
    <s v="0762"/>
    <x v="232"/>
    <n v="7532"/>
    <x v="4"/>
    <x v="4"/>
    <x v="3"/>
    <x v="1"/>
    <n v="292"/>
    <n v="3"/>
    <n v="876"/>
  </r>
  <r>
    <s v="0763"/>
    <x v="232"/>
    <n v="135420"/>
    <x v="6"/>
    <x v="3"/>
    <x v="3"/>
    <x v="3"/>
    <n v="72"/>
    <n v="9"/>
    <n v="648"/>
  </r>
  <r>
    <s v="0764"/>
    <x v="233"/>
    <n v="12589"/>
    <x v="10"/>
    <x v="5"/>
    <x v="2"/>
    <x v="4"/>
    <n v="402"/>
    <n v="3"/>
    <n v="1206"/>
  </r>
  <r>
    <s v="0765"/>
    <x v="233"/>
    <n v="322921"/>
    <x v="13"/>
    <x v="4"/>
    <x v="3"/>
    <x v="2"/>
    <n v="162"/>
    <n v="9"/>
    <n v="1458"/>
  </r>
  <r>
    <s v="0766"/>
    <x v="233"/>
    <n v="852369"/>
    <x v="7"/>
    <x v="6"/>
    <x v="0"/>
    <x v="4"/>
    <n v="402"/>
    <n v="10"/>
    <n v="4020"/>
  </r>
  <r>
    <s v="0767"/>
    <x v="234"/>
    <n v="125896"/>
    <x v="5"/>
    <x v="0"/>
    <x v="0"/>
    <x v="0"/>
    <n v="202"/>
    <n v="2"/>
    <n v="404"/>
  </r>
  <r>
    <s v="0768"/>
    <x v="235"/>
    <n v="24795"/>
    <x v="19"/>
    <x v="6"/>
    <x v="0"/>
    <x v="2"/>
    <n v="162"/>
    <n v="2"/>
    <n v="324"/>
  </r>
  <r>
    <s v="0769"/>
    <x v="236"/>
    <n v="939625"/>
    <x v="17"/>
    <x v="2"/>
    <x v="2"/>
    <x v="4"/>
    <n v="402"/>
    <n v="7"/>
    <n v="2814"/>
  </r>
  <r>
    <s v="0770"/>
    <x v="236"/>
    <n v="12563"/>
    <x v="0"/>
    <x v="0"/>
    <x v="0"/>
    <x v="4"/>
    <n v="402"/>
    <n v="1"/>
    <n v="402"/>
  </r>
  <r>
    <s v="0771"/>
    <x v="237"/>
    <n v="168745"/>
    <x v="12"/>
    <x v="1"/>
    <x v="1"/>
    <x v="1"/>
    <n v="292"/>
    <n v="3"/>
    <n v="876"/>
  </r>
  <r>
    <s v="0772"/>
    <x v="237"/>
    <n v="14569"/>
    <x v="11"/>
    <x v="5"/>
    <x v="2"/>
    <x v="1"/>
    <n v="292"/>
    <n v="4"/>
    <n v="1168"/>
  </r>
  <r>
    <s v="0773"/>
    <x v="237"/>
    <n v="35784"/>
    <x v="8"/>
    <x v="4"/>
    <x v="3"/>
    <x v="3"/>
    <n v="72"/>
    <n v="1"/>
    <n v="72"/>
  </r>
  <r>
    <s v="0774"/>
    <x v="237"/>
    <n v="24795"/>
    <x v="19"/>
    <x v="0"/>
    <x v="0"/>
    <x v="3"/>
    <n v="72"/>
    <n v="3"/>
    <n v="216"/>
  </r>
  <r>
    <s v="0775"/>
    <x v="237"/>
    <n v="125896"/>
    <x v="5"/>
    <x v="6"/>
    <x v="0"/>
    <x v="4"/>
    <n v="402"/>
    <n v="2"/>
    <n v="804"/>
  </r>
  <r>
    <s v="0776"/>
    <x v="238"/>
    <n v="135420"/>
    <x v="6"/>
    <x v="4"/>
    <x v="3"/>
    <x v="4"/>
    <n v="402"/>
    <n v="3"/>
    <n v="1206"/>
  </r>
  <r>
    <s v="0777"/>
    <x v="238"/>
    <n v="168745"/>
    <x v="12"/>
    <x v="7"/>
    <x v="1"/>
    <x v="4"/>
    <n v="402"/>
    <n v="4"/>
    <n v="1608"/>
  </r>
  <r>
    <s v="0778"/>
    <x v="238"/>
    <n v="25866"/>
    <x v="18"/>
    <x v="1"/>
    <x v="1"/>
    <x v="1"/>
    <n v="292"/>
    <n v="6"/>
    <n v="1752"/>
  </r>
  <r>
    <s v="0779"/>
    <x v="238"/>
    <n v="852369"/>
    <x v="7"/>
    <x v="6"/>
    <x v="0"/>
    <x v="1"/>
    <n v="292"/>
    <n v="7"/>
    <n v="2044"/>
  </r>
  <r>
    <s v="0780"/>
    <x v="238"/>
    <n v="939625"/>
    <x v="17"/>
    <x v="2"/>
    <x v="2"/>
    <x v="4"/>
    <n v="402"/>
    <n v="9"/>
    <n v="3618"/>
  </r>
  <r>
    <s v="0781"/>
    <x v="239"/>
    <n v="12563"/>
    <x v="0"/>
    <x v="6"/>
    <x v="0"/>
    <x v="3"/>
    <n v="72"/>
    <n v="7"/>
    <n v="504"/>
  </r>
  <r>
    <s v="0782"/>
    <x v="240"/>
    <n v="52693"/>
    <x v="1"/>
    <x v="1"/>
    <x v="1"/>
    <x v="2"/>
    <n v="162"/>
    <n v="10"/>
    <n v="1620"/>
  </r>
  <r>
    <s v="0783"/>
    <x v="240"/>
    <n v="12589"/>
    <x v="10"/>
    <x v="2"/>
    <x v="2"/>
    <x v="4"/>
    <n v="402"/>
    <n v="4"/>
    <n v="1608"/>
  </r>
  <r>
    <s v="0784"/>
    <x v="240"/>
    <n v="25866"/>
    <x v="18"/>
    <x v="1"/>
    <x v="1"/>
    <x v="0"/>
    <n v="202"/>
    <n v="6"/>
    <n v="1212"/>
  </r>
  <r>
    <s v="0785"/>
    <x v="240"/>
    <n v="631273"/>
    <x v="15"/>
    <x v="7"/>
    <x v="1"/>
    <x v="4"/>
    <n v="402"/>
    <n v="7"/>
    <n v="2814"/>
  </r>
  <r>
    <s v="0786"/>
    <x v="240"/>
    <n v="168745"/>
    <x v="12"/>
    <x v="7"/>
    <x v="1"/>
    <x v="1"/>
    <n v="292"/>
    <n v="7"/>
    <n v="2044"/>
  </r>
  <r>
    <s v="0787"/>
    <x v="241"/>
    <n v="852369"/>
    <x v="7"/>
    <x v="0"/>
    <x v="0"/>
    <x v="3"/>
    <n v="72"/>
    <n v="2"/>
    <n v="144"/>
  </r>
  <r>
    <s v="0788"/>
    <x v="241"/>
    <n v="852369"/>
    <x v="7"/>
    <x v="6"/>
    <x v="0"/>
    <x v="0"/>
    <n v="202"/>
    <n v="7"/>
    <n v="1414"/>
  </r>
  <r>
    <s v="0789"/>
    <x v="241"/>
    <n v="14569"/>
    <x v="11"/>
    <x v="5"/>
    <x v="2"/>
    <x v="2"/>
    <n v="162"/>
    <n v="9"/>
    <n v="1458"/>
  </r>
  <r>
    <s v="0790"/>
    <x v="241"/>
    <n v="125896"/>
    <x v="5"/>
    <x v="6"/>
    <x v="0"/>
    <x v="2"/>
    <n v="162"/>
    <n v="9"/>
    <n v="1458"/>
  </r>
  <r>
    <s v="0791"/>
    <x v="242"/>
    <n v="85214"/>
    <x v="3"/>
    <x v="3"/>
    <x v="3"/>
    <x v="4"/>
    <n v="402"/>
    <n v="4"/>
    <n v="1608"/>
  </r>
  <r>
    <s v="0792"/>
    <x v="242"/>
    <n v="7532"/>
    <x v="4"/>
    <x v="3"/>
    <x v="3"/>
    <x v="2"/>
    <n v="162"/>
    <n v="10"/>
    <n v="1620"/>
  </r>
  <r>
    <s v="0793"/>
    <x v="243"/>
    <n v="477097"/>
    <x v="14"/>
    <x v="5"/>
    <x v="2"/>
    <x v="4"/>
    <n v="402"/>
    <n v="4"/>
    <n v="1608"/>
  </r>
  <r>
    <s v="0794"/>
    <x v="243"/>
    <n v="12563"/>
    <x v="0"/>
    <x v="0"/>
    <x v="0"/>
    <x v="0"/>
    <n v="202"/>
    <n v="9"/>
    <n v="1818"/>
  </r>
  <r>
    <s v="0795"/>
    <x v="243"/>
    <n v="125896"/>
    <x v="5"/>
    <x v="6"/>
    <x v="0"/>
    <x v="0"/>
    <n v="202"/>
    <n v="10"/>
    <n v="2020"/>
  </r>
  <r>
    <s v="0796"/>
    <x v="243"/>
    <n v="85214"/>
    <x v="3"/>
    <x v="4"/>
    <x v="3"/>
    <x v="1"/>
    <n v="292"/>
    <n v="5"/>
    <n v="1460"/>
  </r>
  <r>
    <s v="0797"/>
    <x v="244"/>
    <n v="168745"/>
    <x v="12"/>
    <x v="7"/>
    <x v="1"/>
    <x v="3"/>
    <n v="72"/>
    <n v="3"/>
    <n v="216"/>
  </r>
  <r>
    <s v="0798"/>
    <x v="244"/>
    <n v="35784"/>
    <x v="8"/>
    <x v="4"/>
    <x v="3"/>
    <x v="3"/>
    <n v="72"/>
    <n v="7"/>
    <n v="504"/>
  </r>
  <r>
    <s v="0799"/>
    <x v="245"/>
    <n v="7532"/>
    <x v="4"/>
    <x v="4"/>
    <x v="3"/>
    <x v="4"/>
    <n v="402"/>
    <n v="6"/>
    <n v="2412"/>
  </r>
  <r>
    <s v="0800"/>
    <x v="245"/>
    <n v="34569"/>
    <x v="9"/>
    <x v="7"/>
    <x v="1"/>
    <x v="2"/>
    <n v="162"/>
    <n v="5"/>
    <n v="810"/>
  </r>
  <r>
    <s v="0801"/>
    <x v="245"/>
    <n v="477097"/>
    <x v="14"/>
    <x v="5"/>
    <x v="2"/>
    <x v="1"/>
    <n v="292"/>
    <n v="8"/>
    <n v="2336"/>
  </r>
  <r>
    <s v="0802"/>
    <x v="245"/>
    <n v="14569"/>
    <x v="11"/>
    <x v="5"/>
    <x v="2"/>
    <x v="4"/>
    <n v="402"/>
    <n v="9"/>
    <n v="3618"/>
  </r>
  <r>
    <s v="0803"/>
    <x v="245"/>
    <n v="135420"/>
    <x v="6"/>
    <x v="4"/>
    <x v="3"/>
    <x v="0"/>
    <n v="202"/>
    <n v="6"/>
    <n v="1212"/>
  </r>
  <r>
    <s v="0804"/>
    <x v="246"/>
    <n v="7532"/>
    <x v="4"/>
    <x v="3"/>
    <x v="3"/>
    <x v="3"/>
    <n v="72"/>
    <n v="2"/>
    <n v="144"/>
  </r>
  <r>
    <s v="0805"/>
    <x v="247"/>
    <n v="322921"/>
    <x v="13"/>
    <x v="4"/>
    <x v="3"/>
    <x v="4"/>
    <n v="402"/>
    <n v="8"/>
    <n v="3216"/>
  </r>
  <r>
    <s v="0806"/>
    <x v="247"/>
    <n v="631273"/>
    <x v="15"/>
    <x v="1"/>
    <x v="1"/>
    <x v="4"/>
    <n v="402"/>
    <n v="7"/>
    <n v="2814"/>
  </r>
  <r>
    <s v="0807"/>
    <x v="247"/>
    <n v="12563"/>
    <x v="0"/>
    <x v="0"/>
    <x v="0"/>
    <x v="2"/>
    <n v="162"/>
    <n v="6"/>
    <n v="972"/>
  </r>
  <r>
    <s v="0808"/>
    <x v="248"/>
    <n v="125896"/>
    <x v="5"/>
    <x v="6"/>
    <x v="0"/>
    <x v="3"/>
    <n v="72"/>
    <n v="6"/>
    <n v="432"/>
  </r>
  <r>
    <s v="0809"/>
    <x v="248"/>
    <n v="322921"/>
    <x v="13"/>
    <x v="3"/>
    <x v="3"/>
    <x v="0"/>
    <n v="202"/>
    <n v="10"/>
    <n v="2020"/>
  </r>
  <r>
    <s v="0810"/>
    <x v="248"/>
    <n v="24795"/>
    <x v="19"/>
    <x v="0"/>
    <x v="0"/>
    <x v="3"/>
    <n v="72"/>
    <n v="6"/>
    <n v="432"/>
  </r>
  <r>
    <s v="0811"/>
    <x v="248"/>
    <n v="852369"/>
    <x v="7"/>
    <x v="0"/>
    <x v="0"/>
    <x v="3"/>
    <n v="72"/>
    <n v="10"/>
    <n v="720"/>
  </r>
  <r>
    <s v="0812"/>
    <x v="249"/>
    <n v="7532"/>
    <x v="4"/>
    <x v="4"/>
    <x v="3"/>
    <x v="4"/>
    <n v="402"/>
    <n v="2"/>
    <n v="804"/>
  </r>
  <r>
    <s v="0813"/>
    <x v="250"/>
    <n v="7532"/>
    <x v="4"/>
    <x v="4"/>
    <x v="3"/>
    <x v="2"/>
    <n v="162"/>
    <n v="9"/>
    <n v="1458"/>
  </r>
  <r>
    <s v="0814"/>
    <x v="250"/>
    <n v="7532"/>
    <x v="4"/>
    <x v="3"/>
    <x v="3"/>
    <x v="2"/>
    <n v="162"/>
    <n v="5"/>
    <n v="810"/>
  </r>
  <r>
    <s v="0815"/>
    <x v="250"/>
    <n v="34569"/>
    <x v="9"/>
    <x v="1"/>
    <x v="1"/>
    <x v="2"/>
    <n v="162"/>
    <n v="9"/>
    <n v="1458"/>
  </r>
  <r>
    <s v="0816"/>
    <x v="250"/>
    <n v="24795"/>
    <x v="19"/>
    <x v="6"/>
    <x v="0"/>
    <x v="4"/>
    <n v="402"/>
    <n v="5"/>
    <n v="2010"/>
  </r>
  <r>
    <s v="0817"/>
    <x v="250"/>
    <n v="35784"/>
    <x v="8"/>
    <x v="3"/>
    <x v="3"/>
    <x v="3"/>
    <n v="72"/>
    <n v="6"/>
    <n v="432"/>
  </r>
  <r>
    <s v="0818"/>
    <x v="251"/>
    <n v="125896"/>
    <x v="5"/>
    <x v="0"/>
    <x v="0"/>
    <x v="4"/>
    <n v="402"/>
    <n v="4"/>
    <n v="1608"/>
  </r>
  <r>
    <s v="0819"/>
    <x v="251"/>
    <n v="14569"/>
    <x v="11"/>
    <x v="2"/>
    <x v="2"/>
    <x v="1"/>
    <n v="292"/>
    <n v="1"/>
    <n v="292"/>
  </r>
  <r>
    <s v="0820"/>
    <x v="252"/>
    <n v="12563"/>
    <x v="0"/>
    <x v="6"/>
    <x v="0"/>
    <x v="2"/>
    <n v="162"/>
    <n v="5"/>
    <n v="810"/>
  </r>
  <r>
    <s v="0821"/>
    <x v="252"/>
    <n v="785449"/>
    <x v="16"/>
    <x v="0"/>
    <x v="0"/>
    <x v="2"/>
    <n v="162"/>
    <n v="5"/>
    <n v="810"/>
  </r>
  <r>
    <s v="0822"/>
    <x v="252"/>
    <n v="322921"/>
    <x v="13"/>
    <x v="3"/>
    <x v="3"/>
    <x v="4"/>
    <n v="402"/>
    <n v="5"/>
    <n v="2010"/>
  </r>
  <r>
    <s v="0823"/>
    <x v="252"/>
    <n v="12563"/>
    <x v="0"/>
    <x v="6"/>
    <x v="0"/>
    <x v="3"/>
    <n v="72"/>
    <n v="9"/>
    <n v="648"/>
  </r>
  <r>
    <s v="0824"/>
    <x v="252"/>
    <n v="12589"/>
    <x v="10"/>
    <x v="2"/>
    <x v="2"/>
    <x v="1"/>
    <n v="292"/>
    <n v="1"/>
    <n v="292"/>
  </r>
  <r>
    <s v="0825"/>
    <x v="253"/>
    <n v="35784"/>
    <x v="8"/>
    <x v="4"/>
    <x v="3"/>
    <x v="4"/>
    <n v="402"/>
    <n v="10"/>
    <n v="4020"/>
  </r>
  <r>
    <s v="0826"/>
    <x v="253"/>
    <n v="24795"/>
    <x v="19"/>
    <x v="6"/>
    <x v="0"/>
    <x v="1"/>
    <n v="292"/>
    <n v="2"/>
    <n v="584"/>
  </r>
  <r>
    <s v="0827"/>
    <x v="253"/>
    <n v="52693"/>
    <x v="1"/>
    <x v="1"/>
    <x v="1"/>
    <x v="2"/>
    <n v="162"/>
    <n v="4"/>
    <n v="648"/>
  </r>
  <r>
    <s v="0828"/>
    <x v="254"/>
    <n v="631273"/>
    <x v="15"/>
    <x v="1"/>
    <x v="1"/>
    <x v="0"/>
    <n v="202"/>
    <n v="4"/>
    <n v="808"/>
  </r>
  <r>
    <s v="0829"/>
    <x v="254"/>
    <n v="852369"/>
    <x v="7"/>
    <x v="0"/>
    <x v="0"/>
    <x v="3"/>
    <n v="72"/>
    <n v="5"/>
    <n v="360"/>
  </r>
  <r>
    <s v="0830"/>
    <x v="255"/>
    <n v="52693"/>
    <x v="1"/>
    <x v="1"/>
    <x v="1"/>
    <x v="4"/>
    <n v="402"/>
    <n v="7"/>
    <n v="2814"/>
  </r>
  <r>
    <s v="0831"/>
    <x v="256"/>
    <n v="52693"/>
    <x v="1"/>
    <x v="1"/>
    <x v="1"/>
    <x v="0"/>
    <n v="202"/>
    <n v="2"/>
    <n v="404"/>
  </r>
  <r>
    <s v="0832"/>
    <x v="256"/>
    <n v="34569"/>
    <x v="9"/>
    <x v="7"/>
    <x v="1"/>
    <x v="1"/>
    <n v="292"/>
    <n v="2"/>
    <n v="584"/>
  </r>
  <r>
    <s v="0833"/>
    <x v="257"/>
    <n v="7532"/>
    <x v="4"/>
    <x v="4"/>
    <x v="3"/>
    <x v="4"/>
    <n v="402"/>
    <n v="10"/>
    <n v="4020"/>
  </r>
  <r>
    <s v="0834"/>
    <x v="257"/>
    <n v="14569"/>
    <x v="11"/>
    <x v="5"/>
    <x v="2"/>
    <x v="3"/>
    <n v="72"/>
    <n v="7"/>
    <n v="504"/>
  </r>
  <r>
    <s v="0835"/>
    <x v="257"/>
    <n v="322921"/>
    <x v="13"/>
    <x v="4"/>
    <x v="3"/>
    <x v="4"/>
    <n v="402"/>
    <n v="3"/>
    <n v="1206"/>
  </r>
  <r>
    <s v="0836"/>
    <x v="258"/>
    <n v="631273"/>
    <x v="15"/>
    <x v="1"/>
    <x v="1"/>
    <x v="3"/>
    <n v="72"/>
    <n v="7"/>
    <n v="504"/>
  </r>
  <r>
    <s v="0837"/>
    <x v="259"/>
    <n v="34569"/>
    <x v="9"/>
    <x v="7"/>
    <x v="1"/>
    <x v="0"/>
    <n v="202"/>
    <n v="7"/>
    <n v="1414"/>
  </r>
  <r>
    <s v="0838"/>
    <x v="260"/>
    <n v="939625"/>
    <x v="17"/>
    <x v="5"/>
    <x v="2"/>
    <x v="4"/>
    <n v="402"/>
    <n v="4"/>
    <n v="1608"/>
  </r>
  <r>
    <s v="0839"/>
    <x v="261"/>
    <n v="35784"/>
    <x v="8"/>
    <x v="4"/>
    <x v="3"/>
    <x v="1"/>
    <n v="292"/>
    <n v="5"/>
    <n v="1460"/>
  </r>
  <r>
    <s v="0840"/>
    <x v="262"/>
    <n v="14569"/>
    <x v="11"/>
    <x v="5"/>
    <x v="2"/>
    <x v="2"/>
    <n v="162"/>
    <n v="9"/>
    <n v="1458"/>
  </r>
  <r>
    <s v="0841"/>
    <x v="262"/>
    <n v="939625"/>
    <x v="17"/>
    <x v="2"/>
    <x v="2"/>
    <x v="1"/>
    <n v="292"/>
    <n v="3"/>
    <n v="876"/>
  </r>
  <r>
    <s v="0842"/>
    <x v="262"/>
    <n v="785449"/>
    <x v="16"/>
    <x v="6"/>
    <x v="0"/>
    <x v="0"/>
    <n v="202"/>
    <n v="5"/>
    <n v="1010"/>
  </r>
  <r>
    <s v="0843"/>
    <x v="262"/>
    <n v="168745"/>
    <x v="12"/>
    <x v="1"/>
    <x v="1"/>
    <x v="0"/>
    <n v="202"/>
    <n v="8"/>
    <n v="1616"/>
  </r>
  <r>
    <s v="0844"/>
    <x v="263"/>
    <n v="12563"/>
    <x v="0"/>
    <x v="0"/>
    <x v="0"/>
    <x v="1"/>
    <n v="292"/>
    <n v="7"/>
    <n v="2044"/>
  </r>
  <r>
    <s v="0845"/>
    <x v="263"/>
    <n v="12589"/>
    <x v="10"/>
    <x v="5"/>
    <x v="2"/>
    <x v="2"/>
    <n v="162"/>
    <n v="8"/>
    <n v="1296"/>
  </r>
  <r>
    <s v="0846"/>
    <x v="264"/>
    <n v="12589"/>
    <x v="10"/>
    <x v="5"/>
    <x v="2"/>
    <x v="0"/>
    <n v="202"/>
    <n v="9"/>
    <n v="1818"/>
  </r>
  <r>
    <s v="0847"/>
    <x v="264"/>
    <n v="631273"/>
    <x v="15"/>
    <x v="1"/>
    <x v="1"/>
    <x v="2"/>
    <n v="162"/>
    <n v="1"/>
    <n v="162"/>
  </r>
  <r>
    <s v="0848"/>
    <x v="264"/>
    <n v="24795"/>
    <x v="19"/>
    <x v="0"/>
    <x v="0"/>
    <x v="1"/>
    <n v="292"/>
    <n v="4"/>
    <n v="1168"/>
  </r>
  <r>
    <s v="0849"/>
    <x v="264"/>
    <n v="168745"/>
    <x v="12"/>
    <x v="1"/>
    <x v="1"/>
    <x v="0"/>
    <n v="202"/>
    <n v="9"/>
    <n v="1818"/>
  </r>
  <r>
    <s v="0850"/>
    <x v="264"/>
    <n v="477097"/>
    <x v="14"/>
    <x v="5"/>
    <x v="2"/>
    <x v="1"/>
    <n v="292"/>
    <n v="1"/>
    <n v="292"/>
  </r>
  <r>
    <s v="0851"/>
    <x v="264"/>
    <n v="135420"/>
    <x v="6"/>
    <x v="3"/>
    <x v="3"/>
    <x v="1"/>
    <n v="292"/>
    <n v="1"/>
    <n v="292"/>
  </r>
  <r>
    <s v="0852"/>
    <x v="264"/>
    <n v="14569"/>
    <x v="11"/>
    <x v="5"/>
    <x v="2"/>
    <x v="4"/>
    <n v="402"/>
    <n v="10"/>
    <n v="4020"/>
  </r>
  <r>
    <s v="0853"/>
    <x v="264"/>
    <n v="852369"/>
    <x v="7"/>
    <x v="6"/>
    <x v="0"/>
    <x v="4"/>
    <n v="402"/>
    <n v="5"/>
    <n v="2010"/>
  </r>
  <r>
    <s v="0854"/>
    <x v="264"/>
    <n v="939625"/>
    <x v="17"/>
    <x v="2"/>
    <x v="2"/>
    <x v="0"/>
    <n v="202"/>
    <n v="6"/>
    <n v="1212"/>
  </r>
  <r>
    <s v="0855"/>
    <x v="264"/>
    <n v="45236"/>
    <x v="2"/>
    <x v="2"/>
    <x v="2"/>
    <x v="1"/>
    <n v="292"/>
    <n v="8"/>
    <n v="2336"/>
  </r>
  <r>
    <s v="0856"/>
    <x v="264"/>
    <n v="322921"/>
    <x v="13"/>
    <x v="4"/>
    <x v="3"/>
    <x v="2"/>
    <n v="162"/>
    <n v="4"/>
    <n v="648"/>
  </r>
  <r>
    <s v="0857"/>
    <x v="265"/>
    <n v="322921"/>
    <x v="13"/>
    <x v="3"/>
    <x v="3"/>
    <x v="1"/>
    <n v="292"/>
    <n v="9"/>
    <n v="2628"/>
  </r>
  <r>
    <s v="0858"/>
    <x v="266"/>
    <n v="135420"/>
    <x v="6"/>
    <x v="3"/>
    <x v="3"/>
    <x v="3"/>
    <n v="72"/>
    <n v="6"/>
    <n v="432"/>
  </r>
  <r>
    <s v="0859"/>
    <x v="266"/>
    <n v="322921"/>
    <x v="13"/>
    <x v="4"/>
    <x v="3"/>
    <x v="1"/>
    <n v="292"/>
    <n v="5"/>
    <n v="1460"/>
  </r>
  <r>
    <s v="0860"/>
    <x v="266"/>
    <n v="14569"/>
    <x v="11"/>
    <x v="5"/>
    <x v="2"/>
    <x v="0"/>
    <n v="202"/>
    <n v="9"/>
    <n v="1818"/>
  </r>
  <r>
    <s v="0861"/>
    <x v="266"/>
    <n v="852369"/>
    <x v="7"/>
    <x v="0"/>
    <x v="0"/>
    <x v="4"/>
    <n v="402"/>
    <n v="3"/>
    <n v="1206"/>
  </r>
  <r>
    <s v="0862"/>
    <x v="267"/>
    <n v="135420"/>
    <x v="6"/>
    <x v="3"/>
    <x v="3"/>
    <x v="3"/>
    <n v="72"/>
    <n v="9"/>
    <n v="648"/>
  </r>
  <r>
    <s v="0863"/>
    <x v="267"/>
    <n v="7532"/>
    <x v="4"/>
    <x v="3"/>
    <x v="3"/>
    <x v="0"/>
    <n v="202"/>
    <n v="1"/>
    <n v="202"/>
  </r>
  <r>
    <s v="0864"/>
    <x v="267"/>
    <n v="34569"/>
    <x v="9"/>
    <x v="7"/>
    <x v="1"/>
    <x v="1"/>
    <n v="292"/>
    <n v="5"/>
    <n v="1460"/>
  </r>
  <r>
    <s v="0865"/>
    <x v="268"/>
    <n v="7532"/>
    <x v="4"/>
    <x v="3"/>
    <x v="3"/>
    <x v="3"/>
    <n v="72"/>
    <n v="7"/>
    <n v="504"/>
  </r>
  <r>
    <s v="0866"/>
    <x v="268"/>
    <n v="322921"/>
    <x v="13"/>
    <x v="4"/>
    <x v="3"/>
    <x v="3"/>
    <n v="72"/>
    <n v="3"/>
    <n v="216"/>
  </r>
  <r>
    <s v="0867"/>
    <x v="269"/>
    <n v="939625"/>
    <x v="17"/>
    <x v="5"/>
    <x v="2"/>
    <x v="0"/>
    <n v="202"/>
    <n v="7"/>
    <n v="1414"/>
  </r>
  <r>
    <s v="0868"/>
    <x v="269"/>
    <n v="45236"/>
    <x v="2"/>
    <x v="5"/>
    <x v="2"/>
    <x v="3"/>
    <n v="72"/>
    <n v="8"/>
    <n v="576"/>
  </r>
  <r>
    <s v="0869"/>
    <x v="270"/>
    <n v="852369"/>
    <x v="7"/>
    <x v="6"/>
    <x v="0"/>
    <x v="4"/>
    <n v="402"/>
    <n v="4"/>
    <n v="1608"/>
  </r>
  <r>
    <s v="0870"/>
    <x v="270"/>
    <n v="34569"/>
    <x v="9"/>
    <x v="7"/>
    <x v="1"/>
    <x v="2"/>
    <n v="162"/>
    <n v="6"/>
    <n v="972"/>
  </r>
  <r>
    <s v="0871"/>
    <x v="270"/>
    <n v="45236"/>
    <x v="2"/>
    <x v="5"/>
    <x v="2"/>
    <x v="3"/>
    <n v="72"/>
    <n v="7"/>
    <n v="504"/>
  </r>
  <r>
    <s v="0872"/>
    <x v="270"/>
    <n v="52693"/>
    <x v="1"/>
    <x v="1"/>
    <x v="1"/>
    <x v="2"/>
    <n v="162"/>
    <n v="6"/>
    <n v="972"/>
  </r>
  <r>
    <s v="0873"/>
    <x v="271"/>
    <n v="35784"/>
    <x v="8"/>
    <x v="3"/>
    <x v="3"/>
    <x v="0"/>
    <n v="202"/>
    <n v="4"/>
    <n v="808"/>
  </r>
  <r>
    <s v="0874"/>
    <x v="271"/>
    <n v="34569"/>
    <x v="9"/>
    <x v="7"/>
    <x v="1"/>
    <x v="1"/>
    <n v="292"/>
    <n v="9"/>
    <n v="2628"/>
  </r>
  <r>
    <s v="0875"/>
    <x v="271"/>
    <n v="168745"/>
    <x v="12"/>
    <x v="7"/>
    <x v="1"/>
    <x v="3"/>
    <n v="72"/>
    <n v="7"/>
    <n v="504"/>
  </r>
  <r>
    <s v="0876"/>
    <x v="271"/>
    <n v="939625"/>
    <x v="17"/>
    <x v="5"/>
    <x v="2"/>
    <x v="1"/>
    <n v="292"/>
    <n v="1"/>
    <n v="292"/>
  </r>
  <r>
    <s v="0877"/>
    <x v="272"/>
    <n v="12563"/>
    <x v="0"/>
    <x v="0"/>
    <x v="0"/>
    <x v="1"/>
    <n v="292"/>
    <n v="2"/>
    <n v="584"/>
  </r>
  <r>
    <s v="0878"/>
    <x v="272"/>
    <n v="24795"/>
    <x v="19"/>
    <x v="6"/>
    <x v="0"/>
    <x v="2"/>
    <n v="162"/>
    <n v="1"/>
    <n v="162"/>
  </r>
  <r>
    <s v="0879"/>
    <x v="272"/>
    <n v="35784"/>
    <x v="8"/>
    <x v="4"/>
    <x v="3"/>
    <x v="0"/>
    <n v="202"/>
    <n v="2"/>
    <n v="404"/>
  </r>
  <r>
    <s v="0880"/>
    <x v="272"/>
    <n v="14569"/>
    <x v="11"/>
    <x v="2"/>
    <x v="2"/>
    <x v="0"/>
    <n v="202"/>
    <n v="8"/>
    <n v="1616"/>
  </r>
  <r>
    <s v="0881"/>
    <x v="273"/>
    <n v="45236"/>
    <x v="2"/>
    <x v="2"/>
    <x v="2"/>
    <x v="4"/>
    <n v="402"/>
    <n v="8"/>
    <n v="3216"/>
  </r>
  <r>
    <s v="0882"/>
    <x v="273"/>
    <n v="939625"/>
    <x v="17"/>
    <x v="5"/>
    <x v="2"/>
    <x v="2"/>
    <n v="162"/>
    <n v="3"/>
    <n v="486"/>
  </r>
  <r>
    <s v="0883"/>
    <x v="274"/>
    <n v="34569"/>
    <x v="9"/>
    <x v="7"/>
    <x v="1"/>
    <x v="0"/>
    <n v="202"/>
    <n v="6"/>
    <n v="1212"/>
  </r>
  <r>
    <s v="0884"/>
    <x v="274"/>
    <n v="852369"/>
    <x v="7"/>
    <x v="6"/>
    <x v="0"/>
    <x v="1"/>
    <n v="292"/>
    <n v="10"/>
    <n v="2920"/>
  </r>
  <r>
    <s v="0885"/>
    <x v="274"/>
    <n v="24795"/>
    <x v="19"/>
    <x v="6"/>
    <x v="0"/>
    <x v="2"/>
    <n v="162"/>
    <n v="9"/>
    <n v="1458"/>
  </r>
  <r>
    <s v="0886"/>
    <x v="275"/>
    <n v="35784"/>
    <x v="8"/>
    <x v="3"/>
    <x v="3"/>
    <x v="2"/>
    <n v="162"/>
    <n v="2"/>
    <n v="324"/>
  </r>
  <r>
    <s v="0887"/>
    <x v="276"/>
    <n v="35784"/>
    <x v="8"/>
    <x v="4"/>
    <x v="3"/>
    <x v="1"/>
    <n v="292"/>
    <n v="2"/>
    <n v="584"/>
  </r>
  <r>
    <s v="0888"/>
    <x v="276"/>
    <n v="24795"/>
    <x v="19"/>
    <x v="0"/>
    <x v="0"/>
    <x v="0"/>
    <n v="202"/>
    <n v="4"/>
    <n v="808"/>
  </r>
  <r>
    <s v="0889"/>
    <x v="277"/>
    <n v="35784"/>
    <x v="8"/>
    <x v="3"/>
    <x v="3"/>
    <x v="0"/>
    <n v="202"/>
    <n v="4"/>
    <n v="808"/>
  </r>
  <r>
    <s v="0890"/>
    <x v="277"/>
    <n v="45236"/>
    <x v="2"/>
    <x v="5"/>
    <x v="2"/>
    <x v="1"/>
    <n v="292"/>
    <n v="10"/>
    <n v="2920"/>
  </r>
  <r>
    <s v="0891"/>
    <x v="277"/>
    <n v="168745"/>
    <x v="12"/>
    <x v="1"/>
    <x v="1"/>
    <x v="0"/>
    <n v="202"/>
    <n v="10"/>
    <n v="2020"/>
  </r>
  <r>
    <s v="0892"/>
    <x v="277"/>
    <n v="7532"/>
    <x v="4"/>
    <x v="4"/>
    <x v="3"/>
    <x v="2"/>
    <n v="162"/>
    <n v="8"/>
    <n v="1296"/>
  </r>
  <r>
    <s v="0893"/>
    <x v="277"/>
    <n v="631273"/>
    <x v="15"/>
    <x v="7"/>
    <x v="1"/>
    <x v="3"/>
    <n v="72"/>
    <n v="4"/>
    <n v="288"/>
  </r>
  <r>
    <s v="0894"/>
    <x v="278"/>
    <n v="12563"/>
    <x v="0"/>
    <x v="6"/>
    <x v="0"/>
    <x v="2"/>
    <n v="162"/>
    <n v="7"/>
    <n v="1134"/>
  </r>
  <r>
    <s v="0895"/>
    <x v="278"/>
    <n v="45236"/>
    <x v="2"/>
    <x v="2"/>
    <x v="2"/>
    <x v="0"/>
    <n v="202"/>
    <n v="3"/>
    <n v="606"/>
  </r>
  <r>
    <s v="0896"/>
    <x v="278"/>
    <n v="14569"/>
    <x v="11"/>
    <x v="5"/>
    <x v="2"/>
    <x v="0"/>
    <n v="202"/>
    <n v="9"/>
    <n v="1818"/>
  </r>
  <r>
    <s v="0897"/>
    <x v="278"/>
    <n v="168745"/>
    <x v="12"/>
    <x v="1"/>
    <x v="1"/>
    <x v="4"/>
    <n v="402"/>
    <n v="1"/>
    <n v="402"/>
  </r>
  <r>
    <s v="0898"/>
    <x v="278"/>
    <n v="135420"/>
    <x v="6"/>
    <x v="4"/>
    <x v="3"/>
    <x v="0"/>
    <n v="202"/>
    <n v="3"/>
    <n v="606"/>
  </r>
  <r>
    <s v="0899"/>
    <x v="279"/>
    <n v="52693"/>
    <x v="1"/>
    <x v="7"/>
    <x v="1"/>
    <x v="0"/>
    <n v="202"/>
    <n v="5"/>
    <n v="1010"/>
  </r>
  <r>
    <s v="0900"/>
    <x v="279"/>
    <n v="168745"/>
    <x v="12"/>
    <x v="1"/>
    <x v="1"/>
    <x v="2"/>
    <n v="162"/>
    <n v="6"/>
    <n v="972"/>
  </r>
  <r>
    <s v="0901"/>
    <x v="280"/>
    <n v="24795"/>
    <x v="19"/>
    <x v="0"/>
    <x v="0"/>
    <x v="4"/>
    <n v="402"/>
    <n v="8"/>
    <n v="3216"/>
  </r>
  <r>
    <s v="0902"/>
    <x v="281"/>
    <n v="125896"/>
    <x v="5"/>
    <x v="0"/>
    <x v="0"/>
    <x v="4"/>
    <n v="402"/>
    <n v="5"/>
    <n v="2010"/>
  </r>
  <r>
    <s v="0903"/>
    <x v="282"/>
    <n v="14569"/>
    <x v="11"/>
    <x v="2"/>
    <x v="2"/>
    <x v="1"/>
    <n v="292"/>
    <n v="4"/>
    <n v="1168"/>
  </r>
  <r>
    <s v="0904"/>
    <x v="282"/>
    <n v="631273"/>
    <x v="15"/>
    <x v="1"/>
    <x v="1"/>
    <x v="1"/>
    <n v="292"/>
    <n v="2"/>
    <n v="584"/>
  </r>
  <r>
    <s v="0905"/>
    <x v="283"/>
    <n v="125896"/>
    <x v="5"/>
    <x v="0"/>
    <x v="0"/>
    <x v="1"/>
    <n v="292"/>
    <n v="8"/>
    <n v="2336"/>
  </r>
  <r>
    <s v="0906"/>
    <x v="283"/>
    <n v="322921"/>
    <x v="13"/>
    <x v="3"/>
    <x v="3"/>
    <x v="0"/>
    <n v="202"/>
    <n v="6"/>
    <n v="1212"/>
  </r>
  <r>
    <s v="0907"/>
    <x v="284"/>
    <n v="477097"/>
    <x v="14"/>
    <x v="2"/>
    <x v="2"/>
    <x v="0"/>
    <n v="202"/>
    <n v="2"/>
    <n v="404"/>
  </r>
  <r>
    <s v="0908"/>
    <x v="284"/>
    <n v="35784"/>
    <x v="8"/>
    <x v="3"/>
    <x v="3"/>
    <x v="1"/>
    <n v="292"/>
    <n v="4"/>
    <n v="1168"/>
  </r>
  <r>
    <s v="0909"/>
    <x v="285"/>
    <n v="939625"/>
    <x v="17"/>
    <x v="5"/>
    <x v="2"/>
    <x v="2"/>
    <n v="162"/>
    <n v="9"/>
    <n v="1458"/>
  </r>
  <r>
    <s v="0910"/>
    <x v="285"/>
    <n v="322921"/>
    <x v="13"/>
    <x v="3"/>
    <x v="3"/>
    <x v="0"/>
    <n v="202"/>
    <n v="4"/>
    <n v="808"/>
  </r>
  <r>
    <s v="0911"/>
    <x v="285"/>
    <n v="85214"/>
    <x v="3"/>
    <x v="3"/>
    <x v="3"/>
    <x v="3"/>
    <n v="72"/>
    <n v="10"/>
    <n v="720"/>
  </r>
  <r>
    <s v="0912"/>
    <x v="285"/>
    <n v="125896"/>
    <x v="5"/>
    <x v="0"/>
    <x v="0"/>
    <x v="1"/>
    <n v="292"/>
    <n v="9"/>
    <n v="2628"/>
  </r>
  <r>
    <s v="0913"/>
    <x v="285"/>
    <n v="45236"/>
    <x v="2"/>
    <x v="5"/>
    <x v="2"/>
    <x v="0"/>
    <n v="202"/>
    <n v="6"/>
    <n v="1212"/>
  </r>
  <r>
    <s v="0914"/>
    <x v="285"/>
    <n v="852369"/>
    <x v="7"/>
    <x v="0"/>
    <x v="0"/>
    <x v="2"/>
    <n v="162"/>
    <n v="8"/>
    <n v="1296"/>
  </r>
  <r>
    <s v="0915"/>
    <x v="286"/>
    <n v="34569"/>
    <x v="9"/>
    <x v="1"/>
    <x v="1"/>
    <x v="3"/>
    <n v="72"/>
    <n v="3"/>
    <n v="216"/>
  </r>
  <r>
    <s v="0916"/>
    <x v="286"/>
    <n v="477097"/>
    <x v="14"/>
    <x v="5"/>
    <x v="2"/>
    <x v="1"/>
    <n v="292"/>
    <n v="6"/>
    <n v="1752"/>
  </r>
  <r>
    <s v="0917"/>
    <x v="287"/>
    <n v="85214"/>
    <x v="3"/>
    <x v="4"/>
    <x v="3"/>
    <x v="3"/>
    <n v="72"/>
    <n v="3"/>
    <n v="216"/>
  </r>
  <r>
    <s v="0918"/>
    <x v="287"/>
    <n v="85214"/>
    <x v="3"/>
    <x v="4"/>
    <x v="3"/>
    <x v="2"/>
    <n v="162"/>
    <n v="6"/>
    <n v="972"/>
  </r>
  <r>
    <s v="0919"/>
    <x v="287"/>
    <n v="852369"/>
    <x v="7"/>
    <x v="6"/>
    <x v="0"/>
    <x v="4"/>
    <n v="402"/>
    <n v="10"/>
    <n v="4020"/>
  </r>
  <r>
    <s v="0920"/>
    <x v="287"/>
    <n v="25866"/>
    <x v="18"/>
    <x v="7"/>
    <x v="1"/>
    <x v="0"/>
    <n v="202"/>
    <n v="4"/>
    <n v="808"/>
  </r>
  <r>
    <s v="0921"/>
    <x v="288"/>
    <n v="135420"/>
    <x v="6"/>
    <x v="3"/>
    <x v="3"/>
    <x v="4"/>
    <n v="402"/>
    <n v="7"/>
    <n v="2814"/>
  </r>
  <r>
    <s v="0922"/>
    <x v="288"/>
    <n v="52693"/>
    <x v="1"/>
    <x v="1"/>
    <x v="1"/>
    <x v="1"/>
    <n v="292"/>
    <n v="8"/>
    <n v="2336"/>
  </r>
  <r>
    <s v="0923"/>
    <x v="288"/>
    <n v="24795"/>
    <x v="19"/>
    <x v="6"/>
    <x v="0"/>
    <x v="2"/>
    <n v="162"/>
    <n v="4"/>
    <n v="648"/>
  </r>
  <r>
    <s v="0924"/>
    <x v="288"/>
    <n v="12563"/>
    <x v="0"/>
    <x v="0"/>
    <x v="0"/>
    <x v="1"/>
    <n v="292"/>
    <n v="10"/>
    <n v="2920"/>
  </r>
  <r>
    <s v="0925"/>
    <x v="288"/>
    <n v="785449"/>
    <x v="16"/>
    <x v="0"/>
    <x v="0"/>
    <x v="0"/>
    <n v="202"/>
    <n v="8"/>
    <n v="1616"/>
  </r>
  <r>
    <s v="0926"/>
    <x v="289"/>
    <n v="52693"/>
    <x v="1"/>
    <x v="7"/>
    <x v="1"/>
    <x v="0"/>
    <n v="202"/>
    <n v="1"/>
    <n v="202"/>
  </r>
  <r>
    <s v="0927"/>
    <x v="289"/>
    <n v="12589"/>
    <x v="10"/>
    <x v="5"/>
    <x v="2"/>
    <x v="0"/>
    <n v="202"/>
    <n v="9"/>
    <n v="1818"/>
  </r>
  <r>
    <s v="0928"/>
    <x v="289"/>
    <n v="35784"/>
    <x v="8"/>
    <x v="4"/>
    <x v="3"/>
    <x v="2"/>
    <n v="162"/>
    <n v="9"/>
    <n v="1458"/>
  </r>
  <r>
    <s v="0929"/>
    <x v="289"/>
    <n v="852369"/>
    <x v="7"/>
    <x v="6"/>
    <x v="0"/>
    <x v="2"/>
    <n v="162"/>
    <n v="6"/>
    <n v="972"/>
  </r>
  <r>
    <s v="0930"/>
    <x v="289"/>
    <n v="477097"/>
    <x v="14"/>
    <x v="5"/>
    <x v="2"/>
    <x v="0"/>
    <n v="202"/>
    <n v="4"/>
    <n v="808"/>
  </r>
  <r>
    <s v="0931"/>
    <x v="290"/>
    <n v="135420"/>
    <x v="6"/>
    <x v="4"/>
    <x v="3"/>
    <x v="4"/>
    <n v="402"/>
    <n v="1"/>
    <n v="402"/>
  </r>
  <r>
    <s v="0932"/>
    <x v="291"/>
    <n v="631273"/>
    <x v="15"/>
    <x v="7"/>
    <x v="1"/>
    <x v="0"/>
    <n v="202"/>
    <n v="7"/>
    <n v="1414"/>
  </r>
  <r>
    <s v="0933"/>
    <x v="291"/>
    <n v="477097"/>
    <x v="14"/>
    <x v="5"/>
    <x v="2"/>
    <x v="2"/>
    <n v="162"/>
    <n v="7"/>
    <n v="1134"/>
  </r>
  <r>
    <s v="0934"/>
    <x v="292"/>
    <n v="135420"/>
    <x v="6"/>
    <x v="4"/>
    <x v="3"/>
    <x v="2"/>
    <n v="162"/>
    <n v="2"/>
    <n v="324"/>
  </r>
  <r>
    <s v="0935"/>
    <x v="292"/>
    <n v="85214"/>
    <x v="3"/>
    <x v="3"/>
    <x v="3"/>
    <x v="1"/>
    <n v="292"/>
    <n v="6"/>
    <n v="1752"/>
  </r>
  <r>
    <s v="0936"/>
    <x v="292"/>
    <n v="25866"/>
    <x v="18"/>
    <x v="1"/>
    <x v="1"/>
    <x v="3"/>
    <n v="72"/>
    <n v="9"/>
    <n v="648"/>
  </r>
  <r>
    <s v="0937"/>
    <x v="293"/>
    <n v="135420"/>
    <x v="6"/>
    <x v="3"/>
    <x v="3"/>
    <x v="3"/>
    <n v="72"/>
    <n v="6"/>
    <n v="432"/>
  </r>
  <r>
    <s v="0938"/>
    <x v="294"/>
    <n v="477097"/>
    <x v="14"/>
    <x v="2"/>
    <x v="2"/>
    <x v="4"/>
    <n v="402"/>
    <n v="1"/>
    <n v="402"/>
  </r>
  <r>
    <s v="0939"/>
    <x v="294"/>
    <n v="52693"/>
    <x v="1"/>
    <x v="7"/>
    <x v="1"/>
    <x v="1"/>
    <n v="292"/>
    <n v="8"/>
    <n v="2336"/>
  </r>
  <r>
    <s v="0940"/>
    <x v="294"/>
    <n v="631273"/>
    <x v="15"/>
    <x v="1"/>
    <x v="1"/>
    <x v="0"/>
    <n v="202"/>
    <n v="6"/>
    <n v="1212"/>
  </r>
  <r>
    <s v="0941"/>
    <x v="294"/>
    <n v="35784"/>
    <x v="8"/>
    <x v="3"/>
    <x v="3"/>
    <x v="2"/>
    <n v="162"/>
    <n v="6"/>
    <n v="972"/>
  </r>
  <r>
    <s v="0942"/>
    <x v="294"/>
    <n v="52693"/>
    <x v="1"/>
    <x v="1"/>
    <x v="1"/>
    <x v="4"/>
    <n v="402"/>
    <n v="9"/>
    <n v="3618"/>
  </r>
  <r>
    <s v="0943"/>
    <x v="294"/>
    <n v="14569"/>
    <x v="11"/>
    <x v="2"/>
    <x v="2"/>
    <x v="2"/>
    <n v="162"/>
    <n v="7"/>
    <n v="1134"/>
  </r>
  <r>
    <s v="0944"/>
    <x v="295"/>
    <n v="168745"/>
    <x v="12"/>
    <x v="7"/>
    <x v="1"/>
    <x v="4"/>
    <n v="402"/>
    <n v="2"/>
    <n v="804"/>
  </r>
  <r>
    <s v="0945"/>
    <x v="296"/>
    <n v="135420"/>
    <x v="6"/>
    <x v="4"/>
    <x v="3"/>
    <x v="0"/>
    <n v="202"/>
    <n v="6"/>
    <n v="1212"/>
  </r>
  <r>
    <s v="0946"/>
    <x v="297"/>
    <n v="52693"/>
    <x v="1"/>
    <x v="1"/>
    <x v="1"/>
    <x v="0"/>
    <n v="202"/>
    <n v="2"/>
    <n v="404"/>
  </r>
  <r>
    <s v="0947"/>
    <x v="297"/>
    <n v="24795"/>
    <x v="19"/>
    <x v="0"/>
    <x v="0"/>
    <x v="3"/>
    <n v="72"/>
    <n v="5"/>
    <n v="360"/>
  </r>
  <r>
    <s v="0948"/>
    <x v="297"/>
    <n v="45236"/>
    <x v="2"/>
    <x v="5"/>
    <x v="2"/>
    <x v="0"/>
    <n v="202"/>
    <n v="6"/>
    <n v="1212"/>
  </r>
  <r>
    <s v="0949"/>
    <x v="298"/>
    <n v="14569"/>
    <x v="11"/>
    <x v="5"/>
    <x v="2"/>
    <x v="4"/>
    <n v="402"/>
    <n v="6"/>
    <n v="2412"/>
  </r>
  <r>
    <s v="0950"/>
    <x v="298"/>
    <n v="35784"/>
    <x v="8"/>
    <x v="3"/>
    <x v="3"/>
    <x v="3"/>
    <n v="72"/>
    <n v="9"/>
    <n v="648"/>
  </r>
  <r>
    <s v="0951"/>
    <x v="299"/>
    <n v="135420"/>
    <x v="6"/>
    <x v="4"/>
    <x v="3"/>
    <x v="0"/>
    <n v="202"/>
    <n v="2"/>
    <n v="404"/>
  </r>
  <r>
    <s v="0952"/>
    <x v="299"/>
    <n v="14569"/>
    <x v="11"/>
    <x v="5"/>
    <x v="2"/>
    <x v="4"/>
    <n v="402"/>
    <n v="8"/>
    <n v="3216"/>
  </r>
  <r>
    <s v="0953"/>
    <x v="299"/>
    <n v="34569"/>
    <x v="9"/>
    <x v="7"/>
    <x v="1"/>
    <x v="0"/>
    <n v="202"/>
    <n v="2"/>
    <n v="404"/>
  </r>
  <r>
    <s v="0954"/>
    <x v="299"/>
    <n v="168745"/>
    <x v="12"/>
    <x v="1"/>
    <x v="1"/>
    <x v="0"/>
    <n v="202"/>
    <n v="9"/>
    <n v="1818"/>
  </r>
  <r>
    <s v="0955"/>
    <x v="300"/>
    <n v="477097"/>
    <x v="14"/>
    <x v="2"/>
    <x v="2"/>
    <x v="0"/>
    <n v="202"/>
    <n v="1"/>
    <n v="202"/>
  </r>
  <r>
    <s v="0956"/>
    <x v="301"/>
    <n v="14569"/>
    <x v="11"/>
    <x v="2"/>
    <x v="2"/>
    <x v="2"/>
    <n v="162"/>
    <n v="5"/>
    <n v="810"/>
  </r>
  <r>
    <s v="0957"/>
    <x v="301"/>
    <n v="135420"/>
    <x v="6"/>
    <x v="4"/>
    <x v="3"/>
    <x v="1"/>
    <n v="292"/>
    <n v="10"/>
    <n v="2920"/>
  </r>
  <r>
    <s v="0958"/>
    <x v="301"/>
    <n v="45236"/>
    <x v="2"/>
    <x v="2"/>
    <x v="2"/>
    <x v="4"/>
    <n v="402"/>
    <n v="3"/>
    <n v="1206"/>
  </r>
  <r>
    <s v="0959"/>
    <x v="301"/>
    <n v="25866"/>
    <x v="18"/>
    <x v="1"/>
    <x v="1"/>
    <x v="3"/>
    <n v="72"/>
    <n v="7"/>
    <n v="504"/>
  </r>
  <r>
    <s v="0960"/>
    <x v="301"/>
    <n v="45236"/>
    <x v="2"/>
    <x v="2"/>
    <x v="2"/>
    <x v="3"/>
    <n v="72"/>
    <n v="7"/>
    <n v="504"/>
  </r>
  <r>
    <s v="0961"/>
    <x v="301"/>
    <n v="85214"/>
    <x v="3"/>
    <x v="4"/>
    <x v="3"/>
    <x v="3"/>
    <n v="72"/>
    <n v="4"/>
    <n v="288"/>
  </r>
  <r>
    <s v="0962"/>
    <x v="301"/>
    <n v="45236"/>
    <x v="2"/>
    <x v="2"/>
    <x v="2"/>
    <x v="3"/>
    <n v="72"/>
    <n v="3"/>
    <n v="216"/>
  </r>
  <r>
    <s v="0963"/>
    <x v="301"/>
    <n v="852369"/>
    <x v="7"/>
    <x v="0"/>
    <x v="0"/>
    <x v="2"/>
    <n v="162"/>
    <n v="2"/>
    <n v="324"/>
  </r>
  <r>
    <s v="0964"/>
    <x v="301"/>
    <n v="939625"/>
    <x v="17"/>
    <x v="2"/>
    <x v="2"/>
    <x v="4"/>
    <n v="402"/>
    <n v="3"/>
    <n v="1206"/>
  </r>
  <r>
    <s v="0965"/>
    <x v="301"/>
    <n v="25866"/>
    <x v="18"/>
    <x v="7"/>
    <x v="1"/>
    <x v="0"/>
    <n v="202"/>
    <n v="8"/>
    <n v="1616"/>
  </r>
  <r>
    <s v="0966"/>
    <x v="301"/>
    <n v="85214"/>
    <x v="3"/>
    <x v="4"/>
    <x v="3"/>
    <x v="2"/>
    <n v="162"/>
    <n v="8"/>
    <n v="1296"/>
  </r>
  <r>
    <s v="0967"/>
    <x v="302"/>
    <n v="852369"/>
    <x v="7"/>
    <x v="6"/>
    <x v="0"/>
    <x v="4"/>
    <n v="402"/>
    <n v="2"/>
    <n v="804"/>
  </r>
  <r>
    <s v="0968"/>
    <x v="302"/>
    <n v="322921"/>
    <x v="13"/>
    <x v="3"/>
    <x v="3"/>
    <x v="3"/>
    <n v="72"/>
    <n v="4"/>
    <n v="288"/>
  </r>
  <r>
    <s v="0969"/>
    <x v="302"/>
    <n v="939625"/>
    <x v="17"/>
    <x v="5"/>
    <x v="2"/>
    <x v="2"/>
    <n v="162"/>
    <n v="2"/>
    <n v="324"/>
  </r>
  <r>
    <s v="0970"/>
    <x v="303"/>
    <n v="939625"/>
    <x v="17"/>
    <x v="5"/>
    <x v="2"/>
    <x v="4"/>
    <n v="402"/>
    <n v="1"/>
    <n v="402"/>
  </r>
  <r>
    <s v="0971"/>
    <x v="304"/>
    <n v="852369"/>
    <x v="7"/>
    <x v="6"/>
    <x v="0"/>
    <x v="0"/>
    <n v="202"/>
    <n v="1"/>
    <n v="202"/>
  </r>
  <r>
    <s v="0972"/>
    <x v="305"/>
    <n v="322921"/>
    <x v="13"/>
    <x v="3"/>
    <x v="3"/>
    <x v="2"/>
    <n v="162"/>
    <n v="5"/>
    <n v="810"/>
  </r>
  <r>
    <s v="0973"/>
    <x v="306"/>
    <n v="125896"/>
    <x v="5"/>
    <x v="0"/>
    <x v="0"/>
    <x v="4"/>
    <n v="402"/>
    <n v="1"/>
    <n v="402"/>
  </r>
  <r>
    <s v="0974"/>
    <x v="307"/>
    <n v="52693"/>
    <x v="1"/>
    <x v="1"/>
    <x v="1"/>
    <x v="3"/>
    <n v="72"/>
    <n v="8"/>
    <n v="576"/>
  </r>
  <r>
    <s v="0975"/>
    <x v="307"/>
    <n v="125896"/>
    <x v="5"/>
    <x v="6"/>
    <x v="0"/>
    <x v="2"/>
    <n v="162"/>
    <n v="3"/>
    <n v="486"/>
  </r>
  <r>
    <s v="0976"/>
    <x v="307"/>
    <n v="25866"/>
    <x v="18"/>
    <x v="7"/>
    <x v="1"/>
    <x v="3"/>
    <n v="72"/>
    <n v="2"/>
    <n v="144"/>
  </r>
  <r>
    <s v="0977"/>
    <x v="308"/>
    <n v="631273"/>
    <x v="15"/>
    <x v="7"/>
    <x v="1"/>
    <x v="0"/>
    <n v="202"/>
    <n v="10"/>
    <n v="2020"/>
  </r>
  <r>
    <s v="0978"/>
    <x v="309"/>
    <n v="35784"/>
    <x v="8"/>
    <x v="3"/>
    <x v="3"/>
    <x v="2"/>
    <n v="162"/>
    <n v="1"/>
    <n v="162"/>
  </r>
  <r>
    <s v="0979"/>
    <x v="310"/>
    <n v="7532"/>
    <x v="4"/>
    <x v="3"/>
    <x v="3"/>
    <x v="3"/>
    <n v="72"/>
    <n v="10"/>
    <n v="720"/>
  </r>
  <r>
    <s v="0980"/>
    <x v="310"/>
    <n v="45236"/>
    <x v="2"/>
    <x v="5"/>
    <x v="2"/>
    <x v="1"/>
    <n v="292"/>
    <n v="10"/>
    <n v="2920"/>
  </r>
  <r>
    <s v="0981"/>
    <x v="310"/>
    <n v="25866"/>
    <x v="18"/>
    <x v="1"/>
    <x v="1"/>
    <x v="4"/>
    <n v="402"/>
    <n v="5"/>
    <n v="2010"/>
  </r>
  <r>
    <s v="0982"/>
    <x v="311"/>
    <n v="12589"/>
    <x v="10"/>
    <x v="5"/>
    <x v="2"/>
    <x v="0"/>
    <n v="202"/>
    <n v="2"/>
    <n v="404"/>
  </r>
  <r>
    <s v="0983"/>
    <x v="311"/>
    <n v="85214"/>
    <x v="3"/>
    <x v="4"/>
    <x v="3"/>
    <x v="4"/>
    <n v="402"/>
    <n v="10"/>
    <n v="4020"/>
  </r>
  <r>
    <s v="0984"/>
    <x v="311"/>
    <n v="785449"/>
    <x v="16"/>
    <x v="0"/>
    <x v="0"/>
    <x v="3"/>
    <n v="72"/>
    <n v="1"/>
    <n v="72"/>
  </r>
  <r>
    <s v="0985"/>
    <x v="311"/>
    <n v="477097"/>
    <x v="14"/>
    <x v="2"/>
    <x v="2"/>
    <x v="2"/>
    <n v="162"/>
    <n v="10"/>
    <n v="1620"/>
  </r>
  <r>
    <s v="0986"/>
    <x v="311"/>
    <n v="45236"/>
    <x v="2"/>
    <x v="5"/>
    <x v="2"/>
    <x v="2"/>
    <n v="162"/>
    <n v="8"/>
    <n v="1296"/>
  </r>
  <r>
    <s v="0987"/>
    <x v="312"/>
    <n v="12589"/>
    <x v="10"/>
    <x v="2"/>
    <x v="2"/>
    <x v="0"/>
    <n v="202"/>
    <n v="8"/>
    <n v="1616"/>
  </r>
  <r>
    <s v="0988"/>
    <x v="312"/>
    <n v="135420"/>
    <x v="6"/>
    <x v="3"/>
    <x v="3"/>
    <x v="0"/>
    <n v="202"/>
    <n v="3"/>
    <n v="606"/>
  </r>
  <r>
    <s v="0989"/>
    <x v="312"/>
    <n v="168745"/>
    <x v="12"/>
    <x v="1"/>
    <x v="1"/>
    <x v="2"/>
    <n v="162"/>
    <n v="10"/>
    <n v="1620"/>
  </r>
  <r>
    <s v="0990"/>
    <x v="312"/>
    <n v="7532"/>
    <x v="4"/>
    <x v="4"/>
    <x v="3"/>
    <x v="1"/>
    <n v="292"/>
    <n v="5"/>
    <n v="1460"/>
  </r>
  <r>
    <s v="0991"/>
    <x v="312"/>
    <n v="85214"/>
    <x v="3"/>
    <x v="3"/>
    <x v="3"/>
    <x v="4"/>
    <n v="402"/>
    <n v="10"/>
    <n v="4020"/>
  </r>
  <r>
    <s v="0992"/>
    <x v="313"/>
    <n v="322921"/>
    <x v="13"/>
    <x v="4"/>
    <x v="3"/>
    <x v="0"/>
    <n v="202"/>
    <n v="9"/>
    <n v="1818"/>
  </r>
  <r>
    <s v="0993"/>
    <x v="313"/>
    <n v="477097"/>
    <x v="14"/>
    <x v="5"/>
    <x v="2"/>
    <x v="4"/>
    <n v="402"/>
    <n v="7"/>
    <n v="2814"/>
  </r>
  <r>
    <s v="0994"/>
    <x v="313"/>
    <n v="631273"/>
    <x v="15"/>
    <x v="1"/>
    <x v="1"/>
    <x v="2"/>
    <n v="162"/>
    <n v="5"/>
    <n v="810"/>
  </r>
  <r>
    <s v="0995"/>
    <x v="314"/>
    <n v="477097"/>
    <x v="14"/>
    <x v="2"/>
    <x v="2"/>
    <x v="3"/>
    <n v="72"/>
    <n v="2"/>
    <n v="144"/>
  </r>
  <r>
    <s v="0996"/>
    <x v="314"/>
    <n v="939625"/>
    <x v="17"/>
    <x v="2"/>
    <x v="2"/>
    <x v="0"/>
    <n v="202"/>
    <n v="1"/>
    <n v="202"/>
  </r>
  <r>
    <s v="0997"/>
    <x v="314"/>
    <n v="125896"/>
    <x v="5"/>
    <x v="6"/>
    <x v="0"/>
    <x v="0"/>
    <n v="202"/>
    <n v="10"/>
    <n v="2020"/>
  </r>
  <r>
    <s v="0998"/>
    <x v="315"/>
    <n v="852369"/>
    <x v="7"/>
    <x v="6"/>
    <x v="0"/>
    <x v="0"/>
    <n v="202"/>
    <n v="6"/>
    <n v="1212"/>
  </r>
  <r>
    <s v="0999"/>
    <x v="316"/>
    <n v="25866"/>
    <x v="18"/>
    <x v="1"/>
    <x v="1"/>
    <x v="0"/>
    <n v="202"/>
    <n v="4"/>
    <n v="808"/>
  </r>
  <r>
    <s v="1000"/>
    <x v="317"/>
    <n v="52693"/>
    <x v="1"/>
    <x v="7"/>
    <x v="1"/>
    <x v="0"/>
    <n v="202"/>
    <n v="8"/>
    <n v="1616"/>
  </r>
  <r>
    <s v="1001"/>
    <x v="318"/>
    <n v="24795"/>
    <x v="19"/>
    <x v="0"/>
    <x v="0"/>
    <x v="1"/>
    <n v="292"/>
    <n v="8"/>
    <n v="2336"/>
  </r>
  <r>
    <s v="1002"/>
    <x v="318"/>
    <n v="25866"/>
    <x v="18"/>
    <x v="7"/>
    <x v="1"/>
    <x v="0"/>
    <n v="202"/>
    <n v="3"/>
    <n v="606"/>
  </r>
  <r>
    <s v="1003"/>
    <x v="318"/>
    <n v="477097"/>
    <x v="14"/>
    <x v="5"/>
    <x v="2"/>
    <x v="2"/>
    <n v="162"/>
    <n v="5"/>
    <n v="810"/>
  </r>
  <r>
    <s v="1004"/>
    <x v="318"/>
    <n v="135420"/>
    <x v="6"/>
    <x v="3"/>
    <x v="3"/>
    <x v="0"/>
    <n v="202"/>
    <n v="10"/>
    <n v="2020"/>
  </r>
  <r>
    <s v="1005"/>
    <x v="318"/>
    <n v="477097"/>
    <x v="14"/>
    <x v="2"/>
    <x v="2"/>
    <x v="0"/>
    <n v="202"/>
    <n v="2"/>
    <n v="404"/>
  </r>
  <r>
    <s v="1006"/>
    <x v="318"/>
    <n v="322921"/>
    <x v="13"/>
    <x v="3"/>
    <x v="3"/>
    <x v="2"/>
    <n v="162"/>
    <n v="3"/>
    <n v="486"/>
  </r>
  <r>
    <s v="1007"/>
    <x v="318"/>
    <n v="14569"/>
    <x v="11"/>
    <x v="2"/>
    <x v="2"/>
    <x v="0"/>
    <n v="202"/>
    <n v="8"/>
    <n v="1616"/>
  </r>
  <r>
    <s v="1008"/>
    <x v="319"/>
    <n v="24795"/>
    <x v="19"/>
    <x v="0"/>
    <x v="0"/>
    <x v="1"/>
    <n v="292"/>
    <n v="2"/>
    <n v="584"/>
  </r>
  <r>
    <s v="1009"/>
    <x v="319"/>
    <n v="12589"/>
    <x v="10"/>
    <x v="2"/>
    <x v="2"/>
    <x v="4"/>
    <n v="402"/>
    <n v="1"/>
    <n v="402"/>
  </r>
  <r>
    <s v="1010"/>
    <x v="320"/>
    <n v="52693"/>
    <x v="1"/>
    <x v="1"/>
    <x v="1"/>
    <x v="0"/>
    <n v="202"/>
    <n v="3"/>
    <n v="606"/>
  </r>
  <r>
    <s v="1011"/>
    <x v="320"/>
    <n v="939625"/>
    <x v="17"/>
    <x v="5"/>
    <x v="2"/>
    <x v="1"/>
    <n v="292"/>
    <n v="1"/>
    <n v="292"/>
  </r>
  <r>
    <s v="1012"/>
    <x v="320"/>
    <n v="34569"/>
    <x v="9"/>
    <x v="7"/>
    <x v="1"/>
    <x v="1"/>
    <n v="292"/>
    <n v="5"/>
    <n v="1460"/>
  </r>
  <r>
    <s v="1013"/>
    <x v="320"/>
    <n v="45236"/>
    <x v="2"/>
    <x v="5"/>
    <x v="2"/>
    <x v="3"/>
    <n v="72"/>
    <n v="9"/>
    <n v="648"/>
  </r>
  <r>
    <s v="1014"/>
    <x v="321"/>
    <n v="25866"/>
    <x v="18"/>
    <x v="7"/>
    <x v="1"/>
    <x v="0"/>
    <n v="202"/>
    <n v="7"/>
    <n v="1414"/>
  </r>
  <r>
    <s v="1015"/>
    <x v="322"/>
    <n v="631273"/>
    <x v="15"/>
    <x v="1"/>
    <x v="1"/>
    <x v="4"/>
    <n v="402"/>
    <n v="3"/>
    <n v="1206"/>
  </r>
  <r>
    <s v="1016"/>
    <x v="322"/>
    <n v="14569"/>
    <x v="11"/>
    <x v="2"/>
    <x v="2"/>
    <x v="1"/>
    <n v="292"/>
    <n v="6"/>
    <n v="1752"/>
  </r>
  <r>
    <s v="1017"/>
    <x v="322"/>
    <n v="785449"/>
    <x v="16"/>
    <x v="0"/>
    <x v="0"/>
    <x v="0"/>
    <n v="202"/>
    <n v="5"/>
    <n v="1010"/>
  </r>
  <r>
    <s v="1018"/>
    <x v="322"/>
    <n v="631273"/>
    <x v="15"/>
    <x v="7"/>
    <x v="1"/>
    <x v="4"/>
    <n v="402"/>
    <n v="2"/>
    <n v="804"/>
  </r>
  <r>
    <s v="1019"/>
    <x v="323"/>
    <n v="631273"/>
    <x v="15"/>
    <x v="7"/>
    <x v="1"/>
    <x v="4"/>
    <n v="402"/>
    <n v="9"/>
    <n v="3618"/>
  </r>
  <r>
    <s v="1020"/>
    <x v="324"/>
    <n v="35784"/>
    <x v="8"/>
    <x v="4"/>
    <x v="3"/>
    <x v="3"/>
    <n v="72"/>
    <n v="10"/>
    <n v="720"/>
  </r>
  <r>
    <s v="1021"/>
    <x v="324"/>
    <n v="7532"/>
    <x v="4"/>
    <x v="3"/>
    <x v="3"/>
    <x v="4"/>
    <n v="402"/>
    <n v="4"/>
    <n v="1608"/>
  </r>
  <r>
    <s v="1022"/>
    <x v="325"/>
    <n v="52693"/>
    <x v="1"/>
    <x v="7"/>
    <x v="1"/>
    <x v="2"/>
    <n v="162"/>
    <n v="7"/>
    <n v="1134"/>
  </r>
  <r>
    <s v="1023"/>
    <x v="325"/>
    <n v="631273"/>
    <x v="15"/>
    <x v="7"/>
    <x v="1"/>
    <x v="4"/>
    <n v="402"/>
    <n v="7"/>
    <n v="2814"/>
  </r>
  <r>
    <s v="1024"/>
    <x v="325"/>
    <n v="24795"/>
    <x v="19"/>
    <x v="6"/>
    <x v="0"/>
    <x v="3"/>
    <n v="72"/>
    <n v="8"/>
    <n v="576"/>
  </r>
  <r>
    <s v="1025"/>
    <x v="325"/>
    <n v="25866"/>
    <x v="18"/>
    <x v="7"/>
    <x v="1"/>
    <x v="0"/>
    <n v="202"/>
    <n v="10"/>
    <n v="2020"/>
  </r>
  <r>
    <s v="1026"/>
    <x v="325"/>
    <n v="12589"/>
    <x v="10"/>
    <x v="2"/>
    <x v="2"/>
    <x v="2"/>
    <n v="162"/>
    <n v="7"/>
    <n v="1134"/>
  </r>
  <r>
    <s v="1027"/>
    <x v="325"/>
    <n v="34569"/>
    <x v="9"/>
    <x v="7"/>
    <x v="1"/>
    <x v="3"/>
    <n v="72"/>
    <n v="6"/>
    <n v="432"/>
  </r>
  <r>
    <s v="1028"/>
    <x v="325"/>
    <n v="35784"/>
    <x v="8"/>
    <x v="3"/>
    <x v="3"/>
    <x v="2"/>
    <n v="162"/>
    <n v="1"/>
    <n v="162"/>
  </r>
  <r>
    <s v="1029"/>
    <x v="325"/>
    <n v="12589"/>
    <x v="10"/>
    <x v="2"/>
    <x v="2"/>
    <x v="4"/>
    <n v="402"/>
    <n v="10"/>
    <n v="4020"/>
  </r>
  <r>
    <s v="1030"/>
    <x v="325"/>
    <n v="939625"/>
    <x v="17"/>
    <x v="2"/>
    <x v="2"/>
    <x v="4"/>
    <n v="402"/>
    <n v="6"/>
    <n v="2412"/>
  </r>
  <r>
    <s v="1031"/>
    <x v="325"/>
    <n v="477097"/>
    <x v="14"/>
    <x v="5"/>
    <x v="2"/>
    <x v="4"/>
    <n v="402"/>
    <n v="1"/>
    <n v="402"/>
  </r>
  <r>
    <s v="1032"/>
    <x v="325"/>
    <n v="125896"/>
    <x v="5"/>
    <x v="0"/>
    <x v="0"/>
    <x v="0"/>
    <n v="202"/>
    <n v="8"/>
    <n v="1616"/>
  </r>
  <r>
    <s v="1033"/>
    <x v="326"/>
    <n v="24795"/>
    <x v="19"/>
    <x v="0"/>
    <x v="0"/>
    <x v="3"/>
    <n v="72"/>
    <n v="8"/>
    <n v="576"/>
  </r>
  <r>
    <s v="1034"/>
    <x v="326"/>
    <n v="34569"/>
    <x v="9"/>
    <x v="1"/>
    <x v="1"/>
    <x v="4"/>
    <n v="402"/>
    <n v="3"/>
    <n v="1206"/>
  </r>
  <r>
    <s v="1035"/>
    <x v="326"/>
    <n v="168745"/>
    <x v="12"/>
    <x v="1"/>
    <x v="1"/>
    <x v="4"/>
    <n v="402"/>
    <n v="7"/>
    <n v="2814"/>
  </r>
  <r>
    <s v="1036"/>
    <x v="326"/>
    <n v="125896"/>
    <x v="5"/>
    <x v="0"/>
    <x v="0"/>
    <x v="4"/>
    <n v="402"/>
    <n v="10"/>
    <n v="4020"/>
  </r>
  <r>
    <s v="1037"/>
    <x v="326"/>
    <n v="785449"/>
    <x v="16"/>
    <x v="0"/>
    <x v="0"/>
    <x v="1"/>
    <n v="292"/>
    <n v="7"/>
    <n v="2044"/>
  </r>
  <r>
    <s v="1038"/>
    <x v="326"/>
    <n v="135420"/>
    <x v="6"/>
    <x v="4"/>
    <x v="3"/>
    <x v="0"/>
    <n v="202"/>
    <n v="4"/>
    <n v="808"/>
  </r>
  <r>
    <s v="1039"/>
    <x v="327"/>
    <n v="125896"/>
    <x v="5"/>
    <x v="6"/>
    <x v="0"/>
    <x v="1"/>
    <n v="292"/>
    <n v="2"/>
    <n v="584"/>
  </r>
  <r>
    <s v="1040"/>
    <x v="327"/>
    <n v="939625"/>
    <x v="17"/>
    <x v="5"/>
    <x v="2"/>
    <x v="0"/>
    <n v="202"/>
    <n v="6"/>
    <n v="1212"/>
  </r>
  <r>
    <s v="1041"/>
    <x v="327"/>
    <n v="85214"/>
    <x v="3"/>
    <x v="4"/>
    <x v="3"/>
    <x v="2"/>
    <n v="162"/>
    <n v="3"/>
    <n v="486"/>
  </r>
  <r>
    <s v="1042"/>
    <x v="327"/>
    <n v="852369"/>
    <x v="7"/>
    <x v="6"/>
    <x v="0"/>
    <x v="1"/>
    <n v="292"/>
    <n v="3"/>
    <n v="876"/>
  </r>
  <r>
    <s v="1043"/>
    <x v="327"/>
    <n v="34569"/>
    <x v="9"/>
    <x v="7"/>
    <x v="1"/>
    <x v="3"/>
    <n v="72"/>
    <n v="5"/>
    <n v="360"/>
  </r>
  <r>
    <s v="1044"/>
    <x v="327"/>
    <n v="45236"/>
    <x v="2"/>
    <x v="5"/>
    <x v="2"/>
    <x v="4"/>
    <n v="402"/>
    <n v="2"/>
    <n v="804"/>
  </r>
  <r>
    <s v="1045"/>
    <x v="327"/>
    <n v="12563"/>
    <x v="0"/>
    <x v="6"/>
    <x v="0"/>
    <x v="4"/>
    <n v="402"/>
    <n v="4"/>
    <n v="1608"/>
  </r>
  <r>
    <s v="1046"/>
    <x v="328"/>
    <n v="168745"/>
    <x v="12"/>
    <x v="7"/>
    <x v="1"/>
    <x v="4"/>
    <n v="402"/>
    <n v="6"/>
    <n v="2412"/>
  </r>
  <r>
    <s v="1047"/>
    <x v="329"/>
    <n v="14569"/>
    <x v="11"/>
    <x v="5"/>
    <x v="2"/>
    <x v="1"/>
    <n v="292"/>
    <n v="2"/>
    <n v="584"/>
  </r>
  <r>
    <s v="1048"/>
    <x v="329"/>
    <n v="125896"/>
    <x v="5"/>
    <x v="6"/>
    <x v="0"/>
    <x v="1"/>
    <n v="292"/>
    <n v="8"/>
    <n v="2336"/>
  </r>
  <r>
    <s v="1049"/>
    <x v="330"/>
    <n v="25866"/>
    <x v="18"/>
    <x v="1"/>
    <x v="1"/>
    <x v="4"/>
    <n v="402"/>
    <n v="9"/>
    <n v="3618"/>
  </r>
  <r>
    <s v="1050"/>
    <x v="330"/>
    <n v="168745"/>
    <x v="12"/>
    <x v="7"/>
    <x v="1"/>
    <x v="4"/>
    <n v="402"/>
    <n v="7"/>
    <n v="2814"/>
  </r>
  <r>
    <s v="1051"/>
    <x v="330"/>
    <n v="52693"/>
    <x v="1"/>
    <x v="7"/>
    <x v="1"/>
    <x v="3"/>
    <n v="72"/>
    <n v="10"/>
    <n v="720"/>
  </r>
  <r>
    <s v="1052"/>
    <x v="331"/>
    <n v="477097"/>
    <x v="14"/>
    <x v="2"/>
    <x v="2"/>
    <x v="3"/>
    <n v="72"/>
    <n v="8"/>
    <n v="576"/>
  </r>
  <r>
    <s v="1053"/>
    <x v="331"/>
    <n v="24795"/>
    <x v="19"/>
    <x v="6"/>
    <x v="0"/>
    <x v="3"/>
    <n v="72"/>
    <n v="2"/>
    <n v="144"/>
  </r>
  <r>
    <s v="1054"/>
    <x v="331"/>
    <n v="14569"/>
    <x v="11"/>
    <x v="5"/>
    <x v="2"/>
    <x v="2"/>
    <n v="162"/>
    <n v="3"/>
    <n v="486"/>
  </r>
  <r>
    <s v="1055"/>
    <x v="331"/>
    <n v="12563"/>
    <x v="0"/>
    <x v="0"/>
    <x v="0"/>
    <x v="1"/>
    <n v="292"/>
    <n v="9"/>
    <n v="2628"/>
  </r>
  <r>
    <s v="1056"/>
    <x v="331"/>
    <n v="168745"/>
    <x v="12"/>
    <x v="1"/>
    <x v="1"/>
    <x v="1"/>
    <n v="292"/>
    <n v="8"/>
    <n v="2336"/>
  </r>
  <r>
    <s v="1057"/>
    <x v="332"/>
    <n v="12589"/>
    <x v="10"/>
    <x v="5"/>
    <x v="2"/>
    <x v="0"/>
    <n v="202"/>
    <n v="4"/>
    <n v="808"/>
  </r>
  <r>
    <s v="1058"/>
    <x v="332"/>
    <n v="45236"/>
    <x v="2"/>
    <x v="5"/>
    <x v="2"/>
    <x v="4"/>
    <n v="402"/>
    <n v="7"/>
    <n v="2814"/>
  </r>
  <r>
    <s v="1059"/>
    <x v="332"/>
    <n v="785449"/>
    <x v="16"/>
    <x v="6"/>
    <x v="0"/>
    <x v="1"/>
    <n v="292"/>
    <n v="10"/>
    <n v="2920"/>
  </r>
  <r>
    <s v="1060"/>
    <x v="333"/>
    <n v="25866"/>
    <x v="18"/>
    <x v="1"/>
    <x v="1"/>
    <x v="2"/>
    <n v="162"/>
    <n v="2"/>
    <n v="324"/>
  </r>
  <r>
    <s v="1061"/>
    <x v="334"/>
    <n v="12589"/>
    <x v="10"/>
    <x v="5"/>
    <x v="2"/>
    <x v="4"/>
    <n v="402"/>
    <n v="6"/>
    <n v="2412"/>
  </r>
  <r>
    <s v="1062"/>
    <x v="334"/>
    <n v="135420"/>
    <x v="6"/>
    <x v="4"/>
    <x v="3"/>
    <x v="1"/>
    <n v="292"/>
    <n v="1"/>
    <n v="292"/>
  </r>
  <r>
    <s v="1063"/>
    <x v="335"/>
    <n v="939625"/>
    <x v="17"/>
    <x v="5"/>
    <x v="2"/>
    <x v="4"/>
    <n v="402"/>
    <n v="4"/>
    <n v="1608"/>
  </r>
  <r>
    <s v="1064"/>
    <x v="336"/>
    <n v="52693"/>
    <x v="1"/>
    <x v="7"/>
    <x v="1"/>
    <x v="1"/>
    <n v="292"/>
    <n v="5"/>
    <n v="1460"/>
  </r>
  <r>
    <s v="1065"/>
    <x v="336"/>
    <n v="322921"/>
    <x v="13"/>
    <x v="3"/>
    <x v="3"/>
    <x v="1"/>
    <n v="292"/>
    <n v="3"/>
    <n v="876"/>
  </r>
  <r>
    <s v="1066"/>
    <x v="337"/>
    <n v="25866"/>
    <x v="18"/>
    <x v="1"/>
    <x v="1"/>
    <x v="3"/>
    <n v="72"/>
    <n v="8"/>
    <n v="576"/>
  </r>
  <r>
    <s v="1067"/>
    <x v="337"/>
    <n v="7532"/>
    <x v="4"/>
    <x v="4"/>
    <x v="3"/>
    <x v="4"/>
    <n v="402"/>
    <n v="1"/>
    <n v="402"/>
  </r>
  <r>
    <s v="1068"/>
    <x v="338"/>
    <n v="631273"/>
    <x v="15"/>
    <x v="7"/>
    <x v="1"/>
    <x v="4"/>
    <n v="402"/>
    <n v="5"/>
    <n v="2010"/>
  </r>
  <r>
    <s v="1069"/>
    <x v="339"/>
    <n v="168745"/>
    <x v="12"/>
    <x v="1"/>
    <x v="1"/>
    <x v="0"/>
    <n v="202"/>
    <n v="3"/>
    <n v="606"/>
  </r>
  <r>
    <s v="1070"/>
    <x v="339"/>
    <n v="852369"/>
    <x v="7"/>
    <x v="0"/>
    <x v="0"/>
    <x v="0"/>
    <n v="202"/>
    <n v="4"/>
    <n v="808"/>
  </r>
  <r>
    <s v="1071"/>
    <x v="339"/>
    <n v="168745"/>
    <x v="12"/>
    <x v="1"/>
    <x v="1"/>
    <x v="0"/>
    <n v="202"/>
    <n v="6"/>
    <n v="1212"/>
  </r>
  <r>
    <s v="1072"/>
    <x v="340"/>
    <n v="168745"/>
    <x v="12"/>
    <x v="1"/>
    <x v="1"/>
    <x v="3"/>
    <n v="72"/>
    <n v="8"/>
    <n v="576"/>
  </r>
  <r>
    <s v="1073"/>
    <x v="340"/>
    <n v="45236"/>
    <x v="2"/>
    <x v="2"/>
    <x v="2"/>
    <x v="1"/>
    <n v="292"/>
    <n v="8"/>
    <n v="2336"/>
  </r>
  <r>
    <s v="1074"/>
    <x v="341"/>
    <n v="477097"/>
    <x v="14"/>
    <x v="2"/>
    <x v="2"/>
    <x v="3"/>
    <n v="72"/>
    <n v="8"/>
    <n v="576"/>
  </r>
  <r>
    <s v="1075"/>
    <x v="341"/>
    <n v="168745"/>
    <x v="12"/>
    <x v="1"/>
    <x v="1"/>
    <x v="3"/>
    <n v="72"/>
    <n v="6"/>
    <n v="432"/>
  </r>
  <r>
    <s v="1076"/>
    <x v="342"/>
    <n v="35784"/>
    <x v="8"/>
    <x v="3"/>
    <x v="3"/>
    <x v="1"/>
    <n v="292"/>
    <n v="9"/>
    <n v="2628"/>
  </r>
  <r>
    <s v="1077"/>
    <x v="343"/>
    <n v="12563"/>
    <x v="0"/>
    <x v="0"/>
    <x v="0"/>
    <x v="1"/>
    <n v="292"/>
    <n v="10"/>
    <n v="2920"/>
  </r>
  <r>
    <s v="1078"/>
    <x v="344"/>
    <n v="125896"/>
    <x v="5"/>
    <x v="0"/>
    <x v="0"/>
    <x v="1"/>
    <n v="292"/>
    <n v="9"/>
    <n v="2628"/>
  </r>
  <r>
    <s v="1079"/>
    <x v="344"/>
    <n v="477097"/>
    <x v="14"/>
    <x v="2"/>
    <x v="2"/>
    <x v="3"/>
    <n v="72"/>
    <n v="7"/>
    <n v="504"/>
  </r>
  <r>
    <s v="1080"/>
    <x v="344"/>
    <n v="322921"/>
    <x v="13"/>
    <x v="3"/>
    <x v="3"/>
    <x v="1"/>
    <n v="292"/>
    <n v="10"/>
    <n v="2920"/>
  </r>
  <r>
    <s v="1081"/>
    <x v="345"/>
    <n v="852369"/>
    <x v="7"/>
    <x v="0"/>
    <x v="0"/>
    <x v="1"/>
    <n v="292"/>
    <n v="6"/>
    <n v="1752"/>
  </r>
  <r>
    <s v="1082"/>
    <x v="346"/>
    <n v="7532"/>
    <x v="4"/>
    <x v="3"/>
    <x v="3"/>
    <x v="2"/>
    <n v="162"/>
    <n v="1"/>
    <n v="162"/>
  </r>
  <r>
    <s v="1083"/>
    <x v="346"/>
    <n v="125896"/>
    <x v="5"/>
    <x v="0"/>
    <x v="0"/>
    <x v="1"/>
    <n v="292"/>
    <n v="6"/>
    <n v="1752"/>
  </r>
  <r>
    <s v="1084"/>
    <x v="346"/>
    <n v="25866"/>
    <x v="18"/>
    <x v="1"/>
    <x v="1"/>
    <x v="0"/>
    <n v="202"/>
    <n v="5"/>
    <n v="1010"/>
  </r>
  <r>
    <s v="1085"/>
    <x v="346"/>
    <n v="631273"/>
    <x v="15"/>
    <x v="7"/>
    <x v="1"/>
    <x v="0"/>
    <n v="202"/>
    <n v="10"/>
    <n v="2020"/>
  </r>
  <r>
    <s v="1086"/>
    <x v="346"/>
    <n v="12563"/>
    <x v="0"/>
    <x v="6"/>
    <x v="0"/>
    <x v="3"/>
    <n v="72"/>
    <n v="2"/>
    <n v="144"/>
  </r>
  <r>
    <s v="1087"/>
    <x v="346"/>
    <n v="34569"/>
    <x v="9"/>
    <x v="1"/>
    <x v="1"/>
    <x v="3"/>
    <n v="72"/>
    <n v="6"/>
    <n v="432"/>
  </r>
  <r>
    <s v="1088"/>
    <x v="346"/>
    <n v="12563"/>
    <x v="0"/>
    <x v="6"/>
    <x v="0"/>
    <x v="2"/>
    <n v="162"/>
    <n v="4"/>
    <n v="648"/>
  </r>
  <r>
    <s v="1089"/>
    <x v="346"/>
    <n v="52693"/>
    <x v="1"/>
    <x v="1"/>
    <x v="1"/>
    <x v="4"/>
    <n v="402"/>
    <n v="2"/>
    <n v="804"/>
  </r>
  <r>
    <s v="1090"/>
    <x v="347"/>
    <n v="85214"/>
    <x v="3"/>
    <x v="3"/>
    <x v="3"/>
    <x v="1"/>
    <n v="292"/>
    <n v="10"/>
    <n v="2920"/>
  </r>
  <r>
    <s v="1091"/>
    <x v="348"/>
    <n v="24795"/>
    <x v="19"/>
    <x v="6"/>
    <x v="0"/>
    <x v="1"/>
    <n v="292"/>
    <n v="10"/>
    <n v="2920"/>
  </r>
  <r>
    <s v="1092"/>
    <x v="348"/>
    <n v="12589"/>
    <x v="10"/>
    <x v="2"/>
    <x v="2"/>
    <x v="1"/>
    <n v="292"/>
    <n v="3"/>
    <n v="876"/>
  </r>
  <r>
    <s v="1093"/>
    <x v="349"/>
    <n v="85214"/>
    <x v="3"/>
    <x v="3"/>
    <x v="3"/>
    <x v="2"/>
    <n v="162"/>
    <n v="5"/>
    <n v="810"/>
  </r>
  <r>
    <s v="1094"/>
    <x v="349"/>
    <n v="631273"/>
    <x v="15"/>
    <x v="7"/>
    <x v="1"/>
    <x v="3"/>
    <n v="72"/>
    <n v="2"/>
    <n v="144"/>
  </r>
  <r>
    <s v="1095"/>
    <x v="349"/>
    <n v="35784"/>
    <x v="8"/>
    <x v="4"/>
    <x v="3"/>
    <x v="1"/>
    <n v="292"/>
    <n v="4"/>
    <n v="1168"/>
  </r>
  <r>
    <s v="1096"/>
    <x v="350"/>
    <n v="785449"/>
    <x v="16"/>
    <x v="0"/>
    <x v="0"/>
    <x v="4"/>
    <n v="402"/>
    <n v="6"/>
    <n v="2412"/>
  </r>
  <r>
    <s v="1097"/>
    <x v="350"/>
    <n v="52693"/>
    <x v="1"/>
    <x v="1"/>
    <x v="1"/>
    <x v="3"/>
    <n v="72"/>
    <n v="7"/>
    <n v="504"/>
  </r>
  <r>
    <s v="1098"/>
    <x v="351"/>
    <n v="477097"/>
    <x v="14"/>
    <x v="2"/>
    <x v="2"/>
    <x v="0"/>
    <n v="202"/>
    <n v="4"/>
    <n v="808"/>
  </r>
  <r>
    <s v="1099"/>
    <x v="351"/>
    <n v="34569"/>
    <x v="9"/>
    <x v="1"/>
    <x v="1"/>
    <x v="3"/>
    <n v="72"/>
    <n v="3"/>
    <n v="216"/>
  </r>
  <r>
    <s v="1100"/>
    <x v="351"/>
    <n v="12589"/>
    <x v="10"/>
    <x v="5"/>
    <x v="2"/>
    <x v="2"/>
    <n v="162"/>
    <n v="4"/>
    <n v="648"/>
  </r>
  <r>
    <s v="1101"/>
    <x v="351"/>
    <n v="12589"/>
    <x v="10"/>
    <x v="2"/>
    <x v="2"/>
    <x v="3"/>
    <n v="72"/>
    <n v="10"/>
    <n v="720"/>
  </r>
  <r>
    <s v="1102"/>
    <x v="351"/>
    <n v="785449"/>
    <x v="16"/>
    <x v="0"/>
    <x v="0"/>
    <x v="4"/>
    <n v="402"/>
    <n v="4"/>
    <n v="1608"/>
  </r>
  <r>
    <s v="1103"/>
    <x v="351"/>
    <n v="631273"/>
    <x v="15"/>
    <x v="7"/>
    <x v="1"/>
    <x v="4"/>
    <n v="402"/>
    <n v="1"/>
    <n v="402"/>
  </r>
  <r>
    <s v="1104"/>
    <x v="351"/>
    <n v="785449"/>
    <x v="16"/>
    <x v="6"/>
    <x v="0"/>
    <x v="0"/>
    <n v="202"/>
    <n v="3"/>
    <n v="606"/>
  </r>
  <r>
    <s v="1105"/>
    <x v="351"/>
    <n v="785449"/>
    <x v="16"/>
    <x v="0"/>
    <x v="0"/>
    <x v="2"/>
    <n v="162"/>
    <n v="8"/>
    <n v="1296"/>
  </r>
  <r>
    <s v="1106"/>
    <x v="351"/>
    <n v="35784"/>
    <x v="8"/>
    <x v="3"/>
    <x v="3"/>
    <x v="1"/>
    <n v="292"/>
    <n v="5"/>
    <n v="1460"/>
  </r>
  <r>
    <s v="1107"/>
    <x v="351"/>
    <n v="939625"/>
    <x v="17"/>
    <x v="5"/>
    <x v="2"/>
    <x v="0"/>
    <n v="202"/>
    <n v="10"/>
    <n v="2020"/>
  </r>
  <r>
    <s v="1108"/>
    <x v="351"/>
    <n v="852369"/>
    <x v="7"/>
    <x v="0"/>
    <x v="0"/>
    <x v="4"/>
    <n v="402"/>
    <n v="6"/>
    <n v="2412"/>
  </r>
  <r>
    <s v="1109"/>
    <x v="352"/>
    <n v="12563"/>
    <x v="0"/>
    <x v="0"/>
    <x v="0"/>
    <x v="2"/>
    <n v="162"/>
    <n v="3"/>
    <n v="486"/>
  </r>
  <r>
    <s v="1110"/>
    <x v="352"/>
    <n v="477097"/>
    <x v="14"/>
    <x v="5"/>
    <x v="2"/>
    <x v="2"/>
    <n v="162"/>
    <n v="10"/>
    <n v="1620"/>
  </r>
  <r>
    <s v="1111"/>
    <x v="353"/>
    <n v="168745"/>
    <x v="12"/>
    <x v="1"/>
    <x v="1"/>
    <x v="4"/>
    <n v="402"/>
    <n v="9"/>
    <n v="3618"/>
  </r>
  <r>
    <s v="1112"/>
    <x v="353"/>
    <n v="477097"/>
    <x v="14"/>
    <x v="2"/>
    <x v="2"/>
    <x v="3"/>
    <n v="72"/>
    <n v="7"/>
    <n v="504"/>
  </r>
  <r>
    <s v="1113"/>
    <x v="353"/>
    <n v="322921"/>
    <x v="13"/>
    <x v="3"/>
    <x v="3"/>
    <x v="3"/>
    <n v="72"/>
    <n v="8"/>
    <n v="576"/>
  </r>
  <r>
    <s v="1114"/>
    <x v="353"/>
    <n v="125896"/>
    <x v="5"/>
    <x v="0"/>
    <x v="0"/>
    <x v="3"/>
    <n v="72"/>
    <n v="9"/>
    <n v="648"/>
  </r>
  <r>
    <s v="1115"/>
    <x v="353"/>
    <n v="35784"/>
    <x v="8"/>
    <x v="4"/>
    <x v="3"/>
    <x v="0"/>
    <n v="202"/>
    <n v="2"/>
    <n v="404"/>
  </r>
  <r>
    <s v="1116"/>
    <x v="353"/>
    <n v="852369"/>
    <x v="7"/>
    <x v="0"/>
    <x v="0"/>
    <x v="2"/>
    <n v="162"/>
    <n v="10"/>
    <n v="1620"/>
  </r>
  <r>
    <s v="1117"/>
    <x v="353"/>
    <n v="45236"/>
    <x v="2"/>
    <x v="2"/>
    <x v="2"/>
    <x v="1"/>
    <n v="292"/>
    <n v="6"/>
    <n v="1752"/>
  </r>
  <r>
    <s v="1118"/>
    <x v="353"/>
    <n v="85214"/>
    <x v="3"/>
    <x v="3"/>
    <x v="3"/>
    <x v="4"/>
    <n v="402"/>
    <n v="8"/>
    <n v="3216"/>
  </r>
  <r>
    <s v="1119"/>
    <x v="353"/>
    <n v="477097"/>
    <x v="14"/>
    <x v="2"/>
    <x v="2"/>
    <x v="0"/>
    <n v="202"/>
    <n v="7"/>
    <n v="1414"/>
  </r>
  <r>
    <s v="1120"/>
    <x v="354"/>
    <n v="52693"/>
    <x v="1"/>
    <x v="7"/>
    <x v="1"/>
    <x v="2"/>
    <n v="162"/>
    <n v="9"/>
    <n v="1458"/>
  </r>
  <r>
    <s v="1121"/>
    <x v="355"/>
    <n v="852369"/>
    <x v="7"/>
    <x v="6"/>
    <x v="0"/>
    <x v="4"/>
    <n v="402"/>
    <n v="8"/>
    <n v="3216"/>
  </r>
  <r>
    <s v="1122"/>
    <x v="356"/>
    <n v="14569"/>
    <x v="11"/>
    <x v="5"/>
    <x v="2"/>
    <x v="2"/>
    <n v="162"/>
    <n v="3"/>
    <n v="486"/>
  </r>
  <r>
    <s v="1123"/>
    <x v="356"/>
    <n v="45236"/>
    <x v="2"/>
    <x v="2"/>
    <x v="2"/>
    <x v="2"/>
    <n v="162"/>
    <n v="10"/>
    <n v="1620"/>
  </r>
  <r>
    <s v="1124"/>
    <x v="356"/>
    <n v="852369"/>
    <x v="7"/>
    <x v="0"/>
    <x v="0"/>
    <x v="2"/>
    <n v="162"/>
    <n v="3"/>
    <n v="486"/>
  </r>
  <r>
    <s v="1125"/>
    <x v="356"/>
    <n v="322921"/>
    <x v="13"/>
    <x v="3"/>
    <x v="3"/>
    <x v="3"/>
    <n v="72"/>
    <n v="6"/>
    <n v="432"/>
  </r>
  <r>
    <s v="1126"/>
    <x v="356"/>
    <n v="12563"/>
    <x v="0"/>
    <x v="0"/>
    <x v="0"/>
    <x v="1"/>
    <n v="292"/>
    <n v="10"/>
    <n v="2920"/>
  </r>
  <r>
    <s v="1127"/>
    <x v="356"/>
    <n v="135420"/>
    <x v="6"/>
    <x v="4"/>
    <x v="3"/>
    <x v="0"/>
    <n v="202"/>
    <n v="10"/>
    <n v="2020"/>
  </r>
  <r>
    <s v="1128"/>
    <x v="357"/>
    <n v="45236"/>
    <x v="2"/>
    <x v="5"/>
    <x v="2"/>
    <x v="4"/>
    <n v="402"/>
    <n v="3"/>
    <n v="1206"/>
  </r>
  <r>
    <s v="1129"/>
    <x v="357"/>
    <n v="125896"/>
    <x v="5"/>
    <x v="0"/>
    <x v="0"/>
    <x v="2"/>
    <n v="162"/>
    <n v="3"/>
    <n v="486"/>
  </r>
  <r>
    <s v="1130"/>
    <x v="358"/>
    <n v="85214"/>
    <x v="3"/>
    <x v="4"/>
    <x v="3"/>
    <x v="0"/>
    <n v="202"/>
    <n v="9"/>
    <n v="1818"/>
  </r>
  <r>
    <s v="1131"/>
    <x v="358"/>
    <n v="168745"/>
    <x v="12"/>
    <x v="7"/>
    <x v="1"/>
    <x v="3"/>
    <n v="72"/>
    <n v="8"/>
    <n v="576"/>
  </r>
  <r>
    <s v="1132"/>
    <x v="358"/>
    <n v="135420"/>
    <x v="6"/>
    <x v="3"/>
    <x v="3"/>
    <x v="0"/>
    <n v="202"/>
    <n v="4"/>
    <n v="808"/>
  </r>
  <r>
    <s v="1133"/>
    <x v="358"/>
    <n v="12589"/>
    <x v="10"/>
    <x v="5"/>
    <x v="2"/>
    <x v="3"/>
    <n v="72"/>
    <n v="3"/>
    <n v="216"/>
  </r>
  <r>
    <s v="1134"/>
    <x v="358"/>
    <n v="785449"/>
    <x v="16"/>
    <x v="6"/>
    <x v="0"/>
    <x v="2"/>
    <n v="162"/>
    <n v="6"/>
    <n v="972"/>
  </r>
  <r>
    <s v="1135"/>
    <x v="358"/>
    <n v="631273"/>
    <x v="15"/>
    <x v="1"/>
    <x v="1"/>
    <x v="1"/>
    <n v="292"/>
    <n v="5"/>
    <n v="1460"/>
  </r>
  <r>
    <s v="1136"/>
    <x v="358"/>
    <n v="7532"/>
    <x v="4"/>
    <x v="3"/>
    <x v="3"/>
    <x v="2"/>
    <n v="162"/>
    <n v="5"/>
    <n v="810"/>
  </r>
  <r>
    <s v="1137"/>
    <x v="358"/>
    <n v="34569"/>
    <x v="9"/>
    <x v="7"/>
    <x v="1"/>
    <x v="1"/>
    <n v="292"/>
    <n v="7"/>
    <n v="2044"/>
  </r>
  <r>
    <s v="1138"/>
    <x v="358"/>
    <n v="852369"/>
    <x v="7"/>
    <x v="0"/>
    <x v="0"/>
    <x v="2"/>
    <n v="162"/>
    <n v="1"/>
    <n v="162"/>
  </r>
  <r>
    <s v="1139"/>
    <x v="359"/>
    <n v="12563"/>
    <x v="0"/>
    <x v="0"/>
    <x v="0"/>
    <x v="1"/>
    <n v="292"/>
    <n v="3"/>
    <n v="876"/>
  </r>
  <r>
    <s v="1140"/>
    <x v="360"/>
    <n v="14569"/>
    <x v="11"/>
    <x v="5"/>
    <x v="2"/>
    <x v="2"/>
    <n v="162"/>
    <n v="2"/>
    <n v="324"/>
  </r>
  <r>
    <s v="1141"/>
    <x v="360"/>
    <n v="24795"/>
    <x v="19"/>
    <x v="0"/>
    <x v="0"/>
    <x v="2"/>
    <n v="162"/>
    <n v="1"/>
    <n v="162"/>
  </r>
  <r>
    <s v="1142"/>
    <x v="360"/>
    <n v="7532"/>
    <x v="4"/>
    <x v="3"/>
    <x v="3"/>
    <x v="4"/>
    <n v="402"/>
    <n v="9"/>
    <n v="3618"/>
  </r>
  <r>
    <s v="1143"/>
    <x v="361"/>
    <n v="135420"/>
    <x v="6"/>
    <x v="3"/>
    <x v="3"/>
    <x v="3"/>
    <n v="72"/>
    <n v="7"/>
    <n v="504"/>
  </r>
  <r>
    <s v="1144"/>
    <x v="362"/>
    <n v="12563"/>
    <x v="0"/>
    <x v="0"/>
    <x v="0"/>
    <x v="4"/>
    <n v="402"/>
    <n v="3"/>
    <n v="1206"/>
  </r>
  <r>
    <s v="1145"/>
    <x v="363"/>
    <n v="785449"/>
    <x v="16"/>
    <x v="0"/>
    <x v="0"/>
    <x v="4"/>
    <n v="402"/>
    <n v="9"/>
    <n v="3618"/>
  </r>
  <r>
    <s v="1146"/>
    <x v="364"/>
    <n v="168745"/>
    <x v="12"/>
    <x v="1"/>
    <x v="1"/>
    <x v="0"/>
    <n v="202"/>
    <n v="9"/>
    <n v="1818"/>
  </r>
  <r>
    <s v="1147"/>
    <x v="365"/>
    <n v="35784"/>
    <x v="8"/>
    <x v="4"/>
    <x v="3"/>
    <x v="4"/>
    <n v="402"/>
    <n v="5"/>
    <n v="2010"/>
  </r>
  <r>
    <s v="1148"/>
    <x v="366"/>
    <n v="322921"/>
    <x v="13"/>
    <x v="4"/>
    <x v="3"/>
    <x v="0"/>
    <n v="202"/>
    <n v="1"/>
    <n v="202"/>
  </r>
  <r>
    <s v="1149"/>
    <x v="366"/>
    <n v="477097"/>
    <x v="14"/>
    <x v="2"/>
    <x v="2"/>
    <x v="2"/>
    <n v="162"/>
    <n v="8"/>
    <n v="1296"/>
  </r>
  <r>
    <s v="1150"/>
    <x v="366"/>
    <n v="631273"/>
    <x v="15"/>
    <x v="7"/>
    <x v="1"/>
    <x v="2"/>
    <n v="162"/>
    <n v="1"/>
    <n v="162"/>
  </r>
  <r>
    <s v="1151"/>
    <x v="367"/>
    <n v="52693"/>
    <x v="1"/>
    <x v="7"/>
    <x v="1"/>
    <x v="1"/>
    <n v="292"/>
    <n v="5"/>
    <n v="1460"/>
  </r>
  <r>
    <s v="1152"/>
    <x v="367"/>
    <n v="52693"/>
    <x v="1"/>
    <x v="7"/>
    <x v="1"/>
    <x v="3"/>
    <n v="72"/>
    <n v="8"/>
    <n v="576"/>
  </r>
  <r>
    <s v="1153"/>
    <x v="368"/>
    <n v="35784"/>
    <x v="8"/>
    <x v="4"/>
    <x v="3"/>
    <x v="2"/>
    <n v="162"/>
    <n v="3"/>
    <n v="486"/>
  </r>
  <r>
    <s v="1154"/>
    <x v="369"/>
    <n v="168745"/>
    <x v="12"/>
    <x v="7"/>
    <x v="1"/>
    <x v="3"/>
    <n v="72"/>
    <n v="2"/>
    <n v="144"/>
  </r>
  <r>
    <s v="1155"/>
    <x v="369"/>
    <n v="785449"/>
    <x v="16"/>
    <x v="0"/>
    <x v="0"/>
    <x v="3"/>
    <n v="72"/>
    <n v="6"/>
    <n v="432"/>
  </r>
  <r>
    <s v="1156"/>
    <x v="369"/>
    <n v="24795"/>
    <x v="19"/>
    <x v="6"/>
    <x v="0"/>
    <x v="1"/>
    <n v="292"/>
    <n v="1"/>
    <n v="292"/>
  </r>
  <r>
    <s v="1157"/>
    <x v="369"/>
    <n v="135420"/>
    <x v="6"/>
    <x v="3"/>
    <x v="3"/>
    <x v="3"/>
    <n v="72"/>
    <n v="7"/>
    <n v="504"/>
  </r>
  <r>
    <s v="1158"/>
    <x v="369"/>
    <n v="135420"/>
    <x v="6"/>
    <x v="3"/>
    <x v="3"/>
    <x v="0"/>
    <n v="202"/>
    <n v="7"/>
    <n v="1414"/>
  </r>
  <r>
    <s v="1159"/>
    <x v="370"/>
    <n v="939625"/>
    <x v="17"/>
    <x v="5"/>
    <x v="2"/>
    <x v="2"/>
    <n v="162"/>
    <n v="2"/>
    <n v="324"/>
  </r>
  <r>
    <s v="1160"/>
    <x v="370"/>
    <n v="35784"/>
    <x v="8"/>
    <x v="4"/>
    <x v="3"/>
    <x v="0"/>
    <n v="202"/>
    <n v="1"/>
    <n v="202"/>
  </r>
  <r>
    <s v="1161"/>
    <x v="370"/>
    <n v="477097"/>
    <x v="14"/>
    <x v="5"/>
    <x v="2"/>
    <x v="1"/>
    <n v="292"/>
    <n v="4"/>
    <n v="1168"/>
  </r>
  <r>
    <s v="1162"/>
    <x v="370"/>
    <n v="24795"/>
    <x v="19"/>
    <x v="6"/>
    <x v="0"/>
    <x v="0"/>
    <n v="202"/>
    <n v="8"/>
    <n v="1616"/>
  </r>
  <r>
    <s v="1163"/>
    <x v="371"/>
    <n v="135420"/>
    <x v="6"/>
    <x v="4"/>
    <x v="3"/>
    <x v="0"/>
    <n v="202"/>
    <n v="1"/>
    <n v="202"/>
  </r>
  <r>
    <s v="1164"/>
    <x v="371"/>
    <n v="939625"/>
    <x v="17"/>
    <x v="2"/>
    <x v="2"/>
    <x v="3"/>
    <n v="72"/>
    <n v="7"/>
    <n v="504"/>
  </r>
  <r>
    <s v="1165"/>
    <x v="371"/>
    <n v="14569"/>
    <x v="11"/>
    <x v="2"/>
    <x v="2"/>
    <x v="0"/>
    <n v="202"/>
    <n v="2"/>
    <n v="404"/>
  </r>
  <r>
    <s v="1166"/>
    <x v="371"/>
    <n v="125896"/>
    <x v="5"/>
    <x v="6"/>
    <x v="0"/>
    <x v="1"/>
    <n v="292"/>
    <n v="10"/>
    <n v="2920"/>
  </r>
  <r>
    <s v="1167"/>
    <x v="372"/>
    <n v="125896"/>
    <x v="5"/>
    <x v="6"/>
    <x v="0"/>
    <x v="3"/>
    <n v="72"/>
    <n v="10"/>
    <n v="720"/>
  </r>
  <r>
    <s v="1168"/>
    <x v="372"/>
    <n v="34569"/>
    <x v="9"/>
    <x v="7"/>
    <x v="1"/>
    <x v="2"/>
    <n v="162"/>
    <n v="7"/>
    <n v="1134"/>
  </r>
  <r>
    <s v="1169"/>
    <x v="372"/>
    <n v="125896"/>
    <x v="5"/>
    <x v="6"/>
    <x v="0"/>
    <x v="3"/>
    <n v="72"/>
    <n v="7"/>
    <n v="504"/>
  </r>
  <r>
    <s v="1170"/>
    <x v="373"/>
    <n v="34569"/>
    <x v="9"/>
    <x v="7"/>
    <x v="1"/>
    <x v="2"/>
    <n v="162"/>
    <n v="1"/>
    <n v="162"/>
  </r>
  <r>
    <s v="1171"/>
    <x v="374"/>
    <n v="852369"/>
    <x v="7"/>
    <x v="0"/>
    <x v="0"/>
    <x v="0"/>
    <n v="202"/>
    <n v="8"/>
    <n v="1616"/>
  </r>
  <r>
    <s v="1172"/>
    <x v="374"/>
    <n v="12563"/>
    <x v="0"/>
    <x v="6"/>
    <x v="0"/>
    <x v="2"/>
    <n v="162"/>
    <n v="5"/>
    <n v="810"/>
  </r>
  <r>
    <s v="1173"/>
    <x v="374"/>
    <n v="14569"/>
    <x v="11"/>
    <x v="5"/>
    <x v="2"/>
    <x v="0"/>
    <n v="202"/>
    <n v="3"/>
    <n v="606"/>
  </r>
  <r>
    <s v="1174"/>
    <x v="375"/>
    <n v="12563"/>
    <x v="0"/>
    <x v="0"/>
    <x v="0"/>
    <x v="0"/>
    <n v="202"/>
    <n v="7"/>
    <n v="1414"/>
  </r>
  <r>
    <s v="1175"/>
    <x v="376"/>
    <n v="7532"/>
    <x v="4"/>
    <x v="4"/>
    <x v="3"/>
    <x v="3"/>
    <n v="72"/>
    <n v="2"/>
    <n v="144"/>
  </r>
  <r>
    <s v="1176"/>
    <x v="376"/>
    <n v="12589"/>
    <x v="10"/>
    <x v="2"/>
    <x v="2"/>
    <x v="3"/>
    <n v="72"/>
    <n v="2"/>
    <n v="144"/>
  </r>
  <r>
    <s v="1177"/>
    <x v="376"/>
    <n v="631273"/>
    <x v="15"/>
    <x v="7"/>
    <x v="1"/>
    <x v="0"/>
    <n v="202"/>
    <n v="10"/>
    <n v="2020"/>
  </r>
  <r>
    <s v="1178"/>
    <x v="376"/>
    <n v="322921"/>
    <x v="13"/>
    <x v="3"/>
    <x v="3"/>
    <x v="4"/>
    <n v="402"/>
    <n v="6"/>
    <n v="2412"/>
  </r>
  <r>
    <s v="1179"/>
    <x v="376"/>
    <n v="477097"/>
    <x v="14"/>
    <x v="5"/>
    <x v="2"/>
    <x v="4"/>
    <n v="402"/>
    <n v="8"/>
    <n v="3216"/>
  </r>
  <r>
    <s v="1180"/>
    <x v="376"/>
    <n v="852369"/>
    <x v="7"/>
    <x v="0"/>
    <x v="0"/>
    <x v="3"/>
    <n v="72"/>
    <n v="9"/>
    <n v="648"/>
  </r>
  <r>
    <s v="1181"/>
    <x v="376"/>
    <n v="12563"/>
    <x v="0"/>
    <x v="6"/>
    <x v="0"/>
    <x v="4"/>
    <n v="402"/>
    <n v="5"/>
    <n v="2010"/>
  </r>
  <r>
    <s v="1182"/>
    <x v="377"/>
    <n v="24795"/>
    <x v="19"/>
    <x v="6"/>
    <x v="0"/>
    <x v="1"/>
    <n v="292"/>
    <n v="3"/>
    <n v="876"/>
  </r>
  <r>
    <s v="1183"/>
    <x v="377"/>
    <n v="34569"/>
    <x v="9"/>
    <x v="7"/>
    <x v="1"/>
    <x v="4"/>
    <n v="402"/>
    <n v="8"/>
    <n v="3216"/>
  </r>
  <r>
    <s v="1184"/>
    <x v="377"/>
    <n v="24795"/>
    <x v="19"/>
    <x v="6"/>
    <x v="0"/>
    <x v="0"/>
    <n v="202"/>
    <n v="4"/>
    <n v="808"/>
  </r>
  <r>
    <s v="1185"/>
    <x v="377"/>
    <n v="125896"/>
    <x v="5"/>
    <x v="0"/>
    <x v="0"/>
    <x v="2"/>
    <n v="162"/>
    <n v="1"/>
    <n v="162"/>
  </r>
  <r>
    <s v="1186"/>
    <x v="377"/>
    <n v="34569"/>
    <x v="9"/>
    <x v="7"/>
    <x v="1"/>
    <x v="2"/>
    <n v="162"/>
    <n v="5"/>
    <n v="810"/>
  </r>
  <r>
    <s v="1187"/>
    <x v="377"/>
    <n v="168745"/>
    <x v="12"/>
    <x v="7"/>
    <x v="1"/>
    <x v="4"/>
    <n v="402"/>
    <n v="3"/>
    <n v="1206"/>
  </r>
  <r>
    <s v="1188"/>
    <x v="377"/>
    <n v="12589"/>
    <x v="10"/>
    <x v="2"/>
    <x v="2"/>
    <x v="2"/>
    <n v="162"/>
    <n v="7"/>
    <n v="1134"/>
  </r>
  <r>
    <s v="1189"/>
    <x v="377"/>
    <n v="785449"/>
    <x v="16"/>
    <x v="0"/>
    <x v="0"/>
    <x v="3"/>
    <n v="72"/>
    <n v="5"/>
    <n v="360"/>
  </r>
  <r>
    <s v="1190"/>
    <x v="377"/>
    <n v="25866"/>
    <x v="18"/>
    <x v="1"/>
    <x v="1"/>
    <x v="4"/>
    <n v="402"/>
    <n v="5"/>
    <n v="2010"/>
  </r>
  <r>
    <s v="1191"/>
    <x v="377"/>
    <n v="85214"/>
    <x v="3"/>
    <x v="4"/>
    <x v="3"/>
    <x v="4"/>
    <n v="402"/>
    <n v="2"/>
    <n v="804"/>
  </r>
  <r>
    <s v="1192"/>
    <x v="378"/>
    <n v="477097"/>
    <x v="14"/>
    <x v="5"/>
    <x v="2"/>
    <x v="2"/>
    <n v="162"/>
    <n v="4"/>
    <n v="648"/>
  </r>
  <r>
    <s v="1193"/>
    <x v="378"/>
    <n v="34569"/>
    <x v="9"/>
    <x v="7"/>
    <x v="1"/>
    <x v="3"/>
    <n v="72"/>
    <n v="1"/>
    <n v="72"/>
  </r>
  <r>
    <s v="1194"/>
    <x v="378"/>
    <n v="785449"/>
    <x v="16"/>
    <x v="6"/>
    <x v="0"/>
    <x v="1"/>
    <n v="292"/>
    <n v="8"/>
    <n v="2336"/>
  </r>
  <r>
    <s v="1195"/>
    <x v="378"/>
    <n v="322921"/>
    <x v="13"/>
    <x v="3"/>
    <x v="3"/>
    <x v="4"/>
    <n v="402"/>
    <n v="9"/>
    <n v="3618"/>
  </r>
  <r>
    <s v="1196"/>
    <x v="379"/>
    <n v="7532"/>
    <x v="4"/>
    <x v="4"/>
    <x v="3"/>
    <x v="1"/>
    <n v="292"/>
    <n v="10"/>
    <n v="2920"/>
  </r>
  <r>
    <s v="1197"/>
    <x v="380"/>
    <n v="14569"/>
    <x v="11"/>
    <x v="2"/>
    <x v="2"/>
    <x v="0"/>
    <n v="202"/>
    <n v="3"/>
    <n v="606"/>
  </r>
  <r>
    <s v="1198"/>
    <x v="380"/>
    <n v="7532"/>
    <x v="4"/>
    <x v="4"/>
    <x v="3"/>
    <x v="3"/>
    <n v="72"/>
    <n v="10"/>
    <n v="720"/>
  </r>
  <r>
    <s v="1199"/>
    <x v="380"/>
    <n v="7532"/>
    <x v="4"/>
    <x v="4"/>
    <x v="3"/>
    <x v="3"/>
    <n v="72"/>
    <n v="6"/>
    <n v="432"/>
  </r>
  <r>
    <s v="1200"/>
    <x v="380"/>
    <n v="7532"/>
    <x v="4"/>
    <x v="3"/>
    <x v="3"/>
    <x v="3"/>
    <n v="72"/>
    <n v="3"/>
    <n v="216"/>
  </r>
  <r>
    <s v="1201"/>
    <x v="381"/>
    <n v="7532"/>
    <x v="4"/>
    <x v="3"/>
    <x v="3"/>
    <x v="3"/>
    <n v="72"/>
    <n v="2"/>
    <n v="144"/>
  </r>
  <r>
    <s v="1202"/>
    <x v="381"/>
    <n v="85214"/>
    <x v="3"/>
    <x v="4"/>
    <x v="3"/>
    <x v="1"/>
    <n v="292"/>
    <n v="3"/>
    <n v="876"/>
  </r>
  <r>
    <s v="1203"/>
    <x v="381"/>
    <n v="852369"/>
    <x v="7"/>
    <x v="0"/>
    <x v="0"/>
    <x v="4"/>
    <n v="402"/>
    <n v="3"/>
    <n v="1206"/>
  </r>
  <r>
    <s v="1204"/>
    <x v="381"/>
    <n v="631273"/>
    <x v="15"/>
    <x v="1"/>
    <x v="1"/>
    <x v="3"/>
    <n v="72"/>
    <n v="4"/>
    <n v="288"/>
  </r>
  <r>
    <s v="1205"/>
    <x v="381"/>
    <n v="939625"/>
    <x v="17"/>
    <x v="2"/>
    <x v="2"/>
    <x v="1"/>
    <n v="292"/>
    <n v="6"/>
    <n v="1752"/>
  </r>
  <r>
    <s v="1206"/>
    <x v="381"/>
    <n v="135420"/>
    <x v="6"/>
    <x v="3"/>
    <x v="3"/>
    <x v="3"/>
    <n v="72"/>
    <n v="7"/>
    <n v="504"/>
  </r>
  <r>
    <s v="1207"/>
    <x v="381"/>
    <n v="477097"/>
    <x v="14"/>
    <x v="5"/>
    <x v="2"/>
    <x v="2"/>
    <n v="162"/>
    <n v="4"/>
    <n v="648"/>
  </r>
  <r>
    <s v="1208"/>
    <x v="382"/>
    <n v="939625"/>
    <x v="17"/>
    <x v="2"/>
    <x v="2"/>
    <x v="4"/>
    <n v="402"/>
    <n v="7"/>
    <n v="2814"/>
  </r>
  <r>
    <s v="1209"/>
    <x v="382"/>
    <n v="785449"/>
    <x v="16"/>
    <x v="6"/>
    <x v="0"/>
    <x v="4"/>
    <n v="402"/>
    <n v="4"/>
    <n v="1608"/>
  </r>
  <r>
    <s v="1210"/>
    <x v="382"/>
    <n v="12563"/>
    <x v="0"/>
    <x v="6"/>
    <x v="0"/>
    <x v="0"/>
    <n v="202"/>
    <n v="8"/>
    <n v="1616"/>
  </r>
  <r>
    <s v="1211"/>
    <x v="383"/>
    <n v="45236"/>
    <x v="2"/>
    <x v="5"/>
    <x v="2"/>
    <x v="2"/>
    <n v="162"/>
    <n v="8"/>
    <n v="1296"/>
  </r>
  <r>
    <s v="1212"/>
    <x v="384"/>
    <n v="852369"/>
    <x v="7"/>
    <x v="0"/>
    <x v="0"/>
    <x v="2"/>
    <n v="162"/>
    <n v="2"/>
    <n v="324"/>
  </r>
  <r>
    <s v="1213"/>
    <x v="384"/>
    <n v="7532"/>
    <x v="4"/>
    <x v="3"/>
    <x v="3"/>
    <x v="3"/>
    <n v="72"/>
    <n v="3"/>
    <n v="216"/>
  </r>
  <r>
    <s v="1214"/>
    <x v="385"/>
    <n v="12589"/>
    <x v="10"/>
    <x v="5"/>
    <x v="2"/>
    <x v="1"/>
    <n v="292"/>
    <n v="5"/>
    <n v="1460"/>
  </r>
  <r>
    <s v="1215"/>
    <x v="385"/>
    <n v="168745"/>
    <x v="12"/>
    <x v="1"/>
    <x v="1"/>
    <x v="3"/>
    <n v="72"/>
    <n v="7"/>
    <n v="504"/>
  </r>
  <r>
    <s v="1216"/>
    <x v="385"/>
    <n v="477097"/>
    <x v="14"/>
    <x v="5"/>
    <x v="2"/>
    <x v="2"/>
    <n v="162"/>
    <n v="2"/>
    <n v="324"/>
  </r>
  <r>
    <s v="1217"/>
    <x v="385"/>
    <n v="168745"/>
    <x v="12"/>
    <x v="7"/>
    <x v="1"/>
    <x v="2"/>
    <n v="162"/>
    <n v="5"/>
    <n v="810"/>
  </r>
  <r>
    <s v="1218"/>
    <x v="386"/>
    <n v="785449"/>
    <x v="16"/>
    <x v="0"/>
    <x v="0"/>
    <x v="3"/>
    <n v="72"/>
    <n v="8"/>
    <n v="576"/>
  </r>
  <r>
    <s v="1219"/>
    <x v="386"/>
    <n v="25866"/>
    <x v="18"/>
    <x v="7"/>
    <x v="1"/>
    <x v="1"/>
    <n v="292"/>
    <n v="6"/>
    <n v="1752"/>
  </r>
  <r>
    <s v="1220"/>
    <x v="386"/>
    <n v="939625"/>
    <x v="17"/>
    <x v="2"/>
    <x v="2"/>
    <x v="1"/>
    <n v="292"/>
    <n v="8"/>
    <n v="2336"/>
  </r>
  <r>
    <s v="1221"/>
    <x v="387"/>
    <n v="477097"/>
    <x v="14"/>
    <x v="5"/>
    <x v="2"/>
    <x v="2"/>
    <n v="162"/>
    <n v="7"/>
    <n v="1134"/>
  </r>
  <r>
    <s v="1222"/>
    <x v="388"/>
    <n v="12589"/>
    <x v="10"/>
    <x v="2"/>
    <x v="2"/>
    <x v="2"/>
    <n v="162"/>
    <n v="5"/>
    <n v="810"/>
  </r>
  <r>
    <s v="1223"/>
    <x v="389"/>
    <n v="85214"/>
    <x v="3"/>
    <x v="4"/>
    <x v="3"/>
    <x v="4"/>
    <n v="402"/>
    <n v="10"/>
    <n v="4020"/>
  </r>
  <r>
    <s v="1224"/>
    <x v="390"/>
    <n v="168745"/>
    <x v="12"/>
    <x v="1"/>
    <x v="1"/>
    <x v="0"/>
    <n v="202"/>
    <n v="6"/>
    <n v="1212"/>
  </r>
  <r>
    <s v="1225"/>
    <x v="390"/>
    <n v="939625"/>
    <x v="17"/>
    <x v="5"/>
    <x v="2"/>
    <x v="4"/>
    <n v="402"/>
    <n v="9"/>
    <n v="3618"/>
  </r>
  <r>
    <s v="1226"/>
    <x v="390"/>
    <n v="52693"/>
    <x v="1"/>
    <x v="7"/>
    <x v="1"/>
    <x v="4"/>
    <n v="402"/>
    <n v="5"/>
    <n v="2010"/>
  </r>
  <r>
    <s v="1227"/>
    <x v="390"/>
    <n v="477097"/>
    <x v="14"/>
    <x v="2"/>
    <x v="2"/>
    <x v="4"/>
    <n v="402"/>
    <n v="5"/>
    <n v="2010"/>
  </r>
  <r>
    <s v="1228"/>
    <x v="391"/>
    <n v="135420"/>
    <x v="6"/>
    <x v="3"/>
    <x v="3"/>
    <x v="1"/>
    <n v="292"/>
    <n v="3"/>
    <n v="876"/>
  </r>
  <r>
    <s v="1229"/>
    <x v="392"/>
    <n v="785449"/>
    <x v="16"/>
    <x v="6"/>
    <x v="0"/>
    <x v="0"/>
    <n v="202"/>
    <n v="5"/>
    <n v="1010"/>
  </r>
  <r>
    <s v="1230"/>
    <x v="392"/>
    <n v="34569"/>
    <x v="9"/>
    <x v="1"/>
    <x v="1"/>
    <x v="4"/>
    <n v="402"/>
    <n v="6"/>
    <n v="2412"/>
  </r>
  <r>
    <s v="1231"/>
    <x v="392"/>
    <n v="25866"/>
    <x v="18"/>
    <x v="7"/>
    <x v="1"/>
    <x v="3"/>
    <n v="72"/>
    <n v="4"/>
    <n v="288"/>
  </r>
  <r>
    <s v="1232"/>
    <x v="392"/>
    <n v="168745"/>
    <x v="12"/>
    <x v="1"/>
    <x v="1"/>
    <x v="2"/>
    <n v="162"/>
    <n v="8"/>
    <n v="1296"/>
  </r>
  <r>
    <s v="1233"/>
    <x v="392"/>
    <n v="631273"/>
    <x v="15"/>
    <x v="1"/>
    <x v="1"/>
    <x v="3"/>
    <n v="72"/>
    <n v="3"/>
    <n v="216"/>
  </r>
  <r>
    <s v="1234"/>
    <x v="393"/>
    <n v="45236"/>
    <x v="2"/>
    <x v="5"/>
    <x v="2"/>
    <x v="2"/>
    <n v="162"/>
    <n v="4"/>
    <n v="648"/>
  </r>
  <r>
    <s v="1235"/>
    <x v="393"/>
    <n v="45236"/>
    <x v="2"/>
    <x v="5"/>
    <x v="2"/>
    <x v="1"/>
    <n v="292"/>
    <n v="2"/>
    <n v="584"/>
  </r>
  <r>
    <s v="1236"/>
    <x v="394"/>
    <n v="34569"/>
    <x v="9"/>
    <x v="7"/>
    <x v="1"/>
    <x v="2"/>
    <n v="162"/>
    <n v="10"/>
    <n v="1620"/>
  </r>
  <r>
    <s v="1237"/>
    <x v="395"/>
    <n v="25866"/>
    <x v="18"/>
    <x v="7"/>
    <x v="1"/>
    <x v="4"/>
    <n v="402"/>
    <n v="8"/>
    <n v="3216"/>
  </r>
  <r>
    <s v="1238"/>
    <x v="396"/>
    <n v="125896"/>
    <x v="5"/>
    <x v="6"/>
    <x v="0"/>
    <x v="1"/>
    <n v="292"/>
    <n v="10"/>
    <n v="2920"/>
  </r>
  <r>
    <s v="1239"/>
    <x v="397"/>
    <n v="12589"/>
    <x v="10"/>
    <x v="2"/>
    <x v="2"/>
    <x v="1"/>
    <n v="292"/>
    <n v="4"/>
    <n v="1168"/>
  </r>
  <r>
    <s v="1240"/>
    <x v="398"/>
    <n v="785449"/>
    <x v="16"/>
    <x v="0"/>
    <x v="0"/>
    <x v="0"/>
    <n v="202"/>
    <n v="4"/>
    <n v="808"/>
  </r>
  <r>
    <s v="1241"/>
    <x v="398"/>
    <n v="14569"/>
    <x v="11"/>
    <x v="5"/>
    <x v="2"/>
    <x v="3"/>
    <n v="72"/>
    <n v="6"/>
    <n v="432"/>
  </r>
  <r>
    <s v="1242"/>
    <x v="399"/>
    <n v="45236"/>
    <x v="2"/>
    <x v="5"/>
    <x v="2"/>
    <x v="1"/>
    <n v="292"/>
    <n v="1"/>
    <n v="292"/>
  </r>
  <r>
    <s v="1243"/>
    <x v="400"/>
    <n v="7532"/>
    <x v="4"/>
    <x v="4"/>
    <x v="3"/>
    <x v="1"/>
    <n v="292"/>
    <n v="10"/>
    <n v="2920"/>
  </r>
  <r>
    <s v="1244"/>
    <x v="400"/>
    <n v="7532"/>
    <x v="4"/>
    <x v="3"/>
    <x v="3"/>
    <x v="1"/>
    <n v="292"/>
    <n v="10"/>
    <n v="2920"/>
  </r>
  <r>
    <s v="1245"/>
    <x v="400"/>
    <n v="12589"/>
    <x v="10"/>
    <x v="2"/>
    <x v="2"/>
    <x v="0"/>
    <n v="202"/>
    <n v="1"/>
    <n v="202"/>
  </r>
  <r>
    <s v="1246"/>
    <x v="400"/>
    <n v="34569"/>
    <x v="9"/>
    <x v="7"/>
    <x v="1"/>
    <x v="1"/>
    <n v="292"/>
    <n v="10"/>
    <n v="2920"/>
  </r>
  <r>
    <s v="1247"/>
    <x v="400"/>
    <n v="785449"/>
    <x v="16"/>
    <x v="0"/>
    <x v="0"/>
    <x v="2"/>
    <n v="162"/>
    <n v="3"/>
    <n v="486"/>
  </r>
  <r>
    <s v="1248"/>
    <x v="400"/>
    <n v="12563"/>
    <x v="0"/>
    <x v="0"/>
    <x v="0"/>
    <x v="3"/>
    <n v="72"/>
    <n v="5"/>
    <n v="360"/>
  </r>
  <r>
    <s v="1249"/>
    <x v="400"/>
    <n v="45236"/>
    <x v="2"/>
    <x v="5"/>
    <x v="2"/>
    <x v="4"/>
    <n v="402"/>
    <n v="8"/>
    <n v="3216"/>
  </r>
  <r>
    <s v="1250"/>
    <x v="400"/>
    <n v="34569"/>
    <x v="9"/>
    <x v="1"/>
    <x v="1"/>
    <x v="3"/>
    <n v="72"/>
    <n v="7"/>
    <n v="504"/>
  </r>
  <r>
    <s v="1251"/>
    <x v="400"/>
    <n v="34569"/>
    <x v="9"/>
    <x v="7"/>
    <x v="1"/>
    <x v="0"/>
    <n v="202"/>
    <n v="2"/>
    <n v="404"/>
  </r>
  <r>
    <s v="1252"/>
    <x v="401"/>
    <n v="45236"/>
    <x v="2"/>
    <x v="2"/>
    <x v="2"/>
    <x v="1"/>
    <n v="292"/>
    <n v="5"/>
    <n v="1460"/>
  </r>
  <r>
    <s v="1253"/>
    <x v="401"/>
    <n v="785449"/>
    <x v="16"/>
    <x v="6"/>
    <x v="0"/>
    <x v="2"/>
    <n v="162"/>
    <n v="3"/>
    <n v="486"/>
  </r>
  <r>
    <s v="1254"/>
    <x v="402"/>
    <n v="24795"/>
    <x v="19"/>
    <x v="0"/>
    <x v="0"/>
    <x v="0"/>
    <n v="202"/>
    <n v="9"/>
    <n v="1818"/>
  </r>
  <r>
    <s v="1255"/>
    <x v="402"/>
    <n v="852369"/>
    <x v="7"/>
    <x v="0"/>
    <x v="0"/>
    <x v="4"/>
    <n v="402"/>
    <n v="5"/>
    <n v="2010"/>
  </r>
  <r>
    <s v="1256"/>
    <x v="402"/>
    <n v="12589"/>
    <x v="10"/>
    <x v="2"/>
    <x v="2"/>
    <x v="4"/>
    <n v="402"/>
    <n v="10"/>
    <n v="4020"/>
  </r>
  <r>
    <s v="1257"/>
    <x v="403"/>
    <n v="852369"/>
    <x v="7"/>
    <x v="6"/>
    <x v="0"/>
    <x v="2"/>
    <n v="162"/>
    <n v="9"/>
    <n v="1458"/>
  </r>
  <r>
    <s v="1258"/>
    <x v="403"/>
    <n v="12563"/>
    <x v="0"/>
    <x v="0"/>
    <x v="0"/>
    <x v="3"/>
    <n v="72"/>
    <n v="7"/>
    <n v="504"/>
  </r>
  <r>
    <s v="1259"/>
    <x v="404"/>
    <n v="939625"/>
    <x v="17"/>
    <x v="2"/>
    <x v="2"/>
    <x v="4"/>
    <n v="402"/>
    <n v="6"/>
    <n v="2412"/>
  </r>
  <r>
    <s v="1260"/>
    <x v="404"/>
    <n v="12589"/>
    <x v="10"/>
    <x v="5"/>
    <x v="2"/>
    <x v="0"/>
    <n v="202"/>
    <n v="4"/>
    <n v="808"/>
  </r>
  <r>
    <s v="1261"/>
    <x v="405"/>
    <n v="631273"/>
    <x v="15"/>
    <x v="7"/>
    <x v="1"/>
    <x v="0"/>
    <n v="202"/>
    <n v="6"/>
    <n v="1212"/>
  </r>
  <r>
    <s v="1262"/>
    <x v="405"/>
    <n v="125896"/>
    <x v="5"/>
    <x v="6"/>
    <x v="0"/>
    <x v="2"/>
    <n v="162"/>
    <n v="9"/>
    <n v="1458"/>
  </r>
  <r>
    <s v="1263"/>
    <x v="406"/>
    <n v="35784"/>
    <x v="8"/>
    <x v="3"/>
    <x v="3"/>
    <x v="4"/>
    <n v="402"/>
    <n v="3"/>
    <n v="1206"/>
  </r>
  <r>
    <s v="1264"/>
    <x v="407"/>
    <n v="477097"/>
    <x v="14"/>
    <x v="2"/>
    <x v="2"/>
    <x v="4"/>
    <n v="402"/>
    <n v="6"/>
    <n v="2412"/>
  </r>
  <r>
    <s v="1265"/>
    <x v="408"/>
    <n v="125896"/>
    <x v="5"/>
    <x v="0"/>
    <x v="0"/>
    <x v="2"/>
    <n v="162"/>
    <n v="4"/>
    <n v="648"/>
  </r>
  <r>
    <s v="1266"/>
    <x v="408"/>
    <n v="12589"/>
    <x v="10"/>
    <x v="5"/>
    <x v="2"/>
    <x v="0"/>
    <n v="202"/>
    <n v="8"/>
    <n v="1616"/>
  </r>
  <r>
    <s v="1267"/>
    <x v="408"/>
    <n v="135420"/>
    <x v="6"/>
    <x v="3"/>
    <x v="3"/>
    <x v="0"/>
    <n v="202"/>
    <n v="10"/>
    <n v="2020"/>
  </r>
  <r>
    <s v="1268"/>
    <x v="409"/>
    <n v="25866"/>
    <x v="18"/>
    <x v="1"/>
    <x v="1"/>
    <x v="3"/>
    <n v="72"/>
    <n v="10"/>
    <n v="720"/>
  </r>
  <r>
    <s v="1269"/>
    <x v="409"/>
    <n v="125896"/>
    <x v="5"/>
    <x v="0"/>
    <x v="0"/>
    <x v="4"/>
    <n v="402"/>
    <n v="7"/>
    <n v="2814"/>
  </r>
  <r>
    <s v="1270"/>
    <x v="410"/>
    <n v="52693"/>
    <x v="1"/>
    <x v="7"/>
    <x v="1"/>
    <x v="1"/>
    <n v="292"/>
    <n v="8"/>
    <n v="2336"/>
  </r>
  <r>
    <s v="1271"/>
    <x v="411"/>
    <n v="7532"/>
    <x v="4"/>
    <x v="3"/>
    <x v="3"/>
    <x v="0"/>
    <n v="202"/>
    <n v="2"/>
    <n v="404"/>
  </r>
  <r>
    <s v="1272"/>
    <x v="412"/>
    <n v="12563"/>
    <x v="0"/>
    <x v="6"/>
    <x v="0"/>
    <x v="1"/>
    <n v="292"/>
    <n v="5"/>
    <n v="1460"/>
  </r>
  <r>
    <s v="1273"/>
    <x v="413"/>
    <n v="35784"/>
    <x v="8"/>
    <x v="4"/>
    <x v="3"/>
    <x v="0"/>
    <n v="202"/>
    <n v="6"/>
    <n v="1212"/>
  </r>
  <r>
    <s v="1274"/>
    <x v="413"/>
    <n v="631273"/>
    <x v="15"/>
    <x v="7"/>
    <x v="1"/>
    <x v="1"/>
    <n v="292"/>
    <n v="1"/>
    <n v="292"/>
  </r>
  <r>
    <s v="1275"/>
    <x v="413"/>
    <n v="12589"/>
    <x v="10"/>
    <x v="5"/>
    <x v="2"/>
    <x v="4"/>
    <n v="402"/>
    <n v="8"/>
    <n v="3216"/>
  </r>
  <r>
    <s v="1276"/>
    <x v="413"/>
    <n v="852369"/>
    <x v="7"/>
    <x v="6"/>
    <x v="0"/>
    <x v="4"/>
    <n v="402"/>
    <n v="10"/>
    <n v="4020"/>
  </r>
  <r>
    <s v="1277"/>
    <x v="414"/>
    <n v="45236"/>
    <x v="2"/>
    <x v="2"/>
    <x v="2"/>
    <x v="4"/>
    <n v="402"/>
    <n v="6"/>
    <n v="2412"/>
  </r>
  <r>
    <s v="1278"/>
    <x v="414"/>
    <n v="34569"/>
    <x v="9"/>
    <x v="7"/>
    <x v="1"/>
    <x v="4"/>
    <n v="402"/>
    <n v="8"/>
    <n v="3216"/>
  </r>
  <r>
    <s v="1279"/>
    <x v="414"/>
    <n v="135420"/>
    <x v="6"/>
    <x v="3"/>
    <x v="3"/>
    <x v="3"/>
    <n v="72"/>
    <n v="5"/>
    <n v="360"/>
  </r>
  <r>
    <s v="1280"/>
    <x v="414"/>
    <n v="34569"/>
    <x v="9"/>
    <x v="1"/>
    <x v="1"/>
    <x v="1"/>
    <n v="292"/>
    <n v="8"/>
    <n v="2336"/>
  </r>
  <r>
    <s v="1281"/>
    <x v="414"/>
    <n v="322921"/>
    <x v="13"/>
    <x v="3"/>
    <x v="3"/>
    <x v="0"/>
    <n v="202"/>
    <n v="1"/>
    <n v="202"/>
  </r>
  <r>
    <s v="1282"/>
    <x v="414"/>
    <n v="14569"/>
    <x v="11"/>
    <x v="2"/>
    <x v="2"/>
    <x v="3"/>
    <n v="72"/>
    <n v="9"/>
    <n v="648"/>
  </r>
  <r>
    <s v="1283"/>
    <x v="414"/>
    <n v="939625"/>
    <x v="17"/>
    <x v="2"/>
    <x v="2"/>
    <x v="4"/>
    <n v="402"/>
    <n v="4"/>
    <n v="1608"/>
  </r>
  <r>
    <s v="1284"/>
    <x v="414"/>
    <n v="12589"/>
    <x v="10"/>
    <x v="5"/>
    <x v="2"/>
    <x v="0"/>
    <n v="202"/>
    <n v="6"/>
    <n v="1212"/>
  </r>
  <r>
    <s v="1285"/>
    <x v="414"/>
    <n v="25866"/>
    <x v="18"/>
    <x v="7"/>
    <x v="1"/>
    <x v="3"/>
    <n v="72"/>
    <n v="9"/>
    <n v="648"/>
  </r>
  <r>
    <s v="1286"/>
    <x v="414"/>
    <n v="34569"/>
    <x v="9"/>
    <x v="1"/>
    <x v="1"/>
    <x v="1"/>
    <n v="292"/>
    <n v="8"/>
    <n v="2336"/>
  </r>
  <r>
    <s v="1287"/>
    <x v="414"/>
    <n v="7532"/>
    <x v="4"/>
    <x v="3"/>
    <x v="3"/>
    <x v="4"/>
    <n v="402"/>
    <n v="8"/>
    <n v="3216"/>
  </r>
  <r>
    <s v="1288"/>
    <x v="414"/>
    <n v="939625"/>
    <x v="17"/>
    <x v="5"/>
    <x v="2"/>
    <x v="0"/>
    <n v="202"/>
    <n v="2"/>
    <n v="404"/>
  </r>
  <r>
    <s v="1289"/>
    <x v="414"/>
    <n v="135420"/>
    <x v="6"/>
    <x v="4"/>
    <x v="3"/>
    <x v="0"/>
    <n v="202"/>
    <n v="5"/>
    <n v="1010"/>
  </r>
  <r>
    <s v="1290"/>
    <x v="414"/>
    <n v="852369"/>
    <x v="7"/>
    <x v="6"/>
    <x v="0"/>
    <x v="1"/>
    <n v="292"/>
    <n v="10"/>
    <n v="2920"/>
  </r>
  <r>
    <s v="1291"/>
    <x v="415"/>
    <n v="12589"/>
    <x v="10"/>
    <x v="5"/>
    <x v="2"/>
    <x v="1"/>
    <n v="292"/>
    <n v="6"/>
    <n v="1752"/>
  </r>
  <r>
    <s v="1292"/>
    <x v="415"/>
    <n v="25866"/>
    <x v="18"/>
    <x v="1"/>
    <x v="1"/>
    <x v="0"/>
    <n v="202"/>
    <n v="4"/>
    <n v="808"/>
  </r>
  <r>
    <s v="1293"/>
    <x v="415"/>
    <n v="45236"/>
    <x v="2"/>
    <x v="5"/>
    <x v="2"/>
    <x v="2"/>
    <n v="162"/>
    <n v="3"/>
    <n v="486"/>
  </r>
  <r>
    <s v="1294"/>
    <x v="416"/>
    <n v="12589"/>
    <x v="10"/>
    <x v="5"/>
    <x v="2"/>
    <x v="1"/>
    <n v="292"/>
    <n v="2"/>
    <n v="584"/>
  </r>
  <r>
    <s v="1295"/>
    <x v="416"/>
    <n v="85214"/>
    <x v="3"/>
    <x v="3"/>
    <x v="3"/>
    <x v="4"/>
    <n v="402"/>
    <n v="4"/>
    <n v="1608"/>
  </r>
  <r>
    <s v="1296"/>
    <x v="417"/>
    <n v="35784"/>
    <x v="8"/>
    <x v="3"/>
    <x v="3"/>
    <x v="1"/>
    <n v="292"/>
    <n v="1"/>
    <n v="292"/>
  </r>
  <r>
    <s v="1297"/>
    <x v="417"/>
    <n v="125896"/>
    <x v="5"/>
    <x v="0"/>
    <x v="0"/>
    <x v="1"/>
    <n v="292"/>
    <n v="8"/>
    <n v="2336"/>
  </r>
  <r>
    <s v="1298"/>
    <x v="417"/>
    <n v="34569"/>
    <x v="9"/>
    <x v="7"/>
    <x v="1"/>
    <x v="4"/>
    <n v="402"/>
    <n v="4"/>
    <n v="1608"/>
  </r>
  <r>
    <s v="1299"/>
    <x v="417"/>
    <n v="7532"/>
    <x v="4"/>
    <x v="4"/>
    <x v="3"/>
    <x v="0"/>
    <n v="202"/>
    <n v="3"/>
    <n v="606"/>
  </r>
  <r>
    <s v="1300"/>
    <x v="417"/>
    <n v="7532"/>
    <x v="4"/>
    <x v="3"/>
    <x v="3"/>
    <x v="1"/>
    <n v="292"/>
    <n v="4"/>
    <n v="1168"/>
  </r>
  <r>
    <s v="1301"/>
    <x v="417"/>
    <n v="34569"/>
    <x v="9"/>
    <x v="7"/>
    <x v="1"/>
    <x v="0"/>
    <n v="202"/>
    <n v="10"/>
    <n v="2020"/>
  </r>
  <r>
    <s v="1302"/>
    <x v="417"/>
    <n v="35784"/>
    <x v="8"/>
    <x v="4"/>
    <x v="3"/>
    <x v="1"/>
    <n v="292"/>
    <n v="1"/>
    <n v="292"/>
  </r>
  <r>
    <s v="1303"/>
    <x v="417"/>
    <n v="34569"/>
    <x v="9"/>
    <x v="1"/>
    <x v="1"/>
    <x v="1"/>
    <n v="292"/>
    <n v="8"/>
    <n v="2336"/>
  </r>
  <r>
    <s v="1304"/>
    <x v="418"/>
    <n v="12589"/>
    <x v="10"/>
    <x v="2"/>
    <x v="2"/>
    <x v="4"/>
    <n v="402"/>
    <n v="6"/>
    <n v="2412"/>
  </r>
  <r>
    <s v="1305"/>
    <x v="418"/>
    <n v="14569"/>
    <x v="11"/>
    <x v="5"/>
    <x v="2"/>
    <x v="0"/>
    <n v="202"/>
    <n v="9"/>
    <n v="1818"/>
  </r>
  <r>
    <s v="1306"/>
    <x v="418"/>
    <n v="939625"/>
    <x v="17"/>
    <x v="2"/>
    <x v="2"/>
    <x v="3"/>
    <n v="72"/>
    <n v="6"/>
    <n v="432"/>
  </r>
  <r>
    <s v="1307"/>
    <x v="418"/>
    <n v="34569"/>
    <x v="9"/>
    <x v="7"/>
    <x v="1"/>
    <x v="4"/>
    <n v="402"/>
    <n v="9"/>
    <n v="3618"/>
  </r>
  <r>
    <s v="1308"/>
    <x v="419"/>
    <n v="168745"/>
    <x v="12"/>
    <x v="1"/>
    <x v="1"/>
    <x v="4"/>
    <n v="402"/>
    <n v="3"/>
    <n v="1206"/>
  </r>
  <r>
    <s v="1309"/>
    <x v="419"/>
    <n v="25866"/>
    <x v="18"/>
    <x v="7"/>
    <x v="1"/>
    <x v="4"/>
    <n v="402"/>
    <n v="7"/>
    <n v="2814"/>
  </r>
  <r>
    <s v="1310"/>
    <x v="419"/>
    <n v="12589"/>
    <x v="10"/>
    <x v="5"/>
    <x v="2"/>
    <x v="1"/>
    <n v="292"/>
    <n v="1"/>
    <n v="292"/>
  </r>
  <r>
    <s v="1311"/>
    <x v="420"/>
    <n v="168745"/>
    <x v="12"/>
    <x v="7"/>
    <x v="1"/>
    <x v="3"/>
    <n v="72"/>
    <n v="5"/>
    <n v="360"/>
  </r>
  <r>
    <s v="1312"/>
    <x v="421"/>
    <n v="125896"/>
    <x v="5"/>
    <x v="6"/>
    <x v="0"/>
    <x v="2"/>
    <n v="162"/>
    <n v="6"/>
    <n v="972"/>
  </r>
  <r>
    <s v="1313"/>
    <x v="421"/>
    <n v="12589"/>
    <x v="10"/>
    <x v="2"/>
    <x v="2"/>
    <x v="2"/>
    <n v="162"/>
    <n v="9"/>
    <n v="1458"/>
  </r>
  <r>
    <s v="1314"/>
    <x v="421"/>
    <n v="12563"/>
    <x v="0"/>
    <x v="0"/>
    <x v="0"/>
    <x v="0"/>
    <n v="202"/>
    <n v="10"/>
    <n v="2020"/>
  </r>
  <r>
    <s v="1315"/>
    <x v="421"/>
    <n v="785449"/>
    <x v="16"/>
    <x v="6"/>
    <x v="0"/>
    <x v="3"/>
    <n v="72"/>
    <n v="9"/>
    <n v="648"/>
  </r>
  <r>
    <s v="1316"/>
    <x v="421"/>
    <n v="52693"/>
    <x v="1"/>
    <x v="1"/>
    <x v="1"/>
    <x v="3"/>
    <n v="72"/>
    <n v="10"/>
    <n v="720"/>
  </r>
  <r>
    <s v="1317"/>
    <x v="421"/>
    <n v="34569"/>
    <x v="9"/>
    <x v="1"/>
    <x v="1"/>
    <x v="1"/>
    <n v="292"/>
    <n v="4"/>
    <n v="1168"/>
  </r>
  <r>
    <s v="1318"/>
    <x v="421"/>
    <n v="852369"/>
    <x v="7"/>
    <x v="0"/>
    <x v="0"/>
    <x v="4"/>
    <n v="402"/>
    <n v="3"/>
    <n v="1206"/>
  </r>
  <r>
    <s v="1319"/>
    <x v="422"/>
    <n v="12563"/>
    <x v="0"/>
    <x v="6"/>
    <x v="0"/>
    <x v="0"/>
    <n v="202"/>
    <n v="10"/>
    <n v="2020"/>
  </r>
  <r>
    <s v="1320"/>
    <x v="422"/>
    <n v="12589"/>
    <x v="10"/>
    <x v="2"/>
    <x v="2"/>
    <x v="3"/>
    <n v="72"/>
    <n v="5"/>
    <n v="360"/>
  </r>
  <r>
    <s v="1321"/>
    <x v="423"/>
    <n v="477097"/>
    <x v="14"/>
    <x v="2"/>
    <x v="2"/>
    <x v="3"/>
    <n v="72"/>
    <n v="10"/>
    <n v="720"/>
  </r>
  <r>
    <s v="1322"/>
    <x v="423"/>
    <n v="322921"/>
    <x v="13"/>
    <x v="3"/>
    <x v="3"/>
    <x v="4"/>
    <n v="402"/>
    <n v="10"/>
    <n v="4020"/>
  </r>
  <r>
    <s v="1323"/>
    <x v="423"/>
    <n v="785449"/>
    <x v="16"/>
    <x v="0"/>
    <x v="0"/>
    <x v="1"/>
    <n v="292"/>
    <n v="2"/>
    <n v="584"/>
  </r>
  <r>
    <s v="1324"/>
    <x v="424"/>
    <n v="135420"/>
    <x v="6"/>
    <x v="4"/>
    <x v="3"/>
    <x v="2"/>
    <n v="162"/>
    <n v="10"/>
    <n v="1620"/>
  </r>
  <r>
    <s v="1325"/>
    <x v="424"/>
    <n v="12589"/>
    <x v="10"/>
    <x v="2"/>
    <x v="2"/>
    <x v="4"/>
    <n v="402"/>
    <n v="4"/>
    <n v="1608"/>
  </r>
  <r>
    <s v="1326"/>
    <x v="424"/>
    <n v="12589"/>
    <x v="10"/>
    <x v="5"/>
    <x v="2"/>
    <x v="2"/>
    <n v="162"/>
    <n v="6"/>
    <n v="972"/>
  </r>
  <r>
    <s v="1327"/>
    <x v="424"/>
    <n v="34569"/>
    <x v="9"/>
    <x v="1"/>
    <x v="1"/>
    <x v="0"/>
    <n v="202"/>
    <n v="7"/>
    <n v="1414"/>
  </r>
  <r>
    <s v="1328"/>
    <x v="425"/>
    <n v="52693"/>
    <x v="1"/>
    <x v="7"/>
    <x v="1"/>
    <x v="2"/>
    <n v="162"/>
    <n v="7"/>
    <n v="1134"/>
  </r>
  <r>
    <s v="1329"/>
    <x v="425"/>
    <n v="322921"/>
    <x v="13"/>
    <x v="4"/>
    <x v="3"/>
    <x v="1"/>
    <n v="292"/>
    <n v="8"/>
    <n v="2336"/>
  </r>
  <r>
    <s v="1330"/>
    <x v="425"/>
    <n v="939625"/>
    <x v="17"/>
    <x v="2"/>
    <x v="2"/>
    <x v="4"/>
    <n v="402"/>
    <n v="8"/>
    <n v="3216"/>
  </r>
  <r>
    <s v="1331"/>
    <x v="426"/>
    <n v="631273"/>
    <x v="15"/>
    <x v="7"/>
    <x v="1"/>
    <x v="1"/>
    <n v="292"/>
    <n v="6"/>
    <n v="1752"/>
  </r>
  <r>
    <s v="1332"/>
    <x v="427"/>
    <n v="25866"/>
    <x v="18"/>
    <x v="1"/>
    <x v="1"/>
    <x v="1"/>
    <n v="292"/>
    <n v="1"/>
    <n v="292"/>
  </r>
  <r>
    <s v="1333"/>
    <x v="428"/>
    <n v="7532"/>
    <x v="4"/>
    <x v="4"/>
    <x v="3"/>
    <x v="0"/>
    <n v="202"/>
    <n v="6"/>
    <n v="1212"/>
  </r>
  <r>
    <s v="1334"/>
    <x v="428"/>
    <n v="785449"/>
    <x v="16"/>
    <x v="0"/>
    <x v="0"/>
    <x v="4"/>
    <n v="402"/>
    <n v="2"/>
    <n v="804"/>
  </r>
  <r>
    <s v="1335"/>
    <x v="429"/>
    <n v="85214"/>
    <x v="3"/>
    <x v="3"/>
    <x v="3"/>
    <x v="3"/>
    <n v="72"/>
    <n v="3"/>
    <n v="216"/>
  </r>
  <r>
    <s v="1336"/>
    <x v="429"/>
    <n v="12589"/>
    <x v="10"/>
    <x v="5"/>
    <x v="2"/>
    <x v="2"/>
    <n v="162"/>
    <n v="9"/>
    <n v="1458"/>
  </r>
  <r>
    <s v="1337"/>
    <x v="429"/>
    <n v="322921"/>
    <x v="13"/>
    <x v="3"/>
    <x v="3"/>
    <x v="2"/>
    <n v="162"/>
    <n v="6"/>
    <n v="972"/>
  </r>
  <r>
    <s v="1338"/>
    <x v="430"/>
    <n v="45236"/>
    <x v="2"/>
    <x v="5"/>
    <x v="2"/>
    <x v="4"/>
    <n v="402"/>
    <n v="1"/>
    <n v="402"/>
  </r>
  <r>
    <s v="1339"/>
    <x v="430"/>
    <n v="322921"/>
    <x v="13"/>
    <x v="3"/>
    <x v="3"/>
    <x v="3"/>
    <n v="72"/>
    <n v="8"/>
    <n v="576"/>
  </r>
  <r>
    <s v="1340"/>
    <x v="430"/>
    <n v="25866"/>
    <x v="18"/>
    <x v="1"/>
    <x v="1"/>
    <x v="0"/>
    <n v="202"/>
    <n v="8"/>
    <n v="1616"/>
  </r>
  <r>
    <s v="1341"/>
    <x v="430"/>
    <n v="785449"/>
    <x v="16"/>
    <x v="0"/>
    <x v="0"/>
    <x v="2"/>
    <n v="162"/>
    <n v="1"/>
    <n v="162"/>
  </r>
  <r>
    <s v="1342"/>
    <x v="430"/>
    <n v="135420"/>
    <x v="6"/>
    <x v="4"/>
    <x v="3"/>
    <x v="3"/>
    <n v="72"/>
    <n v="1"/>
    <n v="72"/>
  </r>
  <r>
    <s v="1343"/>
    <x v="430"/>
    <n v="168745"/>
    <x v="12"/>
    <x v="7"/>
    <x v="1"/>
    <x v="0"/>
    <n v="202"/>
    <n v="2"/>
    <n v="404"/>
  </r>
  <r>
    <s v="1344"/>
    <x v="430"/>
    <n v="14569"/>
    <x v="11"/>
    <x v="2"/>
    <x v="2"/>
    <x v="0"/>
    <n v="202"/>
    <n v="1"/>
    <n v="202"/>
  </r>
  <r>
    <s v="1345"/>
    <x v="430"/>
    <n v="12589"/>
    <x v="10"/>
    <x v="5"/>
    <x v="2"/>
    <x v="2"/>
    <n v="162"/>
    <n v="3"/>
    <n v="486"/>
  </r>
  <r>
    <s v="1346"/>
    <x v="431"/>
    <n v="12563"/>
    <x v="0"/>
    <x v="0"/>
    <x v="0"/>
    <x v="3"/>
    <n v="72"/>
    <n v="8"/>
    <n v="576"/>
  </r>
  <r>
    <s v="1347"/>
    <x v="432"/>
    <n v="852369"/>
    <x v="7"/>
    <x v="0"/>
    <x v="0"/>
    <x v="2"/>
    <n v="162"/>
    <n v="2"/>
    <n v="324"/>
  </r>
  <r>
    <s v="1348"/>
    <x v="432"/>
    <n v="168745"/>
    <x v="12"/>
    <x v="7"/>
    <x v="1"/>
    <x v="0"/>
    <n v="202"/>
    <n v="7"/>
    <n v="1414"/>
  </r>
  <r>
    <s v="1349"/>
    <x v="432"/>
    <n v="322921"/>
    <x v="13"/>
    <x v="4"/>
    <x v="3"/>
    <x v="0"/>
    <n v="202"/>
    <n v="5"/>
    <n v="1010"/>
  </r>
  <r>
    <s v="1350"/>
    <x v="432"/>
    <n v="12589"/>
    <x v="10"/>
    <x v="2"/>
    <x v="2"/>
    <x v="0"/>
    <n v="202"/>
    <n v="8"/>
    <n v="1616"/>
  </r>
  <r>
    <s v="1351"/>
    <x v="433"/>
    <n v="12589"/>
    <x v="10"/>
    <x v="5"/>
    <x v="2"/>
    <x v="1"/>
    <n v="292"/>
    <n v="10"/>
    <n v="2920"/>
  </r>
  <r>
    <s v="1352"/>
    <x v="433"/>
    <n v="24795"/>
    <x v="19"/>
    <x v="6"/>
    <x v="0"/>
    <x v="0"/>
    <n v="202"/>
    <n v="3"/>
    <n v="606"/>
  </r>
  <r>
    <s v="1353"/>
    <x v="433"/>
    <n v="14569"/>
    <x v="11"/>
    <x v="5"/>
    <x v="2"/>
    <x v="3"/>
    <n v="72"/>
    <n v="6"/>
    <n v="432"/>
  </r>
  <r>
    <s v="1354"/>
    <x v="433"/>
    <n v="322921"/>
    <x v="13"/>
    <x v="3"/>
    <x v="3"/>
    <x v="4"/>
    <n v="402"/>
    <n v="4"/>
    <n v="1608"/>
  </r>
  <r>
    <s v="1355"/>
    <x v="434"/>
    <n v="7532"/>
    <x v="4"/>
    <x v="3"/>
    <x v="3"/>
    <x v="1"/>
    <n v="292"/>
    <n v="7"/>
    <n v="2044"/>
  </r>
  <r>
    <s v="1356"/>
    <x v="434"/>
    <n v="939625"/>
    <x v="17"/>
    <x v="2"/>
    <x v="2"/>
    <x v="3"/>
    <n v="72"/>
    <n v="2"/>
    <n v="144"/>
  </r>
  <r>
    <s v="1357"/>
    <x v="434"/>
    <n v="168745"/>
    <x v="12"/>
    <x v="1"/>
    <x v="1"/>
    <x v="1"/>
    <n v="292"/>
    <n v="7"/>
    <n v="2044"/>
  </r>
  <r>
    <s v="1358"/>
    <x v="434"/>
    <n v="125896"/>
    <x v="5"/>
    <x v="6"/>
    <x v="0"/>
    <x v="3"/>
    <n v="72"/>
    <n v="3"/>
    <n v="216"/>
  </r>
  <r>
    <s v="1359"/>
    <x v="434"/>
    <n v="168745"/>
    <x v="12"/>
    <x v="1"/>
    <x v="1"/>
    <x v="1"/>
    <n v="292"/>
    <n v="3"/>
    <n v="876"/>
  </r>
  <r>
    <s v="1360"/>
    <x v="434"/>
    <n v="135420"/>
    <x v="6"/>
    <x v="3"/>
    <x v="3"/>
    <x v="4"/>
    <n v="402"/>
    <n v="7"/>
    <n v="2814"/>
  </r>
  <r>
    <s v="1361"/>
    <x v="434"/>
    <n v="34569"/>
    <x v="9"/>
    <x v="1"/>
    <x v="1"/>
    <x v="1"/>
    <n v="292"/>
    <n v="6"/>
    <n v="1752"/>
  </r>
  <r>
    <s v="1362"/>
    <x v="434"/>
    <n v="45236"/>
    <x v="2"/>
    <x v="2"/>
    <x v="2"/>
    <x v="4"/>
    <n v="402"/>
    <n v="6"/>
    <n v="2412"/>
  </r>
  <r>
    <s v="1363"/>
    <x v="434"/>
    <n v="25866"/>
    <x v="18"/>
    <x v="1"/>
    <x v="1"/>
    <x v="3"/>
    <n v="72"/>
    <n v="5"/>
    <n v="360"/>
  </r>
  <r>
    <s v="1364"/>
    <x v="434"/>
    <n v="24795"/>
    <x v="19"/>
    <x v="0"/>
    <x v="0"/>
    <x v="2"/>
    <n v="162"/>
    <n v="10"/>
    <n v="1620"/>
  </r>
  <r>
    <s v="1365"/>
    <x v="434"/>
    <n v="852369"/>
    <x v="7"/>
    <x v="0"/>
    <x v="0"/>
    <x v="0"/>
    <n v="202"/>
    <n v="2"/>
    <n v="404"/>
  </r>
  <r>
    <s v="1366"/>
    <x v="434"/>
    <n v="85214"/>
    <x v="3"/>
    <x v="4"/>
    <x v="3"/>
    <x v="2"/>
    <n v="162"/>
    <n v="2"/>
    <n v="324"/>
  </r>
  <r>
    <s v="1367"/>
    <x v="434"/>
    <n v="12589"/>
    <x v="10"/>
    <x v="2"/>
    <x v="2"/>
    <x v="0"/>
    <n v="202"/>
    <n v="6"/>
    <n v="1212"/>
  </r>
  <r>
    <s v="1368"/>
    <x v="435"/>
    <n v="322921"/>
    <x v="13"/>
    <x v="4"/>
    <x v="3"/>
    <x v="4"/>
    <n v="402"/>
    <n v="10"/>
    <n v="4020"/>
  </r>
  <r>
    <s v="1369"/>
    <x v="436"/>
    <n v="12563"/>
    <x v="0"/>
    <x v="0"/>
    <x v="0"/>
    <x v="0"/>
    <n v="202"/>
    <n v="1"/>
    <n v="202"/>
  </r>
  <r>
    <s v="1370"/>
    <x v="436"/>
    <n v="322921"/>
    <x v="13"/>
    <x v="3"/>
    <x v="3"/>
    <x v="4"/>
    <n v="402"/>
    <n v="3"/>
    <n v="1206"/>
  </r>
  <r>
    <s v="1371"/>
    <x v="436"/>
    <n v="24795"/>
    <x v="19"/>
    <x v="0"/>
    <x v="0"/>
    <x v="4"/>
    <n v="402"/>
    <n v="10"/>
    <n v="4020"/>
  </r>
  <r>
    <s v="1372"/>
    <x v="437"/>
    <n v="168745"/>
    <x v="12"/>
    <x v="1"/>
    <x v="1"/>
    <x v="2"/>
    <n v="162"/>
    <n v="3"/>
    <n v="486"/>
  </r>
  <r>
    <s v="1373"/>
    <x v="438"/>
    <n v="52693"/>
    <x v="1"/>
    <x v="7"/>
    <x v="1"/>
    <x v="0"/>
    <n v="202"/>
    <n v="5"/>
    <n v="1010"/>
  </r>
  <r>
    <s v="1374"/>
    <x v="439"/>
    <n v="125896"/>
    <x v="5"/>
    <x v="6"/>
    <x v="0"/>
    <x v="3"/>
    <n v="72"/>
    <n v="10"/>
    <n v="720"/>
  </r>
  <r>
    <s v="1375"/>
    <x v="440"/>
    <n v="168745"/>
    <x v="12"/>
    <x v="7"/>
    <x v="1"/>
    <x v="2"/>
    <n v="162"/>
    <n v="6"/>
    <n v="972"/>
  </r>
  <r>
    <s v="1376"/>
    <x v="440"/>
    <n v="939625"/>
    <x v="17"/>
    <x v="5"/>
    <x v="2"/>
    <x v="4"/>
    <n v="402"/>
    <n v="7"/>
    <n v="2814"/>
  </r>
  <r>
    <s v="1377"/>
    <x v="440"/>
    <n v="852369"/>
    <x v="7"/>
    <x v="0"/>
    <x v="0"/>
    <x v="2"/>
    <n v="162"/>
    <n v="7"/>
    <n v="1134"/>
  </r>
  <r>
    <s v="1378"/>
    <x v="440"/>
    <n v="852369"/>
    <x v="7"/>
    <x v="0"/>
    <x v="0"/>
    <x v="4"/>
    <n v="402"/>
    <n v="8"/>
    <n v="3216"/>
  </r>
  <r>
    <s v="1379"/>
    <x v="440"/>
    <n v="852369"/>
    <x v="7"/>
    <x v="0"/>
    <x v="0"/>
    <x v="1"/>
    <n v="292"/>
    <n v="7"/>
    <n v="2044"/>
  </r>
  <r>
    <s v="1380"/>
    <x v="440"/>
    <n v="12563"/>
    <x v="0"/>
    <x v="6"/>
    <x v="0"/>
    <x v="2"/>
    <n v="162"/>
    <n v="5"/>
    <n v="810"/>
  </r>
  <r>
    <s v="1381"/>
    <x v="441"/>
    <n v="12563"/>
    <x v="0"/>
    <x v="6"/>
    <x v="0"/>
    <x v="2"/>
    <n v="162"/>
    <n v="10"/>
    <n v="1620"/>
  </r>
  <r>
    <s v="1382"/>
    <x v="442"/>
    <n v="631273"/>
    <x v="15"/>
    <x v="7"/>
    <x v="1"/>
    <x v="3"/>
    <n v="72"/>
    <n v="2"/>
    <n v="144"/>
  </r>
  <r>
    <s v="1383"/>
    <x v="442"/>
    <n v="852369"/>
    <x v="7"/>
    <x v="6"/>
    <x v="0"/>
    <x v="4"/>
    <n v="402"/>
    <n v="9"/>
    <n v="3618"/>
  </r>
  <r>
    <s v="1384"/>
    <x v="442"/>
    <n v="24795"/>
    <x v="19"/>
    <x v="0"/>
    <x v="0"/>
    <x v="0"/>
    <n v="202"/>
    <n v="10"/>
    <n v="2020"/>
  </r>
  <r>
    <s v="1385"/>
    <x v="442"/>
    <n v="135420"/>
    <x v="6"/>
    <x v="3"/>
    <x v="3"/>
    <x v="4"/>
    <n v="402"/>
    <n v="6"/>
    <n v="2412"/>
  </r>
  <r>
    <s v="1386"/>
    <x v="442"/>
    <n v="25866"/>
    <x v="18"/>
    <x v="7"/>
    <x v="1"/>
    <x v="0"/>
    <n v="202"/>
    <n v="9"/>
    <n v="1818"/>
  </r>
  <r>
    <s v="1387"/>
    <x v="442"/>
    <n v="85214"/>
    <x v="3"/>
    <x v="3"/>
    <x v="3"/>
    <x v="2"/>
    <n v="162"/>
    <n v="9"/>
    <n v="1458"/>
  </r>
  <r>
    <s v="1388"/>
    <x v="442"/>
    <n v="45236"/>
    <x v="2"/>
    <x v="5"/>
    <x v="2"/>
    <x v="4"/>
    <n v="402"/>
    <n v="10"/>
    <n v="4020"/>
  </r>
  <r>
    <s v="1389"/>
    <x v="442"/>
    <n v="52693"/>
    <x v="1"/>
    <x v="1"/>
    <x v="1"/>
    <x v="3"/>
    <n v="72"/>
    <n v="10"/>
    <n v="720"/>
  </r>
  <r>
    <s v="1390"/>
    <x v="442"/>
    <n v="168745"/>
    <x v="12"/>
    <x v="1"/>
    <x v="1"/>
    <x v="2"/>
    <n v="162"/>
    <n v="4"/>
    <n v="648"/>
  </r>
  <r>
    <s v="1391"/>
    <x v="442"/>
    <n v="477097"/>
    <x v="14"/>
    <x v="5"/>
    <x v="2"/>
    <x v="4"/>
    <n v="402"/>
    <n v="1"/>
    <n v="402"/>
  </r>
  <r>
    <s v="1392"/>
    <x v="443"/>
    <n v="24795"/>
    <x v="19"/>
    <x v="6"/>
    <x v="0"/>
    <x v="2"/>
    <n v="162"/>
    <n v="6"/>
    <n v="972"/>
  </r>
  <r>
    <s v="1393"/>
    <x v="443"/>
    <n v="85214"/>
    <x v="3"/>
    <x v="4"/>
    <x v="3"/>
    <x v="3"/>
    <n v="72"/>
    <n v="4"/>
    <n v="288"/>
  </r>
  <r>
    <s v="1394"/>
    <x v="443"/>
    <n v="52693"/>
    <x v="1"/>
    <x v="7"/>
    <x v="1"/>
    <x v="1"/>
    <n v="292"/>
    <n v="4"/>
    <n v="1168"/>
  </r>
  <r>
    <s v="1395"/>
    <x v="444"/>
    <n v="168745"/>
    <x v="12"/>
    <x v="1"/>
    <x v="1"/>
    <x v="0"/>
    <n v="202"/>
    <n v="4"/>
    <n v="808"/>
  </r>
  <r>
    <s v="1396"/>
    <x v="445"/>
    <n v="12563"/>
    <x v="0"/>
    <x v="0"/>
    <x v="0"/>
    <x v="4"/>
    <n v="402"/>
    <n v="10"/>
    <n v="4020"/>
  </r>
  <r>
    <s v="1397"/>
    <x v="446"/>
    <n v="25866"/>
    <x v="18"/>
    <x v="1"/>
    <x v="1"/>
    <x v="2"/>
    <n v="162"/>
    <n v="6"/>
    <n v="972"/>
  </r>
  <r>
    <s v="1398"/>
    <x v="446"/>
    <n v="135420"/>
    <x v="6"/>
    <x v="3"/>
    <x v="3"/>
    <x v="1"/>
    <n v="292"/>
    <n v="3"/>
    <n v="876"/>
  </r>
  <r>
    <s v="1399"/>
    <x v="446"/>
    <n v="25866"/>
    <x v="18"/>
    <x v="7"/>
    <x v="1"/>
    <x v="0"/>
    <n v="202"/>
    <n v="9"/>
    <n v="1818"/>
  </r>
  <r>
    <s v="1400"/>
    <x v="446"/>
    <n v="631273"/>
    <x v="15"/>
    <x v="7"/>
    <x v="1"/>
    <x v="4"/>
    <n v="402"/>
    <n v="2"/>
    <n v="804"/>
  </r>
  <r>
    <s v="1401"/>
    <x v="446"/>
    <n v="24795"/>
    <x v="19"/>
    <x v="6"/>
    <x v="0"/>
    <x v="1"/>
    <n v="292"/>
    <n v="7"/>
    <n v="2044"/>
  </r>
  <r>
    <s v="1402"/>
    <x v="446"/>
    <n v="12589"/>
    <x v="10"/>
    <x v="5"/>
    <x v="2"/>
    <x v="3"/>
    <n v="72"/>
    <n v="9"/>
    <n v="648"/>
  </r>
  <r>
    <s v="1403"/>
    <x v="446"/>
    <n v="45236"/>
    <x v="2"/>
    <x v="2"/>
    <x v="2"/>
    <x v="4"/>
    <n v="402"/>
    <n v="10"/>
    <n v="4020"/>
  </r>
  <r>
    <s v="1404"/>
    <x v="446"/>
    <n v="631273"/>
    <x v="15"/>
    <x v="1"/>
    <x v="1"/>
    <x v="1"/>
    <n v="292"/>
    <n v="7"/>
    <n v="2044"/>
  </r>
  <r>
    <s v="1405"/>
    <x v="446"/>
    <n v="12563"/>
    <x v="0"/>
    <x v="6"/>
    <x v="0"/>
    <x v="0"/>
    <n v="202"/>
    <n v="9"/>
    <n v="1818"/>
  </r>
  <r>
    <s v="1406"/>
    <x v="446"/>
    <n v="24795"/>
    <x v="19"/>
    <x v="6"/>
    <x v="0"/>
    <x v="2"/>
    <n v="162"/>
    <n v="8"/>
    <n v="1296"/>
  </r>
  <r>
    <s v="1407"/>
    <x v="447"/>
    <n v="785449"/>
    <x v="16"/>
    <x v="6"/>
    <x v="0"/>
    <x v="4"/>
    <n v="402"/>
    <n v="9"/>
    <n v="3618"/>
  </r>
  <r>
    <s v="1408"/>
    <x v="448"/>
    <n v="34569"/>
    <x v="9"/>
    <x v="1"/>
    <x v="1"/>
    <x v="4"/>
    <n v="402"/>
    <n v="10"/>
    <n v="4020"/>
  </r>
  <r>
    <s v="1409"/>
    <x v="448"/>
    <n v="85214"/>
    <x v="3"/>
    <x v="4"/>
    <x v="3"/>
    <x v="4"/>
    <n v="402"/>
    <n v="4"/>
    <n v="1608"/>
  </r>
  <r>
    <s v="1410"/>
    <x v="448"/>
    <n v="785449"/>
    <x v="16"/>
    <x v="6"/>
    <x v="0"/>
    <x v="1"/>
    <n v="292"/>
    <n v="7"/>
    <n v="2044"/>
  </r>
  <r>
    <s v="1411"/>
    <x v="449"/>
    <n v="12589"/>
    <x v="10"/>
    <x v="5"/>
    <x v="2"/>
    <x v="0"/>
    <n v="202"/>
    <n v="2"/>
    <n v="404"/>
  </r>
  <r>
    <s v="1412"/>
    <x v="449"/>
    <n v="322921"/>
    <x v="13"/>
    <x v="4"/>
    <x v="3"/>
    <x v="1"/>
    <n v="292"/>
    <n v="4"/>
    <n v="1168"/>
  </r>
  <r>
    <s v="1413"/>
    <x v="450"/>
    <n v="168745"/>
    <x v="12"/>
    <x v="1"/>
    <x v="1"/>
    <x v="4"/>
    <n v="402"/>
    <n v="7"/>
    <n v="2814"/>
  </r>
  <r>
    <s v="1414"/>
    <x v="450"/>
    <n v="14569"/>
    <x v="11"/>
    <x v="5"/>
    <x v="2"/>
    <x v="1"/>
    <n v="292"/>
    <n v="8"/>
    <n v="2336"/>
  </r>
  <r>
    <s v="1415"/>
    <x v="450"/>
    <n v="135420"/>
    <x v="6"/>
    <x v="4"/>
    <x v="3"/>
    <x v="2"/>
    <n v="162"/>
    <n v="8"/>
    <n v="1296"/>
  </r>
  <r>
    <s v="1416"/>
    <x v="450"/>
    <n v="125896"/>
    <x v="5"/>
    <x v="6"/>
    <x v="0"/>
    <x v="1"/>
    <n v="292"/>
    <n v="10"/>
    <n v="2920"/>
  </r>
  <r>
    <s v="1417"/>
    <x v="450"/>
    <n v="85214"/>
    <x v="3"/>
    <x v="3"/>
    <x v="3"/>
    <x v="0"/>
    <n v="202"/>
    <n v="3"/>
    <n v="606"/>
  </r>
  <r>
    <s v="1418"/>
    <x v="451"/>
    <n v="52693"/>
    <x v="1"/>
    <x v="7"/>
    <x v="1"/>
    <x v="1"/>
    <n v="292"/>
    <n v="10"/>
    <n v="2920"/>
  </r>
  <r>
    <s v="1419"/>
    <x v="452"/>
    <n v="85214"/>
    <x v="3"/>
    <x v="4"/>
    <x v="3"/>
    <x v="2"/>
    <n v="162"/>
    <n v="1"/>
    <n v="162"/>
  </r>
  <r>
    <s v="1420"/>
    <x v="452"/>
    <n v="85214"/>
    <x v="3"/>
    <x v="4"/>
    <x v="3"/>
    <x v="0"/>
    <n v="202"/>
    <n v="1"/>
    <n v="202"/>
  </r>
  <r>
    <s v="1421"/>
    <x v="452"/>
    <n v="25866"/>
    <x v="18"/>
    <x v="1"/>
    <x v="1"/>
    <x v="0"/>
    <n v="202"/>
    <n v="1"/>
    <n v="202"/>
  </r>
  <r>
    <s v="1422"/>
    <x v="453"/>
    <n v="25866"/>
    <x v="18"/>
    <x v="7"/>
    <x v="1"/>
    <x v="0"/>
    <n v="202"/>
    <n v="10"/>
    <n v="2020"/>
  </r>
  <r>
    <s v="1423"/>
    <x v="453"/>
    <n v="939625"/>
    <x v="17"/>
    <x v="2"/>
    <x v="2"/>
    <x v="4"/>
    <n v="402"/>
    <n v="3"/>
    <n v="1206"/>
  </r>
  <r>
    <s v="1424"/>
    <x v="454"/>
    <n v="322921"/>
    <x v="13"/>
    <x v="4"/>
    <x v="3"/>
    <x v="1"/>
    <n v="292"/>
    <n v="9"/>
    <n v="2628"/>
  </r>
  <r>
    <s v="1425"/>
    <x v="454"/>
    <n v="322921"/>
    <x v="13"/>
    <x v="4"/>
    <x v="3"/>
    <x v="2"/>
    <n v="162"/>
    <n v="7"/>
    <n v="1134"/>
  </r>
  <r>
    <s v="1426"/>
    <x v="454"/>
    <n v="125896"/>
    <x v="5"/>
    <x v="6"/>
    <x v="0"/>
    <x v="4"/>
    <n v="402"/>
    <n v="1"/>
    <n v="402"/>
  </r>
  <r>
    <s v="1427"/>
    <x v="454"/>
    <n v="477097"/>
    <x v="14"/>
    <x v="5"/>
    <x v="2"/>
    <x v="4"/>
    <n v="402"/>
    <n v="9"/>
    <n v="3618"/>
  </r>
  <r>
    <s v="1428"/>
    <x v="454"/>
    <n v="631273"/>
    <x v="15"/>
    <x v="7"/>
    <x v="1"/>
    <x v="0"/>
    <n v="202"/>
    <n v="10"/>
    <n v="2020"/>
  </r>
  <r>
    <s v="1429"/>
    <x v="455"/>
    <n v="52693"/>
    <x v="1"/>
    <x v="7"/>
    <x v="1"/>
    <x v="4"/>
    <n v="402"/>
    <n v="5"/>
    <n v="2010"/>
  </r>
  <r>
    <s v="1430"/>
    <x v="455"/>
    <n v="477097"/>
    <x v="14"/>
    <x v="2"/>
    <x v="2"/>
    <x v="0"/>
    <n v="202"/>
    <n v="7"/>
    <n v="1414"/>
  </r>
  <r>
    <s v="1431"/>
    <x v="456"/>
    <n v="12589"/>
    <x v="10"/>
    <x v="2"/>
    <x v="2"/>
    <x v="4"/>
    <n v="402"/>
    <n v="1"/>
    <n v="402"/>
  </r>
  <r>
    <s v="1432"/>
    <x v="457"/>
    <n v="785449"/>
    <x v="16"/>
    <x v="0"/>
    <x v="0"/>
    <x v="2"/>
    <n v="162"/>
    <n v="9"/>
    <n v="1458"/>
  </r>
  <r>
    <s v="1433"/>
    <x v="458"/>
    <n v="631273"/>
    <x v="15"/>
    <x v="7"/>
    <x v="1"/>
    <x v="3"/>
    <n v="72"/>
    <n v="6"/>
    <n v="432"/>
  </r>
  <r>
    <s v="1434"/>
    <x v="458"/>
    <n v="12589"/>
    <x v="10"/>
    <x v="2"/>
    <x v="2"/>
    <x v="2"/>
    <n v="162"/>
    <n v="5"/>
    <n v="810"/>
  </r>
  <r>
    <s v="1435"/>
    <x v="458"/>
    <n v="322921"/>
    <x v="13"/>
    <x v="3"/>
    <x v="3"/>
    <x v="1"/>
    <n v="292"/>
    <n v="3"/>
    <n v="876"/>
  </r>
  <r>
    <s v="1436"/>
    <x v="458"/>
    <n v="35784"/>
    <x v="8"/>
    <x v="3"/>
    <x v="3"/>
    <x v="3"/>
    <n v="72"/>
    <n v="10"/>
    <n v="720"/>
  </r>
  <r>
    <s v="1437"/>
    <x v="459"/>
    <n v="939625"/>
    <x v="17"/>
    <x v="5"/>
    <x v="2"/>
    <x v="0"/>
    <n v="202"/>
    <n v="9"/>
    <n v="1818"/>
  </r>
  <r>
    <s v="1438"/>
    <x v="459"/>
    <n v="168745"/>
    <x v="12"/>
    <x v="7"/>
    <x v="1"/>
    <x v="3"/>
    <n v="72"/>
    <n v="8"/>
    <n v="576"/>
  </r>
  <r>
    <s v="1439"/>
    <x v="459"/>
    <n v="7532"/>
    <x v="4"/>
    <x v="4"/>
    <x v="3"/>
    <x v="0"/>
    <n v="202"/>
    <n v="10"/>
    <n v="2020"/>
  </r>
  <r>
    <s v="1440"/>
    <x v="459"/>
    <n v="85214"/>
    <x v="3"/>
    <x v="4"/>
    <x v="3"/>
    <x v="0"/>
    <n v="202"/>
    <n v="3"/>
    <n v="606"/>
  </r>
  <r>
    <s v="1441"/>
    <x v="459"/>
    <n v="125896"/>
    <x v="5"/>
    <x v="6"/>
    <x v="0"/>
    <x v="0"/>
    <n v="202"/>
    <n v="6"/>
    <n v="1212"/>
  </r>
  <r>
    <s v="1442"/>
    <x v="459"/>
    <n v="24795"/>
    <x v="19"/>
    <x v="0"/>
    <x v="0"/>
    <x v="3"/>
    <n v="72"/>
    <n v="2"/>
    <n v="144"/>
  </r>
  <r>
    <s v="1443"/>
    <x v="459"/>
    <n v="24795"/>
    <x v="19"/>
    <x v="6"/>
    <x v="0"/>
    <x v="1"/>
    <n v="292"/>
    <n v="9"/>
    <n v="2628"/>
  </r>
  <r>
    <s v="1444"/>
    <x v="460"/>
    <n v="34569"/>
    <x v="9"/>
    <x v="1"/>
    <x v="1"/>
    <x v="1"/>
    <n v="292"/>
    <n v="3"/>
    <n v="876"/>
  </r>
  <r>
    <s v="1445"/>
    <x v="460"/>
    <n v="52693"/>
    <x v="1"/>
    <x v="7"/>
    <x v="1"/>
    <x v="0"/>
    <n v="202"/>
    <n v="4"/>
    <n v="808"/>
  </r>
  <r>
    <s v="1446"/>
    <x v="461"/>
    <n v="785449"/>
    <x v="16"/>
    <x v="6"/>
    <x v="0"/>
    <x v="4"/>
    <n v="402"/>
    <n v="6"/>
    <n v="2412"/>
  </r>
  <r>
    <s v="1447"/>
    <x v="461"/>
    <n v="939625"/>
    <x v="17"/>
    <x v="2"/>
    <x v="2"/>
    <x v="3"/>
    <n v="72"/>
    <n v="7"/>
    <n v="504"/>
  </r>
  <r>
    <s v="1448"/>
    <x v="461"/>
    <n v="24795"/>
    <x v="19"/>
    <x v="0"/>
    <x v="0"/>
    <x v="2"/>
    <n v="162"/>
    <n v="8"/>
    <n v="1296"/>
  </r>
  <r>
    <s v="1449"/>
    <x v="461"/>
    <n v="35784"/>
    <x v="8"/>
    <x v="4"/>
    <x v="3"/>
    <x v="2"/>
    <n v="162"/>
    <n v="10"/>
    <n v="1620"/>
  </r>
  <r>
    <s v="1450"/>
    <x v="461"/>
    <n v="168745"/>
    <x v="12"/>
    <x v="7"/>
    <x v="1"/>
    <x v="0"/>
    <n v="202"/>
    <n v="6"/>
    <n v="1212"/>
  </r>
  <r>
    <s v="1451"/>
    <x v="462"/>
    <n v="785449"/>
    <x v="16"/>
    <x v="0"/>
    <x v="0"/>
    <x v="2"/>
    <n v="162"/>
    <n v="10"/>
    <n v="1620"/>
  </r>
  <r>
    <s v="1452"/>
    <x v="463"/>
    <n v="45236"/>
    <x v="2"/>
    <x v="5"/>
    <x v="2"/>
    <x v="4"/>
    <n v="402"/>
    <n v="6"/>
    <n v="2412"/>
  </r>
  <r>
    <s v="1453"/>
    <x v="463"/>
    <n v="45236"/>
    <x v="2"/>
    <x v="2"/>
    <x v="2"/>
    <x v="3"/>
    <n v="72"/>
    <n v="7"/>
    <n v="504"/>
  </r>
  <r>
    <s v="1454"/>
    <x v="463"/>
    <n v="939625"/>
    <x v="17"/>
    <x v="5"/>
    <x v="2"/>
    <x v="1"/>
    <n v="292"/>
    <n v="4"/>
    <n v="1168"/>
  </r>
  <r>
    <s v="1455"/>
    <x v="463"/>
    <n v="631273"/>
    <x v="15"/>
    <x v="1"/>
    <x v="1"/>
    <x v="2"/>
    <n v="162"/>
    <n v="8"/>
    <n v="1296"/>
  </r>
  <r>
    <s v="1456"/>
    <x v="463"/>
    <n v="135420"/>
    <x v="6"/>
    <x v="3"/>
    <x v="3"/>
    <x v="0"/>
    <n v="202"/>
    <n v="8"/>
    <n v="1616"/>
  </r>
  <r>
    <s v="1457"/>
    <x v="463"/>
    <n v="135420"/>
    <x v="6"/>
    <x v="4"/>
    <x v="3"/>
    <x v="3"/>
    <n v="72"/>
    <n v="6"/>
    <n v="432"/>
  </r>
  <r>
    <s v="1458"/>
    <x v="464"/>
    <n v="24795"/>
    <x v="19"/>
    <x v="0"/>
    <x v="0"/>
    <x v="3"/>
    <n v="72"/>
    <n v="1"/>
    <n v="72"/>
  </r>
  <r>
    <s v="1459"/>
    <x v="464"/>
    <n v="135420"/>
    <x v="6"/>
    <x v="4"/>
    <x v="3"/>
    <x v="0"/>
    <n v="202"/>
    <n v="6"/>
    <n v="1212"/>
  </r>
  <r>
    <s v="1460"/>
    <x v="465"/>
    <n v="125896"/>
    <x v="5"/>
    <x v="0"/>
    <x v="0"/>
    <x v="0"/>
    <n v="202"/>
    <n v="10"/>
    <n v="2020"/>
  </r>
  <r>
    <s v="1461"/>
    <x v="465"/>
    <n v="7532"/>
    <x v="4"/>
    <x v="3"/>
    <x v="3"/>
    <x v="2"/>
    <n v="162"/>
    <n v="9"/>
    <n v="1458"/>
  </r>
  <r>
    <s v="1462"/>
    <x v="466"/>
    <n v="322921"/>
    <x v="13"/>
    <x v="4"/>
    <x v="3"/>
    <x v="1"/>
    <n v="292"/>
    <n v="4"/>
    <n v="1168"/>
  </r>
  <r>
    <s v="1463"/>
    <x v="466"/>
    <n v="125896"/>
    <x v="5"/>
    <x v="0"/>
    <x v="0"/>
    <x v="0"/>
    <n v="202"/>
    <n v="4"/>
    <n v="808"/>
  </r>
  <r>
    <s v="1464"/>
    <x v="466"/>
    <n v="631273"/>
    <x v="15"/>
    <x v="7"/>
    <x v="1"/>
    <x v="1"/>
    <n v="292"/>
    <n v="6"/>
    <n v="1752"/>
  </r>
  <r>
    <s v="1465"/>
    <x v="467"/>
    <n v="125896"/>
    <x v="5"/>
    <x v="6"/>
    <x v="0"/>
    <x v="4"/>
    <n v="402"/>
    <n v="1"/>
    <n v="402"/>
  </r>
  <r>
    <s v="1466"/>
    <x v="468"/>
    <n v="45236"/>
    <x v="2"/>
    <x v="2"/>
    <x v="2"/>
    <x v="4"/>
    <n v="402"/>
    <n v="8"/>
    <n v="3216"/>
  </r>
  <r>
    <s v="1467"/>
    <x v="469"/>
    <n v="34569"/>
    <x v="9"/>
    <x v="7"/>
    <x v="1"/>
    <x v="0"/>
    <n v="202"/>
    <n v="6"/>
    <n v="1212"/>
  </r>
  <r>
    <s v="1468"/>
    <x v="469"/>
    <n v="14569"/>
    <x v="11"/>
    <x v="2"/>
    <x v="2"/>
    <x v="4"/>
    <n v="402"/>
    <n v="1"/>
    <n v="402"/>
  </r>
  <r>
    <s v="1469"/>
    <x v="470"/>
    <n v="785449"/>
    <x v="16"/>
    <x v="6"/>
    <x v="0"/>
    <x v="3"/>
    <n v="72"/>
    <n v="3"/>
    <n v="216"/>
  </r>
  <r>
    <s v="1470"/>
    <x v="471"/>
    <n v="52693"/>
    <x v="1"/>
    <x v="1"/>
    <x v="1"/>
    <x v="3"/>
    <n v="72"/>
    <n v="1"/>
    <n v="72"/>
  </r>
  <r>
    <s v="1471"/>
    <x v="472"/>
    <n v="631273"/>
    <x v="15"/>
    <x v="7"/>
    <x v="1"/>
    <x v="4"/>
    <n v="402"/>
    <n v="9"/>
    <n v="3618"/>
  </r>
  <r>
    <s v="1472"/>
    <x v="472"/>
    <n v="322921"/>
    <x v="13"/>
    <x v="4"/>
    <x v="3"/>
    <x v="3"/>
    <n v="72"/>
    <n v="1"/>
    <n v="72"/>
  </r>
  <r>
    <s v="1473"/>
    <x v="472"/>
    <n v="785449"/>
    <x v="16"/>
    <x v="0"/>
    <x v="0"/>
    <x v="1"/>
    <n v="292"/>
    <n v="6"/>
    <n v="1752"/>
  </r>
  <r>
    <s v="1474"/>
    <x v="472"/>
    <n v="24795"/>
    <x v="19"/>
    <x v="0"/>
    <x v="0"/>
    <x v="2"/>
    <n v="162"/>
    <n v="9"/>
    <n v="1458"/>
  </r>
  <r>
    <s v="1475"/>
    <x v="472"/>
    <n v="125896"/>
    <x v="5"/>
    <x v="0"/>
    <x v="0"/>
    <x v="4"/>
    <n v="402"/>
    <n v="6"/>
    <n v="2412"/>
  </r>
  <r>
    <s v="1476"/>
    <x v="473"/>
    <n v="322921"/>
    <x v="13"/>
    <x v="3"/>
    <x v="3"/>
    <x v="2"/>
    <n v="162"/>
    <n v="10"/>
    <n v="1620"/>
  </r>
  <r>
    <s v="1477"/>
    <x v="473"/>
    <n v="168745"/>
    <x v="12"/>
    <x v="1"/>
    <x v="1"/>
    <x v="4"/>
    <n v="402"/>
    <n v="8"/>
    <n v="3216"/>
  </r>
  <r>
    <s v="1478"/>
    <x v="473"/>
    <n v="168745"/>
    <x v="12"/>
    <x v="7"/>
    <x v="1"/>
    <x v="4"/>
    <n v="402"/>
    <n v="10"/>
    <n v="4020"/>
  </r>
  <r>
    <s v="1479"/>
    <x v="473"/>
    <n v="477097"/>
    <x v="14"/>
    <x v="2"/>
    <x v="2"/>
    <x v="4"/>
    <n v="402"/>
    <n v="5"/>
    <n v="2010"/>
  </r>
  <r>
    <s v="1480"/>
    <x v="474"/>
    <n v="14569"/>
    <x v="11"/>
    <x v="2"/>
    <x v="2"/>
    <x v="4"/>
    <n v="402"/>
    <n v="7"/>
    <n v="2814"/>
  </r>
  <r>
    <s v="1481"/>
    <x v="474"/>
    <n v="85214"/>
    <x v="3"/>
    <x v="4"/>
    <x v="3"/>
    <x v="2"/>
    <n v="162"/>
    <n v="9"/>
    <n v="1458"/>
  </r>
  <r>
    <s v="1482"/>
    <x v="474"/>
    <n v="168745"/>
    <x v="12"/>
    <x v="1"/>
    <x v="1"/>
    <x v="3"/>
    <n v="72"/>
    <n v="1"/>
    <n v="72"/>
  </r>
  <r>
    <s v="1483"/>
    <x v="474"/>
    <n v="35784"/>
    <x v="8"/>
    <x v="4"/>
    <x v="3"/>
    <x v="4"/>
    <n v="402"/>
    <n v="10"/>
    <n v="4020"/>
  </r>
  <r>
    <s v="1484"/>
    <x v="475"/>
    <n v="85214"/>
    <x v="3"/>
    <x v="4"/>
    <x v="3"/>
    <x v="3"/>
    <n v="72"/>
    <n v="3"/>
    <n v="216"/>
  </r>
  <r>
    <s v="1485"/>
    <x v="475"/>
    <n v="14569"/>
    <x v="11"/>
    <x v="5"/>
    <x v="2"/>
    <x v="1"/>
    <n v="292"/>
    <n v="6"/>
    <n v="1752"/>
  </r>
  <r>
    <s v="1486"/>
    <x v="476"/>
    <n v="52693"/>
    <x v="1"/>
    <x v="7"/>
    <x v="1"/>
    <x v="3"/>
    <n v="72"/>
    <n v="6"/>
    <n v="432"/>
  </r>
  <r>
    <s v="1487"/>
    <x v="476"/>
    <n v="12563"/>
    <x v="0"/>
    <x v="6"/>
    <x v="0"/>
    <x v="2"/>
    <n v="162"/>
    <n v="7"/>
    <n v="1134"/>
  </r>
  <r>
    <s v="1488"/>
    <x v="477"/>
    <n v="785449"/>
    <x v="16"/>
    <x v="6"/>
    <x v="0"/>
    <x v="0"/>
    <n v="202"/>
    <n v="9"/>
    <n v="1818"/>
  </r>
  <r>
    <s v="1489"/>
    <x v="477"/>
    <n v="14569"/>
    <x v="11"/>
    <x v="5"/>
    <x v="2"/>
    <x v="3"/>
    <n v="72"/>
    <n v="5"/>
    <n v="360"/>
  </r>
  <r>
    <s v="1490"/>
    <x v="477"/>
    <n v="322921"/>
    <x v="13"/>
    <x v="3"/>
    <x v="3"/>
    <x v="4"/>
    <n v="402"/>
    <n v="2"/>
    <n v="804"/>
  </r>
  <r>
    <s v="1491"/>
    <x v="477"/>
    <n v="631273"/>
    <x v="15"/>
    <x v="1"/>
    <x v="1"/>
    <x v="4"/>
    <n v="402"/>
    <n v="9"/>
    <n v="3618"/>
  </r>
  <r>
    <s v="1492"/>
    <x v="477"/>
    <n v="12563"/>
    <x v="0"/>
    <x v="6"/>
    <x v="0"/>
    <x v="4"/>
    <n v="402"/>
    <n v="7"/>
    <n v="2814"/>
  </r>
  <r>
    <s v="1493"/>
    <x v="477"/>
    <n v="12589"/>
    <x v="10"/>
    <x v="5"/>
    <x v="2"/>
    <x v="4"/>
    <n v="402"/>
    <n v="3"/>
    <n v="1206"/>
  </r>
  <r>
    <s v="1494"/>
    <x v="478"/>
    <n v="34569"/>
    <x v="9"/>
    <x v="7"/>
    <x v="1"/>
    <x v="1"/>
    <n v="292"/>
    <n v="7"/>
    <n v="2044"/>
  </r>
  <r>
    <s v="1495"/>
    <x v="479"/>
    <n v="939625"/>
    <x v="17"/>
    <x v="5"/>
    <x v="2"/>
    <x v="2"/>
    <n v="162"/>
    <n v="6"/>
    <n v="972"/>
  </r>
  <r>
    <s v="1496"/>
    <x v="479"/>
    <n v="477097"/>
    <x v="14"/>
    <x v="2"/>
    <x v="2"/>
    <x v="4"/>
    <n v="402"/>
    <n v="6"/>
    <n v="2412"/>
  </r>
  <r>
    <s v="1497"/>
    <x v="480"/>
    <n v="125896"/>
    <x v="5"/>
    <x v="6"/>
    <x v="0"/>
    <x v="0"/>
    <n v="202"/>
    <n v="6"/>
    <n v="1212"/>
  </r>
  <r>
    <s v="1498"/>
    <x v="480"/>
    <n v="52693"/>
    <x v="1"/>
    <x v="7"/>
    <x v="1"/>
    <x v="1"/>
    <n v="292"/>
    <n v="5"/>
    <n v="1460"/>
  </r>
  <r>
    <s v="1499"/>
    <x v="481"/>
    <n v="85214"/>
    <x v="3"/>
    <x v="4"/>
    <x v="3"/>
    <x v="2"/>
    <n v="162"/>
    <n v="2"/>
    <n v="324"/>
  </r>
  <r>
    <s v="1500"/>
    <x v="481"/>
    <n v="85214"/>
    <x v="3"/>
    <x v="4"/>
    <x v="3"/>
    <x v="1"/>
    <n v="292"/>
    <n v="9"/>
    <n v="2628"/>
  </r>
  <r>
    <s v="1501"/>
    <x v="482"/>
    <n v="12589"/>
    <x v="10"/>
    <x v="2"/>
    <x v="2"/>
    <x v="3"/>
    <n v="72"/>
    <n v="9"/>
    <n v="648"/>
  </r>
  <r>
    <s v="1502"/>
    <x v="483"/>
    <n v="939625"/>
    <x v="17"/>
    <x v="2"/>
    <x v="2"/>
    <x v="2"/>
    <n v="162"/>
    <n v="8"/>
    <n v="1296"/>
  </r>
  <r>
    <s v="1503"/>
    <x v="484"/>
    <n v="14569"/>
    <x v="11"/>
    <x v="5"/>
    <x v="2"/>
    <x v="1"/>
    <n v="292"/>
    <n v="8"/>
    <n v="2336"/>
  </r>
  <r>
    <s v="1504"/>
    <x v="484"/>
    <n v="12563"/>
    <x v="0"/>
    <x v="0"/>
    <x v="0"/>
    <x v="4"/>
    <n v="402"/>
    <n v="6"/>
    <n v="2412"/>
  </r>
  <r>
    <s v="1505"/>
    <x v="484"/>
    <n v="45236"/>
    <x v="2"/>
    <x v="2"/>
    <x v="2"/>
    <x v="1"/>
    <n v="292"/>
    <n v="7"/>
    <n v="2044"/>
  </r>
  <r>
    <s v="1506"/>
    <x v="484"/>
    <n v="35784"/>
    <x v="8"/>
    <x v="3"/>
    <x v="3"/>
    <x v="3"/>
    <n v="72"/>
    <n v="5"/>
    <n v="360"/>
  </r>
  <r>
    <s v="1507"/>
    <x v="485"/>
    <n v="52693"/>
    <x v="1"/>
    <x v="7"/>
    <x v="1"/>
    <x v="1"/>
    <n v="292"/>
    <n v="7"/>
    <n v="2044"/>
  </r>
  <r>
    <s v="1508"/>
    <x v="485"/>
    <n v="25866"/>
    <x v="18"/>
    <x v="1"/>
    <x v="1"/>
    <x v="0"/>
    <n v="202"/>
    <n v="5"/>
    <n v="1010"/>
  </r>
  <r>
    <s v="1509"/>
    <x v="486"/>
    <n v="135420"/>
    <x v="6"/>
    <x v="3"/>
    <x v="3"/>
    <x v="1"/>
    <n v="292"/>
    <n v="8"/>
    <n v="2336"/>
  </r>
  <r>
    <s v="1510"/>
    <x v="486"/>
    <n v="52693"/>
    <x v="1"/>
    <x v="1"/>
    <x v="1"/>
    <x v="3"/>
    <n v="72"/>
    <n v="10"/>
    <n v="720"/>
  </r>
  <r>
    <s v="1511"/>
    <x v="487"/>
    <n v="7532"/>
    <x v="4"/>
    <x v="4"/>
    <x v="3"/>
    <x v="4"/>
    <n v="402"/>
    <n v="4"/>
    <n v="1608"/>
  </r>
  <r>
    <s v="1512"/>
    <x v="487"/>
    <n v="785449"/>
    <x v="16"/>
    <x v="6"/>
    <x v="0"/>
    <x v="1"/>
    <n v="292"/>
    <n v="2"/>
    <n v="584"/>
  </r>
  <r>
    <s v="1513"/>
    <x v="487"/>
    <n v="168745"/>
    <x v="12"/>
    <x v="1"/>
    <x v="1"/>
    <x v="2"/>
    <n v="162"/>
    <n v="4"/>
    <n v="648"/>
  </r>
  <r>
    <s v="1514"/>
    <x v="487"/>
    <n v="12563"/>
    <x v="0"/>
    <x v="0"/>
    <x v="0"/>
    <x v="0"/>
    <n v="202"/>
    <n v="3"/>
    <n v="606"/>
  </r>
  <r>
    <s v="1515"/>
    <x v="487"/>
    <n v="85214"/>
    <x v="3"/>
    <x v="3"/>
    <x v="3"/>
    <x v="4"/>
    <n v="402"/>
    <n v="7"/>
    <n v="2814"/>
  </r>
  <r>
    <s v="1516"/>
    <x v="487"/>
    <n v="52693"/>
    <x v="1"/>
    <x v="1"/>
    <x v="1"/>
    <x v="2"/>
    <n v="162"/>
    <n v="1"/>
    <n v="162"/>
  </r>
  <r>
    <s v="1517"/>
    <x v="487"/>
    <n v="135420"/>
    <x v="6"/>
    <x v="4"/>
    <x v="3"/>
    <x v="3"/>
    <n v="72"/>
    <n v="6"/>
    <n v="432"/>
  </r>
  <r>
    <s v="1518"/>
    <x v="487"/>
    <n v="34569"/>
    <x v="9"/>
    <x v="1"/>
    <x v="1"/>
    <x v="3"/>
    <n v="72"/>
    <n v="9"/>
    <n v="648"/>
  </r>
  <r>
    <s v="1519"/>
    <x v="488"/>
    <n v="852369"/>
    <x v="7"/>
    <x v="6"/>
    <x v="0"/>
    <x v="3"/>
    <n v="72"/>
    <n v="10"/>
    <n v="720"/>
  </r>
  <r>
    <s v="1520"/>
    <x v="489"/>
    <n v="785449"/>
    <x v="16"/>
    <x v="6"/>
    <x v="0"/>
    <x v="2"/>
    <n v="162"/>
    <n v="5"/>
    <n v="810"/>
  </r>
  <r>
    <s v="1521"/>
    <x v="489"/>
    <n v="322921"/>
    <x v="13"/>
    <x v="3"/>
    <x v="3"/>
    <x v="4"/>
    <n v="402"/>
    <n v="6"/>
    <n v="2412"/>
  </r>
  <r>
    <s v="1522"/>
    <x v="490"/>
    <n v="24795"/>
    <x v="19"/>
    <x v="6"/>
    <x v="0"/>
    <x v="3"/>
    <n v="72"/>
    <n v="10"/>
    <n v="720"/>
  </r>
  <r>
    <s v="1523"/>
    <x v="491"/>
    <n v="12563"/>
    <x v="0"/>
    <x v="0"/>
    <x v="0"/>
    <x v="2"/>
    <n v="162"/>
    <n v="4"/>
    <n v="648"/>
  </r>
  <r>
    <s v="1524"/>
    <x v="491"/>
    <n v="852369"/>
    <x v="7"/>
    <x v="6"/>
    <x v="0"/>
    <x v="2"/>
    <n v="162"/>
    <n v="2"/>
    <n v="324"/>
  </r>
  <r>
    <s v="1525"/>
    <x v="491"/>
    <n v="34569"/>
    <x v="9"/>
    <x v="7"/>
    <x v="1"/>
    <x v="3"/>
    <n v="72"/>
    <n v="7"/>
    <n v="504"/>
  </r>
  <r>
    <s v="1526"/>
    <x v="491"/>
    <n v="168745"/>
    <x v="12"/>
    <x v="7"/>
    <x v="1"/>
    <x v="1"/>
    <n v="292"/>
    <n v="6"/>
    <n v="1752"/>
  </r>
  <r>
    <s v="1527"/>
    <x v="491"/>
    <n v="7532"/>
    <x v="4"/>
    <x v="3"/>
    <x v="3"/>
    <x v="2"/>
    <n v="162"/>
    <n v="8"/>
    <n v="1296"/>
  </r>
  <r>
    <s v="1528"/>
    <x v="491"/>
    <n v="125896"/>
    <x v="5"/>
    <x v="6"/>
    <x v="0"/>
    <x v="2"/>
    <n v="162"/>
    <n v="4"/>
    <n v="648"/>
  </r>
  <r>
    <s v="1529"/>
    <x v="491"/>
    <n v="85214"/>
    <x v="3"/>
    <x v="4"/>
    <x v="3"/>
    <x v="0"/>
    <n v="202"/>
    <n v="2"/>
    <n v="404"/>
  </r>
  <r>
    <s v="1530"/>
    <x v="491"/>
    <n v="24795"/>
    <x v="19"/>
    <x v="0"/>
    <x v="0"/>
    <x v="4"/>
    <n v="402"/>
    <n v="1"/>
    <n v="402"/>
  </r>
  <r>
    <s v="1531"/>
    <x v="492"/>
    <n v="168745"/>
    <x v="12"/>
    <x v="1"/>
    <x v="1"/>
    <x v="0"/>
    <n v="202"/>
    <n v="8"/>
    <n v="1616"/>
  </r>
  <r>
    <s v="1532"/>
    <x v="493"/>
    <n v="12563"/>
    <x v="0"/>
    <x v="6"/>
    <x v="0"/>
    <x v="1"/>
    <n v="292"/>
    <n v="2"/>
    <n v="584"/>
  </r>
  <r>
    <s v="1533"/>
    <x v="493"/>
    <n v="85214"/>
    <x v="3"/>
    <x v="4"/>
    <x v="3"/>
    <x v="3"/>
    <n v="72"/>
    <n v="5"/>
    <n v="360"/>
  </r>
  <r>
    <s v="1534"/>
    <x v="493"/>
    <n v="52693"/>
    <x v="1"/>
    <x v="1"/>
    <x v="1"/>
    <x v="3"/>
    <n v="72"/>
    <n v="2"/>
    <n v="144"/>
  </r>
  <r>
    <s v="1535"/>
    <x v="493"/>
    <n v="939625"/>
    <x v="17"/>
    <x v="2"/>
    <x v="2"/>
    <x v="3"/>
    <n v="72"/>
    <n v="6"/>
    <n v="432"/>
  </r>
  <r>
    <s v="1536"/>
    <x v="494"/>
    <n v="322921"/>
    <x v="13"/>
    <x v="3"/>
    <x v="3"/>
    <x v="2"/>
    <n v="162"/>
    <n v="4"/>
    <n v="648"/>
  </r>
  <r>
    <s v="1537"/>
    <x v="494"/>
    <n v="135420"/>
    <x v="6"/>
    <x v="3"/>
    <x v="3"/>
    <x v="4"/>
    <n v="402"/>
    <n v="2"/>
    <n v="804"/>
  </r>
  <r>
    <s v="1538"/>
    <x v="494"/>
    <n v="34569"/>
    <x v="9"/>
    <x v="7"/>
    <x v="1"/>
    <x v="3"/>
    <n v="72"/>
    <n v="7"/>
    <n v="504"/>
  </r>
  <r>
    <s v="1539"/>
    <x v="495"/>
    <n v="24795"/>
    <x v="19"/>
    <x v="6"/>
    <x v="0"/>
    <x v="0"/>
    <n v="202"/>
    <n v="8"/>
    <n v="1616"/>
  </r>
  <r>
    <s v="1540"/>
    <x v="496"/>
    <n v="45236"/>
    <x v="2"/>
    <x v="5"/>
    <x v="2"/>
    <x v="2"/>
    <n v="162"/>
    <n v="7"/>
    <n v="1134"/>
  </r>
  <r>
    <s v="1541"/>
    <x v="496"/>
    <n v="34569"/>
    <x v="9"/>
    <x v="1"/>
    <x v="1"/>
    <x v="1"/>
    <n v="292"/>
    <n v="10"/>
    <n v="2920"/>
  </r>
  <r>
    <s v="1542"/>
    <x v="497"/>
    <n v="631273"/>
    <x v="15"/>
    <x v="7"/>
    <x v="1"/>
    <x v="0"/>
    <n v="202"/>
    <n v="7"/>
    <n v="1414"/>
  </r>
  <r>
    <s v="1543"/>
    <x v="497"/>
    <n v="12563"/>
    <x v="0"/>
    <x v="6"/>
    <x v="0"/>
    <x v="4"/>
    <n v="402"/>
    <n v="3"/>
    <n v="1206"/>
  </r>
  <r>
    <s v="1544"/>
    <x v="497"/>
    <n v="322921"/>
    <x v="13"/>
    <x v="4"/>
    <x v="3"/>
    <x v="0"/>
    <n v="202"/>
    <n v="6"/>
    <n v="1212"/>
  </r>
  <r>
    <s v="1545"/>
    <x v="498"/>
    <n v="12563"/>
    <x v="0"/>
    <x v="0"/>
    <x v="0"/>
    <x v="4"/>
    <n v="402"/>
    <n v="7"/>
    <n v="2814"/>
  </r>
  <r>
    <s v="1546"/>
    <x v="499"/>
    <n v="24795"/>
    <x v="19"/>
    <x v="6"/>
    <x v="0"/>
    <x v="0"/>
    <n v="202"/>
    <n v="8"/>
    <n v="1616"/>
  </r>
  <r>
    <s v="1547"/>
    <x v="499"/>
    <n v="14569"/>
    <x v="11"/>
    <x v="2"/>
    <x v="2"/>
    <x v="2"/>
    <n v="162"/>
    <n v="6"/>
    <n v="972"/>
  </r>
  <r>
    <s v="1548"/>
    <x v="499"/>
    <n v="852369"/>
    <x v="7"/>
    <x v="0"/>
    <x v="0"/>
    <x v="2"/>
    <n v="162"/>
    <n v="9"/>
    <n v="1458"/>
  </r>
  <r>
    <s v="1549"/>
    <x v="500"/>
    <n v="34569"/>
    <x v="9"/>
    <x v="1"/>
    <x v="1"/>
    <x v="1"/>
    <n v="292"/>
    <n v="5"/>
    <n v="1460"/>
  </r>
  <r>
    <s v="1550"/>
    <x v="501"/>
    <n v="24795"/>
    <x v="19"/>
    <x v="0"/>
    <x v="0"/>
    <x v="0"/>
    <n v="202"/>
    <n v="4"/>
    <n v="808"/>
  </r>
  <r>
    <s v="1551"/>
    <x v="501"/>
    <n v="52693"/>
    <x v="1"/>
    <x v="7"/>
    <x v="1"/>
    <x v="4"/>
    <n v="402"/>
    <n v="8"/>
    <n v="3216"/>
  </r>
  <r>
    <s v="1552"/>
    <x v="501"/>
    <n v="52693"/>
    <x v="1"/>
    <x v="1"/>
    <x v="1"/>
    <x v="1"/>
    <n v="292"/>
    <n v="10"/>
    <n v="2920"/>
  </r>
  <r>
    <s v="1553"/>
    <x v="501"/>
    <n v="477097"/>
    <x v="14"/>
    <x v="5"/>
    <x v="2"/>
    <x v="1"/>
    <n v="292"/>
    <n v="3"/>
    <n v="876"/>
  </r>
  <r>
    <s v="1554"/>
    <x v="501"/>
    <n v="125896"/>
    <x v="5"/>
    <x v="6"/>
    <x v="0"/>
    <x v="3"/>
    <n v="72"/>
    <n v="1"/>
    <n v="72"/>
  </r>
  <r>
    <s v="1555"/>
    <x v="501"/>
    <n v="852369"/>
    <x v="7"/>
    <x v="0"/>
    <x v="0"/>
    <x v="1"/>
    <n v="292"/>
    <n v="7"/>
    <n v="2044"/>
  </r>
  <r>
    <s v="1556"/>
    <x v="501"/>
    <n v="135420"/>
    <x v="6"/>
    <x v="3"/>
    <x v="3"/>
    <x v="0"/>
    <n v="202"/>
    <n v="3"/>
    <n v="606"/>
  </r>
  <r>
    <s v="1557"/>
    <x v="501"/>
    <n v="52693"/>
    <x v="1"/>
    <x v="7"/>
    <x v="1"/>
    <x v="3"/>
    <n v="72"/>
    <n v="8"/>
    <n v="576"/>
  </r>
  <r>
    <s v="1558"/>
    <x v="502"/>
    <n v="25866"/>
    <x v="18"/>
    <x v="7"/>
    <x v="1"/>
    <x v="4"/>
    <n v="402"/>
    <n v="5"/>
    <n v="2010"/>
  </r>
  <r>
    <s v="1559"/>
    <x v="503"/>
    <n v="477097"/>
    <x v="14"/>
    <x v="2"/>
    <x v="2"/>
    <x v="4"/>
    <n v="402"/>
    <n v="2"/>
    <n v="804"/>
  </r>
  <r>
    <s v="1560"/>
    <x v="503"/>
    <n v="35784"/>
    <x v="8"/>
    <x v="3"/>
    <x v="3"/>
    <x v="0"/>
    <n v="202"/>
    <n v="3"/>
    <n v="606"/>
  </r>
  <r>
    <s v="1561"/>
    <x v="503"/>
    <n v="52693"/>
    <x v="1"/>
    <x v="1"/>
    <x v="1"/>
    <x v="1"/>
    <n v="292"/>
    <n v="2"/>
    <n v="584"/>
  </r>
  <r>
    <s v="1562"/>
    <x v="504"/>
    <n v="52693"/>
    <x v="1"/>
    <x v="1"/>
    <x v="1"/>
    <x v="2"/>
    <n v="162"/>
    <n v="5"/>
    <n v="810"/>
  </r>
  <r>
    <s v="1563"/>
    <x v="504"/>
    <n v="322921"/>
    <x v="13"/>
    <x v="4"/>
    <x v="3"/>
    <x v="4"/>
    <n v="402"/>
    <n v="9"/>
    <n v="3618"/>
  </r>
  <r>
    <s v="1564"/>
    <x v="504"/>
    <n v="25866"/>
    <x v="18"/>
    <x v="1"/>
    <x v="1"/>
    <x v="0"/>
    <n v="202"/>
    <n v="10"/>
    <n v="2020"/>
  </r>
  <r>
    <s v="1565"/>
    <x v="504"/>
    <n v="939625"/>
    <x v="17"/>
    <x v="2"/>
    <x v="2"/>
    <x v="1"/>
    <n v="292"/>
    <n v="9"/>
    <n v="2628"/>
  </r>
  <r>
    <s v="1566"/>
    <x v="505"/>
    <n v="631273"/>
    <x v="15"/>
    <x v="1"/>
    <x v="1"/>
    <x v="1"/>
    <n v="292"/>
    <n v="3"/>
    <n v="876"/>
  </r>
  <r>
    <s v="1567"/>
    <x v="505"/>
    <n v="135420"/>
    <x v="6"/>
    <x v="4"/>
    <x v="3"/>
    <x v="3"/>
    <n v="72"/>
    <n v="3"/>
    <n v="216"/>
  </r>
  <r>
    <s v="1568"/>
    <x v="506"/>
    <n v="477097"/>
    <x v="14"/>
    <x v="2"/>
    <x v="2"/>
    <x v="1"/>
    <n v="292"/>
    <n v="8"/>
    <n v="2336"/>
  </r>
  <r>
    <s v="1569"/>
    <x v="506"/>
    <n v="12589"/>
    <x v="10"/>
    <x v="5"/>
    <x v="2"/>
    <x v="3"/>
    <n v="72"/>
    <n v="3"/>
    <n v="216"/>
  </r>
  <r>
    <s v="1570"/>
    <x v="506"/>
    <n v="852369"/>
    <x v="7"/>
    <x v="0"/>
    <x v="0"/>
    <x v="3"/>
    <n v="72"/>
    <n v="10"/>
    <n v="720"/>
  </r>
  <r>
    <s v="1571"/>
    <x v="507"/>
    <n v="24795"/>
    <x v="19"/>
    <x v="6"/>
    <x v="0"/>
    <x v="2"/>
    <n v="162"/>
    <n v="3"/>
    <n v="486"/>
  </r>
  <r>
    <s v="1572"/>
    <x v="508"/>
    <n v="852369"/>
    <x v="7"/>
    <x v="6"/>
    <x v="0"/>
    <x v="4"/>
    <n v="402"/>
    <n v="5"/>
    <n v="2010"/>
  </r>
  <r>
    <s v="1573"/>
    <x v="509"/>
    <n v="631273"/>
    <x v="15"/>
    <x v="1"/>
    <x v="1"/>
    <x v="2"/>
    <n v="162"/>
    <n v="4"/>
    <n v="648"/>
  </r>
  <r>
    <s v="1574"/>
    <x v="509"/>
    <n v="135420"/>
    <x v="6"/>
    <x v="3"/>
    <x v="3"/>
    <x v="1"/>
    <n v="292"/>
    <n v="4"/>
    <n v="1168"/>
  </r>
  <r>
    <s v="1575"/>
    <x v="509"/>
    <n v="631273"/>
    <x v="15"/>
    <x v="7"/>
    <x v="1"/>
    <x v="2"/>
    <n v="162"/>
    <n v="3"/>
    <n v="486"/>
  </r>
  <r>
    <s v="1576"/>
    <x v="509"/>
    <n v="785449"/>
    <x v="16"/>
    <x v="6"/>
    <x v="0"/>
    <x v="4"/>
    <n v="402"/>
    <n v="3"/>
    <n v="1206"/>
  </r>
  <r>
    <s v="1577"/>
    <x v="509"/>
    <n v="125896"/>
    <x v="5"/>
    <x v="6"/>
    <x v="0"/>
    <x v="0"/>
    <n v="202"/>
    <n v="1"/>
    <n v="202"/>
  </r>
  <r>
    <s v="1578"/>
    <x v="509"/>
    <n v="939625"/>
    <x v="17"/>
    <x v="5"/>
    <x v="2"/>
    <x v="3"/>
    <n v="72"/>
    <n v="4"/>
    <n v="288"/>
  </r>
  <r>
    <s v="1579"/>
    <x v="509"/>
    <n v="52693"/>
    <x v="1"/>
    <x v="7"/>
    <x v="1"/>
    <x v="0"/>
    <n v="202"/>
    <n v="2"/>
    <n v="404"/>
  </r>
  <r>
    <s v="1580"/>
    <x v="509"/>
    <n v="12563"/>
    <x v="0"/>
    <x v="6"/>
    <x v="0"/>
    <x v="0"/>
    <n v="202"/>
    <n v="7"/>
    <n v="1414"/>
  </r>
  <r>
    <s v="1581"/>
    <x v="509"/>
    <n v="45236"/>
    <x v="2"/>
    <x v="2"/>
    <x v="2"/>
    <x v="3"/>
    <n v="72"/>
    <n v="1"/>
    <n v="72"/>
  </r>
  <r>
    <s v="1582"/>
    <x v="509"/>
    <n v="7532"/>
    <x v="4"/>
    <x v="3"/>
    <x v="3"/>
    <x v="1"/>
    <n v="292"/>
    <n v="2"/>
    <n v="584"/>
  </r>
  <r>
    <s v="1583"/>
    <x v="509"/>
    <n v="52693"/>
    <x v="1"/>
    <x v="7"/>
    <x v="1"/>
    <x v="1"/>
    <n v="292"/>
    <n v="10"/>
    <n v="2920"/>
  </r>
  <r>
    <s v="1584"/>
    <x v="509"/>
    <n v="631273"/>
    <x v="15"/>
    <x v="7"/>
    <x v="1"/>
    <x v="0"/>
    <n v="202"/>
    <n v="9"/>
    <n v="1818"/>
  </r>
  <r>
    <s v="1585"/>
    <x v="510"/>
    <n v="477097"/>
    <x v="14"/>
    <x v="2"/>
    <x v="2"/>
    <x v="2"/>
    <n v="162"/>
    <n v="7"/>
    <n v="1134"/>
  </r>
  <r>
    <s v="1586"/>
    <x v="510"/>
    <n v="168745"/>
    <x v="12"/>
    <x v="1"/>
    <x v="1"/>
    <x v="1"/>
    <n v="292"/>
    <n v="3"/>
    <n v="876"/>
  </r>
  <r>
    <s v="1587"/>
    <x v="510"/>
    <n v="12563"/>
    <x v="0"/>
    <x v="6"/>
    <x v="0"/>
    <x v="0"/>
    <n v="202"/>
    <n v="2"/>
    <n v="404"/>
  </r>
  <r>
    <s v="1588"/>
    <x v="510"/>
    <n v="135420"/>
    <x v="6"/>
    <x v="4"/>
    <x v="3"/>
    <x v="2"/>
    <n v="162"/>
    <n v="10"/>
    <n v="1620"/>
  </r>
  <r>
    <s v="1589"/>
    <x v="510"/>
    <n v="939625"/>
    <x v="17"/>
    <x v="5"/>
    <x v="2"/>
    <x v="3"/>
    <n v="72"/>
    <n v="4"/>
    <n v="288"/>
  </r>
  <r>
    <s v="1590"/>
    <x v="510"/>
    <n v="135420"/>
    <x v="6"/>
    <x v="4"/>
    <x v="3"/>
    <x v="2"/>
    <n v="162"/>
    <n v="3"/>
    <n v="486"/>
  </r>
  <r>
    <s v="1591"/>
    <x v="510"/>
    <n v="7532"/>
    <x v="4"/>
    <x v="4"/>
    <x v="3"/>
    <x v="3"/>
    <n v="72"/>
    <n v="6"/>
    <n v="432"/>
  </r>
  <r>
    <s v="1592"/>
    <x v="510"/>
    <n v="7532"/>
    <x v="4"/>
    <x v="3"/>
    <x v="3"/>
    <x v="2"/>
    <n v="162"/>
    <n v="8"/>
    <n v="1296"/>
  </r>
  <r>
    <s v="1593"/>
    <x v="510"/>
    <n v="7532"/>
    <x v="4"/>
    <x v="4"/>
    <x v="3"/>
    <x v="1"/>
    <n v="292"/>
    <n v="10"/>
    <n v="2920"/>
  </r>
  <r>
    <s v="1594"/>
    <x v="511"/>
    <n v="12563"/>
    <x v="0"/>
    <x v="6"/>
    <x v="0"/>
    <x v="4"/>
    <n v="402"/>
    <n v="1"/>
    <n v="402"/>
  </r>
  <r>
    <s v="1595"/>
    <x v="511"/>
    <n v="322921"/>
    <x v="13"/>
    <x v="3"/>
    <x v="3"/>
    <x v="0"/>
    <n v="202"/>
    <n v="1"/>
    <n v="202"/>
  </r>
  <r>
    <s v="1596"/>
    <x v="512"/>
    <n v="631273"/>
    <x v="15"/>
    <x v="1"/>
    <x v="1"/>
    <x v="2"/>
    <n v="162"/>
    <n v="3"/>
    <n v="486"/>
  </r>
  <r>
    <s v="1597"/>
    <x v="512"/>
    <n v="7532"/>
    <x v="4"/>
    <x v="3"/>
    <x v="3"/>
    <x v="0"/>
    <n v="202"/>
    <n v="9"/>
    <n v="1818"/>
  </r>
  <r>
    <s v="1598"/>
    <x v="512"/>
    <n v="322921"/>
    <x v="13"/>
    <x v="4"/>
    <x v="3"/>
    <x v="2"/>
    <n v="162"/>
    <n v="4"/>
    <n v="648"/>
  </r>
  <r>
    <s v="1599"/>
    <x v="512"/>
    <n v="631273"/>
    <x v="15"/>
    <x v="7"/>
    <x v="1"/>
    <x v="2"/>
    <n v="162"/>
    <n v="10"/>
    <n v="1620"/>
  </r>
  <r>
    <s v="1600"/>
    <x v="512"/>
    <n v="45236"/>
    <x v="2"/>
    <x v="5"/>
    <x v="2"/>
    <x v="0"/>
    <n v="202"/>
    <n v="2"/>
    <n v="404"/>
  </r>
  <r>
    <s v="1601"/>
    <x v="513"/>
    <n v="135420"/>
    <x v="6"/>
    <x v="3"/>
    <x v="3"/>
    <x v="4"/>
    <n v="402"/>
    <n v="3"/>
    <n v="1206"/>
  </r>
  <r>
    <s v="1602"/>
    <x v="513"/>
    <n v="168745"/>
    <x v="12"/>
    <x v="7"/>
    <x v="1"/>
    <x v="0"/>
    <n v="202"/>
    <n v="2"/>
    <n v="404"/>
  </r>
  <r>
    <s v="1603"/>
    <x v="513"/>
    <n v="85214"/>
    <x v="3"/>
    <x v="3"/>
    <x v="3"/>
    <x v="0"/>
    <n v="202"/>
    <n v="9"/>
    <n v="1818"/>
  </r>
  <r>
    <s v="1604"/>
    <x v="513"/>
    <n v="125896"/>
    <x v="5"/>
    <x v="6"/>
    <x v="0"/>
    <x v="0"/>
    <n v="202"/>
    <n v="8"/>
    <n v="1616"/>
  </r>
  <r>
    <s v="1605"/>
    <x v="513"/>
    <n v="14569"/>
    <x v="11"/>
    <x v="5"/>
    <x v="2"/>
    <x v="2"/>
    <n v="162"/>
    <n v="6"/>
    <n v="972"/>
  </r>
  <r>
    <s v="1606"/>
    <x v="513"/>
    <n v="7532"/>
    <x v="4"/>
    <x v="3"/>
    <x v="3"/>
    <x v="3"/>
    <n v="72"/>
    <n v="2"/>
    <n v="144"/>
  </r>
  <r>
    <s v="1607"/>
    <x v="514"/>
    <n v="631273"/>
    <x v="15"/>
    <x v="1"/>
    <x v="1"/>
    <x v="1"/>
    <n v="292"/>
    <n v="4"/>
    <n v="1168"/>
  </r>
  <r>
    <s v="1608"/>
    <x v="514"/>
    <n v="135420"/>
    <x v="6"/>
    <x v="4"/>
    <x v="3"/>
    <x v="2"/>
    <n v="162"/>
    <n v="9"/>
    <n v="1458"/>
  </r>
  <r>
    <s v="1609"/>
    <x v="514"/>
    <n v="34569"/>
    <x v="9"/>
    <x v="1"/>
    <x v="1"/>
    <x v="2"/>
    <n v="162"/>
    <n v="9"/>
    <n v="1458"/>
  </r>
  <r>
    <s v="1610"/>
    <x v="515"/>
    <n v="85214"/>
    <x v="3"/>
    <x v="4"/>
    <x v="3"/>
    <x v="3"/>
    <n v="72"/>
    <n v="5"/>
    <n v="360"/>
  </r>
  <r>
    <s v="1611"/>
    <x v="516"/>
    <n v="25866"/>
    <x v="18"/>
    <x v="7"/>
    <x v="1"/>
    <x v="2"/>
    <n v="162"/>
    <n v="2"/>
    <n v="324"/>
  </r>
  <r>
    <s v="1612"/>
    <x v="516"/>
    <n v="477097"/>
    <x v="14"/>
    <x v="5"/>
    <x v="2"/>
    <x v="2"/>
    <n v="162"/>
    <n v="3"/>
    <n v="486"/>
  </r>
  <r>
    <s v="1613"/>
    <x v="516"/>
    <n v="135420"/>
    <x v="6"/>
    <x v="4"/>
    <x v="3"/>
    <x v="1"/>
    <n v="292"/>
    <n v="1"/>
    <n v="292"/>
  </r>
  <r>
    <s v="1614"/>
    <x v="517"/>
    <n v="12589"/>
    <x v="10"/>
    <x v="5"/>
    <x v="2"/>
    <x v="1"/>
    <n v="292"/>
    <n v="5"/>
    <n v="1460"/>
  </r>
  <r>
    <s v="1615"/>
    <x v="517"/>
    <n v="34569"/>
    <x v="9"/>
    <x v="7"/>
    <x v="1"/>
    <x v="3"/>
    <n v="72"/>
    <n v="7"/>
    <n v="504"/>
  </r>
  <r>
    <s v="1616"/>
    <x v="517"/>
    <n v="477097"/>
    <x v="14"/>
    <x v="5"/>
    <x v="2"/>
    <x v="3"/>
    <n v="72"/>
    <n v="5"/>
    <n v="360"/>
  </r>
  <r>
    <s v="1617"/>
    <x v="517"/>
    <n v="24795"/>
    <x v="19"/>
    <x v="0"/>
    <x v="0"/>
    <x v="2"/>
    <n v="162"/>
    <n v="2"/>
    <n v="324"/>
  </r>
  <r>
    <s v="1618"/>
    <x v="518"/>
    <n v="322921"/>
    <x v="13"/>
    <x v="4"/>
    <x v="3"/>
    <x v="3"/>
    <n v="72"/>
    <n v="2"/>
    <n v="144"/>
  </r>
  <r>
    <s v="1619"/>
    <x v="519"/>
    <n v="35784"/>
    <x v="8"/>
    <x v="4"/>
    <x v="3"/>
    <x v="2"/>
    <n v="162"/>
    <n v="5"/>
    <n v="810"/>
  </r>
  <r>
    <s v="1620"/>
    <x v="520"/>
    <n v="45236"/>
    <x v="2"/>
    <x v="5"/>
    <x v="2"/>
    <x v="4"/>
    <n v="402"/>
    <n v="1"/>
    <n v="402"/>
  </r>
  <r>
    <s v="1621"/>
    <x v="520"/>
    <n v="168745"/>
    <x v="12"/>
    <x v="7"/>
    <x v="1"/>
    <x v="2"/>
    <n v="162"/>
    <n v="3"/>
    <n v="486"/>
  </r>
  <r>
    <s v="1622"/>
    <x v="520"/>
    <n v="12563"/>
    <x v="0"/>
    <x v="0"/>
    <x v="0"/>
    <x v="1"/>
    <n v="292"/>
    <n v="3"/>
    <n v="876"/>
  </r>
  <r>
    <s v="1623"/>
    <x v="520"/>
    <n v="25866"/>
    <x v="18"/>
    <x v="1"/>
    <x v="1"/>
    <x v="2"/>
    <n v="162"/>
    <n v="2"/>
    <n v="324"/>
  </r>
  <r>
    <s v="1624"/>
    <x v="521"/>
    <n v="14569"/>
    <x v="11"/>
    <x v="5"/>
    <x v="2"/>
    <x v="1"/>
    <n v="292"/>
    <n v="2"/>
    <n v="584"/>
  </r>
  <r>
    <s v="1625"/>
    <x v="521"/>
    <n v="852369"/>
    <x v="7"/>
    <x v="6"/>
    <x v="0"/>
    <x v="0"/>
    <n v="202"/>
    <n v="8"/>
    <n v="1616"/>
  </r>
  <r>
    <s v="1626"/>
    <x v="521"/>
    <n v="24795"/>
    <x v="19"/>
    <x v="0"/>
    <x v="0"/>
    <x v="0"/>
    <n v="202"/>
    <n v="7"/>
    <n v="1414"/>
  </r>
  <r>
    <s v="1627"/>
    <x v="521"/>
    <n v="631273"/>
    <x v="15"/>
    <x v="7"/>
    <x v="1"/>
    <x v="4"/>
    <n v="402"/>
    <n v="7"/>
    <n v="2814"/>
  </r>
  <r>
    <s v="1628"/>
    <x v="521"/>
    <n v="135420"/>
    <x v="6"/>
    <x v="4"/>
    <x v="3"/>
    <x v="2"/>
    <n v="162"/>
    <n v="8"/>
    <n v="1296"/>
  </r>
  <r>
    <s v="1629"/>
    <x v="521"/>
    <n v="45236"/>
    <x v="2"/>
    <x v="5"/>
    <x v="2"/>
    <x v="4"/>
    <n v="402"/>
    <n v="1"/>
    <n v="402"/>
  </r>
  <r>
    <s v="1630"/>
    <x v="521"/>
    <n v="168745"/>
    <x v="12"/>
    <x v="1"/>
    <x v="1"/>
    <x v="2"/>
    <n v="162"/>
    <n v="5"/>
    <n v="810"/>
  </r>
  <r>
    <s v="1631"/>
    <x v="521"/>
    <n v="135420"/>
    <x v="6"/>
    <x v="4"/>
    <x v="3"/>
    <x v="3"/>
    <n v="72"/>
    <n v="8"/>
    <n v="576"/>
  </r>
  <r>
    <s v="1632"/>
    <x v="521"/>
    <n v="52693"/>
    <x v="1"/>
    <x v="7"/>
    <x v="1"/>
    <x v="4"/>
    <n v="402"/>
    <n v="1"/>
    <n v="402"/>
  </r>
  <r>
    <s v="1633"/>
    <x v="521"/>
    <n v="24795"/>
    <x v="19"/>
    <x v="6"/>
    <x v="0"/>
    <x v="2"/>
    <n v="162"/>
    <n v="6"/>
    <n v="972"/>
  </r>
  <r>
    <s v="1634"/>
    <x v="521"/>
    <n v="25866"/>
    <x v="18"/>
    <x v="1"/>
    <x v="1"/>
    <x v="2"/>
    <n v="162"/>
    <n v="9"/>
    <n v="1458"/>
  </r>
  <r>
    <s v="1635"/>
    <x v="521"/>
    <n v="34569"/>
    <x v="9"/>
    <x v="1"/>
    <x v="1"/>
    <x v="1"/>
    <n v="292"/>
    <n v="10"/>
    <n v="2920"/>
  </r>
  <r>
    <s v="1636"/>
    <x v="522"/>
    <n v="25866"/>
    <x v="18"/>
    <x v="7"/>
    <x v="1"/>
    <x v="3"/>
    <n v="72"/>
    <n v="4"/>
    <n v="288"/>
  </r>
  <r>
    <s v="1637"/>
    <x v="523"/>
    <n v="477097"/>
    <x v="14"/>
    <x v="5"/>
    <x v="2"/>
    <x v="4"/>
    <n v="402"/>
    <n v="6"/>
    <n v="2412"/>
  </r>
  <r>
    <s v="1638"/>
    <x v="523"/>
    <n v="168745"/>
    <x v="12"/>
    <x v="7"/>
    <x v="1"/>
    <x v="0"/>
    <n v="202"/>
    <n v="2"/>
    <n v="404"/>
  </r>
  <r>
    <s v="1639"/>
    <x v="523"/>
    <n v="35784"/>
    <x v="8"/>
    <x v="3"/>
    <x v="3"/>
    <x v="4"/>
    <n v="402"/>
    <n v="7"/>
    <n v="2814"/>
  </r>
  <r>
    <s v="1640"/>
    <x v="523"/>
    <n v="322921"/>
    <x v="13"/>
    <x v="3"/>
    <x v="3"/>
    <x v="3"/>
    <n v="72"/>
    <n v="6"/>
    <n v="432"/>
  </r>
  <r>
    <s v="1641"/>
    <x v="523"/>
    <n v="125896"/>
    <x v="5"/>
    <x v="0"/>
    <x v="0"/>
    <x v="2"/>
    <n v="162"/>
    <n v="3"/>
    <n v="486"/>
  </r>
  <r>
    <s v="1642"/>
    <x v="523"/>
    <n v="135420"/>
    <x v="6"/>
    <x v="3"/>
    <x v="3"/>
    <x v="4"/>
    <n v="402"/>
    <n v="10"/>
    <n v="4020"/>
  </r>
  <r>
    <s v="1643"/>
    <x v="523"/>
    <n v="939625"/>
    <x v="17"/>
    <x v="5"/>
    <x v="2"/>
    <x v="0"/>
    <n v="202"/>
    <n v="10"/>
    <n v="2020"/>
  </r>
  <r>
    <s v="1644"/>
    <x v="524"/>
    <n v="168745"/>
    <x v="12"/>
    <x v="1"/>
    <x v="1"/>
    <x v="4"/>
    <n v="402"/>
    <n v="7"/>
    <n v="2814"/>
  </r>
  <r>
    <s v="1645"/>
    <x v="524"/>
    <n v="12563"/>
    <x v="0"/>
    <x v="0"/>
    <x v="0"/>
    <x v="4"/>
    <n v="402"/>
    <n v="4"/>
    <n v="1608"/>
  </r>
  <r>
    <s v="1646"/>
    <x v="525"/>
    <n v="12563"/>
    <x v="0"/>
    <x v="0"/>
    <x v="0"/>
    <x v="0"/>
    <n v="202"/>
    <n v="5"/>
    <n v="1010"/>
  </r>
  <r>
    <s v="1647"/>
    <x v="525"/>
    <n v="125896"/>
    <x v="5"/>
    <x v="6"/>
    <x v="0"/>
    <x v="2"/>
    <n v="162"/>
    <n v="10"/>
    <n v="1620"/>
  </r>
  <r>
    <s v="1648"/>
    <x v="525"/>
    <n v="52693"/>
    <x v="1"/>
    <x v="7"/>
    <x v="1"/>
    <x v="4"/>
    <n v="402"/>
    <n v="3"/>
    <n v="1206"/>
  </r>
  <r>
    <s v="1649"/>
    <x v="526"/>
    <n v="24795"/>
    <x v="19"/>
    <x v="0"/>
    <x v="0"/>
    <x v="2"/>
    <n v="162"/>
    <n v="1"/>
    <n v="162"/>
  </r>
  <r>
    <s v="1650"/>
    <x v="526"/>
    <n v="45236"/>
    <x v="2"/>
    <x v="2"/>
    <x v="2"/>
    <x v="4"/>
    <n v="402"/>
    <n v="4"/>
    <n v="1608"/>
  </r>
  <r>
    <s v="1651"/>
    <x v="526"/>
    <n v="35784"/>
    <x v="8"/>
    <x v="4"/>
    <x v="3"/>
    <x v="3"/>
    <n v="72"/>
    <n v="1"/>
    <n v="72"/>
  </r>
  <r>
    <s v="1652"/>
    <x v="526"/>
    <n v="45236"/>
    <x v="2"/>
    <x v="5"/>
    <x v="2"/>
    <x v="0"/>
    <n v="202"/>
    <n v="6"/>
    <n v="1212"/>
  </r>
  <r>
    <s v="1653"/>
    <x v="527"/>
    <n v="24795"/>
    <x v="19"/>
    <x v="0"/>
    <x v="0"/>
    <x v="2"/>
    <n v="162"/>
    <n v="2"/>
    <n v="324"/>
  </r>
  <r>
    <s v="1654"/>
    <x v="528"/>
    <n v="34569"/>
    <x v="9"/>
    <x v="1"/>
    <x v="1"/>
    <x v="4"/>
    <n v="402"/>
    <n v="6"/>
    <n v="2412"/>
  </r>
  <r>
    <s v="1655"/>
    <x v="529"/>
    <n v="135420"/>
    <x v="6"/>
    <x v="4"/>
    <x v="3"/>
    <x v="0"/>
    <n v="202"/>
    <n v="9"/>
    <n v="1818"/>
  </r>
  <r>
    <s v="1656"/>
    <x v="529"/>
    <n v="7532"/>
    <x v="4"/>
    <x v="4"/>
    <x v="3"/>
    <x v="1"/>
    <n v="292"/>
    <n v="10"/>
    <n v="2920"/>
  </r>
  <r>
    <s v="1657"/>
    <x v="529"/>
    <n v="477097"/>
    <x v="14"/>
    <x v="5"/>
    <x v="2"/>
    <x v="4"/>
    <n v="402"/>
    <n v="9"/>
    <n v="3618"/>
  </r>
  <r>
    <s v="1658"/>
    <x v="529"/>
    <n v="34569"/>
    <x v="9"/>
    <x v="1"/>
    <x v="1"/>
    <x v="4"/>
    <n v="402"/>
    <n v="9"/>
    <n v="3618"/>
  </r>
  <r>
    <s v="1659"/>
    <x v="529"/>
    <n v="125896"/>
    <x v="5"/>
    <x v="6"/>
    <x v="0"/>
    <x v="3"/>
    <n v="72"/>
    <n v="5"/>
    <n v="360"/>
  </r>
  <r>
    <s v="1660"/>
    <x v="530"/>
    <n v="125896"/>
    <x v="5"/>
    <x v="0"/>
    <x v="0"/>
    <x v="1"/>
    <n v="292"/>
    <n v="5"/>
    <n v="1460"/>
  </r>
  <r>
    <s v="1661"/>
    <x v="530"/>
    <n v="45236"/>
    <x v="2"/>
    <x v="2"/>
    <x v="2"/>
    <x v="3"/>
    <n v="72"/>
    <n v="6"/>
    <n v="432"/>
  </r>
  <r>
    <s v="1662"/>
    <x v="530"/>
    <n v="35784"/>
    <x v="8"/>
    <x v="4"/>
    <x v="3"/>
    <x v="3"/>
    <n v="72"/>
    <n v="9"/>
    <n v="648"/>
  </r>
  <r>
    <s v="1663"/>
    <x v="530"/>
    <n v="25866"/>
    <x v="18"/>
    <x v="1"/>
    <x v="1"/>
    <x v="1"/>
    <n v="292"/>
    <n v="6"/>
    <n v="1752"/>
  </r>
  <r>
    <s v="1664"/>
    <x v="530"/>
    <n v="125896"/>
    <x v="5"/>
    <x v="6"/>
    <x v="0"/>
    <x v="4"/>
    <n v="402"/>
    <n v="8"/>
    <n v="3216"/>
  </r>
  <r>
    <s v="1665"/>
    <x v="530"/>
    <n v="135420"/>
    <x v="6"/>
    <x v="4"/>
    <x v="3"/>
    <x v="0"/>
    <n v="202"/>
    <n v="4"/>
    <n v="808"/>
  </r>
  <r>
    <s v="1666"/>
    <x v="531"/>
    <n v="35784"/>
    <x v="8"/>
    <x v="4"/>
    <x v="3"/>
    <x v="0"/>
    <n v="202"/>
    <n v="8"/>
    <n v="1616"/>
  </r>
  <r>
    <s v="1667"/>
    <x v="531"/>
    <n v="12589"/>
    <x v="10"/>
    <x v="5"/>
    <x v="2"/>
    <x v="4"/>
    <n v="402"/>
    <n v="3"/>
    <n v="1206"/>
  </r>
  <r>
    <s v="1668"/>
    <x v="531"/>
    <n v="7532"/>
    <x v="4"/>
    <x v="3"/>
    <x v="3"/>
    <x v="2"/>
    <n v="162"/>
    <n v="4"/>
    <n v="648"/>
  </r>
  <r>
    <s v="1669"/>
    <x v="531"/>
    <n v="85214"/>
    <x v="3"/>
    <x v="4"/>
    <x v="3"/>
    <x v="3"/>
    <n v="72"/>
    <n v="9"/>
    <n v="648"/>
  </r>
  <r>
    <s v="1670"/>
    <x v="532"/>
    <n v="52693"/>
    <x v="1"/>
    <x v="1"/>
    <x v="1"/>
    <x v="1"/>
    <n v="292"/>
    <n v="6"/>
    <n v="1752"/>
  </r>
  <r>
    <s v="1671"/>
    <x v="532"/>
    <n v="135420"/>
    <x v="6"/>
    <x v="4"/>
    <x v="3"/>
    <x v="1"/>
    <n v="292"/>
    <n v="2"/>
    <n v="584"/>
  </r>
  <r>
    <s v="1672"/>
    <x v="532"/>
    <n v="168745"/>
    <x v="12"/>
    <x v="7"/>
    <x v="1"/>
    <x v="3"/>
    <n v="72"/>
    <n v="9"/>
    <n v="648"/>
  </r>
  <r>
    <s v="1673"/>
    <x v="532"/>
    <n v="85214"/>
    <x v="3"/>
    <x v="3"/>
    <x v="3"/>
    <x v="2"/>
    <n v="162"/>
    <n v="7"/>
    <n v="1134"/>
  </r>
  <r>
    <s v="1674"/>
    <x v="533"/>
    <n v="135420"/>
    <x v="6"/>
    <x v="4"/>
    <x v="3"/>
    <x v="4"/>
    <n v="402"/>
    <n v="4"/>
    <n v="1608"/>
  </r>
  <r>
    <s v="1675"/>
    <x v="534"/>
    <n v="125896"/>
    <x v="5"/>
    <x v="0"/>
    <x v="0"/>
    <x v="0"/>
    <n v="202"/>
    <n v="1"/>
    <n v="202"/>
  </r>
  <r>
    <s v="1676"/>
    <x v="534"/>
    <n v="12563"/>
    <x v="0"/>
    <x v="0"/>
    <x v="0"/>
    <x v="0"/>
    <n v="202"/>
    <n v="8"/>
    <n v="1616"/>
  </r>
  <r>
    <s v="1677"/>
    <x v="534"/>
    <n v="852369"/>
    <x v="7"/>
    <x v="6"/>
    <x v="0"/>
    <x v="2"/>
    <n v="162"/>
    <n v="6"/>
    <n v="972"/>
  </r>
  <r>
    <s v="1678"/>
    <x v="535"/>
    <n v="14569"/>
    <x v="11"/>
    <x v="2"/>
    <x v="2"/>
    <x v="2"/>
    <n v="162"/>
    <n v="3"/>
    <n v="486"/>
  </r>
  <r>
    <s v="1679"/>
    <x v="536"/>
    <n v="35784"/>
    <x v="8"/>
    <x v="3"/>
    <x v="3"/>
    <x v="0"/>
    <n v="202"/>
    <n v="8"/>
    <n v="1616"/>
  </r>
  <r>
    <s v="1680"/>
    <x v="537"/>
    <n v="168745"/>
    <x v="12"/>
    <x v="1"/>
    <x v="1"/>
    <x v="2"/>
    <n v="162"/>
    <n v="6"/>
    <n v="972"/>
  </r>
  <r>
    <s v="1681"/>
    <x v="537"/>
    <n v="14569"/>
    <x v="11"/>
    <x v="5"/>
    <x v="2"/>
    <x v="3"/>
    <n v="72"/>
    <n v="6"/>
    <n v="432"/>
  </r>
  <r>
    <s v="1682"/>
    <x v="537"/>
    <n v="34569"/>
    <x v="9"/>
    <x v="7"/>
    <x v="1"/>
    <x v="0"/>
    <n v="202"/>
    <n v="6"/>
    <n v="1212"/>
  </r>
  <r>
    <s v="1683"/>
    <x v="537"/>
    <n v="45236"/>
    <x v="2"/>
    <x v="5"/>
    <x v="2"/>
    <x v="2"/>
    <n v="162"/>
    <n v="5"/>
    <n v="810"/>
  </r>
  <r>
    <s v="1684"/>
    <x v="537"/>
    <n v="785449"/>
    <x v="16"/>
    <x v="6"/>
    <x v="0"/>
    <x v="2"/>
    <n v="162"/>
    <n v="3"/>
    <n v="486"/>
  </r>
  <r>
    <s v="1685"/>
    <x v="537"/>
    <n v="34569"/>
    <x v="9"/>
    <x v="1"/>
    <x v="1"/>
    <x v="2"/>
    <n v="162"/>
    <n v="9"/>
    <n v="1458"/>
  </r>
  <r>
    <s v="1686"/>
    <x v="538"/>
    <n v="24795"/>
    <x v="19"/>
    <x v="0"/>
    <x v="0"/>
    <x v="2"/>
    <n v="162"/>
    <n v="5"/>
    <n v="810"/>
  </r>
  <r>
    <s v="1687"/>
    <x v="538"/>
    <n v="45236"/>
    <x v="2"/>
    <x v="2"/>
    <x v="2"/>
    <x v="2"/>
    <n v="162"/>
    <n v="9"/>
    <n v="1458"/>
  </r>
  <r>
    <s v="1688"/>
    <x v="539"/>
    <n v="125896"/>
    <x v="5"/>
    <x v="0"/>
    <x v="0"/>
    <x v="4"/>
    <n v="402"/>
    <n v="6"/>
    <n v="2412"/>
  </r>
  <r>
    <s v="1689"/>
    <x v="540"/>
    <n v="7532"/>
    <x v="4"/>
    <x v="4"/>
    <x v="3"/>
    <x v="4"/>
    <n v="402"/>
    <n v="7"/>
    <n v="2814"/>
  </r>
  <r>
    <s v="1690"/>
    <x v="541"/>
    <n v="939625"/>
    <x v="17"/>
    <x v="5"/>
    <x v="2"/>
    <x v="4"/>
    <n v="402"/>
    <n v="5"/>
    <n v="2010"/>
  </r>
  <r>
    <s v="1691"/>
    <x v="541"/>
    <n v="25866"/>
    <x v="18"/>
    <x v="7"/>
    <x v="1"/>
    <x v="1"/>
    <n v="292"/>
    <n v="8"/>
    <n v="2336"/>
  </r>
  <r>
    <s v="1692"/>
    <x v="542"/>
    <n v="45236"/>
    <x v="2"/>
    <x v="2"/>
    <x v="2"/>
    <x v="3"/>
    <n v="72"/>
    <n v="4"/>
    <n v="288"/>
  </r>
  <r>
    <s v="1693"/>
    <x v="543"/>
    <n v="35784"/>
    <x v="8"/>
    <x v="4"/>
    <x v="3"/>
    <x v="1"/>
    <n v="292"/>
    <n v="9"/>
    <n v="2628"/>
  </r>
  <r>
    <s v="1694"/>
    <x v="544"/>
    <n v="45236"/>
    <x v="2"/>
    <x v="2"/>
    <x v="2"/>
    <x v="4"/>
    <n v="402"/>
    <n v="6"/>
    <n v="2412"/>
  </r>
  <r>
    <s v="1695"/>
    <x v="544"/>
    <n v="12589"/>
    <x v="10"/>
    <x v="5"/>
    <x v="2"/>
    <x v="0"/>
    <n v="202"/>
    <n v="4"/>
    <n v="808"/>
  </r>
  <r>
    <s v="1696"/>
    <x v="545"/>
    <n v="45236"/>
    <x v="2"/>
    <x v="2"/>
    <x v="2"/>
    <x v="2"/>
    <n v="162"/>
    <n v="8"/>
    <n v="1296"/>
  </r>
  <r>
    <s v="1697"/>
    <x v="546"/>
    <n v="852369"/>
    <x v="7"/>
    <x v="0"/>
    <x v="0"/>
    <x v="3"/>
    <n v="72"/>
    <n v="9"/>
    <n v="648"/>
  </r>
  <r>
    <s v="1698"/>
    <x v="547"/>
    <n v="12589"/>
    <x v="10"/>
    <x v="5"/>
    <x v="2"/>
    <x v="0"/>
    <n v="202"/>
    <n v="4"/>
    <n v="808"/>
  </r>
  <r>
    <s v="1699"/>
    <x v="547"/>
    <n v="12563"/>
    <x v="0"/>
    <x v="0"/>
    <x v="0"/>
    <x v="2"/>
    <n v="162"/>
    <n v="1"/>
    <n v="162"/>
  </r>
  <r>
    <s v="1700"/>
    <x v="548"/>
    <n v="785449"/>
    <x v="16"/>
    <x v="0"/>
    <x v="0"/>
    <x v="1"/>
    <n v="292"/>
    <n v="6"/>
    <n v="1752"/>
  </r>
  <r>
    <s v="1701"/>
    <x v="549"/>
    <n v="7532"/>
    <x v="4"/>
    <x v="4"/>
    <x v="3"/>
    <x v="4"/>
    <n v="402"/>
    <n v="5"/>
    <n v="2010"/>
  </r>
  <r>
    <s v="1702"/>
    <x v="550"/>
    <n v="12589"/>
    <x v="10"/>
    <x v="2"/>
    <x v="2"/>
    <x v="0"/>
    <n v="202"/>
    <n v="6"/>
    <n v="1212"/>
  </r>
  <r>
    <s v="1703"/>
    <x v="550"/>
    <n v="631273"/>
    <x v="15"/>
    <x v="1"/>
    <x v="1"/>
    <x v="4"/>
    <n v="402"/>
    <n v="8"/>
    <n v="3216"/>
  </r>
  <r>
    <s v="1704"/>
    <x v="551"/>
    <n v="85214"/>
    <x v="3"/>
    <x v="4"/>
    <x v="3"/>
    <x v="2"/>
    <n v="162"/>
    <n v="1"/>
    <n v="162"/>
  </r>
  <r>
    <s v="1705"/>
    <x v="552"/>
    <n v="45236"/>
    <x v="2"/>
    <x v="2"/>
    <x v="2"/>
    <x v="0"/>
    <n v="202"/>
    <n v="3"/>
    <n v="606"/>
  </r>
  <r>
    <s v="1706"/>
    <x v="553"/>
    <n v="939625"/>
    <x v="17"/>
    <x v="5"/>
    <x v="2"/>
    <x v="3"/>
    <n v="72"/>
    <n v="4"/>
    <n v="288"/>
  </r>
  <r>
    <s v="1707"/>
    <x v="554"/>
    <n v="322921"/>
    <x v="13"/>
    <x v="4"/>
    <x v="3"/>
    <x v="2"/>
    <n v="162"/>
    <n v="1"/>
    <n v="162"/>
  </r>
  <r>
    <s v="1708"/>
    <x v="555"/>
    <n v="631273"/>
    <x v="15"/>
    <x v="1"/>
    <x v="1"/>
    <x v="0"/>
    <n v="202"/>
    <n v="4"/>
    <n v="808"/>
  </r>
  <r>
    <s v="1709"/>
    <x v="555"/>
    <n v="12589"/>
    <x v="10"/>
    <x v="5"/>
    <x v="2"/>
    <x v="0"/>
    <n v="202"/>
    <n v="7"/>
    <n v="1414"/>
  </r>
  <r>
    <s v="1710"/>
    <x v="555"/>
    <n v="852369"/>
    <x v="7"/>
    <x v="0"/>
    <x v="0"/>
    <x v="4"/>
    <n v="402"/>
    <n v="1"/>
    <n v="402"/>
  </r>
  <r>
    <s v="1711"/>
    <x v="555"/>
    <n v="125896"/>
    <x v="5"/>
    <x v="6"/>
    <x v="0"/>
    <x v="3"/>
    <n v="72"/>
    <n v="3"/>
    <n v="216"/>
  </r>
  <r>
    <s v="1712"/>
    <x v="556"/>
    <n v="631273"/>
    <x v="15"/>
    <x v="1"/>
    <x v="1"/>
    <x v="2"/>
    <n v="162"/>
    <n v="8"/>
    <n v="1296"/>
  </r>
  <r>
    <s v="1713"/>
    <x v="556"/>
    <n v="322921"/>
    <x v="13"/>
    <x v="3"/>
    <x v="3"/>
    <x v="4"/>
    <n v="402"/>
    <n v="10"/>
    <n v="4020"/>
  </r>
  <r>
    <s v="1714"/>
    <x v="557"/>
    <n v="125896"/>
    <x v="5"/>
    <x v="0"/>
    <x v="0"/>
    <x v="0"/>
    <n v="202"/>
    <n v="4"/>
    <n v="808"/>
  </r>
  <r>
    <s v="1715"/>
    <x v="557"/>
    <n v="631273"/>
    <x v="15"/>
    <x v="7"/>
    <x v="1"/>
    <x v="3"/>
    <n v="72"/>
    <n v="4"/>
    <n v="288"/>
  </r>
  <r>
    <s v="1716"/>
    <x v="557"/>
    <n v="852369"/>
    <x v="7"/>
    <x v="0"/>
    <x v="0"/>
    <x v="4"/>
    <n v="402"/>
    <n v="2"/>
    <n v="804"/>
  </r>
  <r>
    <s v="1717"/>
    <x v="557"/>
    <n v="12563"/>
    <x v="0"/>
    <x v="0"/>
    <x v="0"/>
    <x v="3"/>
    <n v="72"/>
    <n v="2"/>
    <n v="144"/>
  </r>
  <r>
    <s v="1718"/>
    <x v="557"/>
    <n v="939625"/>
    <x v="17"/>
    <x v="2"/>
    <x v="2"/>
    <x v="2"/>
    <n v="162"/>
    <n v="9"/>
    <n v="1458"/>
  </r>
  <r>
    <s v="1719"/>
    <x v="557"/>
    <n v="631273"/>
    <x v="15"/>
    <x v="7"/>
    <x v="1"/>
    <x v="1"/>
    <n v="292"/>
    <n v="1"/>
    <n v="292"/>
  </r>
  <r>
    <s v="1720"/>
    <x v="557"/>
    <n v="52693"/>
    <x v="1"/>
    <x v="7"/>
    <x v="1"/>
    <x v="1"/>
    <n v="292"/>
    <n v="4"/>
    <n v="1168"/>
  </r>
  <r>
    <s v="1721"/>
    <x v="558"/>
    <n v="14569"/>
    <x v="11"/>
    <x v="5"/>
    <x v="2"/>
    <x v="0"/>
    <n v="202"/>
    <n v="2"/>
    <n v="404"/>
  </r>
  <r>
    <s v="1722"/>
    <x v="559"/>
    <n v="7532"/>
    <x v="4"/>
    <x v="4"/>
    <x v="3"/>
    <x v="0"/>
    <n v="202"/>
    <n v="9"/>
    <n v="1818"/>
  </r>
  <r>
    <s v="1723"/>
    <x v="559"/>
    <n v="477097"/>
    <x v="14"/>
    <x v="5"/>
    <x v="2"/>
    <x v="0"/>
    <n v="202"/>
    <n v="3"/>
    <n v="606"/>
  </r>
  <r>
    <s v="1724"/>
    <x v="559"/>
    <n v="35784"/>
    <x v="8"/>
    <x v="3"/>
    <x v="3"/>
    <x v="2"/>
    <n v="162"/>
    <n v="2"/>
    <n v="324"/>
  </r>
  <r>
    <s v="1725"/>
    <x v="559"/>
    <n v="168745"/>
    <x v="12"/>
    <x v="1"/>
    <x v="1"/>
    <x v="1"/>
    <n v="292"/>
    <n v="9"/>
    <n v="2628"/>
  </r>
  <r>
    <s v="1726"/>
    <x v="559"/>
    <n v="477097"/>
    <x v="14"/>
    <x v="5"/>
    <x v="2"/>
    <x v="4"/>
    <n v="402"/>
    <n v="10"/>
    <n v="4020"/>
  </r>
  <r>
    <s v="1727"/>
    <x v="559"/>
    <n v="168745"/>
    <x v="12"/>
    <x v="1"/>
    <x v="1"/>
    <x v="0"/>
    <n v="202"/>
    <n v="4"/>
    <n v="808"/>
  </r>
  <r>
    <s v="1728"/>
    <x v="560"/>
    <n v="7532"/>
    <x v="4"/>
    <x v="3"/>
    <x v="3"/>
    <x v="2"/>
    <n v="162"/>
    <n v="4"/>
    <n v="648"/>
  </r>
  <r>
    <s v="1729"/>
    <x v="560"/>
    <n v="25866"/>
    <x v="18"/>
    <x v="1"/>
    <x v="1"/>
    <x v="2"/>
    <n v="162"/>
    <n v="5"/>
    <n v="810"/>
  </r>
  <r>
    <s v="1730"/>
    <x v="560"/>
    <n v="85214"/>
    <x v="3"/>
    <x v="4"/>
    <x v="3"/>
    <x v="4"/>
    <n v="402"/>
    <n v="6"/>
    <n v="2412"/>
  </r>
  <r>
    <s v="1731"/>
    <x v="561"/>
    <n v="45236"/>
    <x v="2"/>
    <x v="5"/>
    <x v="2"/>
    <x v="4"/>
    <n v="402"/>
    <n v="1"/>
    <n v="402"/>
  </r>
  <r>
    <s v="1732"/>
    <x v="562"/>
    <n v="168745"/>
    <x v="12"/>
    <x v="1"/>
    <x v="1"/>
    <x v="4"/>
    <n v="402"/>
    <n v="9"/>
    <n v="3618"/>
  </r>
  <r>
    <s v="1733"/>
    <x v="562"/>
    <n v="631273"/>
    <x v="15"/>
    <x v="1"/>
    <x v="1"/>
    <x v="2"/>
    <n v="162"/>
    <n v="10"/>
    <n v="1620"/>
  </r>
  <r>
    <s v="1734"/>
    <x v="563"/>
    <n v="631273"/>
    <x v="15"/>
    <x v="1"/>
    <x v="1"/>
    <x v="4"/>
    <n v="402"/>
    <n v="3"/>
    <n v="1206"/>
  </r>
  <r>
    <s v="1735"/>
    <x v="563"/>
    <n v="785449"/>
    <x v="16"/>
    <x v="6"/>
    <x v="0"/>
    <x v="4"/>
    <n v="402"/>
    <n v="8"/>
    <n v="3216"/>
  </r>
  <r>
    <s v="1736"/>
    <x v="563"/>
    <n v="939625"/>
    <x v="17"/>
    <x v="5"/>
    <x v="2"/>
    <x v="1"/>
    <n v="292"/>
    <n v="8"/>
    <n v="2336"/>
  </r>
  <r>
    <s v="1737"/>
    <x v="563"/>
    <n v="52693"/>
    <x v="1"/>
    <x v="7"/>
    <x v="1"/>
    <x v="3"/>
    <n v="72"/>
    <n v="4"/>
    <n v="288"/>
  </r>
  <r>
    <s v="1738"/>
    <x v="564"/>
    <n v="85214"/>
    <x v="3"/>
    <x v="4"/>
    <x v="3"/>
    <x v="2"/>
    <n v="162"/>
    <n v="7"/>
    <n v="1134"/>
  </r>
  <r>
    <s v="1739"/>
    <x v="565"/>
    <n v="34569"/>
    <x v="9"/>
    <x v="7"/>
    <x v="1"/>
    <x v="3"/>
    <n v="72"/>
    <n v="4"/>
    <n v="288"/>
  </r>
  <r>
    <s v="1740"/>
    <x v="565"/>
    <n v="25866"/>
    <x v="18"/>
    <x v="1"/>
    <x v="1"/>
    <x v="0"/>
    <n v="202"/>
    <n v="5"/>
    <n v="1010"/>
  </r>
  <r>
    <s v="1741"/>
    <x v="565"/>
    <n v="135420"/>
    <x v="6"/>
    <x v="3"/>
    <x v="3"/>
    <x v="1"/>
    <n v="292"/>
    <n v="3"/>
    <n v="876"/>
  </r>
  <r>
    <s v="1742"/>
    <x v="566"/>
    <n v="852369"/>
    <x v="7"/>
    <x v="6"/>
    <x v="0"/>
    <x v="1"/>
    <n v="292"/>
    <n v="10"/>
    <n v="2920"/>
  </r>
  <r>
    <s v="1743"/>
    <x v="566"/>
    <n v="322921"/>
    <x v="13"/>
    <x v="4"/>
    <x v="3"/>
    <x v="3"/>
    <n v="72"/>
    <n v="3"/>
    <n v="216"/>
  </r>
  <r>
    <s v="1744"/>
    <x v="566"/>
    <n v="45236"/>
    <x v="2"/>
    <x v="2"/>
    <x v="2"/>
    <x v="3"/>
    <n v="72"/>
    <n v="5"/>
    <n v="360"/>
  </r>
  <r>
    <s v="1745"/>
    <x v="566"/>
    <n v="45236"/>
    <x v="2"/>
    <x v="5"/>
    <x v="2"/>
    <x v="0"/>
    <n v="202"/>
    <n v="6"/>
    <n v="1212"/>
  </r>
  <r>
    <s v="1746"/>
    <x v="567"/>
    <n v="45236"/>
    <x v="2"/>
    <x v="5"/>
    <x v="2"/>
    <x v="3"/>
    <n v="72"/>
    <n v="5"/>
    <n v="360"/>
  </r>
  <r>
    <s v="1747"/>
    <x v="567"/>
    <n v="14569"/>
    <x v="11"/>
    <x v="5"/>
    <x v="2"/>
    <x v="0"/>
    <n v="202"/>
    <n v="1"/>
    <n v="202"/>
  </r>
  <r>
    <s v="1748"/>
    <x v="567"/>
    <n v="12563"/>
    <x v="0"/>
    <x v="6"/>
    <x v="0"/>
    <x v="3"/>
    <n v="72"/>
    <n v="1"/>
    <n v="72"/>
  </r>
  <r>
    <s v="1749"/>
    <x v="568"/>
    <n v="25866"/>
    <x v="18"/>
    <x v="7"/>
    <x v="1"/>
    <x v="4"/>
    <n v="402"/>
    <n v="10"/>
    <n v="4020"/>
  </r>
  <r>
    <s v="1750"/>
    <x v="569"/>
    <n v="322921"/>
    <x v="13"/>
    <x v="4"/>
    <x v="3"/>
    <x v="3"/>
    <n v="72"/>
    <n v="2"/>
    <n v="144"/>
  </r>
  <r>
    <s v="1751"/>
    <x v="570"/>
    <n v="24795"/>
    <x v="19"/>
    <x v="0"/>
    <x v="0"/>
    <x v="3"/>
    <n v="72"/>
    <n v="5"/>
    <n v="360"/>
  </r>
  <r>
    <s v="1752"/>
    <x v="570"/>
    <n v="14569"/>
    <x v="11"/>
    <x v="2"/>
    <x v="2"/>
    <x v="1"/>
    <n v="292"/>
    <n v="8"/>
    <n v="2336"/>
  </r>
  <r>
    <s v="1753"/>
    <x v="570"/>
    <n v="785449"/>
    <x v="16"/>
    <x v="6"/>
    <x v="0"/>
    <x v="3"/>
    <n v="72"/>
    <n v="9"/>
    <n v="648"/>
  </r>
  <r>
    <s v="1754"/>
    <x v="570"/>
    <n v="25866"/>
    <x v="18"/>
    <x v="7"/>
    <x v="1"/>
    <x v="3"/>
    <n v="72"/>
    <n v="10"/>
    <n v="720"/>
  </r>
  <r>
    <s v="1755"/>
    <x v="570"/>
    <n v="24795"/>
    <x v="19"/>
    <x v="6"/>
    <x v="0"/>
    <x v="1"/>
    <n v="292"/>
    <n v="5"/>
    <n v="1460"/>
  </r>
  <r>
    <s v="1756"/>
    <x v="570"/>
    <n v="25866"/>
    <x v="18"/>
    <x v="1"/>
    <x v="1"/>
    <x v="4"/>
    <n v="402"/>
    <n v="10"/>
    <n v="4020"/>
  </r>
  <r>
    <s v="1757"/>
    <x v="570"/>
    <n v="168745"/>
    <x v="12"/>
    <x v="1"/>
    <x v="1"/>
    <x v="1"/>
    <n v="292"/>
    <n v="3"/>
    <n v="876"/>
  </r>
  <r>
    <s v="1758"/>
    <x v="570"/>
    <n v="631273"/>
    <x v="15"/>
    <x v="7"/>
    <x v="1"/>
    <x v="3"/>
    <n v="72"/>
    <n v="10"/>
    <n v="720"/>
  </r>
  <r>
    <s v="1759"/>
    <x v="571"/>
    <n v="85214"/>
    <x v="3"/>
    <x v="4"/>
    <x v="3"/>
    <x v="2"/>
    <n v="162"/>
    <n v="6"/>
    <n v="972"/>
  </r>
  <r>
    <s v="1760"/>
    <x v="572"/>
    <n v="85214"/>
    <x v="3"/>
    <x v="3"/>
    <x v="3"/>
    <x v="0"/>
    <n v="202"/>
    <n v="1"/>
    <n v="202"/>
  </r>
  <r>
    <s v="1761"/>
    <x v="573"/>
    <n v="12563"/>
    <x v="0"/>
    <x v="0"/>
    <x v="0"/>
    <x v="0"/>
    <n v="202"/>
    <n v="5"/>
    <n v="1010"/>
  </r>
  <r>
    <s v="1762"/>
    <x v="573"/>
    <n v="322921"/>
    <x v="13"/>
    <x v="3"/>
    <x v="3"/>
    <x v="3"/>
    <n v="72"/>
    <n v="9"/>
    <n v="648"/>
  </r>
  <r>
    <s v="1763"/>
    <x v="574"/>
    <n v="25866"/>
    <x v="18"/>
    <x v="1"/>
    <x v="1"/>
    <x v="0"/>
    <n v="202"/>
    <n v="8"/>
    <n v="1616"/>
  </r>
  <r>
    <s v="1764"/>
    <x v="574"/>
    <n v="45236"/>
    <x v="2"/>
    <x v="2"/>
    <x v="2"/>
    <x v="3"/>
    <n v="72"/>
    <n v="3"/>
    <n v="216"/>
  </r>
  <r>
    <s v="1765"/>
    <x v="575"/>
    <n v="45236"/>
    <x v="2"/>
    <x v="5"/>
    <x v="2"/>
    <x v="0"/>
    <n v="202"/>
    <n v="4"/>
    <n v="808"/>
  </r>
  <r>
    <s v="1766"/>
    <x v="576"/>
    <n v="125896"/>
    <x v="5"/>
    <x v="0"/>
    <x v="0"/>
    <x v="4"/>
    <n v="402"/>
    <n v="9"/>
    <n v="3618"/>
  </r>
  <r>
    <s v="1767"/>
    <x v="576"/>
    <n v="14569"/>
    <x v="11"/>
    <x v="2"/>
    <x v="2"/>
    <x v="4"/>
    <n v="402"/>
    <n v="10"/>
    <n v="4020"/>
  </r>
  <r>
    <s v="1768"/>
    <x v="577"/>
    <n v="24795"/>
    <x v="19"/>
    <x v="6"/>
    <x v="0"/>
    <x v="2"/>
    <n v="162"/>
    <n v="2"/>
    <n v="324"/>
  </r>
  <r>
    <s v="1769"/>
    <x v="578"/>
    <n v="14569"/>
    <x v="11"/>
    <x v="5"/>
    <x v="2"/>
    <x v="4"/>
    <n v="402"/>
    <n v="3"/>
    <n v="1206"/>
  </r>
  <r>
    <s v="1770"/>
    <x v="579"/>
    <n v="52693"/>
    <x v="1"/>
    <x v="7"/>
    <x v="1"/>
    <x v="2"/>
    <n v="162"/>
    <n v="9"/>
    <n v="1458"/>
  </r>
  <r>
    <s v="1771"/>
    <x v="579"/>
    <n v="168745"/>
    <x v="12"/>
    <x v="1"/>
    <x v="1"/>
    <x v="0"/>
    <n v="202"/>
    <n v="8"/>
    <n v="1616"/>
  </r>
  <r>
    <s v="1772"/>
    <x v="580"/>
    <n v="85214"/>
    <x v="3"/>
    <x v="4"/>
    <x v="3"/>
    <x v="0"/>
    <n v="202"/>
    <n v="9"/>
    <n v="1818"/>
  </r>
  <r>
    <s v="1773"/>
    <x v="580"/>
    <n v="631273"/>
    <x v="15"/>
    <x v="1"/>
    <x v="1"/>
    <x v="0"/>
    <n v="202"/>
    <n v="3"/>
    <n v="606"/>
  </r>
  <r>
    <s v="1774"/>
    <x v="580"/>
    <n v="12589"/>
    <x v="10"/>
    <x v="5"/>
    <x v="2"/>
    <x v="0"/>
    <n v="202"/>
    <n v="2"/>
    <n v="404"/>
  </r>
  <r>
    <s v="1775"/>
    <x v="580"/>
    <n v="939625"/>
    <x v="17"/>
    <x v="5"/>
    <x v="2"/>
    <x v="3"/>
    <n v="72"/>
    <n v="10"/>
    <n v="720"/>
  </r>
  <r>
    <s v="1776"/>
    <x v="581"/>
    <n v="25866"/>
    <x v="18"/>
    <x v="1"/>
    <x v="1"/>
    <x v="1"/>
    <n v="292"/>
    <n v="9"/>
    <n v="2628"/>
  </r>
  <r>
    <s v="1777"/>
    <x v="582"/>
    <n v="939625"/>
    <x v="17"/>
    <x v="2"/>
    <x v="2"/>
    <x v="4"/>
    <n v="402"/>
    <n v="7"/>
    <n v="2814"/>
  </r>
  <r>
    <s v="1778"/>
    <x v="583"/>
    <n v="25866"/>
    <x v="18"/>
    <x v="1"/>
    <x v="1"/>
    <x v="2"/>
    <n v="162"/>
    <n v="7"/>
    <n v="1134"/>
  </r>
  <r>
    <s v="1779"/>
    <x v="583"/>
    <n v="477097"/>
    <x v="14"/>
    <x v="2"/>
    <x v="2"/>
    <x v="2"/>
    <n v="162"/>
    <n v="4"/>
    <n v="648"/>
  </r>
  <r>
    <s v="1780"/>
    <x v="583"/>
    <n v="85214"/>
    <x v="3"/>
    <x v="4"/>
    <x v="3"/>
    <x v="1"/>
    <n v="292"/>
    <n v="1"/>
    <n v="292"/>
  </r>
  <r>
    <s v="1781"/>
    <x v="583"/>
    <n v="322921"/>
    <x v="13"/>
    <x v="3"/>
    <x v="3"/>
    <x v="1"/>
    <n v="292"/>
    <n v="9"/>
    <n v="2628"/>
  </r>
  <r>
    <s v="1782"/>
    <x v="584"/>
    <n v="125896"/>
    <x v="5"/>
    <x v="0"/>
    <x v="0"/>
    <x v="0"/>
    <n v="202"/>
    <n v="4"/>
    <n v="808"/>
  </r>
  <r>
    <s v="1783"/>
    <x v="584"/>
    <n v="631273"/>
    <x v="15"/>
    <x v="1"/>
    <x v="1"/>
    <x v="4"/>
    <n v="402"/>
    <n v="2"/>
    <n v="804"/>
  </r>
  <r>
    <s v="1784"/>
    <x v="584"/>
    <n v="852369"/>
    <x v="7"/>
    <x v="0"/>
    <x v="0"/>
    <x v="2"/>
    <n v="162"/>
    <n v="2"/>
    <n v="324"/>
  </r>
  <r>
    <s v="1785"/>
    <x v="584"/>
    <n v="45236"/>
    <x v="2"/>
    <x v="5"/>
    <x v="2"/>
    <x v="3"/>
    <n v="72"/>
    <n v="1"/>
    <n v="72"/>
  </r>
  <r>
    <s v="1786"/>
    <x v="584"/>
    <n v="24795"/>
    <x v="19"/>
    <x v="0"/>
    <x v="0"/>
    <x v="4"/>
    <n v="402"/>
    <n v="3"/>
    <n v="1206"/>
  </r>
  <r>
    <s v="1787"/>
    <x v="585"/>
    <n v="24795"/>
    <x v="19"/>
    <x v="6"/>
    <x v="0"/>
    <x v="1"/>
    <n v="292"/>
    <n v="9"/>
    <n v="2628"/>
  </r>
  <r>
    <s v="1788"/>
    <x v="585"/>
    <n v="12563"/>
    <x v="0"/>
    <x v="6"/>
    <x v="0"/>
    <x v="4"/>
    <n v="402"/>
    <n v="6"/>
    <n v="2412"/>
  </r>
  <r>
    <s v="1789"/>
    <x v="586"/>
    <n v="168745"/>
    <x v="12"/>
    <x v="7"/>
    <x v="1"/>
    <x v="0"/>
    <n v="202"/>
    <n v="10"/>
    <n v="2020"/>
  </r>
  <r>
    <s v="1790"/>
    <x v="586"/>
    <n v="852369"/>
    <x v="7"/>
    <x v="6"/>
    <x v="0"/>
    <x v="2"/>
    <n v="162"/>
    <n v="9"/>
    <n v="1458"/>
  </r>
  <r>
    <s v="1791"/>
    <x v="587"/>
    <n v="135420"/>
    <x v="6"/>
    <x v="3"/>
    <x v="3"/>
    <x v="4"/>
    <n v="402"/>
    <n v="9"/>
    <n v="3618"/>
  </r>
  <r>
    <s v="1792"/>
    <x v="587"/>
    <n v="34569"/>
    <x v="9"/>
    <x v="1"/>
    <x v="1"/>
    <x v="4"/>
    <n v="402"/>
    <n v="3"/>
    <n v="1206"/>
  </r>
  <r>
    <s v="1793"/>
    <x v="587"/>
    <n v="135420"/>
    <x v="6"/>
    <x v="4"/>
    <x v="3"/>
    <x v="3"/>
    <n v="72"/>
    <n v="1"/>
    <n v="72"/>
  </r>
  <r>
    <s v="1794"/>
    <x v="587"/>
    <n v="25866"/>
    <x v="18"/>
    <x v="7"/>
    <x v="1"/>
    <x v="3"/>
    <n v="72"/>
    <n v="10"/>
    <n v="720"/>
  </r>
  <r>
    <s v="1795"/>
    <x v="587"/>
    <n v="939625"/>
    <x v="17"/>
    <x v="5"/>
    <x v="2"/>
    <x v="3"/>
    <n v="72"/>
    <n v="6"/>
    <n v="432"/>
  </r>
  <r>
    <s v="1796"/>
    <x v="588"/>
    <n v="25866"/>
    <x v="18"/>
    <x v="7"/>
    <x v="1"/>
    <x v="1"/>
    <n v="292"/>
    <n v="6"/>
    <n v="1752"/>
  </r>
  <r>
    <s v="1797"/>
    <x v="588"/>
    <n v="477097"/>
    <x v="14"/>
    <x v="2"/>
    <x v="2"/>
    <x v="0"/>
    <n v="202"/>
    <n v="3"/>
    <n v="606"/>
  </r>
  <r>
    <s v="1798"/>
    <x v="588"/>
    <n v="125896"/>
    <x v="5"/>
    <x v="6"/>
    <x v="0"/>
    <x v="1"/>
    <n v="292"/>
    <n v="5"/>
    <n v="1460"/>
  </r>
  <r>
    <s v="1799"/>
    <x v="588"/>
    <n v="24795"/>
    <x v="19"/>
    <x v="0"/>
    <x v="0"/>
    <x v="4"/>
    <n v="402"/>
    <n v="5"/>
    <n v="2010"/>
  </r>
  <r>
    <s v="1800"/>
    <x v="588"/>
    <n v="45236"/>
    <x v="2"/>
    <x v="2"/>
    <x v="2"/>
    <x v="0"/>
    <n v="202"/>
    <n v="9"/>
    <n v="1818"/>
  </r>
  <r>
    <s v="1801"/>
    <x v="588"/>
    <n v="135420"/>
    <x v="6"/>
    <x v="4"/>
    <x v="3"/>
    <x v="4"/>
    <n v="402"/>
    <n v="2"/>
    <n v="804"/>
  </r>
  <r>
    <s v="1802"/>
    <x v="588"/>
    <n v="14569"/>
    <x v="11"/>
    <x v="5"/>
    <x v="2"/>
    <x v="0"/>
    <n v="202"/>
    <n v="7"/>
    <n v="1414"/>
  </r>
  <r>
    <s v="1803"/>
    <x v="588"/>
    <n v="85214"/>
    <x v="3"/>
    <x v="3"/>
    <x v="3"/>
    <x v="4"/>
    <n v="402"/>
    <n v="6"/>
    <n v="2412"/>
  </r>
  <r>
    <s v="1804"/>
    <x v="588"/>
    <n v="12589"/>
    <x v="10"/>
    <x v="5"/>
    <x v="2"/>
    <x v="0"/>
    <n v="202"/>
    <n v="7"/>
    <n v="1414"/>
  </r>
  <r>
    <s v="1805"/>
    <x v="588"/>
    <n v="125896"/>
    <x v="5"/>
    <x v="6"/>
    <x v="0"/>
    <x v="2"/>
    <n v="162"/>
    <n v="4"/>
    <n v="648"/>
  </r>
  <r>
    <s v="1806"/>
    <x v="588"/>
    <n v="135420"/>
    <x v="6"/>
    <x v="4"/>
    <x v="3"/>
    <x v="3"/>
    <n v="72"/>
    <n v="8"/>
    <n v="576"/>
  </r>
  <r>
    <s v="1807"/>
    <x v="588"/>
    <n v="168745"/>
    <x v="12"/>
    <x v="7"/>
    <x v="1"/>
    <x v="3"/>
    <n v="72"/>
    <n v="4"/>
    <n v="288"/>
  </r>
  <r>
    <s v="1808"/>
    <x v="589"/>
    <n v="45236"/>
    <x v="2"/>
    <x v="5"/>
    <x v="2"/>
    <x v="0"/>
    <n v="202"/>
    <n v="4"/>
    <n v="808"/>
  </r>
  <r>
    <s v="1809"/>
    <x v="590"/>
    <n v="12589"/>
    <x v="10"/>
    <x v="2"/>
    <x v="2"/>
    <x v="3"/>
    <n v="72"/>
    <n v="6"/>
    <n v="432"/>
  </r>
  <r>
    <s v="1810"/>
    <x v="590"/>
    <n v="34569"/>
    <x v="9"/>
    <x v="7"/>
    <x v="1"/>
    <x v="1"/>
    <n v="292"/>
    <n v="4"/>
    <n v="1168"/>
  </r>
  <r>
    <s v="1811"/>
    <x v="591"/>
    <n v="24795"/>
    <x v="19"/>
    <x v="6"/>
    <x v="0"/>
    <x v="3"/>
    <n v="72"/>
    <n v="5"/>
    <n v="360"/>
  </r>
  <r>
    <s v="1812"/>
    <x v="591"/>
    <n v="12563"/>
    <x v="0"/>
    <x v="6"/>
    <x v="0"/>
    <x v="3"/>
    <n v="72"/>
    <n v="9"/>
    <n v="648"/>
  </r>
  <r>
    <s v="1813"/>
    <x v="591"/>
    <n v="14569"/>
    <x v="11"/>
    <x v="2"/>
    <x v="2"/>
    <x v="2"/>
    <n v="162"/>
    <n v="7"/>
    <n v="1134"/>
  </r>
  <r>
    <s v="1814"/>
    <x v="591"/>
    <n v="45236"/>
    <x v="2"/>
    <x v="2"/>
    <x v="2"/>
    <x v="2"/>
    <n v="162"/>
    <n v="7"/>
    <n v="1134"/>
  </r>
  <r>
    <s v="1815"/>
    <x v="592"/>
    <n v="631273"/>
    <x v="15"/>
    <x v="7"/>
    <x v="1"/>
    <x v="0"/>
    <n v="202"/>
    <n v="3"/>
    <n v="606"/>
  </r>
  <r>
    <s v="1816"/>
    <x v="593"/>
    <n v="477097"/>
    <x v="14"/>
    <x v="2"/>
    <x v="2"/>
    <x v="2"/>
    <n v="162"/>
    <n v="10"/>
    <n v="1620"/>
  </r>
  <r>
    <s v="1817"/>
    <x v="593"/>
    <n v="12589"/>
    <x v="10"/>
    <x v="5"/>
    <x v="2"/>
    <x v="3"/>
    <n v="72"/>
    <n v="9"/>
    <n v="648"/>
  </r>
  <r>
    <s v="1818"/>
    <x v="593"/>
    <n v="631273"/>
    <x v="15"/>
    <x v="1"/>
    <x v="1"/>
    <x v="0"/>
    <n v="202"/>
    <n v="5"/>
    <n v="1010"/>
  </r>
  <r>
    <s v="1819"/>
    <x v="593"/>
    <n v="45236"/>
    <x v="2"/>
    <x v="2"/>
    <x v="2"/>
    <x v="0"/>
    <n v="202"/>
    <n v="10"/>
    <n v="2020"/>
  </r>
  <r>
    <s v="1820"/>
    <x v="593"/>
    <n v="25866"/>
    <x v="18"/>
    <x v="1"/>
    <x v="1"/>
    <x v="3"/>
    <n v="72"/>
    <n v="10"/>
    <n v="720"/>
  </r>
  <r>
    <s v="1821"/>
    <x v="593"/>
    <n v="939625"/>
    <x v="17"/>
    <x v="5"/>
    <x v="2"/>
    <x v="0"/>
    <n v="202"/>
    <n v="7"/>
    <n v="1414"/>
  </r>
  <r>
    <s v="1822"/>
    <x v="594"/>
    <n v="135420"/>
    <x v="6"/>
    <x v="3"/>
    <x v="3"/>
    <x v="1"/>
    <n v="292"/>
    <n v="8"/>
    <n v="2336"/>
  </r>
  <r>
    <s v="1823"/>
    <x v="594"/>
    <n v="45236"/>
    <x v="2"/>
    <x v="2"/>
    <x v="2"/>
    <x v="0"/>
    <n v="202"/>
    <n v="4"/>
    <n v="808"/>
  </r>
  <r>
    <s v="1824"/>
    <x v="594"/>
    <n v="24795"/>
    <x v="19"/>
    <x v="0"/>
    <x v="0"/>
    <x v="2"/>
    <n v="162"/>
    <n v="4"/>
    <n v="648"/>
  </r>
  <r>
    <s v="1825"/>
    <x v="595"/>
    <n v="12563"/>
    <x v="0"/>
    <x v="0"/>
    <x v="0"/>
    <x v="0"/>
    <n v="202"/>
    <n v="6"/>
    <n v="1212"/>
  </r>
  <r>
    <s v="1826"/>
    <x v="595"/>
    <n v="85214"/>
    <x v="3"/>
    <x v="4"/>
    <x v="3"/>
    <x v="1"/>
    <n v="292"/>
    <n v="5"/>
    <n v="1460"/>
  </r>
  <r>
    <s v="1827"/>
    <x v="595"/>
    <n v="25866"/>
    <x v="18"/>
    <x v="1"/>
    <x v="1"/>
    <x v="1"/>
    <n v="292"/>
    <n v="3"/>
    <n v="876"/>
  </r>
  <r>
    <s v="1828"/>
    <x v="595"/>
    <n v="85214"/>
    <x v="3"/>
    <x v="4"/>
    <x v="3"/>
    <x v="3"/>
    <n v="72"/>
    <n v="7"/>
    <n v="504"/>
  </r>
  <r>
    <s v="1829"/>
    <x v="595"/>
    <n v="125896"/>
    <x v="5"/>
    <x v="6"/>
    <x v="0"/>
    <x v="3"/>
    <n v="72"/>
    <n v="5"/>
    <n v="360"/>
  </r>
  <r>
    <s v="1830"/>
    <x v="596"/>
    <n v="631273"/>
    <x v="15"/>
    <x v="1"/>
    <x v="1"/>
    <x v="1"/>
    <n v="292"/>
    <n v="3"/>
    <n v="876"/>
  </r>
  <r>
    <s v="1831"/>
    <x v="597"/>
    <n v="12589"/>
    <x v="10"/>
    <x v="2"/>
    <x v="2"/>
    <x v="0"/>
    <n v="202"/>
    <n v="4"/>
    <n v="808"/>
  </r>
  <r>
    <s v="1832"/>
    <x v="597"/>
    <n v="852369"/>
    <x v="7"/>
    <x v="6"/>
    <x v="0"/>
    <x v="2"/>
    <n v="162"/>
    <n v="2"/>
    <n v="324"/>
  </r>
  <r>
    <s v="1833"/>
    <x v="597"/>
    <n v="12589"/>
    <x v="10"/>
    <x v="5"/>
    <x v="2"/>
    <x v="3"/>
    <n v="72"/>
    <n v="6"/>
    <n v="432"/>
  </r>
  <r>
    <s v="1834"/>
    <x v="597"/>
    <n v="631273"/>
    <x v="15"/>
    <x v="7"/>
    <x v="1"/>
    <x v="0"/>
    <n v="202"/>
    <n v="8"/>
    <n v="1616"/>
  </r>
  <r>
    <s v="1835"/>
    <x v="597"/>
    <n v="631273"/>
    <x v="15"/>
    <x v="7"/>
    <x v="1"/>
    <x v="1"/>
    <n v="292"/>
    <n v="4"/>
    <n v="1168"/>
  </r>
  <r>
    <s v="1836"/>
    <x v="597"/>
    <n v="45236"/>
    <x v="2"/>
    <x v="5"/>
    <x v="2"/>
    <x v="0"/>
    <n v="202"/>
    <n v="6"/>
    <n v="1212"/>
  </r>
  <r>
    <s v="1837"/>
    <x v="598"/>
    <n v="14569"/>
    <x v="11"/>
    <x v="2"/>
    <x v="2"/>
    <x v="3"/>
    <n v="72"/>
    <n v="4"/>
    <n v="288"/>
  </r>
  <r>
    <s v="1838"/>
    <x v="598"/>
    <n v="35784"/>
    <x v="8"/>
    <x v="4"/>
    <x v="3"/>
    <x v="4"/>
    <n v="402"/>
    <n v="10"/>
    <n v="4020"/>
  </r>
  <r>
    <s v="1839"/>
    <x v="598"/>
    <n v="322921"/>
    <x v="13"/>
    <x v="3"/>
    <x v="3"/>
    <x v="1"/>
    <n v="292"/>
    <n v="6"/>
    <n v="1752"/>
  </r>
  <r>
    <s v="1840"/>
    <x v="598"/>
    <n v="135420"/>
    <x v="6"/>
    <x v="4"/>
    <x v="3"/>
    <x v="0"/>
    <n v="202"/>
    <n v="6"/>
    <n v="1212"/>
  </r>
  <r>
    <s v="1841"/>
    <x v="598"/>
    <n v="34569"/>
    <x v="9"/>
    <x v="7"/>
    <x v="1"/>
    <x v="0"/>
    <n v="202"/>
    <n v="5"/>
    <n v="1010"/>
  </r>
  <r>
    <s v="1842"/>
    <x v="598"/>
    <n v="25866"/>
    <x v="18"/>
    <x v="1"/>
    <x v="1"/>
    <x v="2"/>
    <n v="162"/>
    <n v="4"/>
    <n v="648"/>
  </r>
  <r>
    <s v="1843"/>
    <x v="598"/>
    <n v="35784"/>
    <x v="8"/>
    <x v="3"/>
    <x v="3"/>
    <x v="0"/>
    <n v="202"/>
    <n v="2"/>
    <n v="404"/>
  </r>
  <r>
    <s v="1844"/>
    <x v="598"/>
    <n v="631273"/>
    <x v="15"/>
    <x v="1"/>
    <x v="1"/>
    <x v="0"/>
    <n v="202"/>
    <n v="5"/>
    <n v="1010"/>
  </r>
  <r>
    <s v="1845"/>
    <x v="598"/>
    <n v="631273"/>
    <x v="15"/>
    <x v="7"/>
    <x v="1"/>
    <x v="2"/>
    <n v="162"/>
    <n v="3"/>
    <n v="486"/>
  </r>
  <r>
    <s v="1846"/>
    <x v="599"/>
    <n v="939625"/>
    <x v="17"/>
    <x v="2"/>
    <x v="2"/>
    <x v="2"/>
    <n v="162"/>
    <n v="2"/>
    <n v="324"/>
  </r>
  <r>
    <s v="1847"/>
    <x v="599"/>
    <n v="25866"/>
    <x v="18"/>
    <x v="1"/>
    <x v="1"/>
    <x v="2"/>
    <n v="162"/>
    <n v="7"/>
    <n v="1134"/>
  </r>
  <r>
    <s v="1848"/>
    <x v="600"/>
    <n v="52693"/>
    <x v="1"/>
    <x v="7"/>
    <x v="1"/>
    <x v="3"/>
    <n v="72"/>
    <n v="6"/>
    <n v="432"/>
  </r>
  <r>
    <s v="1849"/>
    <x v="600"/>
    <n v="168745"/>
    <x v="12"/>
    <x v="1"/>
    <x v="1"/>
    <x v="4"/>
    <n v="402"/>
    <n v="8"/>
    <n v="3216"/>
  </r>
  <r>
    <s v="1850"/>
    <x v="601"/>
    <n v="168745"/>
    <x v="12"/>
    <x v="7"/>
    <x v="1"/>
    <x v="2"/>
    <n v="162"/>
    <n v="2"/>
    <n v="324"/>
  </r>
  <r>
    <s v="1851"/>
    <x v="602"/>
    <n v="852369"/>
    <x v="7"/>
    <x v="6"/>
    <x v="0"/>
    <x v="3"/>
    <n v="72"/>
    <n v="3"/>
    <n v="216"/>
  </r>
  <r>
    <s v="1852"/>
    <x v="603"/>
    <n v="12563"/>
    <x v="0"/>
    <x v="0"/>
    <x v="0"/>
    <x v="3"/>
    <n v="72"/>
    <n v="10"/>
    <n v="720"/>
  </r>
  <r>
    <s v="1853"/>
    <x v="604"/>
    <n v="7532"/>
    <x v="4"/>
    <x v="4"/>
    <x v="3"/>
    <x v="3"/>
    <n v="72"/>
    <n v="3"/>
    <n v="216"/>
  </r>
  <r>
    <s v="1854"/>
    <x v="605"/>
    <n v="7532"/>
    <x v="4"/>
    <x v="3"/>
    <x v="3"/>
    <x v="2"/>
    <n v="162"/>
    <n v="9"/>
    <n v="1458"/>
  </r>
  <r>
    <s v="1855"/>
    <x v="605"/>
    <n v="168745"/>
    <x v="12"/>
    <x v="7"/>
    <x v="1"/>
    <x v="2"/>
    <n v="162"/>
    <n v="1"/>
    <n v="162"/>
  </r>
  <r>
    <s v="1856"/>
    <x v="606"/>
    <n v="322921"/>
    <x v="13"/>
    <x v="4"/>
    <x v="3"/>
    <x v="2"/>
    <n v="162"/>
    <n v="8"/>
    <n v="1296"/>
  </r>
  <r>
    <s v="1857"/>
    <x v="606"/>
    <n v="939625"/>
    <x v="17"/>
    <x v="5"/>
    <x v="2"/>
    <x v="0"/>
    <n v="202"/>
    <n v="2"/>
    <n v="404"/>
  </r>
  <r>
    <s v="1858"/>
    <x v="606"/>
    <n v="135420"/>
    <x v="6"/>
    <x v="4"/>
    <x v="3"/>
    <x v="4"/>
    <n v="402"/>
    <n v="2"/>
    <n v="804"/>
  </r>
  <r>
    <s v="1859"/>
    <x v="606"/>
    <n v="14569"/>
    <x v="11"/>
    <x v="2"/>
    <x v="2"/>
    <x v="3"/>
    <n v="72"/>
    <n v="1"/>
    <n v="72"/>
  </r>
  <r>
    <s v="1860"/>
    <x v="606"/>
    <n v="852369"/>
    <x v="7"/>
    <x v="6"/>
    <x v="0"/>
    <x v="4"/>
    <n v="402"/>
    <n v="5"/>
    <n v="2010"/>
  </r>
  <r>
    <s v="1861"/>
    <x v="606"/>
    <n v="35784"/>
    <x v="8"/>
    <x v="3"/>
    <x v="3"/>
    <x v="4"/>
    <n v="402"/>
    <n v="9"/>
    <n v="3618"/>
  </r>
  <r>
    <s v="1862"/>
    <x v="606"/>
    <n v="477097"/>
    <x v="14"/>
    <x v="2"/>
    <x v="2"/>
    <x v="1"/>
    <n v="292"/>
    <n v="4"/>
    <n v="1168"/>
  </r>
  <r>
    <s v="1863"/>
    <x v="607"/>
    <n v="12563"/>
    <x v="0"/>
    <x v="0"/>
    <x v="0"/>
    <x v="4"/>
    <n v="402"/>
    <n v="6"/>
    <n v="2412"/>
  </r>
  <r>
    <s v="1864"/>
    <x v="608"/>
    <n v="7532"/>
    <x v="4"/>
    <x v="3"/>
    <x v="3"/>
    <x v="1"/>
    <n v="292"/>
    <n v="4"/>
    <n v="1168"/>
  </r>
  <r>
    <s v="1865"/>
    <x v="608"/>
    <n v="12563"/>
    <x v="0"/>
    <x v="6"/>
    <x v="0"/>
    <x v="4"/>
    <n v="402"/>
    <n v="5"/>
    <n v="2010"/>
  </r>
  <r>
    <s v="1866"/>
    <x v="608"/>
    <n v="939625"/>
    <x v="17"/>
    <x v="5"/>
    <x v="2"/>
    <x v="3"/>
    <n v="72"/>
    <n v="7"/>
    <n v="504"/>
  </r>
  <r>
    <s v="1867"/>
    <x v="609"/>
    <n v="34569"/>
    <x v="9"/>
    <x v="1"/>
    <x v="1"/>
    <x v="1"/>
    <n v="292"/>
    <n v="7"/>
    <n v="2044"/>
  </r>
  <r>
    <s v="1868"/>
    <x v="609"/>
    <n v="24795"/>
    <x v="19"/>
    <x v="0"/>
    <x v="0"/>
    <x v="0"/>
    <n v="202"/>
    <n v="6"/>
    <n v="1212"/>
  </r>
  <r>
    <s v="1869"/>
    <x v="610"/>
    <n v="939625"/>
    <x v="17"/>
    <x v="2"/>
    <x v="2"/>
    <x v="4"/>
    <n v="402"/>
    <n v="2"/>
    <n v="804"/>
  </r>
  <r>
    <s v="1870"/>
    <x v="611"/>
    <n v="322921"/>
    <x v="13"/>
    <x v="4"/>
    <x v="3"/>
    <x v="4"/>
    <n v="402"/>
    <n v="10"/>
    <n v="4020"/>
  </r>
  <r>
    <s v="1871"/>
    <x v="611"/>
    <n v="35784"/>
    <x v="8"/>
    <x v="3"/>
    <x v="3"/>
    <x v="2"/>
    <n v="162"/>
    <n v="5"/>
    <n v="810"/>
  </r>
  <r>
    <s v="1872"/>
    <x v="612"/>
    <n v="477097"/>
    <x v="14"/>
    <x v="5"/>
    <x v="2"/>
    <x v="3"/>
    <n v="72"/>
    <n v="8"/>
    <n v="576"/>
  </r>
  <r>
    <s v="1873"/>
    <x v="612"/>
    <n v="12589"/>
    <x v="10"/>
    <x v="5"/>
    <x v="2"/>
    <x v="0"/>
    <n v="202"/>
    <n v="7"/>
    <n v="1414"/>
  </r>
  <r>
    <s v="1874"/>
    <x v="613"/>
    <n v="45236"/>
    <x v="2"/>
    <x v="2"/>
    <x v="2"/>
    <x v="1"/>
    <n v="292"/>
    <n v="3"/>
    <n v="876"/>
  </r>
  <r>
    <s v="1875"/>
    <x v="613"/>
    <n v="34569"/>
    <x v="9"/>
    <x v="7"/>
    <x v="1"/>
    <x v="2"/>
    <n v="162"/>
    <n v="10"/>
    <n v="1620"/>
  </r>
  <r>
    <s v="1876"/>
    <x v="613"/>
    <n v="7532"/>
    <x v="4"/>
    <x v="3"/>
    <x v="3"/>
    <x v="0"/>
    <n v="202"/>
    <n v="9"/>
    <n v="1818"/>
  </r>
  <r>
    <s v="1877"/>
    <x v="613"/>
    <n v="52693"/>
    <x v="1"/>
    <x v="1"/>
    <x v="1"/>
    <x v="4"/>
    <n v="402"/>
    <n v="4"/>
    <n v="1608"/>
  </r>
  <r>
    <s v="1878"/>
    <x v="613"/>
    <n v="45236"/>
    <x v="2"/>
    <x v="2"/>
    <x v="2"/>
    <x v="3"/>
    <n v="72"/>
    <n v="2"/>
    <n v="144"/>
  </r>
  <r>
    <s v="1879"/>
    <x v="613"/>
    <n v="168745"/>
    <x v="12"/>
    <x v="7"/>
    <x v="1"/>
    <x v="4"/>
    <n v="402"/>
    <n v="5"/>
    <n v="2010"/>
  </r>
  <r>
    <s v="1880"/>
    <x v="613"/>
    <n v="12563"/>
    <x v="0"/>
    <x v="0"/>
    <x v="0"/>
    <x v="2"/>
    <n v="162"/>
    <n v="4"/>
    <n v="648"/>
  </r>
  <r>
    <s v="1881"/>
    <x v="614"/>
    <n v="45236"/>
    <x v="2"/>
    <x v="2"/>
    <x v="2"/>
    <x v="3"/>
    <n v="72"/>
    <n v="9"/>
    <n v="648"/>
  </r>
  <r>
    <s v="1882"/>
    <x v="614"/>
    <n v="25866"/>
    <x v="18"/>
    <x v="1"/>
    <x v="1"/>
    <x v="0"/>
    <n v="202"/>
    <n v="2"/>
    <n v="404"/>
  </r>
  <r>
    <s v="1883"/>
    <x v="615"/>
    <n v="12589"/>
    <x v="10"/>
    <x v="5"/>
    <x v="2"/>
    <x v="3"/>
    <n v="72"/>
    <n v="5"/>
    <n v="360"/>
  </r>
  <r>
    <s v="1884"/>
    <x v="615"/>
    <n v="125896"/>
    <x v="5"/>
    <x v="0"/>
    <x v="0"/>
    <x v="4"/>
    <n v="402"/>
    <n v="5"/>
    <n v="2010"/>
  </r>
  <r>
    <s v="1885"/>
    <x v="615"/>
    <n v="852369"/>
    <x v="7"/>
    <x v="6"/>
    <x v="0"/>
    <x v="0"/>
    <n v="202"/>
    <n v="4"/>
    <n v="808"/>
  </r>
  <r>
    <s v="1886"/>
    <x v="615"/>
    <n v="477097"/>
    <x v="14"/>
    <x v="5"/>
    <x v="2"/>
    <x v="1"/>
    <n v="292"/>
    <n v="3"/>
    <n v="876"/>
  </r>
  <r>
    <s v="1887"/>
    <x v="615"/>
    <n v="12589"/>
    <x v="10"/>
    <x v="5"/>
    <x v="2"/>
    <x v="4"/>
    <n v="402"/>
    <n v="2"/>
    <n v="804"/>
  </r>
  <r>
    <s v="1888"/>
    <x v="615"/>
    <n v="34569"/>
    <x v="9"/>
    <x v="1"/>
    <x v="1"/>
    <x v="3"/>
    <n v="72"/>
    <n v="8"/>
    <n v="576"/>
  </r>
  <r>
    <s v="1889"/>
    <x v="616"/>
    <n v="85214"/>
    <x v="3"/>
    <x v="3"/>
    <x v="3"/>
    <x v="3"/>
    <n v="72"/>
    <n v="4"/>
    <n v="288"/>
  </r>
  <r>
    <s v="1890"/>
    <x v="617"/>
    <n v="477097"/>
    <x v="14"/>
    <x v="5"/>
    <x v="2"/>
    <x v="0"/>
    <n v="202"/>
    <n v="6"/>
    <n v="1212"/>
  </r>
  <r>
    <s v="1891"/>
    <x v="617"/>
    <n v="135420"/>
    <x v="6"/>
    <x v="4"/>
    <x v="3"/>
    <x v="2"/>
    <n v="162"/>
    <n v="8"/>
    <n v="1296"/>
  </r>
  <r>
    <s v="1892"/>
    <x v="618"/>
    <n v="631273"/>
    <x v="15"/>
    <x v="1"/>
    <x v="1"/>
    <x v="4"/>
    <n v="402"/>
    <n v="10"/>
    <n v="4020"/>
  </r>
  <r>
    <s v="1893"/>
    <x v="618"/>
    <n v="24795"/>
    <x v="19"/>
    <x v="6"/>
    <x v="0"/>
    <x v="0"/>
    <n v="202"/>
    <n v="2"/>
    <n v="404"/>
  </r>
  <r>
    <s v="1894"/>
    <x v="619"/>
    <n v="12589"/>
    <x v="10"/>
    <x v="5"/>
    <x v="2"/>
    <x v="2"/>
    <n v="162"/>
    <n v="1"/>
    <n v="162"/>
  </r>
  <r>
    <s v="1895"/>
    <x v="619"/>
    <n v="24795"/>
    <x v="19"/>
    <x v="6"/>
    <x v="0"/>
    <x v="4"/>
    <n v="402"/>
    <n v="2"/>
    <n v="804"/>
  </r>
  <r>
    <s v="1896"/>
    <x v="619"/>
    <n v="35784"/>
    <x v="8"/>
    <x v="4"/>
    <x v="3"/>
    <x v="1"/>
    <n v="292"/>
    <n v="1"/>
    <n v="292"/>
  </r>
  <r>
    <s v="1897"/>
    <x v="619"/>
    <n v="52693"/>
    <x v="1"/>
    <x v="1"/>
    <x v="1"/>
    <x v="2"/>
    <n v="162"/>
    <n v="4"/>
    <n v="648"/>
  </r>
  <r>
    <s v="1898"/>
    <x v="620"/>
    <n v="34569"/>
    <x v="9"/>
    <x v="7"/>
    <x v="1"/>
    <x v="0"/>
    <n v="202"/>
    <n v="2"/>
    <n v="404"/>
  </r>
  <r>
    <s v="1899"/>
    <x v="621"/>
    <n v="45236"/>
    <x v="2"/>
    <x v="5"/>
    <x v="2"/>
    <x v="0"/>
    <n v="202"/>
    <n v="1"/>
    <n v="202"/>
  </r>
  <r>
    <s v="1900"/>
    <x v="622"/>
    <n v="25866"/>
    <x v="18"/>
    <x v="1"/>
    <x v="1"/>
    <x v="0"/>
    <n v="202"/>
    <n v="7"/>
    <n v="1414"/>
  </r>
  <r>
    <s v="1901"/>
    <x v="623"/>
    <n v="85214"/>
    <x v="3"/>
    <x v="4"/>
    <x v="3"/>
    <x v="4"/>
    <n v="402"/>
    <n v="4"/>
    <n v="1608"/>
  </r>
  <r>
    <s v="1902"/>
    <x v="623"/>
    <n v="852369"/>
    <x v="7"/>
    <x v="0"/>
    <x v="0"/>
    <x v="4"/>
    <n v="402"/>
    <n v="9"/>
    <n v="3618"/>
  </r>
  <r>
    <s v="1903"/>
    <x v="623"/>
    <n v="24795"/>
    <x v="19"/>
    <x v="6"/>
    <x v="0"/>
    <x v="4"/>
    <n v="402"/>
    <n v="1"/>
    <n v="402"/>
  </r>
  <r>
    <s v="1904"/>
    <x v="624"/>
    <n v="24795"/>
    <x v="19"/>
    <x v="6"/>
    <x v="0"/>
    <x v="4"/>
    <n v="402"/>
    <n v="3"/>
    <n v="1206"/>
  </r>
  <r>
    <s v="1905"/>
    <x v="624"/>
    <n v="852369"/>
    <x v="7"/>
    <x v="6"/>
    <x v="0"/>
    <x v="3"/>
    <n v="72"/>
    <n v="6"/>
    <n v="432"/>
  </r>
  <r>
    <s v="1906"/>
    <x v="624"/>
    <n v="7532"/>
    <x v="4"/>
    <x v="4"/>
    <x v="3"/>
    <x v="3"/>
    <n v="72"/>
    <n v="9"/>
    <n v="648"/>
  </r>
  <r>
    <s v="1907"/>
    <x v="624"/>
    <n v="52693"/>
    <x v="1"/>
    <x v="1"/>
    <x v="1"/>
    <x v="3"/>
    <n v="72"/>
    <n v="3"/>
    <n v="216"/>
  </r>
  <r>
    <s v="1908"/>
    <x v="625"/>
    <n v="35784"/>
    <x v="8"/>
    <x v="4"/>
    <x v="3"/>
    <x v="0"/>
    <n v="202"/>
    <n v="8"/>
    <n v="1616"/>
  </r>
  <r>
    <s v="1909"/>
    <x v="625"/>
    <n v="24795"/>
    <x v="19"/>
    <x v="6"/>
    <x v="0"/>
    <x v="3"/>
    <n v="72"/>
    <n v="9"/>
    <n v="648"/>
  </r>
  <r>
    <s v="1910"/>
    <x v="625"/>
    <n v="852369"/>
    <x v="7"/>
    <x v="0"/>
    <x v="0"/>
    <x v="2"/>
    <n v="162"/>
    <n v="8"/>
    <n v="1296"/>
  </r>
  <r>
    <s v="1911"/>
    <x v="625"/>
    <n v="52693"/>
    <x v="1"/>
    <x v="7"/>
    <x v="1"/>
    <x v="4"/>
    <n v="402"/>
    <n v="7"/>
    <n v="2814"/>
  </r>
  <r>
    <s v="1912"/>
    <x v="626"/>
    <n v="14569"/>
    <x v="11"/>
    <x v="2"/>
    <x v="2"/>
    <x v="1"/>
    <n v="292"/>
    <n v="8"/>
    <n v="2336"/>
  </r>
  <r>
    <s v="1913"/>
    <x v="626"/>
    <n v="7532"/>
    <x v="4"/>
    <x v="3"/>
    <x v="3"/>
    <x v="3"/>
    <n v="72"/>
    <n v="6"/>
    <n v="432"/>
  </r>
  <r>
    <s v="1914"/>
    <x v="626"/>
    <n v="45236"/>
    <x v="2"/>
    <x v="5"/>
    <x v="2"/>
    <x v="3"/>
    <n v="72"/>
    <n v="1"/>
    <n v="72"/>
  </r>
  <r>
    <s v="1915"/>
    <x v="626"/>
    <n v="12563"/>
    <x v="0"/>
    <x v="0"/>
    <x v="0"/>
    <x v="0"/>
    <n v="202"/>
    <n v="10"/>
    <n v="2020"/>
  </r>
  <r>
    <s v="1916"/>
    <x v="627"/>
    <n v="631273"/>
    <x v="15"/>
    <x v="1"/>
    <x v="1"/>
    <x v="4"/>
    <n v="402"/>
    <n v="5"/>
    <n v="2010"/>
  </r>
  <r>
    <s v="1917"/>
    <x v="627"/>
    <n v="168745"/>
    <x v="12"/>
    <x v="1"/>
    <x v="1"/>
    <x v="1"/>
    <n v="292"/>
    <n v="9"/>
    <n v="2628"/>
  </r>
  <r>
    <s v="1918"/>
    <x v="627"/>
    <n v="52693"/>
    <x v="1"/>
    <x v="1"/>
    <x v="1"/>
    <x v="4"/>
    <n v="402"/>
    <n v="2"/>
    <n v="804"/>
  </r>
  <r>
    <s v="1919"/>
    <x v="627"/>
    <n v="12563"/>
    <x v="0"/>
    <x v="6"/>
    <x v="0"/>
    <x v="0"/>
    <n v="202"/>
    <n v="5"/>
    <n v="1010"/>
  </r>
  <r>
    <s v="1920"/>
    <x v="627"/>
    <n v="477097"/>
    <x v="14"/>
    <x v="5"/>
    <x v="2"/>
    <x v="2"/>
    <n v="162"/>
    <n v="10"/>
    <n v="1620"/>
  </r>
  <r>
    <s v="1921"/>
    <x v="627"/>
    <n v="135420"/>
    <x v="6"/>
    <x v="3"/>
    <x v="3"/>
    <x v="4"/>
    <n v="402"/>
    <n v="2"/>
    <n v="804"/>
  </r>
  <r>
    <s v="1922"/>
    <x v="627"/>
    <n v="12589"/>
    <x v="10"/>
    <x v="2"/>
    <x v="2"/>
    <x v="4"/>
    <n v="402"/>
    <n v="4"/>
    <n v="1608"/>
  </r>
  <r>
    <s v="1923"/>
    <x v="627"/>
    <n v="785449"/>
    <x v="16"/>
    <x v="6"/>
    <x v="0"/>
    <x v="2"/>
    <n v="162"/>
    <n v="9"/>
    <n v="1458"/>
  </r>
  <r>
    <s v="1924"/>
    <x v="627"/>
    <n v="14569"/>
    <x v="11"/>
    <x v="2"/>
    <x v="2"/>
    <x v="0"/>
    <n v="202"/>
    <n v="1"/>
    <n v="202"/>
  </r>
  <r>
    <s v="1925"/>
    <x v="628"/>
    <n v="322921"/>
    <x v="13"/>
    <x v="3"/>
    <x v="3"/>
    <x v="1"/>
    <n v="292"/>
    <n v="2"/>
    <n v="584"/>
  </r>
  <r>
    <s v="1926"/>
    <x v="629"/>
    <n v="52693"/>
    <x v="1"/>
    <x v="1"/>
    <x v="1"/>
    <x v="0"/>
    <n v="202"/>
    <n v="4"/>
    <n v="808"/>
  </r>
  <r>
    <s v="1927"/>
    <x v="629"/>
    <n v="14569"/>
    <x v="11"/>
    <x v="5"/>
    <x v="2"/>
    <x v="1"/>
    <n v="292"/>
    <n v="3"/>
    <n v="876"/>
  </r>
  <r>
    <s v="1928"/>
    <x v="629"/>
    <n v="125896"/>
    <x v="5"/>
    <x v="6"/>
    <x v="0"/>
    <x v="4"/>
    <n v="402"/>
    <n v="7"/>
    <n v="2814"/>
  </r>
  <r>
    <s v="1929"/>
    <x v="629"/>
    <n v="45236"/>
    <x v="2"/>
    <x v="5"/>
    <x v="2"/>
    <x v="0"/>
    <n v="202"/>
    <n v="4"/>
    <n v="808"/>
  </r>
  <r>
    <s v="1930"/>
    <x v="630"/>
    <n v="168745"/>
    <x v="12"/>
    <x v="1"/>
    <x v="1"/>
    <x v="4"/>
    <n v="402"/>
    <n v="8"/>
    <n v="3216"/>
  </r>
  <r>
    <s v="1931"/>
    <x v="630"/>
    <n v="25866"/>
    <x v="18"/>
    <x v="1"/>
    <x v="1"/>
    <x v="4"/>
    <n v="402"/>
    <n v="1"/>
    <n v="402"/>
  </r>
  <r>
    <s v="1932"/>
    <x v="631"/>
    <n v="939625"/>
    <x v="17"/>
    <x v="2"/>
    <x v="2"/>
    <x v="2"/>
    <n v="162"/>
    <n v="6"/>
    <n v="972"/>
  </r>
  <r>
    <s v="1933"/>
    <x v="631"/>
    <n v="25866"/>
    <x v="18"/>
    <x v="7"/>
    <x v="1"/>
    <x v="2"/>
    <n v="162"/>
    <n v="8"/>
    <n v="1296"/>
  </r>
  <r>
    <s v="1934"/>
    <x v="632"/>
    <n v="14569"/>
    <x v="11"/>
    <x v="5"/>
    <x v="2"/>
    <x v="1"/>
    <n v="292"/>
    <n v="9"/>
    <n v="2628"/>
  </r>
  <r>
    <s v="1935"/>
    <x v="632"/>
    <n v="785449"/>
    <x v="16"/>
    <x v="0"/>
    <x v="0"/>
    <x v="1"/>
    <n v="292"/>
    <n v="6"/>
    <n v="1752"/>
  </r>
  <r>
    <s v="1936"/>
    <x v="633"/>
    <n v="135420"/>
    <x v="6"/>
    <x v="4"/>
    <x v="3"/>
    <x v="1"/>
    <n v="292"/>
    <n v="7"/>
    <n v="2044"/>
  </r>
  <r>
    <s v="1937"/>
    <x v="634"/>
    <n v="24795"/>
    <x v="19"/>
    <x v="0"/>
    <x v="0"/>
    <x v="1"/>
    <n v="292"/>
    <n v="3"/>
    <n v="876"/>
  </r>
  <r>
    <s v="1938"/>
    <x v="634"/>
    <n v="125896"/>
    <x v="5"/>
    <x v="6"/>
    <x v="0"/>
    <x v="1"/>
    <n v="292"/>
    <n v="6"/>
    <n v="1752"/>
  </r>
  <r>
    <s v="1939"/>
    <x v="634"/>
    <n v="125896"/>
    <x v="5"/>
    <x v="6"/>
    <x v="0"/>
    <x v="4"/>
    <n v="402"/>
    <n v="7"/>
    <n v="2814"/>
  </r>
  <r>
    <s v="1940"/>
    <x v="635"/>
    <n v="785449"/>
    <x v="16"/>
    <x v="0"/>
    <x v="0"/>
    <x v="2"/>
    <n v="162"/>
    <n v="2"/>
    <n v="324"/>
  </r>
  <r>
    <s v="1941"/>
    <x v="635"/>
    <n v="12563"/>
    <x v="0"/>
    <x v="6"/>
    <x v="0"/>
    <x v="3"/>
    <n v="72"/>
    <n v="4"/>
    <n v="288"/>
  </r>
  <r>
    <s v="1942"/>
    <x v="635"/>
    <n v="168745"/>
    <x v="12"/>
    <x v="1"/>
    <x v="1"/>
    <x v="0"/>
    <n v="202"/>
    <n v="1"/>
    <n v="202"/>
  </r>
  <r>
    <s v="1943"/>
    <x v="636"/>
    <n v="85214"/>
    <x v="3"/>
    <x v="3"/>
    <x v="3"/>
    <x v="3"/>
    <n v="72"/>
    <n v="4"/>
    <n v="288"/>
  </r>
  <r>
    <s v="1944"/>
    <x v="636"/>
    <n v="785449"/>
    <x v="16"/>
    <x v="6"/>
    <x v="0"/>
    <x v="0"/>
    <n v="202"/>
    <n v="3"/>
    <n v="606"/>
  </r>
  <r>
    <s v="1945"/>
    <x v="636"/>
    <n v="322921"/>
    <x v="13"/>
    <x v="3"/>
    <x v="3"/>
    <x v="1"/>
    <n v="292"/>
    <n v="1"/>
    <n v="292"/>
  </r>
  <r>
    <s v="1946"/>
    <x v="636"/>
    <n v="7532"/>
    <x v="4"/>
    <x v="4"/>
    <x v="3"/>
    <x v="0"/>
    <n v="202"/>
    <n v="5"/>
    <n v="1010"/>
  </r>
  <r>
    <s v="1947"/>
    <x v="636"/>
    <n v="322921"/>
    <x v="13"/>
    <x v="4"/>
    <x v="3"/>
    <x v="0"/>
    <n v="202"/>
    <n v="3"/>
    <n v="606"/>
  </r>
  <r>
    <s v="1948"/>
    <x v="636"/>
    <n v="52693"/>
    <x v="1"/>
    <x v="1"/>
    <x v="1"/>
    <x v="1"/>
    <n v="292"/>
    <n v="9"/>
    <n v="2628"/>
  </r>
  <r>
    <s v="1949"/>
    <x v="636"/>
    <n v="45236"/>
    <x v="2"/>
    <x v="2"/>
    <x v="2"/>
    <x v="4"/>
    <n v="402"/>
    <n v="5"/>
    <n v="2010"/>
  </r>
  <r>
    <s v="1950"/>
    <x v="637"/>
    <n v="45236"/>
    <x v="2"/>
    <x v="5"/>
    <x v="2"/>
    <x v="3"/>
    <n v="72"/>
    <n v="8"/>
    <n v="576"/>
  </r>
  <r>
    <s v="1951"/>
    <x v="638"/>
    <n v="35784"/>
    <x v="8"/>
    <x v="3"/>
    <x v="3"/>
    <x v="2"/>
    <n v="162"/>
    <n v="2"/>
    <n v="324"/>
  </r>
  <r>
    <s v="1952"/>
    <x v="638"/>
    <n v="12589"/>
    <x v="10"/>
    <x v="2"/>
    <x v="2"/>
    <x v="1"/>
    <n v="292"/>
    <n v="6"/>
    <n v="1752"/>
  </r>
  <r>
    <s v="1953"/>
    <x v="638"/>
    <n v="85214"/>
    <x v="3"/>
    <x v="4"/>
    <x v="3"/>
    <x v="3"/>
    <n v="72"/>
    <n v="1"/>
    <n v="72"/>
  </r>
  <r>
    <s v="1954"/>
    <x v="638"/>
    <n v="25866"/>
    <x v="18"/>
    <x v="1"/>
    <x v="1"/>
    <x v="4"/>
    <n v="402"/>
    <n v="3"/>
    <n v="1206"/>
  </r>
  <r>
    <s v="1955"/>
    <x v="639"/>
    <n v="477097"/>
    <x v="14"/>
    <x v="2"/>
    <x v="2"/>
    <x v="0"/>
    <n v="202"/>
    <n v="8"/>
    <n v="1616"/>
  </r>
  <r>
    <s v="1956"/>
    <x v="639"/>
    <n v="125896"/>
    <x v="5"/>
    <x v="6"/>
    <x v="0"/>
    <x v="2"/>
    <n v="162"/>
    <n v="6"/>
    <n v="972"/>
  </r>
  <r>
    <s v="1957"/>
    <x v="639"/>
    <n v="135420"/>
    <x v="6"/>
    <x v="3"/>
    <x v="3"/>
    <x v="1"/>
    <n v="292"/>
    <n v="7"/>
    <n v="2044"/>
  </r>
  <r>
    <s v="1958"/>
    <x v="640"/>
    <n v="12589"/>
    <x v="10"/>
    <x v="5"/>
    <x v="2"/>
    <x v="4"/>
    <n v="402"/>
    <n v="4"/>
    <n v="1608"/>
  </r>
  <r>
    <s v="1959"/>
    <x v="640"/>
    <n v="785449"/>
    <x v="16"/>
    <x v="0"/>
    <x v="0"/>
    <x v="3"/>
    <n v="72"/>
    <n v="8"/>
    <n v="576"/>
  </r>
  <r>
    <s v="1960"/>
    <x v="641"/>
    <n v="322921"/>
    <x v="13"/>
    <x v="4"/>
    <x v="3"/>
    <x v="2"/>
    <n v="162"/>
    <n v="4"/>
    <n v="648"/>
  </r>
  <r>
    <s v="1961"/>
    <x v="641"/>
    <n v="45236"/>
    <x v="2"/>
    <x v="2"/>
    <x v="2"/>
    <x v="1"/>
    <n v="292"/>
    <n v="9"/>
    <n v="2628"/>
  </r>
  <r>
    <s v="1962"/>
    <x v="641"/>
    <n v="35784"/>
    <x v="8"/>
    <x v="3"/>
    <x v="3"/>
    <x v="4"/>
    <n v="402"/>
    <n v="4"/>
    <n v="1608"/>
  </r>
  <r>
    <s v="1963"/>
    <x v="642"/>
    <n v="35784"/>
    <x v="8"/>
    <x v="4"/>
    <x v="3"/>
    <x v="1"/>
    <n v="292"/>
    <n v="2"/>
    <n v="584"/>
  </r>
  <r>
    <s v="1964"/>
    <x v="642"/>
    <n v="168745"/>
    <x v="12"/>
    <x v="1"/>
    <x v="1"/>
    <x v="1"/>
    <n v="292"/>
    <n v="4"/>
    <n v="1168"/>
  </r>
  <r>
    <s v="1965"/>
    <x v="642"/>
    <n v="168745"/>
    <x v="12"/>
    <x v="7"/>
    <x v="1"/>
    <x v="0"/>
    <n v="202"/>
    <n v="3"/>
    <n v="606"/>
  </r>
  <r>
    <s v="1966"/>
    <x v="642"/>
    <n v="24795"/>
    <x v="19"/>
    <x v="0"/>
    <x v="0"/>
    <x v="4"/>
    <n v="402"/>
    <n v="1"/>
    <n v="402"/>
  </r>
  <r>
    <s v="1967"/>
    <x v="642"/>
    <n v="35784"/>
    <x v="8"/>
    <x v="4"/>
    <x v="3"/>
    <x v="4"/>
    <n v="402"/>
    <n v="10"/>
    <n v="4020"/>
  </r>
  <r>
    <s v="1968"/>
    <x v="642"/>
    <n v="52693"/>
    <x v="1"/>
    <x v="7"/>
    <x v="1"/>
    <x v="3"/>
    <n v="72"/>
    <n v="3"/>
    <n v="216"/>
  </r>
  <r>
    <s v="1969"/>
    <x v="642"/>
    <n v="34569"/>
    <x v="9"/>
    <x v="7"/>
    <x v="1"/>
    <x v="0"/>
    <n v="202"/>
    <n v="2"/>
    <n v="404"/>
  </r>
  <r>
    <s v="1970"/>
    <x v="642"/>
    <n v="12563"/>
    <x v="0"/>
    <x v="6"/>
    <x v="0"/>
    <x v="4"/>
    <n v="402"/>
    <n v="3"/>
    <n v="1206"/>
  </r>
  <r>
    <s v="1971"/>
    <x v="642"/>
    <n v="135420"/>
    <x v="6"/>
    <x v="3"/>
    <x v="3"/>
    <x v="3"/>
    <n v="72"/>
    <n v="7"/>
    <n v="504"/>
  </r>
  <r>
    <s v="1972"/>
    <x v="642"/>
    <n v="12589"/>
    <x v="10"/>
    <x v="2"/>
    <x v="2"/>
    <x v="3"/>
    <n v="72"/>
    <n v="1"/>
    <n v="72"/>
  </r>
  <r>
    <s v="1973"/>
    <x v="642"/>
    <n v="785449"/>
    <x v="16"/>
    <x v="0"/>
    <x v="0"/>
    <x v="4"/>
    <n v="402"/>
    <n v="7"/>
    <n v="2814"/>
  </r>
  <r>
    <s v="1974"/>
    <x v="643"/>
    <n v="322921"/>
    <x v="13"/>
    <x v="3"/>
    <x v="3"/>
    <x v="1"/>
    <n v="292"/>
    <n v="2"/>
    <n v="584"/>
  </r>
  <r>
    <s v="1975"/>
    <x v="644"/>
    <n v="14569"/>
    <x v="11"/>
    <x v="2"/>
    <x v="2"/>
    <x v="2"/>
    <n v="162"/>
    <n v="5"/>
    <n v="810"/>
  </r>
  <r>
    <s v="1976"/>
    <x v="644"/>
    <n v="24795"/>
    <x v="19"/>
    <x v="0"/>
    <x v="0"/>
    <x v="2"/>
    <n v="162"/>
    <n v="2"/>
    <n v="324"/>
  </r>
  <r>
    <s v="1977"/>
    <x v="645"/>
    <n v="477097"/>
    <x v="14"/>
    <x v="2"/>
    <x v="2"/>
    <x v="2"/>
    <n v="162"/>
    <n v="7"/>
    <n v="1134"/>
  </r>
  <r>
    <s v="1978"/>
    <x v="645"/>
    <n v="852369"/>
    <x v="7"/>
    <x v="6"/>
    <x v="0"/>
    <x v="0"/>
    <n v="202"/>
    <n v="1"/>
    <n v="202"/>
  </r>
  <r>
    <s v="1979"/>
    <x v="646"/>
    <n v="12563"/>
    <x v="0"/>
    <x v="6"/>
    <x v="0"/>
    <x v="2"/>
    <n v="162"/>
    <n v="1"/>
    <n v="162"/>
  </r>
  <r>
    <s v="1980"/>
    <x v="646"/>
    <n v="135420"/>
    <x v="6"/>
    <x v="3"/>
    <x v="3"/>
    <x v="3"/>
    <n v="72"/>
    <n v="5"/>
    <n v="360"/>
  </r>
  <r>
    <s v="1981"/>
    <x v="646"/>
    <n v="785449"/>
    <x v="16"/>
    <x v="0"/>
    <x v="0"/>
    <x v="1"/>
    <n v="292"/>
    <n v="1"/>
    <n v="292"/>
  </r>
  <r>
    <s v="1982"/>
    <x v="646"/>
    <n v="24795"/>
    <x v="19"/>
    <x v="6"/>
    <x v="0"/>
    <x v="3"/>
    <n v="72"/>
    <n v="2"/>
    <n v="144"/>
  </r>
  <r>
    <s v="1983"/>
    <x v="647"/>
    <n v="34569"/>
    <x v="9"/>
    <x v="7"/>
    <x v="1"/>
    <x v="4"/>
    <n v="402"/>
    <n v="2"/>
    <n v="804"/>
  </r>
  <r>
    <s v="1984"/>
    <x v="648"/>
    <n v="35784"/>
    <x v="8"/>
    <x v="3"/>
    <x v="3"/>
    <x v="0"/>
    <n v="202"/>
    <n v="2"/>
    <n v="404"/>
  </r>
  <r>
    <s v="1985"/>
    <x v="649"/>
    <n v="125896"/>
    <x v="5"/>
    <x v="0"/>
    <x v="0"/>
    <x v="4"/>
    <n v="402"/>
    <n v="4"/>
    <n v="1608"/>
  </r>
  <r>
    <s v="1986"/>
    <x v="649"/>
    <n v="52693"/>
    <x v="1"/>
    <x v="1"/>
    <x v="1"/>
    <x v="3"/>
    <n v="72"/>
    <n v="9"/>
    <n v="648"/>
  </r>
  <r>
    <s v="1987"/>
    <x v="650"/>
    <n v="45236"/>
    <x v="2"/>
    <x v="2"/>
    <x v="2"/>
    <x v="1"/>
    <n v="292"/>
    <n v="1"/>
    <n v="292"/>
  </r>
  <r>
    <s v="1988"/>
    <x v="650"/>
    <n v="25866"/>
    <x v="18"/>
    <x v="7"/>
    <x v="1"/>
    <x v="0"/>
    <n v="202"/>
    <n v="6"/>
    <n v="1212"/>
  </r>
  <r>
    <s v="1989"/>
    <x v="650"/>
    <n v="785449"/>
    <x v="16"/>
    <x v="6"/>
    <x v="0"/>
    <x v="1"/>
    <n v="292"/>
    <n v="4"/>
    <n v="1168"/>
  </r>
  <r>
    <s v="1990"/>
    <x v="650"/>
    <n v="12563"/>
    <x v="0"/>
    <x v="0"/>
    <x v="0"/>
    <x v="0"/>
    <n v="202"/>
    <n v="5"/>
    <n v="1010"/>
  </r>
  <r>
    <s v="1991"/>
    <x v="651"/>
    <n v="34569"/>
    <x v="9"/>
    <x v="1"/>
    <x v="1"/>
    <x v="0"/>
    <n v="202"/>
    <n v="8"/>
    <n v="1616"/>
  </r>
  <r>
    <s v="1992"/>
    <x v="652"/>
    <n v="631273"/>
    <x v="15"/>
    <x v="1"/>
    <x v="1"/>
    <x v="2"/>
    <n v="162"/>
    <n v="8"/>
    <n v="1296"/>
  </r>
  <r>
    <s v="1993"/>
    <x v="653"/>
    <n v="24795"/>
    <x v="19"/>
    <x v="6"/>
    <x v="0"/>
    <x v="0"/>
    <n v="202"/>
    <n v="2"/>
    <n v="404"/>
  </r>
  <r>
    <s v="1994"/>
    <x v="653"/>
    <n v="34569"/>
    <x v="9"/>
    <x v="1"/>
    <x v="1"/>
    <x v="3"/>
    <n v="72"/>
    <n v="4"/>
    <n v="288"/>
  </r>
  <r>
    <s v="1995"/>
    <x v="653"/>
    <n v="52693"/>
    <x v="1"/>
    <x v="1"/>
    <x v="1"/>
    <x v="0"/>
    <n v="202"/>
    <n v="9"/>
    <n v="1818"/>
  </r>
  <r>
    <s v="1996"/>
    <x v="653"/>
    <n v="45236"/>
    <x v="2"/>
    <x v="5"/>
    <x v="2"/>
    <x v="3"/>
    <n v="72"/>
    <n v="9"/>
    <n v="648"/>
  </r>
  <r>
    <s v="1997"/>
    <x v="653"/>
    <n v="631273"/>
    <x v="15"/>
    <x v="7"/>
    <x v="1"/>
    <x v="3"/>
    <n v="72"/>
    <n v="7"/>
    <n v="504"/>
  </r>
  <r>
    <s v="1998"/>
    <x v="653"/>
    <n v="34569"/>
    <x v="9"/>
    <x v="7"/>
    <x v="1"/>
    <x v="4"/>
    <n v="402"/>
    <n v="7"/>
    <n v="2814"/>
  </r>
  <r>
    <s v="1999"/>
    <x v="653"/>
    <n v="14569"/>
    <x v="11"/>
    <x v="5"/>
    <x v="2"/>
    <x v="1"/>
    <n v="292"/>
    <n v="2"/>
    <n v="584"/>
  </r>
  <r>
    <s v="2000"/>
    <x v="653"/>
    <n v="852369"/>
    <x v="7"/>
    <x v="0"/>
    <x v="0"/>
    <x v="0"/>
    <n v="202"/>
    <n v="5"/>
    <n v="10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0F7CDA-4E46-408C-8D01-1166BEC2ED58}" name="PivotTable11" cacheId="6" applyNumberFormats="0" applyBorderFormats="0" applyFontFormats="0" applyPatternFormats="0" applyAlignmentFormats="0" applyWidthHeightFormats="1" dataCaption="Değerler" updatedVersion="7" minRefreshableVersion="3" useAutoFormatting="1" itemPrintTitles="1" createdVersion="7" indent="0" outline="1" outlineData="1" multipleFieldFilters="0" chartFormat="3">
  <location ref="A1:B26" firstHeaderRow="1" firstDataRow="1" firstDataCol="1"/>
  <pivotFields count="12"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>
      <items count="9">
        <item x="2"/>
        <item x="1"/>
        <item x="6"/>
        <item x="5"/>
        <item x="4"/>
        <item x="3"/>
        <item x="7"/>
        <item x="0"/>
        <item t="default"/>
      </items>
    </pivotField>
    <pivotField showAll="0">
      <items count="5">
        <item x="3"/>
        <item x="2"/>
        <item x="1"/>
        <item x="0"/>
        <item t="default"/>
      </items>
    </pivotField>
    <pivotField showAll="0">
      <items count="6">
        <item x="4"/>
        <item x="0"/>
        <item x="3"/>
        <item x="2"/>
        <item x="1"/>
        <item t="default"/>
      </items>
    </pivotField>
    <pivotField showAll="0"/>
    <pivotField showAll="0"/>
    <pivotField dataField="1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5">
        <item sd="0" x="0"/>
        <item x="1"/>
        <item x="2"/>
        <item sd="0" x="3"/>
        <item t="default"/>
      </items>
    </pivotField>
  </pivotFields>
  <rowFields count="2">
    <field x="11"/>
    <field x="1"/>
  </rowFields>
  <rowItems count="25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grand">
      <x/>
    </i>
  </rowItems>
  <colItems count="1">
    <i/>
  </colItems>
  <dataFields count="1">
    <dataField name="Toplam Gelir" fld="9" baseField="0" baseItem="0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A7BAEC-875B-4354-9DEF-C446B96EF1DD}" name="PivotTable12" cacheId="6" applyNumberFormats="0" applyBorderFormats="0" applyFontFormats="0" applyPatternFormats="0" applyAlignmentFormats="0" applyWidthHeightFormats="1" dataCaption="Değerler" updatedVersion="7" minRefreshableVersion="3" useAutoFormatting="1" itemPrintTitles="1" createdVersion="7" indent="0" outline="1" outlineData="1" multipleFieldFilters="0">
  <location ref="A1:F3" firstHeaderRow="1" firstDataRow="2" firstDataCol="1"/>
  <pivotFields count="12">
    <pivotField showAll="0"/>
    <pivotField numFmtId="14" showAll="0"/>
    <pivotField showAll="0"/>
    <pivotField showAll="0"/>
    <pivotField showAll="0">
      <items count="9">
        <item x="2"/>
        <item x="1"/>
        <item x="6"/>
        <item x="5"/>
        <item x="4"/>
        <item x="3"/>
        <item x="7"/>
        <item x="0"/>
        <item t="default"/>
      </items>
    </pivotField>
    <pivotField axis="axisCol" showAll="0">
      <items count="5">
        <item x="3"/>
        <item x="2"/>
        <item x="1"/>
        <item x="0"/>
        <item t="default"/>
      </items>
    </pivotField>
    <pivotField showAll="0">
      <items count="6">
        <item x="4"/>
        <item x="0"/>
        <item x="3"/>
        <item x="2"/>
        <item x="1"/>
        <item t="default"/>
      </items>
    </pivotField>
    <pivotField showAll="0"/>
    <pivotField showAll="0"/>
    <pivotField dataField="1" showAll="0"/>
    <pivotField showAll="0" defaultSubtotal="0"/>
    <pivotField showAll="0" defaultSubtotal="0">
      <items count="4">
        <item x="0"/>
        <item x="1"/>
        <item x="2"/>
        <item x="3"/>
      </items>
    </pivotField>
  </pivotFields>
  <rowItems count="1">
    <i/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dataFields count="1">
    <dataField name="Toplam Gelir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F1DE9D-75E1-4248-B0C9-2B4549EA02A7}" name="PivotTable13" cacheId="6" applyNumberFormats="0" applyBorderFormats="0" applyFontFormats="0" applyPatternFormats="0" applyAlignmentFormats="0" applyWidthHeightFormats="1" dataCaption="Değerler" updatedVersion="7" minRefreshableVersion="3" useAutoFormatting="1" itemPrintTitles="1" createdVersion="7" indent="0" outline="1" outlineData="1" multipleFieldFilters="0" chartFormat="3">
  <location ref="A1:J5" firstHeaderRow="1" firstDataRow="2" firstDataCol="1"/>
  <pivotFields count="12"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axis="axisCol" showAll="0">
      <items count="9">
        <item x="2"/>
        <item x="1"/>
        <item x="6"/>
        <item x="5"/>
        <item x="4"/>
        <item x="3"/>
        <item x="7"/>
        <item x="0"/>
        <item t="default"/>
      </items>
    </pivotField>
    <pivotField showAll="0">
      <items count="5">
        <item x="3"/>
        <item x="2"/>
        <item x="1"/>
        <item x="0"/>
        <item t="default"/>
      </items>
    </pivotField>
    <pivotField showAll="0">
      <items count="6">
        <item x="4"/>
        <item x="0"/>
        <item x="3"/>
        <item x="2"/>
        <item x="1"/>
        <item t="default"/>
      </items>
    </pivotField>
    <pivotField showAll="0"/>
    <pivotField showAll="0"/>
    <pivotField dataField="1" showAll="0"/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Row" showAll="0" defaultSubtotal="0">
      <items count="4">
        <item sd="0" x="0"/>
        <item sd="0" x="1"/>
        <item sd="0" x="2"/>
        <item sd="0" x="3"/>
      </items>
    </pivotField>
  </pivotFields>
  <rowFields count="2">
    <field x="11"/>
    <field x="1"/>
  </rowFields>
  <rowItems count="3">
    <i>
      <x v="1"/>
    </i>
    <i>
      <x v="2"/>
    </i>
    <i t="grand">
      <x/>
    </i>
  </rowItems>
  <colFields count="1">
    <field x="4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Toplam Gelir" fld="9" baseField="0" baseItem="0"/>
  </dataFields>
  <chartFormats count="9">
    <chartFormat chart="2" format="1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2" format="1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2" format="1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2" format="1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2" format="2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2" format="2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2" format="2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2" format="2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2" format="2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39FEA5-087D-42CC-80C4-10F35D705061}" name="PivotTable14" cacheId="6" applyNumberFormats="0" applyBorderFormats="0" applyFontFormats="0" applyPatternFormats="0" applyAlignmentFormats="0" applyWidthHeightFormats="1" dataCaption="Değerler" updatedVersion="7" minRefreshableVersion="3" useAutoFormatting="1" itemPrintTitles="1" createdVersion="7" indent="0" outline="1" outlineData="1" multipleFieldFilters="0" chartFormat="3">
  <location ref="A1:B7" firstHeaderRow="1" firstDataRow="1" firstDataCol="1"/>
  <pivotFields count="12">
    <pivotField showAll="0"/>
    <pivotField numFmtId="14" showAll="0"/>
    <pivotField showAll="0"/>
    <pivotField showAll="0"/>
    <pivotField showAll="0">
      <items count="9">
        <item x="2"/>
        <item x="1"/>
        <item x="6"/>
        <item x="5"/>
        <item x="4"/>
        <item x="3"/>
        <item x="7"/>
        <item x="0"/>
        <item t="default"/>
      </items>
    </pivotField>
    <pivotField showAll="0">
      <items count="5">
        <item x="3"/>
        <item x="2"/>
        <item x="1"/>
        <item x="0"/>
        <item t="default"/>
      </items>
    </pivotField>
    <pivotField axis="axisRow" showAll="0">
      <items count="6">
        <item x="4"/>
        <item x="0"/>
        <item x="3"/>
        <item x="2"/>
        <item x="1"/>
        <item t="default"/>
      </items>
    </pivotField>
    <pivotField showAll="0"/>
    <pivotField showAll="0"/>
    <pivotField dataField="1" showAll="0"/>
    <pivotField showAll="0" defaultSubtotal="0"/>
    <pivotField showAll="0" defaultSubtotal="0">
      <items count="4">
        <item x="0"/>
        <item x="1"/>
        <item x="2"/>
        <item x="3"/>
      </items>
    </pivotField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Toplam Gelir" fld="9" baseField="0" baseItem="0"/>
  </dataFields>
  <chartFormats count="6">
    <chartFormat chart="2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1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2" format="12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64F314-9927-489B-BA60-47E8ADDB5118}" name="PivotTable15" cacheId="6" applyNumberFormats="0" applyBorderFormats="0" applyFontFormats="0" applyPatternFormats="0" applyAlignmentFormats="0" applyWidthHeightFormats="1" dataCaption="Değerler" updatedVersion="7" minRefreshableVersion="3" useAutoFormatting="1" itemPrintTitles="1" createdVersion="7" indent="0" outline="1" outlineData="1" multipleFieldFilters="0" chartFormat="3">
  <location ref="A1:B22" firstHeaderRow="1" firstDataRow="1" firstDataCol="1"/>
  <pivotFields count="12">
    <pivotField showAll="0"/>
    <pivotField numFmtId="14" showAll="0"/>
    <pivotField showAll="0"/>
    <pivotField axis="axisRow" showAll="0" sortType="ascending">
      <items count="21">
        <item x="6"/>
        <item x="7"/>
        <item x="19"/>
        <item x="8"/>
        <item x="10"/>
        <item x="9"/>
        <item x="11"/>
        <item x="3"/>
        <item x="12"/>
        <item x="14"/>
        <item x="13"/>
        <item x="15"/>
        <item x="2"/>
        <item x="4"/>
        <item x="16"/>
        <item x="5"/>
        <item x="18"/>
        <item x="1"/>
        <item x="0"/>
        <item x="1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9">
        <item x="2"/>
        <item x="1"/>
        <item x="6"/>
        <item x="5"/>
        <item x="4"/>
        <item x="3"/>
        <item x="7"/>
        <item x="0"/>
        <item t="default"/>
      </items>
    </pivotField>
    <pivotField showAll="0">
      <items count="5">
        <item x="3"/>
        <item x="2"/>
        <item x="1"/>
        <item x="0"/>
        <item t="default"/>
      </items>
    </pivotField>
    <pivotField showAll="0">
      <items count="6">
        <item x="4"/>
        <item x="0"/>
        <item x="3"/>
        <item x="2"/>
        <item x="1"/>
        <item t="default"/>
      </items>
    </pivotField>
    <pivotField showAll="0"/>
    <pivotField showAll="0"/>
    <pivotField dataField="1" showAll="0"/>
    <pivotField showAll="0" defaultSubtotal="0"/>
    <pivotField showAll="0" defaultSubtotal="0">
      <items count="4">
        <item x="0"/>
        <item x="1"/>
        <item x="2"/>
        <item x="3"/>
      </items>
    </pivotField>
  </pivotFields>
  <rowFields count="1">
    <field x="3"/>
  </rowFields>
  <rowItems count="21">
    <i>
      <x v="3"/>
    </i>
    <i>
      <x v="2"/>
    </i>
    <i>
      <x v="14"/>
    </i>
    <i>
      <x v="7"/>
    </i>
    <i>
      <x v="6"/>
    </i>
    <i>
      <x v="13"/>
    </i>
    <i>
      <x v="18"/>
    </i>
    <i>
      <x v="19"/>
    </i>
    <i>
      <x v="5"/>
    </i>
    <i>
      <x v="17"/>
    </i>
    <i>
      <x v="4"/>
    </i>
    <i>
      <x v="16"/>
    </i>
    <i>
      <x/>
    </i>
    <i>
      <x v="9"/>
    </i>
    <i>
      <x v="11"/>
    </i>
    <i>
      <x v="12"/>
    </i>
    <i>
      <x v="1"/>
    </i>
    <i>
      <x v="15"/>
    </i>
    <i>
      <x v="10"/>
    </i>
    <i>
      <x v="8"/>
    </i>
    <i t="grand">
      <x/>
    </i>
  </rowItems>
  <colItems count="1">
    <i/>
  </colItems>
  <dataFields count="1">
    <dataField name="Gelir " fld="9" baseField="0" baseItem="0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Dilimleyici_Satış_Temsilcisi" xr10:uid="{30022A9A-E635-4FC9-8E52-065F03749C85}" sourceName="Satış Temsilcisi">
  <pivotTables>
    <pivotTable tabId="8" name="PivotTable11"/>
    <pivotTable tabId="9" name="PivotTable12"/>
    <pivotTable tabId="12" name="PivotTable15"/>
    <pivotTable tabId="10" name="PivotTable13"/>
    <pivotTable tabId="11" name="PivotTable14"/>
  </pivotTables>
  <data>
    <tabular pivotCacheId="52151931">
      <items count="8">
        <i x="2" s="1"/>
        <i x="1" s="1"/>
        <i x="6" s="1"/>
        <i x="5" s="1"/>
        <i x="4" s="1"/>
        <i x="3" s="1"/>
        <i x="7" s="1"/>
        <i x="0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Dilimleyici_Bölge" xr10:uid="{1A7CFBB9-A41B-49FB-91A4-F2EC100BA9DE}" sourceName="Bölge">
  <pivotTables>
    <pivotTable tabId="8" name="PivotTable11"/>
    <pivotTable tabId="9" name="PivotTable12"/>
    <pivotTable tabId="12" name="PivotTable15"/>
    <pivotTable tabId="10" name="PivotTable13"/>
    <pivotTable tabId="11" name="PivotTable14"/>
  </pivotTables>
  <data>
    <tabular pivotCacheId="52151931">
      <items count="4">
        <i x="3" s="1"/>
        <i x="2" s="1"/>
        <i x="1" s="1"/>
        <i x="0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Dilimleyici_Ürün" xr10:uid="{1C297DAB-E192-427F-B6CC-298705474E4D}" sourceName="Ürün">
  <pivotTables>
    <pivotTable tabId="8" name="PivotTable11"/>
    <pivotTable tabId="9" name="PivotTable12"/>
    <pivotTable tabId="12" name="PivotTable15"/>
    <pivotTable tabId="10" name="PivotTable13"/>
    <pivotTable tabId="11" name="PivotTable14"/>
  </pivotTables>
  <data>
    <tabular pivotCacheId="52151931">
      <items count="5">
        <i x="4" s="1"/>
        <i x="0" s="1"/>
        <i x="3" s="1"/>
        <i x="2" s="1"/>
        <i x="1" s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Dilimleyici_Yıl" xr10:uid="{D16722E4-AA75-469B-85EA-94B7DBA141D8}" sourceName="Yıl">
  <pivotTables>
    <pivotTable tabId="8" name="PivotTable11"/>
    <pivotTable tabId="9" name="PivotTable12"/>
    <pivotTable tabId="12" name="PivotTable15"/>
    <pivotTable tabId="10" name="PivotTable13"/>
    <pivotTable tabId="11" name="PivotTable14"/>
  </pivotTables>
  <data>
    <tabular pivotCacheId="52151931">
      <items count="4">
        <i x="1" s="1"/>
        <i x="2" s="1"/>
        <i x="0" s="1" nd="1"/>
        <i x="3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atış Temsilcisi" xr10:uid="{F2A25877-78E8-4C83-912F-45600849EC05}" cache="Dilimleyici_Satış_Temsilcisi" caption="Satış Temsilcisi" columnCount="4" style="SlicerStyleDark1 2" rowHeight="234950"/>
  <slicer name="Bölge" xr10:uid="{011C39DB-C6E6-4564-9EDA-35D0A24B2FE2}" cache="Dilimleyici_Bölge" caption="Bölge" columnCount="4" style="SlicerStyleDark1 2" rowHeight="234950"/>
  <slicer name="Ürün" xr10:uid="{064C9358-1262-4B8D-9D8D-F77605D53692}" cache="Dilimleyici_Ürün" caption="Ürün" columnCount="3" style="SlicerStyleDark1 2" rowHeight="234950"/>
  <slicer name="Yıl" xr10:uid="{B9030EC3-5A5D-4A07-AAFA-F4BA131C94A9}" cache="Dilimleyici_Yıl" caption="Yıl" columnCount="2" style="SlicerStyleDark1 2" rowHeight="2520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C83F758-6E31-4451-965D-998B48BA4C8F}" name="sales" displayName="sales" ref="A1:J2001" totalsRowShown="0" headerRowDxfId="6" dataDxfId="5">
  <autoFilter ref="A1:J2001" xr:uid="{0AC45628-CC4F-459F-8764-CC505BDA6AA1}"/>
  <tableColumns count="10">
    <tableColumn id="1" xr3:uid="{37E77B15-D08A-4289-869A-0650CA3E79EF}" name="Sipariş No" dataDxfId="4"/>
    <tableColumn id="2" xr3:uid="{D285AFA5-006E-4759-938A-FEB4A3BDB7EC}" name="Tarih" dataDxfId="3"/>
    <tableColumn id="3" xr3:uid="{AF97862E-0FD6-4096-AD6D-AACB55E306CC}" name="Müşteri No"/>
    <tableColumn id="4" xr3:uid="{F636A48F-5192-436E-8E9C-030CCFFCD89C}" name="Müşteri Adı"/>
    <tableColumn id="5" xr3:uid="{1F21DD6B-9BC1-4BBE-BB46-F24FF2CFD7D6}" name="Satış Temsilcisi"/>
    <tableColumn id="6" xr3:uid="{29C413E2-663C-4942-96AC-EE8CE819D9D0}" name="Bölge"/>
    <tableColumn id="7" xr3:uid="{55B9961C-7961-4716-B2F9-135ACF8ECD69}" name="Ürün"/>
    <tableColumn id="8" xr3:uid="{FE661D10-31ED-4565-B854-58242BFAC005}" name="Fiyat" dataDxfId="2"/>
    <tableColumn id="9" xr3:uid="{7ABEA085-E9E5-445B-BF35-57E77CCF0D21}" name="Miktar" dataDxfId="1"/>
    <tableColumn id="10" xr3:uid="{704F3C8D-CEEF-418B-A042-78AA8975C941}" name="Geli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eması">
  <a:themeElements>
    <a:clrScheme name="Mor II">
      <a:dk1>
        <a:sysClr val="windowText" lastClr="000000"/>
      </a:dk1>
      <a:lt1>
        <a:sysClr val="window" lastClr="FFFFFF"/>
      </a:lt1>
      <a:dk2>
        <a:srgbClr val="632E62"/>
      </a:dk2>
      <a:lt2>
        <a:srgbClr val="EAE5EB"/>
      </a:lt2>
      <a:accent1>
        <a:srgbClr val="92278F"/>
      </a:accent1>
      <a:accent2>
        <a:srgbClr val="9B57D3"/>
      </a:accent2>
      <a:accent3>
        <a:srgbClr val="755DD9"/>
      </a:accent3>
      <a:accent4>
        <a:srgbClr val="665EB8"/>
      </a:accent4>
      <a:accent5>
        <a:srgbClr val="45A5ED"/>
      </a:accent5>
      <a:accent6>
        <a:srgbClr val="5982DB"/>
      </a:accent6>
      <a:hlink>
        <a:srgbClr val="0066FF"/>
      </a:hlink>
      <a:folHlink>
        <a:srgbClr val="666699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image" Target="../media/image1.jpeg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FF40E-3B59-45D0-B886-5F30415D1304}">
  <dimension ref="A1:J2001"/>
  <sheetViews>
    <sheetView workbookViewId="0">
      <selection sqref="A1:J2001"/>
    </sheetView>
  </sheetViews>
  <sheetFormatPr defaultRowHeight="14.4" x14ac:dyDescent="0.3"/>
  <cols>
    <col min="1" max="1" width="12.21875" customWidth="1"/>
    <col min="2" max="2" width="10.109375" bestFit="1" customWidth="1"/>
    <col min="3" max="3" width="13.33203125" customWidth="1"/>
    <col min="4" max="4" width="13.77734375" customWidth="1"/>
    <col min="5" max="5" width="16.6640625" customWidth="1"/>
    <col min="9" max="9" width="9.109375" customWidth="1"/>
  </cols>
  <sheetData>
    <row r="1" spans="1:10" ht="15.6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x14ac:dyDescent="0.3">
      <c r="A2" s="3" t="s">
        <v>10</v>
      </c>
      <c r="B2" s="4">
        <v>43831</v>
      </c>
      <c r="C2">
        <v>12563</v>
      </c>
      <c r="D2" t="s">
        <v>11</v>
      </c>
      <c r="E2" t="s">
        <v>12</v>
      </c>
      <c r="F2" t="s">
        <v>13</v>
      </c>
      <c r="G2" t="s">
        <v>14</v>
      </c>
      <c r="H2" s="5">
        <v>202</v>
      </c>
      <c r="I2" s="5">
        <v>4</v>
      </c>
      <c r="J2" s="5">
        <v>808</v>
      </c>
    </row>
    <row r="3" spans="1:10" x14ac:dyDescent="0.3">
      <c r="A3" s="3" t="s">
        <v>15</v>
      </c>
      <c r="B3" s="4">
        <v>43832</v>
      </c>
      <c r="C3">
        <v>52693</v>
      </c>
      <c r="D3" t="s">
        <v>16</v>
      </c>
      <c r="E3" t="s">
        <v>17</v>
      </c>
      <c r="F3" t="s">
        <v>18</v>
      </c>
      <c r="G3" t="s">
        <v>19</v>
      </c>
      <c r="H3" s="5">
        <v>292</v>
      </c>
      <c r="I3" s="5">
        <v>8</v>
      </c>
      <c r="J3" s="5">
        <v>2336</v>
      </c>
    </row>
    <row r="4" spans="1:10" x14ac:dyDescent="0.3">
      <c r="A4" s="3" t="s">
        <v>20</v>
      </c>
      <c r="B4" s="4">
        <v>43833</v>
      </c>
      <c r="C4">
        <v>45236</v>
      </c>
      <c r="D4" t="s">
        <v>21</v>
      </c>
      <c r="E4" t="s">
        <v>22</v>
      </c>
      <c r="F4" t="s">
        <v>23</v>
      </c>
      <c r="G4" t="s">
        <v>24</v>
      </c>
      <c r="H4" s="5">
        <v>162</v>
      </c>
      <c r="I4" s="5">
        <v>4</v>
      </c>
      <c r="J4" s="5">
        <v>648</v>
      </c>
    </row>
    <row r="5" spans="1:10" x14ac:dyDescent="0.3">
      <c r="A5" s="3" t="s">
        <v>25</v>
      </c>
      <c r="B5" s="4">
        <v>43833</v>
      </c>
      <c r="C5">
        <v>85214</v>
      </c>
      <c r="D5" t="s">
        <v>26</v>
      </c>
      <c r="E5" t="s">
        <v>27</v>
      </c>
      <c r="F5" t="s">
        <v>28</v>
      </c>
      <c r="G5" t="s">
        <v>19</v>
      </c>
      <c r="H5" s="5">
        <v>292</v>
      </c>
      <c r="I5" s="5">
        <v>4</v>
      </c>
      <c r="J5" s="5">
        <v>1168</v>
      </c>
    </row>
    <row r="6" spans="1:10" x14ac:dyDescent="0.3">
      <c r="A6" s="3" t="s">
        <v>29</v>
      </c>
      <c r="B6" s="4">
        <v>43834</v>
      </c>
      <c r="C6">
        <v>7532</v>
      </c>
      <c r="D6" t="s">
        <v>30</v>
      </c>
      <c r="E6" t="s">
        <v>27</v>
      </c>
      <c r="F6" t="s">
        <v>28</v>
      </c>
      <c r="G6" t="s">
        <v>31</v>
      </c>
      <c r="H6" s="5">
        <v>72</v>
      </c>
      <c r="I6" s="5">
        <v>5</v>
      </c>
      <c r="J6" s="5">
        <v>360</v>
      </c>
    </row>
    <row r="7" spans="1:10" x14ac:dyDescent="0.3">
      <c r="A7" s="3" t="s">
        <v>32</v>
      </c>
      <c r="B7" s="4">
        <v>43834</v>
      </c>
      <c r="C7">
        <v>125896</v>
      </c>
      <c r="D7" t="s">
        <v>33</v>
      </c>
      <c r="E7" t="s">
        <v>12</v>
      </c>
      <c r="F7" t="s">
        <v>13</v>
      </c>
      <c r="G7" t="s">
        <v>14</v>
      </c>
      <c r="H7" s="5">
        <v>202</v>
      </c>
      <c r="I7" s="5">
        <v>3</v>
      </c>
      <c r="J7" s="5">
        <v>606</v>
      </c>
    </row>
    <row r="8" spans="1:10" x14ac:dyDescent="0.3">
      <c r="A8" s="3" t="s">
        <v>34</v>
      </c>
      <c r="B8" s="4">
        <v>43834</v>
      </c>
      <c r="C8">
        <v>135420</v>
      </c>
      <c r="D8" t="s">
        <v>35</v>
      </c>
      <c r="E8" t="s">
        <v>36</v>
      </c>
      <c r="F8" t="s">
        <v>28</v>
      </c>
      <c r="G8" t="s">
        <v>19</v>
      </c>
      <c r="H8" s="5">
        <v>292</v>
      </c>
      <c r="I8" s="5">
        <v>10</v>
      </c>
      <c r="J8" s="5">
        <v>2920</v>
      </c>
    </row>
    <row r="9" spans="1:10" x14ac:dyDescent="0.3">
      <c r="A9" s="3" t="s">
        <v>37</v>
      </c>
      <c r="B9" s="4">
        <v>43835</v>
      </c>
      <c r="C9">
        <v>852369</v>
      </c>
      <c r="D9" t="s">
        <v>38</v>
      </c>
      <c r="E9" t="s">
        <v>12</v>
      </c>
      <c r="F9" t="s">
        <v>13</v>
      </c>
      <c r="G9" t="s">
        <v>14</v>
      </c>
      <c r="H9" s="5">
        <v>202</v>
      </c>
      <c r="I9" s="5">
        <v>6</v>
      </c>
      <c r="J9" s="5">
        <v>1212</v>
      </c>
    </row>
    <row r="10" spans="1:10" x14ac:dyDescent="0.3">
      <c r="A10" s="3" t="s">
        <v>39</v>
      </c>
      <c r="B10" s="4">
        <v>43835</v>
      </c>
      <c r="C10">
        <v>35784</v>
      </c>
      <c r="D10" t="s">
        <v>40</v>
      </c>
      <c r="E10" t="s">
        <v>36</v>
      </c>
      <c r="F10" t="s">
        <v>28</v>
      </c>
      <c r="G10" t="s">
        <v>41</v>
      </c>
      <c r="H10" s="5">
        <v>402</v>
      </c>
      <c r="I10" s="5">
        <v>6</v>
      </c>
      <c r="J10" s="5">
        <v>2412</v>
      </c>
    </row>
    <row r="11" spans="1:10" x14ac:dyDescent="0.3">
      <c r="A11" s="3" t="s">
        <v>42</v>
      </c>
      <c r="B11" s="4">
        <v>43835</v>
      </c>
      <c r="C11">
        <v>34569</v>
      </c>
      <c r="D11" t="s">
        <v>43</v>
      </c>
      <c r="E11" t="s">
        <v>17</v>
      </c>
      <c r="F11" t="s">
        <v>18</v>
      </c>
      <c r="G11" t="s">
        <v>14</v>
      </c>
      <c r="H11" s="5">
        <v>202</v>
      </c>
      <c r="I11" s="5">
        <v>1</v>
      </c>
      <c r="J11" s="5">
        <v>202</v>
      </c>
    </row>
    <row r="12" spans="1:10" x14ac:dyDescent="0.3">
      <c r="A12" s="3" t="s">
        <v>44</v>
      </c>
      <c r="B12" s="4">
        <v>43835</v>
      </c>
      <c r="C12">
        <v>12589</v>
      </c>
      <c r="D12" t="s">
        <v>45</v>
      </c>
      <c r="E12" t="s">
        <v>46</v>
      </c>
      <c r="F12" t="s">
        <v>23</v>
      </c>
      <c r="G12" t="s">
        <v>19</v>
      </c>
      <c r="H12" s="5">
        <v>292</v>
      </c>
      <c r="I12" s="5">
        <v>10</v>
      </c>
      <c r="J12" s="5">
        <v>2920</v>
      </c>
    </row>
    <row r="13" spans="1:10" x14ac:dyDescent="0.3">
      <c r="A13" s="3" t="s">
        <v>47</v>
      </c>
      <c r="B13" s="4">
        <v>43835</v>
      </c>
      <c r="C13">
        <v>14569</v>
      </c>
      <c r="D13" t="s">
        <v>48</v>
      </c>
      <c r="E13" t="s">
        <v>46</v>
      </c>
      <c r="F13" t="s">
        <v>23</v>
      </c>
      <c r="G13" t="s">
        <v>41</v>
      </c>
      <c r="H13" s="5">
        <v>402</v>
      </c>
      <c r="I13" s="5">
        <v>7</v>
      </c>
      <c r="J13" s="5">
        <v>2814</v>
      </c>
    </row>
    <row r="14" spans="1:10" x14ac:dyDescent="0.3">
      <c r="A14" s="3" t="s">
        <v>49</v>
      </c>
      <c r="B14" s="4">
        <v>43835</v>
      </c>
      <c r="C14">
        <v>45236</v>
      </c>
      <c r="D14" t="s">
        <v>21</v>
      </c>
      <c r="E14" t="s">
        <v>22</v>
      </c>
      <c r="F14" t="s">
        <v>23</v>
      </c>
      <c r="G14" t="s">
        <v>14</v>
      </c>
      <c r="H14" s="5">
        <v>202</v>
      </c>
      <c r="I14" s="5">
        <v>7</v>
      </c>
      <c r="J14" s="5">
        <v>1414</v>
      </c>
    </row>
    <row r="15" spans="1:10" x14ac:dyDescent="0.3">
      <c r="A15" s="3" t="s">
        <v>50</v>
      </c>
      <c r="B15" s="4">
        <v>43835</v>
      </c>
      <c r="C15">
        <v>168745</v>
      </c>
      <c r="D15" t="s">
        <v>51</v>
      </c>
      <c r="E15" t="s">
        <v>17</v>
      </c>
      <c r="F15" t="s">
        <v>18</v>
      </c>
      <c r="G15" t="s">
        <v>41</v>
      </c>
      <c r="H15" s="5">
        <v>402</v>
      </c>
      <c r="I15" s="5">
        <v>5</v>
      </c>
      <c r="J15" s="5">
        <v>2010</v>
      </c>
    </row>
    <row r="16" spans="1:10" x14ac:dyDescent="0.3">
      <c r="A16" s="3" t="s">
        <v>52</v>
      </c>
      <c r="B16" s="4">
        <v>43835</v>
      </c>
      <c r="C16">
        <v>14569</v>
      </c>
      <c r="D16" t="s">
        <v>48</v>
      </c>
      <c r="E16" t="s">
        <v>22</v>
      </c>
      <c r="F16" t="s">
        <v>23</v>
      </c>
      <c r="G16" t="s">
        <v>14</v>
      </c>
      <c r="H16" s="5">
        <v>202</v>
      </c>
      <c r="I16" s="5">
        <v>3</v>
      </c>
      <c r="J16" s="5">
        <v>606</v>
      </c>
    </row>
    <row r="17" spans="1:10" x14ac:dyDescent="0.3">
      <c r="A17" s="3" t="s">
        <v>53</v>
      </c>
      <c r="B17" s="4">
        <v>43836</v>
      </c>
      <c r="C17">
        <v>125896</v>
      </c>
      <c r="D17" t="s">
        <v>33</v>
      </c>
      <c r="E17" t="s">
        <v>12</v>
      </c>
      <c r="F17" t="s">
        <v>13</v>
      </c>
      <c r="G17" t="s">
        <v>31</v>
      </c>
      <c r="H17" s="5">
        <v>72</v>
      </c>
      <c r="I17" s="5">
        <v>1</v>
      </c>
      <c r="J17" s="5">
        <v>72</v>
      </c>
    </row>
    <row r="18" spans="1:10" x14ac:dyDescent="0.3">
      <c r="A18" s="3" t="s">
        <v>54</v>
      </c>
      <c r="B18" s="4">
        <v>43837</v>
      </c>
      <c r="C18">
        <v>852369</v>
      </c>
      <c r="D18" t="s">
        <v>38</v>
      </c>
      <c r="E18" t="s">
        <v>12</v>
      </c>
      <c r="F18" t="s">
        <v>13</v>
      </c>
      <c r="G18" t="s">
        <v>19</v>
      </c>
      <c r="H18" s="5">
        <v>292</v>
      </c>
      <c r="I18" s="5">
        <v>1</v>
      </c>
      <c r="J18" s="5">
        <v>292</v>
      </c>
    </row>
    <row r="19" spans="1:10" x14ac:dyDescent="0.3">
      <c r="A19" s="3" t="s">
        <v>55</v>
      </c>
      <c r="B19" s="4">
        <v>43837</v>
      </c>
      <c r="C19">
        <v>322921</v>
      </c>
      <c r="D19" t="s">
        <v>56</v>
      </c>
      <c r="E19" t="s">
        <v>27</v>
      </c>
      <c r="F19" t="s">
        <v>28</v>
      </c>
      <c r="G19" t="s">
        <v>24</v>
      </c>
      <c r="H19" s="5">
        <v>162</v>
      </c>
      <c r="I19" s="5">
        <v>6</v>
      </c>
      <c r="J19" s="5">
        <v>972</v>
      </c>
    </row>
    <row r="20" spans="1:10" x14ac:dyDescent="0.3">
      <c r="A20" s="3" t="s">
        <v>57</v>
      </c>
      <c r="B20" s="4">
        <v>43837</v>
      </c>
      <c r="C20">
        <v>477097</v>
      </c>
      <c r="D20" t="s">
        <v>58</v>
      </c>
      <c r="E20" t="s">
        <v>46</v>
      </c>
      <c r="F20" t="s">
        <v>23</v>
      </c>
      <c r="G20" t="s">
        <v>31</v>
      </c>
      <c r="H20" s="5">
        <v>72</v>
      </c>
      <c r="I20" s="5">
        <v>3</v>
      </c>
      <c r="J20" s="5">
        <v>216</v>
      </c>
    </row>
    <row r="21" spans="1:10" x14ac:dyDescent="0.3">
      <c r="A21" s="3" t="s">
        <v>59</v>
      </c>
      <c r="B21" s="4">
        <v>43837</v>
      </c>
      <c r="C21">
        <v>631273</v>
      </c>
      <c r="D21" t="s">
        <v>60</v>
      </c>
      <c r="E21" t="s">
        <v>17</v>
      </c>
      <c r="F21" t="s">
        <v>18</v>
      </c>
      <c r="G21" t="s">
        <v>41</v>
      </c>
      <c r="H21" s="5">
        <v>402</v>
      </c>
      <c r="I21" s="5">
        <v>4</v>
      </c>
      <c r="J21" s="5">
        <v>1608</v>
      </c>
    </row>
    <row r="22" spans="1:10" x14ac:dyDescent="0.3">
      <c r="A22" s="3" t="s">
        <v>61</v>
      </c>
      <c r="B22" s="4">
        <v>43837</v>
      </c>
      <c r="C22">
        <v>477097</v>
      </c>
      <c r="D22" t="s">
        <v>58</v>
      </c>
      <c r="E22" t="s">
        <v>46</v>
      </c>
      <c r="F22" t="s">
        <v>23</v>
      </c>
      <c r="G22" t="s">
        <v>31</v>
      </c>
      <c r="H22" s="5">
        <v>72</v>
      </c>
      <c r="I22" s="5">
        <v>3</v>
      </c>
      <c r="J22" s="5">
        <v>216</v>
      </c>
    </row>
    <row r="23" spans="1:10" x14ac:dyDescent="0.3">
      <c r="A23" s="3" t="s">
        <v>62</v>
      </c>
      <c r="B23" s="4">
        <v>43837</v>
      </c>
      <c r="C23">
        <v>12563</v>
      </c>
      <c r="D23" t="s">
        <v>11</v>
      </c>
      <c r="E23" t="s">
        <v>63</v>
      </c>
      <c r="F23" t="s">
        <v>13</v>
      </c>
      <c r="G23" t="s">
        <v>19</v>
      </c>
      <c r="H23" s="5">
        <v>292</v>
      </c>
      <c r="I23" s="5">
        <v>7</v>
      </c>
      <c r="J23" s="5">
        <v>2044</v>
      </c>
    </row>
    <row r="24" spans="1:10" x14ac:dyDescent="0.3">
      <c r="A24" s="3" t="s">
        <v>64</v>
      </c>
      <c r="B24" s="4">
        <v>43837</v>
      </c>
      <c r="C24">
        <v>12589</v>
      </c>
      <c r="D24" t="s">
        <v>45</v>
      </c>
      <c r="E24" t="s">
        <v>46</v>
      </c>
      <c r="F24" t="s">
        <v>23</v>
      </c>
      <c r="G24" t="s">
        <v>24</v>
      </c>
      <c r="H24" s="5">
        <v>162</v>
      </c>
      <c r="I24" s="5">
        <v>5</v>
      </c>
      <c r="J24" s="5">
        <v>810</v>
      </c>
    </row>
    <row r="25" spans="1:10" x14ac:dyDescent="0.3">
      <c r="A25" s="3" t="s">
        <v>65</v>
      </c>
      <c r="B25" s="4">
        <v>43837</v>
      </c>
      <c r="C25">
        <v>785449</v>
      </c>
      <c r="D25" t="s">
        <v>66</v>
      </c>
      <c r="E25" t="s">
        <v>12</v>
      </c>
      <c r="F25" t="s">
        <v>13</v>
      </c>
      <c r="G25" t="s">
        <v>41</v>
      </c>
      <c r="H25" s="5">
        <v>402</v>
      </c>
      <c r="I25" s="5">
        <v>3</v>
      </c>
      <c r="J25" s="5">
        <v>1206</v>
      </c>
    </row>
    <row r="26" spans="1:10" x14ac:dyDescent="0.3">
      <c r="A26" s="3" t="s">
        <v>67</v>
      </c>
      <c r="B26" s="4">
        <v>43838</v>
      </c>
      <c r="C26">
        <v>34569</v>
      </c>
      <c r="D26" t="s">
        <v>43</v>
      </c>
      <c r="E26" t="s">
        <v>68</v>
      </c>
      <c r="F26" t="s">
        <v>18</v>
      </c>
      <c r="G26" t="s">
        <v>41</v>
      </c>
      <c r="H26" s="5">
        <v>402</v>
      </c>
      <c r="I26" s="5">
        <v>1</v>
      </c>
      <c r="J26" s="5">
        <v>402</v>
      </c>
    </row>
    <row r="27" spans="1:10" x14ac:dyDescent="0.3">
      <c r="A27" s="3" t="s">
        <v>69</v>
      </c>
      <c r="B27" s="4">
        <v>43838</v>
      </c>
      <c r="C27">
        <v>852369</v>
      </c>
      <c r="D27" t="s">
        <v>38</v>
      </c>
      <c r="E27" t="s">
        <v>12</v>
      </c>
      <c r="F27" t="s">
        <v>13</v>
      </c>
      <c r="G27" t="s">
        <v>19</v>
      </c>
      <c r="H27" s="5">
        <v>292</v>
      </c>
      <c r="I27" s="5">
        <v>1</v>
      </c>
      <c r="J27" s="5">
        <v>292</v>
      </c>
    </row>
    <row r="28" spans="1:10" x14ac:dyDescent="0.3">
      <c r="A28" s="3" t="s">
        <v>70</v>
      </c>
      <c r="B28" s="4">
        <v>43838</v>
      </c>
      <c r="C28">
        <v>852369</v>
      </c>
      <c r="D28" t="s">
        <v>38</v>
      </c>
      <c r="E28" t="s">
        <v>63</v>
      </c>
      <c r="F28" t="s">
        <v>13</v>
      </c>
      <c r="G28" t="s">
        <v>14</v>
      </c>
      <c r="H28" s="5">
        <v>202</v>
      </c>
      <c r="I28" s="5">
        <v>2</v>
      </c>
      <c r="J28" s="5">
        <v>404</v>
      </c>
    </row>
    <row r="29" spans="1:10" x14ac:dyDescent="0.3">
      <c r="A29" s="3" t="s">
        <v>71</v>
      </c>
      <c r="B29" s="4">
        <v>43838</v>
      </c>
      <c r="C29">
        <v>322921</v>
      </c>
      <c r="D29" t="s">
        <v>56</v>
      </c>
      <c r="E29" t="s">
        <v>36</v>
      </c>
      <c r="F29" t="s">
        <v>28</v>
      </c>
      <c r="G29" t="s">
        <v>41</v>
      </c>
      <c r="H29" s="5">
        <v>402</v>
      </c>
      <c r="I29" s="5">
        <v>8</v>
      </c>
      <c r="J29" s="5">
        <v>3216</v>
      </c>
    </row>
    <row r="30" spans="1:10" x14ac:dyDescent="0.3">
      <c r="A30" s="3" t="s">
        <v>72</v>
      </c>
      <c r="B30" s="4">
        <v>43839</v>
      </c>
      <c r="C30">
        <v>477097</v>
      </c>
      <c r="D30" t="s">
        <v>58</v>
      </c>
      <c r="E30" t="s">
        <v>46</v>
      </c>
      <c r="F30" t="s">
        <v>23</v>
      </c>
      <c r="G30" t="s">
        <v>14</v>
      </c>
      <c r="H30" s="5">
        <v>202</v>
      </c>
      <c r="I30" s="5">
        <v>4</v>
      </c>
      <c r="J30" s="5">
        <v>808</v>
      </c>
    </row>
    <row r="31" spans="1:10" x14ac:dyDescent="0.3">
      <c r="A31" s="3" t="s">
        <v>73</v>
      </c>
      <c r="B31" s="4">
        <v>43839</v>
      </c>
      <c r="C31">
        <v>785449</v>
      </c>
      <c r="D31" t="s">
        <v>66</v>
      </c>
      <c r="E31" t="s">
        <v>63</v>
      </c>
      <c r="F31" t="s">
        <v>13</v>
      </c>
      <c r="G31" t="s">
        <v>19</v>
      </c>
      <c r="H31" s="5">
        <v>292</v>
      </c>
      <c r="I31" s="5">
        <v>1</v>
      </c>
      <c r="J31" s="5">
        <v>292</v>
      </c>
    </row>
    <row r="32" spans="1:10" x14ac:dyDescent="0.3">
      <c r="A32" s="3" t="s">
        <v>74</v>
      </c>
      <c r="B32" s="4">
        <v>43839</v>
      </c>
      <c r="C32">
        <v>14569</v>
      </c>
      <c r="D32" t="s">
        <v>48</v>
      </c>
      <c r="E32" t="s">
        <v>22</v>
      </c>
      <c r="F32" t="s">
        <v>23</v>
      </c>
      <c r="G32" t="s">
        <v>24</v>
      </c>
      <c r="H32" s="5">
        <v>162</v>
      </c>
      <c r="I32" s="5">
        <v>3</v>
      </c>
      <c r="J32" s="5">
        <v>486</v>
      </c>
    </row>
    <row r="33" spans="1:10" x14ac:dyDescent="0.3">
      <c r="A33" s="3" t="s">
        <v>75</v>
      </c>
      <c r="B33" s="4">
        <v>43839</v>
      </c>
      <c r="C33">
        <v>14569</v>
      </c>
      <c r="D33" t="s">
        <v>48</v>
      </c>
      <c r="E33" t="s">
        <v>46</v>
      </c>
      <c r="F33" t="s">
        <v>23</v>
      </c>
      <c r="G33" t="s">
        <v>41</v>
      </c>
      <c r="H33" s="5">
        <v>402</v>
      </c>
      <c r="I33" s="5">
        <v>4</v>
      </c>
      <c r="J33" s="5">
        <v>1608</v>
      </c>
    </row>
    <row r="34" spans="1:10" x14ac:dyDescent="0.3">
      <c r="A34" s="3" t="s">
        <v>76</v>
      </c>
      <c r="B34" s="4">
        <v>43840</v>
      </c>
      <c r="C34">
        <v>14569</v>
      </c>
      <c r="D34" t="s">
        <v>48</v>
      </c>
      <c r="E34" t="s">
        <v>46</v>
      </c>
      <c r="F34" t="s">
        <v>23</v>
      </c>
      <c r="G34" t="s">
        <v>31</v>
      </c>
      <c r="H34" s="5">
        <v>72</v>
      </c>
      <c r="I34" s="5">
        <v>3</v>
      </c>
      <c r="J34" s="5">
        <v>216</v>
      </c>
    </row>
    <row r="35" spans="1:10" x14ac:dyDescent="0.3">
      <c r="A35" s="3" t="s">
        <v>77</v>
      </c>
      <c r="B35" s="4">
        <v>43841</v>
      </c>
      <c r="C35">
        <v>52693</v>
      </c>
      <c r="D35" t="s">
        <v>16</v>
      </c>
      <c r="E35" t="s">
        <v>68</v>
      </c>
      <c r="F35" t="s">
        <v>18</v>
      </c>
      <c r="G35" t="s">
        <v>14</v>
      </c>
      <c r="H35" s="5">
        <v>202</v>
      </c>
      <c r="I35" s="5">
        <v>9</v>
      </c>
      <c r="J35" s="5">
        <v>1818</v>
      </c>
    </row>
    <row r="36" spans="1:10" x14ac:dyDescent="0.3">
      <c r="A36" s="3" t="s">
        <v>78</v>
      </c>
      <c r="B36" s="4">
        <v>43841</v>
      </c>
      <c r="C36">
        <v>7532</v>
      </c>
      <c r="D36" t="s">
        <v>30</v>
      </c>
      <c r="E36" t="s">
        <v>36</v>
      </c>
      <c r="F36" t="s">
        <v>28</v>
      </c>
      <c r="G36" t="s">
        <v>14</v>
      </c>
      <c r="H36" s="5">
        <v>202</v>
      </c>
      <c r="I36" s="5">
        <v>6</v>
      </c>
      <c r="J36" s="5">
        <v>1212</v>
      </c>
    </row>
    <row r="37" spans="1:10" x14ac:dyDescent="0.3">
      <c r="A37" s="3" t="s">
        <v>79</v>
      </c>
      <c r="B37" s="4">
        <v>43841</v>
      </c>
      <c r="C37">
        <v>125896</v>
      </c>
      <c r="D37" t="s">
        <v>33</v>
      </c>
      <c r="E37" t="s">
        <v>63</v>
      </c>
      <c r="F37" t="s">
        <v>13</v>
      </c>
      <c r="G37" t="s">
        <v>19</v>
      </c>
      <c r="H37" s="5">
        <v>292</v>
      </c>
      <c r="I37" s="5">
        <v>2</v>
      </c>
      <c r="J37" s="5">
        <v>584</v>
      </c>
    </row>
    <row r="38" spans="1:10" x14ac:dyDescent="0.3">
      <c r="A38" s="3" t="s">
        <v>80</v>
      </c>
      <c r="B38" s="4">
        <v>43841</v>
      </c>
      <c r="C38">
        <v>125896</v>
      </c>
      <c r="D38" t="s">
        <v>33</v>
      </c>
      <c r="E38" t="s">
        <v>63</v>
      </c>
      <c r="F38" t="s">
        <v>13</v>
      </c>
      <c r="G38" t="s">
        <v>41</v>
      </c>
      <c r="H38" s="5">
        <v>402</v>
      </c>
      <c r="I38" s="5">
        <v>5</v>
      </c>
      <c r="J38" s="5">
        <v>2010</v>
      </c>
    </row>
    <row r="39" spans="1:10" x14ac:dyDescent="0.3">
      <c r="A39" s="3" t="s">
        <v>81</v>
      </c>
      <c r="B39" s="4">
        <v>43842</v>
      </c>
      <c r="C39">
        <v>35784</v>
      </c>
      <c r="D39" t="s">
        <v>40</v>
      </c>
      <c r="E39" t="s">
        <v>27</v>
      </c>
      <c r="F39" t="s">
        <v>28</v>
      </c>
      <c r="G39" t="s">
        <v>41</v>
      </c>
      <c r="H39" s="5">
        <v>402</v>
      </c>
      <c r="I39" s="5">
        <v>4</v>
      </c>
      <c r="J39" s="5">
        <v>1608</v>
      </c>
    </row>
    <row r="40" spans="1:10" x14ac:dyDescent="0.3">
      <c r="A40" s="3" t="s">
        <v>82</v>
      </c>
      <c r="B40" s="4">
        <v>43842</v>
      </c>
      <c r="C40">
        <v>322921</v>
      </c>
      <c r="D40" t="s">
        <v>56</v>
      </c>
      <c r="E40" t="s">
        <v>36</v>
      </c>
      <c r="F40" t="s">
        <v>28</v>
      </c>
      <c r="G40" t="s">
        <v>31</v>
      </c>
      <c r="H40" s="5">
        <v>72</v>
      </c>
      <c r="I40" s="5">
        <v>9</v>
      </c>
      <c r="J40" s="5">
        <v>648</v>
      </c>
    </row>
    <row r="41" spans="1:10" x14ac:dyDescent="0.3">
      <c r="A41" s="3" t="s">
        <v>83</v>
      </c>
      <c r="B41" s="4">
        <v>43842</v>
      </c>
      <c r="C41">
        <v>852369</v>
      </c>
      <c r="D41" t="s">
        <v>38</v>
      </c>
      <c r="E41" t="s">
        <v>12</v>
      </c>
      <c r="F41" t="s">
        <v>13</v>
      </c>
      <c r="G41" t="s">
        <v>19</v>
      </c>
      <c r="H41" s="5">
        <v>292</v>
      </c>
      <c r="I41" s="5">
        <v>4</v>
      </c>
      <c r="J41" s="5">
        <v>1168</v>
      </c>
    </row>
    <row r="42" spans="1:10" x14ac:dyDescent="0.3">
      <c r="A42" s="3" t="s">
        <v>84</v>
      </c>
      <c r="B42" s="4">
        <v>43843</v>
      </c>
      <c r="C42">
        <v>45236</v>
      </c>
      <c r="D42" t="s">
        <v>21</v>
      </c>
      <c r="E42" t="s">
        <v>22</v>
      </c>
      <c r="F42" t="s">
        <v>23</v>
      </c>
      <c r="G42" t="s">
        <v>41</v>
      </c>
      <c r="H42" s="5">
        <v>402</v>
      </c>
      <c r="I42" s="5">
        <v>5</v>
      </c>
      <c r="J42" s="5">
        <v>2010</v>
      </c>
    </row>
    <row r="43" spans="1:10" x14ac:dyDescent="0.3">
      <c r="A43" s="3" t="s">
        <v>85</v>
      </c>
      <c r="B43" s="4">
        <v>43843</v>
      </c>
      <c r="C43">
        <v>135420</v>
      </c>
      <c r="D43" t="s">
        <v>35</v>
      </c>
      <c r="E43" t="s">
        <v>36</v>
      </c>
      <c r="F43" t="s">
        <v>28</v>
      </c>
      <c r="G43" t="s">
        <v>31</v>
      </c>
      <c r="H43" s="5">
        <v>72</v>
      </c>
      <c r="I43" s="5">
        <v>6</v>
      </c>
      <c r="J43" s="5">
        <v>432</v>
      </c>
    </row>
    <row r="44" spans="1:10" x14ac:dyDescent="0.3">
      <c r="A44" s="3" t="s">
        <v>86</v>
      </c>
      <c r="B44" s="4">
        <v>43843</v>
      </c>
      <c r="C44">
        <v>125896</v>
      </c>
      <c r="D44" t="s">
        <v>33</v>
      </c>
      <c r="E44" t="s">
        <v>63</v>
      </c>
      <c r="F44" t="s">
        <v>13</v>
      </c>
      <c r="G44" t="s">
        <v>24</v>
      </c>
      <c r="H44" s="5">
        <v>162</v>
      </c>
      <c r="I44" s="5">
        <v>9</v>
      </c>
      <c r="J44" s="5">
        <v>1458</v>
      </c>
    </row>
    <row r="45" spans="1:10" x14ac:dyDescent="0.3">
      <c r="A45" s="3" t="s">
        <v>87</v>
      </c>
      <c r="B45" s="4">
        <v>43843</v>
      </c>
      <c r="C45">
        <v>939625</v>
      </c>
      <c r="D45" t="s">
        <v>88</v>
      </c>
      <c r="E45" t="s">
        <v>46</v>
      </c>
      <c r="F45" t="s">
        <v>23</v>
      </c>
      <c r="G45" t="s">
        <v>41</v>
      </c>
      <c r="H45" s="5">
        <v>402</v>
      </c>
      <c r="I45" s="5">
        <v>6</v>
      </c>
      <c r="J45" s="5">
        <v>2412</v>
      </c>
    </row>
    <row r="46" spans="1:10" x14ac:dyDescent="0.3">
      <c r="A46" s="3" t="s">
        <v>89</v>
      </c>
      <c r="B46" s="4">
        <v>43843</v>
      </c>
      <c r="C46">
        <v>785449</v>
      </c>
      <c r="D46" t="s">
        <v>66</v>
      </c>
      <c r="E46" t="s">
        <v>63</v>
      </c>
      <c r="F46" t="s">
        <v>13</v>
      </c>
      <c r="G46" t="s">
        <v>19</v>
      </c>
      <c r="H46" s="5">
        <v>292</v>
      </c>
      <c r="I46" s="5">
        <v>5</v>
      </c>
      <c r="J46" s="5">
        <v>1460</v>
      </c>
    </row>
    <row r="47" spans="1:10" x14ac:dyDescent="0.3">
      <c r="A47" s="3" t="s">
        <v>90</v>
      </c>
      <c r="B47" s="4">
        <v>43843</v>
      </c>
      <c r="C47">
        <v>852369</v>
      </c>
      <c r="D47" t="s">
        <v>38</v>
      </c>
      <c r="E47" t="s">
        <v>12</v>
      </c>
      <c r="F47" t="s">
        <v>13</v>
      </c>
      <c r="G47" t="s">
        <v>24</v>
      </c>
      <c r="H47" s="5">
        <v>162</v>
      </c>
      <c r="I47" s="5">
        <v>8</v>
      </c>
      <c r="J47" s="5">
        <v>1296</v>
      </c>
    </row>
    <row r="48" spans="1:10" x14ac:dyDescent="0.3">
      <c r="A48" s="3" t="s">
        <v>91</v>
      </c>
      <c r="B48" s="4">
        <v>43843</v>
      </c>
      <c r="C48">
        <v>135420</v>
      </c>
      <c r="D48" t="s">
        <v>35</v>
      </c>
      <c r="E48" t="s">
        <v>27</v>
      </c>
      <c r="F48" t="s">
        <v>28</v>
      </c>
      <c r="G48" t="s">
        <v>19</v>
      </c>
      <c r="H48" s="5">
        <v>292</v>
      </c>
      <c r="I48" s="5">
        <v>1</v>
      </c>
      <c r="J48" s="5">
        <v>292</v>
      </c>
    </row>
    <row r="49" spans="1:10" x14ac:dyDescent="0.3">
      <c r="A49" s="3" t="s">
        <v>92</v>
      </c>
      <c r="B49" s="4">
        <v>43843</v>
      </c>
      <c r="C49">
        <v>7532</v>
      </c>
      <c r="D49" t="s">
        <v>30</v>
      </c>
      <c r="E49" t="s">
        <v>27</v>
      </c>
      <c r="F49" t="s">
        <v>28</v>
      </c>
      <c r="G49" t="s">
        <v>31</v>
      </c>
      <c r="H49" s="5">
        <v>72</v>
      </c>
      <c r="I49" s="5">
        <v>2</v>
      </c>
      <c r="J49" s="5">
        <v>144</v>
      </c>
    </row>
    <row r="50" spans="1:10" x14ac:dyDescent="0.3">
      <c r="A50" s="3" t="s">
        <v>93</v>
      </c>
      <c r="B50" s="4">
        <v>43843</v>
      </c>
      <c r="C50">
        <v>168745</v>
      </c>
      <c r="D50" t="s">
        <v>51</v>
      </c>
      <c r="E50" t="s">
        <v>68</v>
      </c>
      <c r="F50" t="s">
        <v>18</v>
      </c>
      <c r="G50" t="s">
        <v>24</v>
      </c>
      <c r="H50" s="5">
        <v>162</v>
      </c>
      <c r="I50" s="5">
        <v>6</v>
      </c>
      <c r="J50" s="5">
        <v>972</v>
      </c>
    </row>
    <row r="51" spans="1:10" x14ac:dyDescent="0.3">
      <c r="A51" s="3" t="s">
        <v>94</v>
      </c>
      <c r="B51" s="4">
        <v>43843</v>
      </c>
      <c r="C51">
        <v>631273</v>
      </c>
      <c r="D51" t="s">
        <v>60</v>
      </c>
      <c r="E51" t="s">
        <v>68</v>
      </c>
      <c r="F51" t="s">
        <v>18</v>
      </c>
      <c r="G51" t="s">
        <v>24</v>
      </c>
      <c r="H51" s="5">
        <v>162</v>
      </c>
      <c r="I51" s="5">
        <v>8</v>
      </c>
      <c r="J51" s="5">
        <v>1296</v>
      </c>
    </row>
    <row r="52" spans="1:10" x14ac:dyDescent="0.3">
      <c r="A52" s="3" t="s">
        <v>95</v>
      </c>
      <c r="B52" s="4">
        <v>43843</v>
      </c>
      <c r="C52">
        <v>322921</v>
      </c>
      <c r="D52" t="s">
        <v>56</v>
      </c>
      <c r="E52" t="s">
        <v>36</v>
      </c>
      <c r="F52" t="s">
        <v>28</v>
      </c>
      <c r="G52" t="s">
        <v>41</v>
      </c>
      <c r="H52" s="5">
        <v>402</v>
      </c>
      <c r="I52" s="5">
        <v>7</v>
      </c>
      <c r="J52" s="5">
        <v>2814</v>
      </c>
    </row>
    <row r="53" spans="1:10" x14ac:dyDescent="0.3">
      <c r="A53" s="3" t="s">
        <v>96</v>
      </c>
      <c r="B53" s="4">
        <v>43843</v>
      </c>
      <c r="C53">
        <v>52693</v>
      </c>
      <c r="D53" t="s">
        <v>16</v>
      </c>
      <c r="E53" t="s">
        <v>68</v>
      </c>
      <c r="F53" t="s">
        <v>18</v>
      </c>
      <c r="G53" t="s">
        <v>31</v>
      </c>
      <c r="H53" s="5">
        <v>72</v>
      </c>
      <c r="I53" s="5">
        <v>3</v>
      </c>
      <c r="J53" s="5">
        <v>216</v>
      </c>
    </row>
    <row r="54" spans="1:10" x14ac:dyDescent="0.3">
      <c r="A54" s="3" t="s">
        <v>97</v>
      </c>
      <c r="B54" s="4">
        <v>43844</v>
      </c>
      <c r="C54">
        <v>135420</v>
      </c>
      <c r="D54" t="s">
        <v>35</v>
      </c>
      <c r="E54" t="s">
        <v>36</v>
      </c>
      <c r="F54" t="s">
        <v>28</v>
      </c>
      <c r="G54" t="s">
        <v>31</v>
      </c>
      <c r="H54" s="5">
        <v>72</v>
      </c>
      <c r="I54" s="5">
        <v>8</v>
      </c>
      <c r="J54" s="5">
        <v>576</v>
      </c>
    </row>
    <row r="55" spans="1:10" x14ac:dyDescent="0.3">
      <c r="A55" s="3" t="s">
        <v>98</v>
      </c>
      <c r="B55" s="4">
        <v>43845</v>
      </c>
      <c r="C55">
        <v>12589</v>
      </c>
      <c r="D55" t="s">
        <v>45</v>
      </c>
      <c r="E55" t="s">
        <v>46</v>
      </c>
      <c r="F55" t="s">
        <v>23</v>
      </c>
      <c r="G55" t="s">
        <v>19</v>
      </c>
      <c r="H55" s="5">
        <v>292</v>
      </c>
      <c r="I55" s="5">
        <v>2</v>
      </c>
      <c r="J55" s="5">
        <v>584</v>
      </c>
    </row>
    <row r="56" spans="1:10" x14ac:dyDescent="0.3">
      <c r="A56" s="3" t="s">
        <v>99</v>
      </c>
      <c r="B56" s="4">
        <v>43845</v>
      </c>
      <c r="C56">
        <v>939625</v>
      </c>
      <c r="D56" t="s">
        <v>88</v>
      </c>
      <c r="E56" t="s">
        <v>46</v>
      </c>
      <c r="F56" t="s">
        <v>23</v>
      </c>
      <c r="G56" t="s">
        <v>41</v>
      </c>
      <c r="H56" s="5">
        <v>402</v>
      </c>
      <c r="I56" s="5">
        <v>1</v>
      </c>
      <c r="J56" s="5">
        <v>402</v>
      </c>
    </row>
    <row r="57" spans="1:10" x14ac:dyDescent="0.3">
      <c r="A57" s="3" t="s">
        <v>100</v>
      </c>
      <c r="B57" s="4">
        <v>43845</v>
      </c>
      <c r="C57">
        <v>35784</v>
      </c>
      <c r="D57" t="s">
        <v>40</v>
      </c>
      <c r="E57" t="s">
        <v>36</v>
      </c>
      <c r="F57" t="s">
        <v>28</v>
      </c>
      <c r="G57" t="s">
        <v>31</v>
      </c>
      <c r="H57" s="5">
        <v>72</v>
      </c>
      <c r="I57" s="5">
        <v>10</v>
      </c>
      <c r="J57" s="5">
        <v>720</v>
      </c>
    </row>
    <row r="58" spans="1:10" x14ac:dyDescent="0.3">
      <c r="A58" s="3" t="s">
        <v>101</v>
      </c>
      <c r="B58" s="4">
        <v>43845</v>
      </c>
      <c r="C58">
        <v>12589</v>
      </c>
      <c r="D58" t="s">
        <v>45</v>
      </c>
      <c r="E58" t="s">
        <v>46</v>
      </c>
      <c r="F58" t="s">
        <v>23</v>
      </c>
      <c r="G58" t="s">
        <v>14</v>
      </c>
      <c r="H58" s="5">
        <v>202</v>
      </c>
      <c r="I58" s="5">
        <v>6</v>
      </c>
      <c r="J58" s="5">
        <v>1212</v>
      </c>
    </row>
    <row r="59" spans="1:10" x14ac:dyDescent="0.3">
      <c r="A59" s="3" t="s">
        <v>102</v>
      </c>
      <c r="B59" s="4">
        <v>43845</v>
      </c>
      <c r="C59">
        <v>12563</v>
      </c>
      <c r="D59" t="s">
        <v>11</v>
      </c>
      <c r="E59" t="s">
        <v>12</v>
      </c>
      <c r="F59" t="s">
        <v>13</v>
      </c>
      <c r="G59" t="s">
        <v>31</v>
      </c>
      <c r="H59" s="5">
        <v>72</v>
      </c>
      <c r="I59" s="5">
        <v>10</v>
      </c>
      <c r="J59" s="5">
        <v>720</v>
      </c>
    </row>
    <row r="60" spans="1:10" x14ac:dyDescent="0.3">
      <c r="A60" s="3" t="s">
        <v>103</v>
      </c>
      <c r="B60" s="4">
        <v>43845</v>
      </c>
      <c r="C60">
        <v>45236</v>
      </c>
      <c r="D60" t="s">
        <v>21</v>
      </c>
      <c r="E60" t="s">
        <v>22</v>
      </c>
      <c r="F60" t="s">
        <v>23</v>
      </c>
      <c r="G60" t="s">
        <v>41</v>
      </c>
      <c r="H60" s="5">
        <v>402</v>
      </c>
      <c r="I60" s="5">
        <v>8</v>
      </c>
      <c r="J60" s="5">
        <v>3216</v>
      </c>
    </row>
    <row r="61" spans="1:10" x14ac:dyDescent="0.3">
      <c r="A61" s="3" t="s">
        <v>104</v>
      </c>
      <c r="B61" s="4">
        <v>43845</v>
      </c>
      <c r="C61">
        <v>477097</v>
      </c>
      <c r="D61" t="s">
        <v>58</v>
      </c>
      <c r="E61" t="s">
        <v>46</v>
      </c>
      <c r="F61" t="s">
        <v>23</v>
      </c>
      <c r="G61" t="s">
        <v>14</v>
      </c>
      <c r="H61" s="5">
        <v>202</v>
      </c>
      <c r="I61" s="5">
        <v>4</v>
      </c>
      <c r="J61" s="5">
        <v>808</v>
      </c>
    </row>
    <row r="62" spans="1:10" x14ac:dyDescent="0.3">
      <c r="A62" s="3" t="s">
        <v>105</v>
      </c>
      <c r="B62" s="4">
        <v>43846</v>
      </c>
      <c r="C62">
        <v>25866</v>
      </c>
      <c r="D62" t="s">
        <v>106</v>
      </c>
      <c r="E62" t="s">
        <v>17</v>
      </c>
      <c r="F62" t="s">
        <v>18</v>
      </c>
      <c r="G62" t="s">
        <v>24</v>
      </c>
      <c r="H62" s="5">
        <v>162</v>
      </c>
      <c r="I62" s="5">
        <v>9</v>
      </c>
      <c r="J62" s="5">
        <v>1458</v>
      </c>
    </row>
    <row r="63" spans="1:10" x14ac:dyDescent="0.3">
      <c r="A63" s="3" t="s">
        <v>107</v>
      </c>
      <c r="B63" s="4">
        <v>43847</v>
      </c>
      <c r="C63">
        <v>35784</v>
      </c>
      <c r="D63" t="s">
        <v>40</v>
      </c>
      <c r="E63" t="s">
        <v>36</v>
      </c>
      <c r="F63" t="s">
        <v>28</v>
      </c>
      <c r="G63" t="s">
        <v>24</v>
      </c>
      <c r="H63" s="5">
        <v>162</v>
      </c>
      <c r="I63" s="5">
        <v>10</v>
      </c>
      <c r="J63" s="5">
        <v>1620</v>
      </c>
    </row>
    <row r="64" spans="1:10" x14ac:dyDescent="0.3">
      <c r="A64" s="3" t="s">
        <v>108</v>
      </c>
      <c r="B64" s="4">
        <v>43847</v>
      </c>
      <c r="C64">
        <v>45236</v>
      </c>
      <c r="D64" t="s">
        <v>21</v>
      </c>
      <c r="E64" t="s">
        <v>46</v>
      </c>
      <c r="F64" t="s">
        <v>23</v>
      </c>
      <c r="G64" t="s">
        <v>19</v>
      </c>
      <c r="H64" s="5">
        <v>292</v>
      </c>
      <c r="I64" s="5">
        <v>8</v>
      </c>
      <c r="J64" s="5">
        <v>2336</v>
      </c>
    </row>
    <row r="65" spans="1:10" x14ac:dyDescent="0.3">
      <c r="A65" s="3" t="s">
        <v>109</v>
      </c>
      <c r="B65" s="4">
        <v>43848</v>
      </c>
      <c r="C65">
        <v>45236</v>
      </c>
      <c r="D65" t="s">
        <v>21</v>
      </c>
      <c r="E65" t="s">
        <v>46</v>
      </c>
      <c r="F65" t="s">
        <v>23</v>
      </c>
      <c r="G65" t="s">
        <v>41</v>
      </c>
      <c r="H65" s="5">
        <v>402</v>
      </c>
      <c r="I65" s="5">
        <v>2</v>
      </c>
      <c r="J65" s="5">
        <v>804</v>
      </c>
    </row>
    <row r="66" spans="1:10" x14ac:dyDescent="0.3">
      <c r="A66" s="3" t="s">
        <v>110</v>
      </c>
      <c r="B66" s="4">
        <v>43849</v>
      </c>
      <c r="C66">
        <v>45236</v>
      </c>
      <c r="D66" t="s">
        <v>21</v>
      </c>
      <c r="E66" t="s">
        <v>46</v>
      </c>
      <c r="F66" t="s">
        <v>23</v>
      </c>
      <c r="G66" t="s">
        <v>14</v>
      </c>
      <c r="H66" s="5">
        <v>202</v>
      </c>
      <c r="I66" s="5">
        <v>7</v>
      </c>
      <c r="J66" s="5">
        <v>1414</v>
      </c>
    </row>
    <row r="67" spans="1:10" x14ac:dyDescent="0.3">
      <c r="A67" s="3" t="s">
        <v>111</v>
      </c>
      <c r="B67" s="4">
        <v>43849</v>
      </c>
      <c r="C67">
        <v>477097</v>
      </c>
      <c r="D67" t="s">
        <v>58</v>
      </c>
      <c r="E67" t="s">
        <v>46</v>
      </c>
      <c r="F67" t="s">
        <v>23</v>
      </c>
      <c r="G67" t="s">
        <v>19</v>
      </c>
      <c r="H67" s="5">
        <v>292</v>
      </c>
      <c r="I67" s="5">
        <v>4</v>
      </c>
      <c r="J67" s="5">
        <v>1168</v>
      </c>
    </row>
    <row r="68" spans="1:10" x14ac:dyDescent="0.3">
      <c r="A68" s="3" t="s">
        <v>112</v>
      </c>
      <c r="B68" s="4">
        <v>43850</v>
      </c>
      <c r="C68">
        <v>7532</v>
      </c>
      <c r="D68" t="s">
        <v>30</v>
      </c>
      <c r="E68" t="s">
        <v>27</v>
      </c>
      <c r="F68" t="s">
        <v>28</v>
      </c>
      <c r="G68" t="s">
        <v>31</v>
      </c>
      <c r="H68" s="5">
        <v>72</v>
      </c>
      <c r="I68" s="5">
        <v>3</v>
      </c>
      <c r="J68" s="5">
        <v>216</v>
      </c>
    </row>
    <row r="69" spans="1:10" x14ac:dyDescent="0.3">
      <c r="A69" s="3" t="s">
        <v>113</v>
      </c>
      <c r="B69" s="4">
        <v>43850</v>
      </c>
      <c r="C69">
        <v>125896</v>
      </c>
      <c r="D69" t="s">
        <v>33</v>
      </c>
      <c r="E69" t="s">
        <v>63</v>
      </c>
      <c r="F69" t="s">
        <v>13</v>
      </c>
      <c r="G69" t="s">
        <v>14</v>
      </c>
      <c r="H69" s="5">
        <v>202</v>
      </c>
      <c r="I69" s="5">
        <v>9</v>
      </c>
      <c r="J69" s="5">
        <v>1818</v>
      </c>
    </row>
    <row r="70" spans="1:10" x14ac:dyDescent="0.3">
      <c r="A70" s="3" t="s">
        <v>114</v>
      </c>
      <c r="B70" s="4">
        <v>43851</v>
      </c>
      <c r="C70">
        <v>322921</v>
      </c>
      <c r="D70" t="s">
        <v>56</v>
      </c>
      <c r="E70" t="s">
        <v>36</v>
      </c>
      <c r="F70" t="s">
        <v>28</v>
      </c>
      <c r="G70" t="s">
        <v>14</v>
      </c>
      <c r="H70" s="5">
        <v>202</v>
      </c>
      <c r="I70" s="5">
        <v>9</v>
      </c>
      <c r="J70" s="5">
        <v>1818</v>
      </c>
    </row>
    <row r="71" spans="1:10" x14ac:dyDescent="0.3">
      <c r="A71" s="3" t="s">
        <v>115</v>
      </c>
      <c r="B71" s="4">
        <v>43851</v>
      </c>
      <c r="C71">
        <v>14569</v>
      </c>
      <c r="D71" t="s">
        <v>48</v>
      </c>
      <c r="E71" t="s">
        <v>46</v>
      </c>
      <c r="F71" t="s">
        <v>23</v>
      </c>
      <c r="G71" t="s">
        <v>14</v>
      </c>
      <c r="H71" s="5">
        <v>202</v>
      </c>
      <c r="I71" s="5">
        <v>1</v>
      </c>
      <c r="J71" s="5">
        <v>202</v>
      </c>
    </row>
    <row r="72" spans="1:10" x14ac:dyDescent="0.3">
      <c r="A72" s="3" t="s">
        <v>116</v>
      </c>
      <c r="B72" s="4">
        <v>43851</v>
      </c>
      <c r="C72">
        <v>135420</v>
      </c>
      <c r="D72" t="s">
        <v>35</v>
      </c>
      <c r="E72" t="s">
        <v>27</v>
      </c>
      <c r="F72" t="s">
        <v>28</v>
      </c>
      <c r="G72" t="s">
        <v>24</v>
      </c>
      <c r="H72" s="5">
        <v>162</v>
      </c>
      <c r="I72" s="5">
        <v>5</v>
      </c>
      <c r="J72" s="5">
        <v>810</v>
      </c>
    </row>
    <row r="73" spans="1:10" x14ac:dyDescent="0.3">
      <c r="A73" s="3" t="s">
        <v>117</v>
      </c>
      <c r="B73" s="4">
        <v>43852</v>
      </c>
      <c r="C73">
        <v>24795</v>
      </c>
      <c r="D73" t="s">
        <v>118</v>
      </c>
      <c r="E73" t="s">
        <v>63</v>
      </c>
      <c r="F73" t="s">
        <v>13</v>
      </c>
      <c r="G73" t="s">
        <v>41</v>
      </c>
      <c r="H73" s="5">
        <v>402</v>
      </c>
      <c r="I73" s="5">
        <v>5</v>
      </c>
      <c r="J73" s="5">
        <v>2010</v>
      </c>
    </row>
    <row r="74" spans="1:10" x14ac:dyDescent="0.3">
      <c r="A74" s="3" t="s">
        <v>119</v>
      </c>
      <c r="B74" s="4">
        <v>43853</v>
      </c>
      <c r="C74">
        <v>24795</v>
      </c>
      <c r="D74" t="s">
        <v>118</v>
      </c>
      <c r="E74" t="s">
        <v>63</v>
      </c>
      <c r="F74" t="s">
        <v>13</v>
      </c>
      <c r="G74" t="s">
        <v>24</v>
      </c>
      <c r="H74" s="5">
        <v>162</v>
      </c>
      <c r="I74" s="5">
        <v>2</v>
      </c>
      <c r="J74" s="5">
        <v>324</v>
      </c>
    </row>
    <row r="75" spans="1:10" x14ac:dyDescent="0.3">
      <c r="A75" s="3" t="s">
        <v>120</v>
      </c>
      <c r="B75" s="4">
        <v>43853</v>
      </c>
      <c r="C75">
        <v>35784</v>
      </c>
      <c r="D75" t="s">
        <v>40</v>
      </c>
      <c r="E75" t="s">
        <v>27</v>
      </c>
      <c r="F75" t="s">
        <v>28</v>
      </c>
      <c r="G75" t="s">
        <v>19</v>
      </c>
      <c r="H75" s="5">
        <v>292</v>
      </c>
      <c r="I75" s="5">
        <v>2</v>
      </c>
      <c r="J75" s="5">
        <v>584</v>
      </c>
    </row>
    <row r="76" spans="1:10" x14ac:dyDescent="0.3">
      <c r="A76" s="3" t="s">
        <v>121</v>
      </c>
      <c r="B76" s="4">
        <v>43853</v>
      </c>
      <c r="C76">
        <v>125896</v>
      </c>
      <c r="D76" t="s">
        <v>33</v>
      </c>
      <c r="E76" t="s">
        <v>12</v>
      </c>
      <c r="F76" t="s">
        <v>13</v>
      </c>
      <c r="G76" t="s">
        <v>19</v>
      </c>
      <c r="H76" s="5">
        <v>292</v>
      </c>
      <c r="I76" s="5">
        <v>6</v>
      </c>
      <c r="J76" s="5">
        <v>1752</v>
      </c>
    </row>
    <row r="77" spans="1:10" x14ac:dyDescent="0.3">
      <c r="A77" s="3" t="s">
        <v>122</v>
      </c>
      <c r="B77" s="4">
        <v>43854</v>
      </c>
      <c r="C77">
        <v>85214</v>
      </c>
      <c r="D77" t="s">
        <v>26</v>
      </c>
      <c r="E77" t="s">
        <v>27</v>
      </c>
      <c r="F77" t="s">
        <v>28</v>
      </c>
      <c r="G77" t="s">
        <v>31</v>
      </c>
      <c r="H77" s="5">
        <v>72</v>
      </c>
      <c r="I77" s="5">
        <v>8</v>
      </c>
      <c r="J77" s="5">
        <v>576</v>
      </c>
    </row>
    <row r="78" spans="1:10" x14ac:dyDescent="0.3">
      <c r="A78" s="3" t="s">
        <v>123</v>
      </c>
      <c r="B78" s="4">
        <v>43854</v>
      </c>
      <c r="C78">
        <v>12589</v>
      </c>
      <c r="D78" t="s">
        <v>45</v>
      </c>
      <c r="E78" t="s">
        <v>46</v>
      </c>
      <c r="F78" t="s">
        <v>23</v>
      </c>
      <c r="G78" t="s">
        <v>31</v>
      </c>
      <c r="H78" s="5">
        <v>72</v>
      </c>
      <c r="I78" s="5">
        <v>3</v>
      </c>
      <c r="J78" s="5">
        <v>216</v>
      </c>
    </row>
    <row r="79" spans="1:10" x14ac:dyDescent="0.3">
      <c r="A79" s="3" t="s">
        <v>124</v>
      </c>
      <c r="B79" s="4">
        <v>43854</v>
      </c>
      <c r="C79">
        <v>631273</v>
      </c>
      <c r="D79" t="s">
        <v>60</v>
      </c>
      <c r="E79" t="s">
        <v>68</v>
      </c>
      <c r="F79" t="s">
        <v>18</v>
      </c>
      <c r="G79" t="s">
        <v>19</v>
      </c>
      <c r="H79" s="5">
        <v>292</v>
      </c>
      <c r="I79" s="5">
        <v>2</v>
      </c>
      <c r="J79" s="5">
        <v>584</v>
      </c>
    </row>
    <row r="80" spans="1:10" x14ac:dyDescent="0.3">
      <c r="A80" s="3" t="s">
        <v>125</v>
      </c>
      <c r="B80" s="4">
        <v>43854</v>
      </c>
      <c r="C80">
        <v>322921</v>
      </c>
      <c r="D80" t="s">
        <v>56</v>
      </c>
      <c r="E80" t="s">
        <v>27</v>
      </c>
      <c r="F80" t="s">
        <v>28</v>
      </c>
      <c r="G80" t="s">
        <v>19</v>
      </c>
      <c r="H80" s="5">
        <v>292</v>
      </c>
      <c r="I80" s="5">
        <v>9</v>
      </c>
      <c r="J80" s="5">
        <v>2628</v>
      </c>
    </row>
    <row r="81" spans="1:10" x14ac:dyDescent="0.3">
      <c r="A81" s="3" t="s">
        <v>126</v>
      </c>
      <c r="B81" s="4">
        <v>43854</v>
      </c>
      <c r="C81">
        <v>477097</v>
      </c>
      <c r="D81" t="s">
        <v>58</v>
      </c>
      <c r="E81" t="s">
        <v>22</v>
      </c>
      <c r="F81" t="s">
        <v>23</v>
      </c>
      <c r="G81" t="s">
        <v>19</v>
      </c>
      <c r="H81" s="5">
        <v>292</v>
      </c>
      <c r="I81" s="5">
        <v>4</v>
      </c>
      <c r="J81" s="5">
        <v>1168</v>
      </c>
    </row>
    <row r="82" spans="1:10" x14ac:dyDescent="0.3">
      <c r="A82" s="3" t="s">
        <v>127</v>
      </c>
      <c r="B82" s="4">
        <v>43854</v>
      </c>
      <c r="C82">
        <v>939625</v>
      </c>
      <c r="D82" t="s">
        <v>88</v>
      </c>
      <c r="E82" t="s">
        <v>46</v>
      </c>
      <c r="F82" t="s">
        <v>23</v>
      </c>
      <c r="G82" t="s">
        <v>41</v>
      </c>
      <c r="H82" s="5">
        <v>402</v>
      </c>
      <c r="I82" s="5">
        <v>7</v>
      </c>
      <c r="J82" s="5">
        <v>2814</v>
      </c>
    </row>
    <row r="83" spans="1:10" x14ac:dyDescent="0.3">
      <c r="A83" s="3" t="s">
        <v>128</v>
      </c>
      <c r="B83" s="4">
        <v>43854</v>
      </c>
      <c r="C83">
        <v>631273</v>
      </c>
      <c r="D83" t="s">
        <v>60</v>
      </c>
      <c r="E83" t="s">
        <v>17</v>
      </c>
      <c r="F83" t="s">
        <v>18</v>
      </c>
      <c r="G83" t="s">
        <v>31</v>
      </c>
      <c r="H83" s="5">
        <v>72</v>
      </c>
      <c r="I83" s="5">
        <v>2</v>
      </c>
      <c r="J83" s="5">
        <v>144</v>
      </c>
    </row>
    <row r="84" spans="1:10" x14ac:dyDescent="0.3">
      <c r="A84" s="3" t="s">
        <v>129</v>
      </c>
      <c r="B84" s="4">
        <v>43854</v>
      </c>
      <c r="C84">
        <v>477097</v>
      </c>
      <c r="D84" t="s">
        <v>58</v>
      </c>
      <c r="E84" t="s">
        <v>46</v>
      </c>
      <c r="F84" t="s">
        <v>23</v>
      </c>
      <c r="G84" t="s">
        <v>31</v>
      </c>
      <c r="H84" s="5">
        <v>72</v>
      </c>
      <c r="I84" s="5">
        <v>3</v>
      </c>
      <c r="J84" s="5">
        <v>216</v>
      </c>
    </row>
    <row r="85" spans="1:10" x14ac:dyDescent="0.3">
      <c r="A85" s="3" t="s">
        <v>130</v>
      </c>
      <c r="B85" s="4">
        <v>43855</v>
      </c>
      <c r="C85">
        <v>85214</v>
      </c>
      <c r="D85" t="s">
        <v>26</v>
      </c>
      <c r="E85" t="s">
        <v>36</v>
      </c>
      <c r="F85" t="s">
        <v>28</v>
      </c>
      <c r="G85" t="s">
        <v>41</v>
      </c>
      <c r="H85" s="5">
        <v>402</v>
      </c>
      <c r="I85" s="5">
        <v>2</v>
      </c>
      <c r="J85" s="5">
        <v>804</v>
      </c>
    </row>
    <row r="86" spans="1:10" x14ac:dyDescent="0.3">
      <c r="A86" s="3" t="s">
        <v>131</v>
      </c>
      <c r="B86" s="4">
        <v>43856</v>
      </c>
      <c r="C86">
        <v>168745</v>
      </c>
      <c r="D86" t="s">
        <v>51</v>
      </c>
      <c r="E86" t="s">
        <v>68</v>
      </c>
      <c r="F86" t="s">
        <v>18</v>
      </c>
      <c r="G86" t="s">
        <v>41</v>
      </c>
      <c r="H86" s="5">
        <v>402</v>
      </c>
      <c r="I86" s="5">
        <v>10</v>
      </c>
      <c r="J86" s="5">
        <v>4020</v>
      </c>
    </row>
    <row r="87" spans="1:10" x14ac:dyDescent="0.3">
      <c r="A87" s="3" t="s">
        <v>132</v>
      </c>
      <c r="B87" s="4">
        <v>43856</v>
      </c>
      <c r="C87">
        <v>785449</v>
      </c>
      <c r="D87" t="s">
        <v>66</v>
      </c>
      <c r="E87" t="s">
        <v>12</v>
      </c>
      <c r="F87" t="s">
        <v>13</v>
      </c>
      <c r="G87" t="s">
        <v>41</v>
      </c>
      <c r="H87" s="5">
        <v>402</v>
      </c>
      <c r="I87" s="5">
        <v>3</v>
      </c>
      <c r="J87" s="5">
        <v>1206</v>
      </c>
    </row>
    <row r="88" spans="1:10" x14ac:dyDescent="0.3">
      <c r="A88" s="3" t="s">
        <v>133</v>
      </c>
      <c r="B88" s="4">
        <v>43857</v>
      </c>
      <c r="C88">
        <v>135420</v>
      </c>
      <c r="D88" t="s">
        <v>35</v>
      </c>
      <c r="E88" t="s">
        <v>36</v>
      </c>
      <c r="F88" t="s">
        <v>28</v>
      </c>
      <c r="G88" t="s">
        <v>24</v>
      </c>
      <c r="H88" s="5">
        <v>162</v>
      </c>
      <c r="I88" s="5">
        <v>4</v>
      </c>
      <c r="J88" s="5">
        <v>648</v>
      </c>
    </row>
    <row r="89" spans="1:10" x14ac:dyDescent="0.3">
      <c r="A89" s="3" t="s">
        <v>134</v>
      </c>
      <c r="B89" s="4">
        <v>43857</v>
      </c>
      <c r="C89">
        <v>785449</v>
      </c>
      <c r="D89" t="s">
        <v>66</v>
      </c>
      <c r="E89" t="s">
        <v>12</v>
      </c>
      <c r="F89" t="s">
        <v>13</v>
      </c>
      <c r="G89" t="s">
        <v>31</v>
      </c>
      <c r="H89" s="5">
        <v>72</v>
      </c>
      <c r="I89" s="5">
        <v>3</v>
      </c>
      <c r="J89" s="5">
        <v>216</v>
      </c>
    </row>
    <row r="90" spans="1:10" x14ac:dyDescent="0.3">
      <c r="A90" s="3" t="s">
        <v>135</v>
      </c>
      <c r="B90" s="4">
        <v>43857</v>
      </c>
      <c r="C90">
        <v>12589</v>
      </c>
      <c r="D90" t="s">
        <v>45</v>
      </c>
      <c r="E90" t="s">
        <v>22</v>
      </c>
      <c r="F90" t="s">
        <v>23</v>
      </c>
      <c r="G90" t="s">
        <v>14</v>
      </c>
      <c r="H90" s="5">
        <v>202</v>
      </c>
      <c r="I90" s="5">
        <v>6</v>
      </c>
      <c r="J90" s="5">
        <v>1212</v>
      </c>
    </row>
    <row r="91" spans="1:10" x14ac:dyDescent="0.3">
      <c r="A91" s="3" t="s">
        <v>136</v>
      </c>
      <c r="B91" s="4">
        <v>43857</v>
      </c>
      <c r="C91">
        <v>785449</v>
      </c>
      <c r="D91" t="s">
        <v>66</v>
      </c>
      <c r="E91" t="s">
        <v>63</v>
      </c>
      <c r="F91" t="s">
        <v>13</v>
      </c>
      <c r="G91" t="s">
        <v>31</v>
      </c>
      <c r="H91" s="5">
        <v>72</v>
      </c>
      <c r="I91" s="5">
        <v>3</v>
      </c>
      <c r="J91" s="5">
        <v>216</v>
      </c>
    </row>
    <row r="92" spans="1:10" x14ac:dyDescent="0.3">
      <c r="A92" s="3" t="s">
        <v>137</v>
      </c>
      <c r="B92" s="4">
        <v>43857</v>
      </c>
      <c r="C92">
        <v>322921</v>
      </c>
      <c r="D92" t="s">
        <v>56</v>
      </c>
      <c r="E92" t="s">
        <v>36</v>
      </c>
      <c r="F92" t="s">
        <v>28</v>
      </c>
      <c r="G92" t="s">
        <v>19</v>
      </c>
      <c r="H92" s="5">
        <v>292</v>
      </c>
      <c r="I92" s="5">
        <v>5</v>
      </c>
      <c r="J92" s="5">
        <v>1460</v>
      </c>
    </row>
    <row r="93" spans="1:10" x14ac:dyDescent="0.3">
      <c r="A93" s="3" t="s">
        <v>138</v>
      </c>
      <c r="B93" s="4">
        <v>43858</v>
      </c>
      <c r="C93">
        <v>35784</v>
      </c>
      <c r="D93" t="s">
        <v>40</v>
      </c>
      <c r="E93" t="s">
        <v>27</v>
      </c>
      <c r="F93" t="s">
        <v>28</v>
      </c>
      <c r="G93" t="s">
        <v>41</v>
      </c>
      <c r="H93" s="5">
        <v>402</v>
      </c>
      <c r="I93" s="5">
        <v>7</v>
      </c>
      <c r="J93" s="5">
        <v>2814</v>
      </c>
    </row>
    <row r="94" spans="1:10" x14ac:dyDescent="0.3">
      <c r="A94" s="3" t="s">
        <v>139</v>
      </c>
      <c r="B94" s="4">
        <v>43859</v>
      </c>
      <c r="C94">
        <v>939625</v>
      </c>
      <c r="D94" t="s">
        <v>88</v>
      </c>
      <c r="E94" t="s">
        <v>22</v>
      </c>
      <c r="F94" t="s">
        <v>23</v>
      </c>
      <c r="G94" t="s">
        <v>41</v>
      </c>
      <c r="H94" s="5">
        <v>402</v>
      </c>
      <c r="I94" s="5">
        <v>2</v>
      </c>
      <c r="J94" s="5">
        <v>804</v>
      </c>
    </row>
    <row r="95" spans="1:10" x14ac:dyDescent="0.3">
      <c r="A95" s="3" t="s">
        <v>140</v>
      </c>
      <c r="B95" s="4">
        <v>43859</v>
      </c>
      <c r="C95">
        <v>12589</v>
      </c>
      <c r="D95" t="s">
        <v>45</v>
      </c>
      <c r="E95" t="s">
        <v>22</v>
      </c>
      <c r="F95" t="s">
        <v>23</v>
      </c>
      <c r="G95" t="s">
        <v>14</v>
      </c>
      <c r="H95" s="5">
        <v>202</v>
      </c>
      <c r="I95" s="5">
        <v>3</v>
      </c>
      <c r="J95" s="5">
        <v>606</v>
      </c>
    </row>
    <row r="96" spans="1:10" x14ac:dyDescent="0.3">
      <c r="A96" s="3" t="s">
        <v>141</v>
      </c>
      <c r="B96" s="4">
        <v>43859</v>
      </c>
      <c r="C96">
        <v>939625</v>
      </c>
      <c r="D96" t="s">
        <v>88</v>
      </c>
      <c r="E96" t="s">
        <v>46</v>
      </c>
      <c r="F96" t="s">
        <v>23</v>
      </c>
      <c r="G96" t="s">
        <v>31</v>
      </c>
      <c r="H96" s="5">
        <v>72</v>
      </c>
      <c r="I96" s="5">
        <v>9</v>
      </c>
      <c r="J96" s="5">
        <v>648</v>
      </c>
    </row>
    <row r="97" spans="1:10" x14ac:dyDescent="0.3">
      <c r="A97" s="3" t="s">
        <v>142</v>
      </c>
      <c r="B97" s="4">
        <v>43860</v>
      </c>
      <c r="C97">
        <v>24795</v>
      </c>
      <c r="D97" t="s">
        <v>118</v>
      </c>
      <c r="E97" t="s">
        <v>12</v>
      </c>
      <c r="F97" t="s">
        <v>13</v>
      </c>
      <c r="G97" t="s">
        <v>31</v>
      </c>
      <c r="H97" s="5">
        <v>72</v>
      </c>
      <c r="I97" s="5">
        <v>10</v>
      </c>
      <c r="J97" s="5">
        <v>720</v>
      </c>
    </row>
    <row r="98" spans="1:10" x14ac:dyDescent="0.3">
      <c r="A98" s="3" t="s">
        <v>143</v>
      </c>
      <c r="B98" s="4">
        <v>43860</v>
      </c>
      <c r="C98">
        <v>12563</v>
      </c>
      <c r="D98" t="s">
        <v>11</v>
      </c>
      <c r="E98" t="s">
        <v>63</v>
      </c>
      <c r="F98" t="s">
        <v>13</v>
      </c>
      <c r="G98" t="s">
        <v>31</v>
      </c>
      <c r="H98" s="5">
        <v>72</v>
      </c>
      <c r="I98" s="5">
        <v>8</v>
      </c>
      <c r="J98" s="5">
        <v>576</v>
      </c>
    </row>
    <row r="99" spans="1:10" x14ac:dyDescent="0.3">
      <c r="A99" s="3" t="s">
        <v>144</v>
      </c>
      <c r="B99" s="4">
        <v>43860</v>
      </c>
      <c r="C99">
        <v>322921</v>
      </c>
      <c r="D99" t="s">
        <v>56</v>
      </c>
      <c r="E99" t="s">
        <v>27</v>
      </c>
      <c r="F99" t="s">
        <v>28</v>
      </c>
      <c r="G99" t="s">
        <v>24</v>
      </c>
      <c r="H99" s="5">
        <v>162</v>
      </c>
      <c r="I99" s="5">
        <v>9</v>
      </c>
      <c r="J99" s="5">
        <v>1458</v>
      </c>
    </row>
    <row r="100" spans="1:10" x14ac:dyDescent="0.3">
      <c r="A100" s="3" t="s">
        <v>145</v>
      </c>
      <c r="B100" s="4">
        <v>43860</v>
      </c>
      <c r="C100">
        <v>12589</v>
      </c>
      <c r="D100" t="s">
        <v>45</v>
      </c>
      <c r="E100" t="s">
        <v>46</v>
      </c>
      <c r="F100" t="s">
        <v>23</v>
      </c>
      <c r="G100" t="s">
        <v>14</v>
      </c>
      <c r="H100" s="5">
        <v>202</v>
      </c>
      <c r="I100" s="5">
        <v>10</v>
      </c>
      <c r="J100" s="5">
        <v>2020</v>
      </c>
    </row>
    <row r="101" spans="1:10" x14ac:dyDescent="0.3">
      <c r="A101" s="3" t="s">
        <v>146</v>
      </c>
      <c r="B101" s="4">
        <v>43860</v>
      </c>
      <c r="C101">
        <v>785449</v>
      </c>
      <c r="D101" t="s">
        <v>66</v>
      </c>
      <c r="E101" t="s">
        <v>12</v>
      </c>
      <c r="F101" t="s">
        <v>13</v>
      </c>
      <c r="G101" t="s">
        <v>14</v>
      </c>
      <c r="H101" s="5">
        <v>202</v>
      </c>
      <c r="I101" s="5">
        <v>6</v>
      </c>
      <c r="J101" s="5">
        <v>1212</v>
      </c>
    </row>
    <row r="102" spans="1:10" x14ac:dyDescent="0.3">
      <c r="A102" s="3" t="s">
        <v>147</v>
      </c>
      <c r="B102" s="4">
        <v>43861</v>
      </c>
      <c r="C102">
        <v>85214</v>
      </c>
      <c r="D102" t="s">
        <v>26</v>
      </c>
      <c r="E102" t="s">
        <v>27</v>
      </c>
      <c r="F102" t="s">
        <v>28</v>
      </c>
      <c r="G102" t="s">
        <v>31</v>
      </c>
      <c r="H102" s="5">
        <v>72</v>
      </c>
      <c r="I102" s="5">
        <v>5</v>
      </c>
      <c r="J102" s="5">
        <v>360</v>
      </c>
    </row>
    <row r="103" spans="1:10" x14ac:dyDescent="0.3">
      <c r="A103" s="3" t="s">
        <v>148</v>
      </c>
      <c r="B103" s="4">
        <v>43862</v>
      </c>
      <c r="C103">
        <v>477097</v>
      </c>
      <c r="D103" t="s">
        <v>58</v>
      </c>
      <c r="E103" t="s">
        <v>22</v>
      </c>
      <c r="F103" t="s">
        <v>23</v>
      </c>
      <c r="G103" t="s">
        <v>31</v>
      </c>
      <c r="H103" s="5">
        <v>72</v>
      </c>
      <c r="I103" s="5">
        <v>5</v>
      </c>
      <c r="J103" s="5">
        <v>360</v>
      </c>
    </row>
    <row r="104" spans="1:10" x14ac:dyDescent="0.3">
      <c r="A104" s="3" t="s">
        <v>149</v>
      </c>
      <c r="B104" s="4">
        <v>43862</v>
      </c>
      <c r="C104">
        <v>35784</v>
      </c>
      <c r="D104" t="s">
        <v>40</v>
      </c>
      <c r="E104" t="s">
        <v>36</v>
      </c>
      <c r="F104" t="s">
        <v>28</v>
      </c>
      <c r="G104" t="s">
        <v>31</v>
      </c>
      <c r="H104" s="5">
        <v>72</v>
      </c>
      <c r="I104" s="5">
        <v>7</v>
      </c>
      <c r="J104" s="5">
        <v>504</v>
      </c>
    </row>
    <row r="105" spans="1:10" x14ac:dyDescent="0.3">
      <c r="A105" s="3" t="s">
        <v>150</v>
      </c>
      <c r="B105" s="4">
        <v>43863</v>
      </c>
      <c r="C105">
        <v>168745</v>
      </c>
      <c r="D105" t="s">
        <v>51</v>
      </c>
      <c r="E105" t="s">
        <v>68</v>
      </c>
      <c r="F105" t="s">
        <v>18</v>
      </c>
      <c r="G105" t="s">
        <v>41</v>
      </c>
      <c r="H105" s="5">
        <v>402</v>
      </c>
      <c r="I105" s="5">
        <v>2</v>
      </c>
      <c r="J105" s="5">
        <v>804</v>
      </c>
    </row>
    <row r="106" spans="1:10" x14ac:dyDescent="0.3">
      <c r="A106" s="3" t="s">
        <v>151</v>
      </c>
      <c r="B106" s="4">
        <v>43863</v>
      </c>
      <c r="C106">
        <v>12563</v>
      </c>
      <c r="D106" t="s">
        <v>11</v>
      </c>
      <c r="E106" t="s">
        <v>12</v>
      </c>
      <c r="F106" t="s">
        <v>13</v>
      </c>
      <c r="G106" t="s">
        <v>24</v>
      </c>
      <c r="H106" s="5">
        <v>162</v>
      </c>
      <c r="I106" s="5">
        <v>1</v>
      </c>
      <c r="J106" s="5">
        <v>162</v>
      </c>
    </row>
    <row r="107" spans="1:10" x14ac:dyDescent="0.3">
      <c r="A107" s="3" t="s">
        <v>152</v>
      </c>
      <c r="B107" s="4">
        <v>43863</v>
      </c>
      <c r="C107">
        <v>25866</v>
      </c>
      <c r="D107" t="s">
        <v>106</v>
      </c>
      <c r="E107" t="s">
        <v>68</v>
      </c>
      <c r="F107" t="s">
        <v>18</v>
      </c>
      <c r="G107" t="s">
        <v>24</v>
      </c>
      <c r="H107" s="5">
        <v>162</v>
      </c>
      <c r="I107" s="5">
        <v>6</v>
      </c>
      <c r="J107" s="5">
        <v>972</v>
      </c>
    </row>
    <row r="108" spans="1:10" x14ac:dyDescent="0.3">
      <c r="A108" s="3" t="s">
        <v>153</v>
      </c>
      <c r="B108" s="4">
        <v>43863</v>
      </c>
      <c r="C108">
        <v>939625</v>
      </c>
      <c r="D108" t="s">
        <v>88</v>
      </c>
      <c r="E108" t="s">
        <v>22</v>
      </c>
      <c r="F108" t="s">
        <v>23</v>
      </c>
      <c r="G108" t="s">
        <v>24</v>
      </c>
      <c r="H108" s="5">
        <v>162</v>
      </c>
      <c r="I108" s="5">
        <v>6</v>
      </c>
      <c r="J108" s="5">
        <v>972</v>
      </c>
    </row>
    <row r="109" spans="1:10" x14ac:dyDescent="0.3">
      <c r="A109" s="3" t="s">
        <v>154</v>
      </c>
      <c r="B109" s="4">
        <v>43863</v>
      </c>
      <c r="C109">
        <v>24795</v>
      </c>
      <c r="D109" t="s">
        <v>118</v>
      </c>
      <c r="E109" t="s">
        <v>63</v>
      </c>
      <c r="F109" t="s">
        <v>13</v>
      </c>
      <c r="G109" t="s">
        <v>41</v>
      </c>
      <c r="H109" s="5">
        <v>402</v>
      </c>
      <c r="I109" s="5">
        <v>3</v>
      </c>
      <c r="J109" s="5">
        <v>1206</v>
      </c>
    </row>
    <row r="110" spans="1:10" x14ac:dyDescent="0.3">
      <c r="A110" s="3" t="s">
        <v>155</v>
      </c>
      <c r="B110" s="4">
        <v>43863</v>
      </c>
      <c r="C110">
        <v>35784</v>
      </c>
      <c r="D110" t="s">
        <v>40</v>
      </c>
      <c r="E110" t="s">
        <v>27</v>
      </c>
      <c r="F110" t="s">
        <v>28</v>
      </c>
      <c r="G110" t="s">
        <v>24</v>
      </c>
      <c r="H110" s="5">
        <v>162</v>
      </c>
      <c r="I110" s="5">
        <v>8</v>
      </c>
      <c r="J110" s="5">
        <v>1296</v>
      </c>
    </row>
    <row r="111" spans="1:10" x14ac:dyDescent="0.3">
      <c r="A111" s="3" t="s">
        <v>156</v>
      </c>
      <c r="B111" s="4">
        <v>43864</v>
      </c>
      <c r="C111">
        <v>7532</v>
      </c>
      <c r="D111" t="s">
        <v>30</v>
      </c>
      <c r="E111" t="s">
        <v>27</v>
      </c>
      <c r="F111" t="s">
        <v>28</v>
      </c>
      <c r="G111" t="s">
        <v>14</v>
      </c>
      <c r="H111" s="5">
        <v>202</v>
      </c>
      <c r="I111" s="5">
        <v>7</v>
      </c>
      <c r="J111" s="5">
        <v>1414</v>
      </c>
    </row>
    <row r="112" spans="1:10" x14ac:dyDescent="0.3">
      <c r="A112" s="3" t="s">
        <v>157</v>
      </c>
      <c r="B112" s="4">
        <v>43864</v>
      </c>
      <c r="C112">
        <v>322921</v>
      </c>
      <c r="D112" t="s">
        <v>56</v>
      </c>
      <c r="E112" t="s">
        <v>36</v>
      </c>
      <c r="F112" t="s">
        <v>28</v>
      </c>
      <c r="G112" t="s">
        <v>41</v>
      </c>
      <c r="H112" s="5">
        <v>402</v>
      </c>
      <c r="I112" s="5">
        <v>7</v>
      </c>
      <c r="J112" s="5">
        <v>2814</v>
      </c>
    </row>
    <row r="113" spans="1:10" x14ac:dyDescent="0.3">
      <c r="A113" s="3" t="s">
        <v>158</v>
      </c>
      <c r="B113" s="4">
        <v>43865</v>
      </c>
      <c r="C113">
        <v>52693</v>
      </c>
      <c r="D113" t="s">
        <v>16</v>
      </c>
      <c r="E113" t="s">
        <v>17</v>
      </c>
      <c r="F113" t="s">
        <v>18</v>
      </c>
      <c r="G113" t="s">
        <v>41</v>
      </c>
      <c r="H113" s="5">
        <v>402</v>
      </c>
      <c r="I113" s="5">
        <v>3</v>
      </c>
      <c r="J113" s="5">
        <v>1206</v>
      </c>
    </row>
    <row r="114" spans="1:10" x14ac:dyDescent="0.3">
      <c r="A114" s="3" t="s">
        <v>159</v>
      </c>
      <c r="B114" s="4">
        <v>43866</v>
      </c>
      <c r="C114">
        <v>135420</v>
      </c>
      <c r="D114" t="s">
        <v>35</v>
      </c>
      <c r="E114" t="s">
        <v>27</v>
      </c>
      <c r="F114" t="s">
        <v>28</v>
      </c>
      <c r="G114" t="s">
        <v>41</v>
      </c>
      <c r="H114" s="5">
        <v>402</v>
      </c>
      <c r="I114" s="5">
        <v>6</v>
      </c>
      <c r="J114" s="5">
        <v>2412</v>
      </c>
    </row>
    <row r="115" spans="1:10" x14ac:dyDescent="0.3">
      <c r="A115" s="3" t="s">
        <v>160</v>
      </c>
      <c r="B115" s="4">
        <v>43866</v>
      </c>
      <c r="C115">
        <v>45236</v>
      </c>
      <c r="D115" t="s">
        <v>21</v>
      </c>
      <c r="E115" t="s">
        <v>22</v>
      </c>
      <c r="F115" t="s">
        <v>23</v>
      </c>
      <c r="G115" t="s">
        <v>24</v>
      </c>
      <c r="H115" s="5">
        <v>162</v>
      </c>
      <c r="I115" s="5">
        <v>5</v>
      </c>
      <c r="J115" s="5">
        <v>810</v>
      </c>
    </row>
    <row r="116" spans="1:10" x14ac:dyDescent="0.3">
      <c r="A116" s="3" t="s">
        <v>161</v>
      </c>
      <c r="B116" s="4">
        <v>43866</v>
      </c>
      <c r="C116">
        <v>25866</v>
      </c>
      <c r="D116" t="s">
        <v>106</v>
      </c>
      <c r="E116" t="s">
        <v>68</v>
      </c>
      <c r="F116" t="s">
        <v>18</v>
      </c>
      <c r="G116" t="s">
        <v>31</v>
      </c>
      <c r="H116" s="5">
        <v>72</v>
      </c>
      <c r="I116" s="5">
        <v>8</v>
      </c>
      <c r="J116" s="5">
        <v>576</v>
      </c>
    </row>
    <row r="117" spans="1:10" x14ac:dyDescent="0.3">
      <c r="A117" s="3" t="s">
        <v>162</v>
      </c>
      <c r="B117" s="4">
        <v>43866</v>
      </c>
      <c r="C117">
        <v>852369</v>
      </c>
      <c r="D117" t="s">
        <v>38</v>
      </c>
      <c r="E117" t="s">
        <v>12</v>
      </c>
      <c r="F117" t="s">
        <v>13</v>
      </c>
      <c r="G117" t="s">
        <v>31</v>
      </c>
      <c r="H117" s="5">
        <v>72</v>
      </c>
      <c r="I117" s="5">
        <v>8</v>
      </c>
      <c r="J117" s="5">
        <v>576</v>
      </c>
    </row>
    <row r="118" spans="1:10" x14ac:dyDescent="0.3">
      <c r="A118" s="3" t="s">
        <v>163</v>
      </c>
      <c r="B118" s="4">
        <v>43866</v>
      </c>
      <c r="C118">
        <v>852369</v>
      </c>
      <c r="D118" t="s">
        <v>38</v>
      </c>
      <c r="E118" t="s">
        <v>12</v>
      </c>
      <c r="F118" t="s">
        <v>13</v>
      </c>
      <c r="G118" t="s">
        <v>41</v>
      </c>
      <c r="H118" s="5">
        <v>402</v>
      </c>
      <c r="I118" s="5">
        <v>8</v>
      </c>
      <c r="J118" s="5">
        <v>3216</v>
      </c>
    </row>
    <row r="119" spans="1:10" x14ac:dyDescent="0.3">
      <c r="A119" s="3" t="s">
        <v>164</v>
      </c>
      <c r="B119" s="4">
        <v>43867</v>
      </c>
      <c r="C119">
        <v>631273</v>
      </c>
      <c r="D119" t="s">
        <v>60</v>
      </c>
      <c r="E119" t="s">
        <v>17</v>
      </c>
      <c r="F119" t="s">
        <v>18</v>
      </c>
      <c r="G119" t="s">
        <v>19</v>
      </c>
      <c r="H119" s="5">
        <v>292</v>
      </c>
      <c r="I119" s="5">
        <v>3</v>
      </c>
      <c r="J119" s="5">
        <v>876</v>
      </c>
    </row>
    <row r="120" spans="1:10" x14ac:dyDescent="0.3">
      <c r="A120" s="3" t="s">
        <v>165</v>
      </c>
      <c r="B120" s="4">
        <v>43867</v>
      </c>
      <c r="C120">
        <v>631273</v>
      </c>
      <c r="D120" t="s">
        <v>60</v>
      </c>
      <c r="E120" t="s">
        <v>17</v>
      </c>
      <c r="F120" t="s">
        <v>18</v>
      </c>
      <c r="G120" t="s">
        <v>14</v>
      </c>
      <c r="H120" s="5">
        <v>202</v>
      </c>
      <c r="I120" s="5">
        <v>3</v>
      </c>
      <c r="J120" s="5">
        <v>606</v>
      </c>
    </row>
    <row r="121" spans="1:10" x14ac:dyDescent="0.3">
      <c r="A121" s="3" t="s">
        <v>166</v>
      </c>
      <c r="B121" s="4">
        <v>43867</v>
      </c>
      <c r="C121">
        <v>852369</v>
      </c>
      <c r="D121" t="s">
        <v>38</v>
      </c>
      <c r="E121" t="s">
        <v>12</v>
      </c>
      <c r="F121" t="s">
        <v>13</v>
      </c>
      <c r="G121" t="s">
        <v>24</v>
      </c>
      <c r="H121" s="5">
        <v>162</v>
      </c>
      <c r="I121" s="5">
        <v>4</v>
      </c>
      <c r="J121" s="5">
        <v>648</v>
      </c>
    </row>
    <row r="122" spans="1:10" x14ac:dyDescent="0.3">
      <c r="A122" s="3" t="s">
        <v>167</v>
      </c>
      <c r="B122" s="4">
        <v>43868</v>
      </c>
      <c r="C122">
        <v>24795</v>
      </c>
      <c r="D122" t="s">
        <v>118</v>
      </c>
      <c r="E122" t="s">
        <v>12</v>
      </c>
      <c r="F122" t="s">
        <v>13</v>
      </c>
      <c r="G122" t="s">
        <v>14</v>
      </c>
      <c r="H122" s="5">
        <v>202</v>
      </c>
      <c r="I122" s="5">
        <v>4</v>
      </c>
      <c r="J122" s="5">
        <v>808</v>
      </c>
    </row>
    <row r="123" spans="1:10" x14ac:dyDescent="0.3">
      <c r="A123" s="3" t="s">
        <v>168</v>
      </c>
      <c r="B123" s="4">
        <v>43869</v>
      </c>
      <c r="C123">
        <v>12589</v>
      </c>
      <c r="D123" t="s">
        <v>45</v>
      </c>
      <c r="E123" t="s">
        <v>46</v>
      </c>
      <c r="F123" t="s">
        <v>23</v>
      </c>
      <c r="G123" t="s">
        <v>31</v>
      </c>
      <c r="H123" s="5">
        <v>72</v>
      </c>
      <c r="I123" s="5">
        <v>7</v>
      </c>
      <c r="J123" s="5">
        <v>504</v>
      </c>
    </row>
    <row r="124" spans="1:10" x14ac:dyDescent="0.3">
      <c r="A124" s="3" t="s">
        <v>169</v>
      </c>
      <c r="B124" s="4">
        <v>43869</v>
      </c>
      <c r="C124">
        <v>25866</v>
      </c>
      <c r="D124" t="s">
        <v>106</v>
      </c>
      <c r="E124" t="s">
        <v>17</v>
      </c>
      <c r="F124" t="s">
        <v>18</v>
      </c>
      <c r="G124" t="s">
        <v>19</v>
      </c>
      <c r="H124" s="5">
        <v>292</v>
      </c>
      <c r="I124" s="5">
        <v>7</v>
      </c>
      <c r="J124" s="5">
        <v>2044</v>
      </c>
    </row>
    <row r="125" spans="1:10" x14ac:dyDescent="0.3">
      <c r="A125" s="3" t="s">
        <v>170</v>
      </c>
      <c r="B125" s="4">
        <v>43869</v>
      </c>
      <c r="C125">
        <v>168745</v>
      </c>
      <c r="D125" t="s">
        <v>51</v>
      </c>
      <c r="E125" t="s">
        <v>68</v>
      </c>
      <c r="F125" t="s">
        <v>18</v>
      </c>
      <c r="G125" t="s">
        <v>19</v>
      </c>
      <c r="H125" s="5">
        <v>292</v>
      </c>
      <c r="I125" s="5">
        <v>8</v>
      </c>
      <c r="J125" s="5">
        <v>2336</v>
      </c>
    </row>
    <row r="126" spans="1:10" x14ac:dyDescent="0.3">
      <c r="A126" s="3" t="s">
        <v>171</v>
      </c>
      <c r="B126" s="4">
        <v>43869</v>
      </c>
      <c r="C126">
        <v>477097</v>
      </c>
      <c r="D126" t="s">
        <v>58</v>
      </c>
      <c r="E126" t="s">
        <v>22</v>
      </c>
      <c r="F126" t="s">
        <v>23</v>
      </c>
      <c r="G126" t="s">
        <v>24</v>
      </c>
      <c r="H126" s="5">
        <v>162</v>
      </c>
      <c r="I126" s="5">
        <v>1</v>
      </c>
      <c r="J126" s="5">
        <v>162</v>
      </c>
    </row>
    <row r="127" spans="1:10" x14ac:dyDescent="0.3">
      <c r="A127" s="3" t="s">
        <v>172</v>
      </c>
      <c r="B127" s="4">
        <v>43869</v>
      </c>
      <c r="C127">
        <v>85214</v>
      </c>
      <c r="D127" t="s">
        <v>26</v>
      </c>
      <c r="E127" t="s">
        <v>27</v>
      </c>
      <c r="F127" t="s">
        <v>28</v>
      </c>
      <c r="G127" t="s">
        <v>41</v>
      </c>
      <c r="H127" s="5">
        <v>402</v>
      </c>
      <c r="I127" s="5">
        <v>5</v>
      </c>
      <c r="J127" s="5">
        <v>2010</v>
      </c>
    </row>
    <row r="128" spans="1:10" x14ac:dyDescent="0.3">
      <c r="A128" s="3" t="s">
        <v>173</v>
      </c>
      <c r="B128" s="4">
        <v>43869</v>
      </c>
      <c r="C128">
        <v>12589</v>
      </c>
      <c r="D128" t="s">
        <v>45</v>
      </c>
      <c r="E128" t="s">
        <v>46</v>
      </c>
      <c r="F128" t="s">
        <v>23</v>
      </c>
      <c r="G128" t="s">
        <v>24</v>
      </c>
      <c r="H128" s="5">
        <v>162</v>
      </c>
      <c r="I128" s="5">
        <v>5</v>
      </c>
      <c r="J128" s="5">
        <v>810</v>
      </c>
    </row>
    <row r="129" spans="1:10" x14ac:dyDescent="0.3">
      <c r="A129" s="3" t="s">
        <v>174</v>
      </c>
      <c r="B129" s="4">
        <v>43870</v>
      </c>
      <c r="C129">
        <v>12563</v>
      </c>
      <c r="D129" t="s">
        <v>11</v>
      </c>
      <c r="E129" t="s">
        <v>63</v>
      </c>
      <c r="F129" t="s">
        <v>13</v>
      </c>
      <c r="G129" t="s">
        <v>14</v>
      </c>
      <c r="H129" s="5">
        <v>202</v>
      </c>
      <c r="I129" s="5">
        <v>1</v>
      </c>
      <c r="J129" s="5">
        <v>202</v>
      </c>
    </row>
    <row r="130" spans="1:10" x14ac:dyDescent="0.3">
      <c r="A130" s="3" t="s">
        <v>175</v>
      </c>
      <c r="B130" s="4">
        <v>43871</v>
      </c>
      <c r="C130">
        <v>14569</v>
      </c>
      <c r="D130" t="s">
        <v>48</v>
      </c>
      <c r="E130" t="s">
        <v>22</v>
      </c>
      <c r="F130" t="s">
        <v>23</v>
      </c>
      <c r="G130" t="s">
        <v>14</v>
      </c>
      <c r="H130" s="5">
        <v>202</v>
      </c>
      <c r="I130" s="5">
        <v>9</v>
      </c>
      <c r="J130" s="5">
        <v>1818</v>
      </c>
    </row>
    <row r="131" spans="1:10" x14ac:dyDescent="0.3">
      <c r="A131" s="3" t="s">
        <v>176</v>
      </c>
      <c r="B131" s="4">
        <v>43872</v>
      </c>
      <c r="C131">
        <v>7532</v>
      </c>
      <c r="D131" t="s">
        <v>30</v>
      </c>
      <c r="E131" t="s">
        <v>27</v>
      </c>
      <c r="F131" t="s">
        <v>28</v>
      </c>
      <c r="G131" t="s">
        <v>14</v>
      </c>
      <c r="H131" s="5">
        <v>202</v>
      </c>
      <c r="I131" s="5">
        <v>1</v>
      </c>
      <c r="J131" s="5">
        <v>202</v>
      </c>
    </row>
    <row r="132" spans="1:10" x14ac:dyDescent="0.3">
      <c r="A132" s="3" t="s">
        <v>177</v>
      </c>
      <c r="B132" s="4">
        <v>43872</v>
      </c>
      <c r="C132">
        <v>477097</v>
      </c>
      <c r="D132" t="s">
        <v>58</v>
      </c>
      <c r="E132" t="s">
        <v>22</v>
      </c>
      <c r="F132" t="s">
        <v>23</v>
      </c>
      <c r="G132" t="s">
        <v>41</v>
      </c>
      <c r="H132" s="5">
        <v>402</v>
      </c>
      <c r="I132" s="5">
        <v>4</v>
      </c>
      <c r="J132" s="5">
        <v>1608</v>
      </c>
    </row>
    <row r="133" spans="1:10" x14ac:dyDescent="0.3">
      <c r="A133" s="3" t="s">
        <v>178</v>
      </c>
      <c r="B133" s="4">
        <v>43872</v>
      </c>
      <c r="C133">
        <v>939625</v>
      </c>
      <c r="D133" t="s">
        <v>88</v>
      </c>
      <c r="E133" t="s">
        <v>22</v>
      </c>
      <c r="F133" t="s">
        <v>23</v>
      </c>
      <c r="G133" t="s">
        <v>24</v>
      </c>
      <c r="H133" s="5">
        <v>162</v>
      </c>
      <c r="I133" s="5">
        <v>10</v>
      </c>
      <c r="J133" s="5">
        <v>1620</v>
      </c>
    </row>
    <row r="134" spans="1:10" x14ac:dyDescent="0.3">
      <c r="A134" s="3" t="s">
        <v>179</v>
      </c>
      <c r="B134" s="4">
        <v>43872</v>
      </c>
      <c r="C134">
        <v>785449</v>
      </c>
      <c r="D134" t="s">
        <v>66</v>
      </c>
      <c r="E134" t="s">
        <v>12</v>
      </c>
      <c r="F134" t="s">
        <v>13</v>
      </c>
      <c r="G134" t="s">
        <v>41</v>
      </c>
      <c r="H134" s="5">
        <v>402</v>
      </c>
      <c r="I134" s="5">
        <v>10</v>
      </c>
      <c r="J134" s="5">
        <v>4020</v>
      </c>
    </row>
    <row r="135" spans="1:10" x14ac:dyDescent="0.3">
      <c r="A135" s="3" t="s">
        <v>180</v>
      </c>
      <c r="B135" s="4">
        <v>43873</v>
      </c>
      <c r="C135">
        <v>125896</v>
      </c>
      <c r="D135" t="s">
        <v>33</v>
      </c>
      <c r="E135" t="s">
        <v>12</v>
      </c>
      <c r="F135" t="s">
        <v>13</v>
      </c>
      <c r="G135" t="s">
        <v>24</v>
      </c>
      <c r="H135" s="5">
        <v>162</v>
      </c>
      <c r="I135" s="5">
        <v>8</v>
      </c>
      <c r="J135" s="5">
        <v>1296</v>
      </c>
    </row>
    <row r="136" spans="1:10" x14ac:dyDescent="0.3">
      <c r="A136" s="3" t="s">
        <v>181</v>
      </c>
      <c r="B136" s="4">
        <v>43873</v>
      </c>
      <c r="C136">
        <v>7532</v>
      </c>
      <c r="D136" t="s">
        <v>30</v>
      </c>
      <c r="E136" t="s">
        <v>27</v>
      </c>
      <c r="F136" t="s">
        <v>28</v>
      </c>
      <c r="G136" t="s">
        <v>31</v>
      </c>
      <c r="H136" s="5">
        <v>72</v>
      </c>
      <c r="I136" s="5">
        <v>6</v>
      </c>
      <c r="J136" s="5">
        <v>432</v>
      </c>
    </row>
    <row r="137" spans="1:10" x14ac:dyDescent="0.3">
      <c r="A137" s="3" t="s">
        <v>182</v>
      </c>
      <c r="B137" s="4">
        <v>43874</v>
      </c>
      <c r="C137">
        <v>14569</v>
      </c>
      <c r="D137" t="s">
        <v>48</v>
      </c>
      <c r="E137" t="s">
        <v>46</v>
      </c>
      <c r="F137" t="s">
        <v>23</v>
      </c>
      <c r="G137" t="s">
        <v>14</v>
      </c>
      <c r="H137" s="5">
        <v>202</v>
      </c>
      <c r="I137" s="5">
        <v>10</v>
      </c>
      <c r="J137" s="5">
        <v>2020</v>
      </c>
    </row>
    <row r="138" spans="1:10" x14ac:dyDescent="0.3">
      <c r="A138" s="3" t="s">
        <v>183</v>
      </c>
      <c r="B138" s="4">
        <v>43874</v>
      </c>
      <c r="C138">
        <v>785449</v>
      </c>
      <c r="D138" t="s">
        <v>66</v>
      </c>
      <c r="E138" t="s">
        <v>63</v>
      </c>
      <c r="F138" t="s">
        <v>13</v>
      </c>
      <c r="G138" t="s">
        <v>41</v>
      </c>
      <c r="H138" s="5">
        <v>402</v>
      </c>
      <c r="I138" s="5">
        <v>4</v>
      </c>
      <c r="J138" s="5">
        <v>1608</v>
      </c>
    </row>
    <row r="139" spans="1:10" x14ac:dyDescent="0.3">
      <c r="A139" s="3" t="s">
        <v>184</v>
      </c>
      <c r="B139" s="4">
        <v>43874</v>
      </c>
      <c r="C139">
        <v>852369</v>
      </c>
      <c r="D139" t="s">
        <v>38</v>
      </c>
      <c r="E139" t="s">
        <v>63</v>
      </c>
      <c r="F139" t="s">
        <v>13</v>
      </c>
      <c r="G139" t="s">
        <v>41</v>
      </c>
      <c r="H139" s="5">
        <v>402</v>
      </c>
      <c r="I139" s="5">
        <v>4</v>
      </c>
      <c r="J139" s="5">
        <v>1608</v>
      </c>
    </row>
    <row r="140" spans="1:10" x14ac:dyDescent="0.3">
      <c r="A140" s="3" t="s">
        <v>185</v>
      </c>
      <c r="B140" s="4">
        <v>43874</v>
      </c>
      <c r="C140">
        <v>125896</v>
      </c>
      <c r="D140" t="s">
        <v>33</v>
      </c>
      <c r="E140" t="s">
        <v>12</v>
      </c>
      <c r="F140" t="s">
        <v>13</v>
      </c>
      <c r="G140" t="s">
        <v>31</v>
      </c>
      <c r="H140" s="5">
        <v>72</v>
      </c>
      <c r="I140" s="5">
        <v>5</v>
      </c>
      <c r="J140" s="5">
        <v>360</v>
      </c>
    </row>
    <row r="141" spans="1:10" x14ac:dyDescent="0.3">
      <c r="A141" s="3" t="s">
        <v>186</v>
      </c>
      <c r="B141" s="4">
        <v>43874</v>
      </c>
      <c r="C141">
        <v>24795</v>
      </c>
      <c r="D141" t="s">
        <v>118</v>
      </c>
      <c r="E141" t="s">
        <v>63</v>
      </c>
      <c r="F141" t="s">
        <v>13</v>
      </c>
      <c r="G141" t="s">
        <v>41</v>
      </c>
      <c r="H141" s="5">
        <v>402</v>
      </c>
      <c r="I141" s="5">
        <v>9</v>
      </c>
      <c r="J141" s="5">
        <v>3618</v>
      </c>
    </row>
    <row r="142" spans="1:10" x14ac:dyDescent="0.3">
      <c r="A142" s="3" t="s">
        <v>187</v>
      </c>
      <c r="B142" s="4">
        <v>43874</v>
      </c>
      <c r="C142">
        <v>477097</v>
      </c>
      <c r="D142" t="s">
        <v>58</v>
      </c>
      <c r="E142" t="s">
        <v>22</v>
      </c>
      <c r="F142" t="s">
        <v>23</v>
      </c>
      <c r="G142" t="s">
        <v>24</v>
      </c>
      <c r="H142" s="5">
        <v>162</v>
      </c>
      <c r="I142" s="5">
        <v>9</v>
      </c>
      <c r="J142" s="5">
        <v>1458</v>
      </c>
    </row>
    <row r="143" spans="1:10" x14ac:dyDescent="0.3">
      <c r="A143" s="3" t="s">
        <v>188</v>
      </c>
      <c r="B143" s="4">
        <v>43874</v>
      </c>
      <c r="C143">
        <v>477097</v>
      </c>
      <c r="D143" t="s">
        <v>58</v>
      </c>
      <c r="E143" t="s">
        <v>22</v>
      </c>
      <c r="F143" t="s">
        <v>23</v>
      </c>
      <c r="G143" t="s">
        <v>19</v>
      </c>
      <c r="H143" s="5">
        <v>292</v>
      </c>
      <c r="I143" s="5">
        <v>5</v>
      </c>
      <c r="J143" s="5">
        <v>1460</v>
      </c>
    </row>
    <row r="144" spans="1:10" x14ac:dyDescent="0.3">
      <c r="A144" s="3" t="s">
        <v>189</v>
      </c>
      <c r="B144" s="4">
        <v>43874</v>
      </c>
      <c r="C144">
        <v>939625</v>
      </c>
      <c r="D144" t="s">
        <v>88</v>
      </c>
      <c r="E144" t="s">
        <v>46</v>
      </c>
      <c r="F144" t="s">
        <v>23</v>
      </c>
      <c r="G144" t="s">
        <v>19</v>
      </c>
      <c r="H144" s="5">
        <v>292</v>
      </c>
      <c r="I144" s="5">
        <v>6</v>
      </c>
      <c r="J144" s="5">
        <v>1752</v>
      </c>
    </row>
    <row r="145" spans="1:10" x14ac:dyDescent="0.3">
      <c r="A145" s="3" t="s">
        <v>190</v>
      </c>
      <c r="B145" s="4">
        <v>43874</v>
      </c>
      <c r="C145">
        <v>125896</v>
      </c>
      <c r="D145" t="s">
        <v>33</v>
      </c>
      <c r="E145" t="s">
        <v>63</v>
      </c>
      <c r="F145" t="s">
        <v>13</v>
      </c>
      <c r="G145" t="s">
        <v>24</v>
      </c>
      <c r="H145" s="5">
        <v>162</v>
      </c>
      <c r="I145" s="5">
        <v>3</v>
      </c>
      <c r="J145" s="5">
        <v>486</v>
      </c>
    </row>
    <row r="146" spans="1:10" x14ac:dyDescent="0.3">
      <c r="A146" s="3" t="s">
        <v>191</v>
      </c>
      <c r="B146" s="4">
        <v>43874</v>
      </c>
      <c r="C146">
        <v>14569</v>
      </c>
      <c r="D146" t="s">
        <v>48</v>
      </c>
      <c r="E146" t="s">
        <v>22</v>
      </c>
      <c r="F146" t="s">
        <v>23</v>
      </c>
      <c r="G146" t="s">
        <v>14</v>
      </c>
      <c r="H146" s="5">
        <v>202</v>
      </c>
      <c r="I146" s="5">
        <v>7</v>
      </c>
      <c r="J146" s="5">
        <v>1414</v>
      </c>
    </row>
    <row r="147" spans="1:10" x14ac:dyDescent="0.3">
      <c r="A147" s="3" t="s">
        <v>192</v>
      </c>
      <c r="B147" s="4">
        <v>43874</v>
      </c>
      <c r="C147">
        <v>12589</v>
      </c>
      <c r="D147" t="s">
        <v>45</v>
      </c>
      <c r="E147" t="s">
        <v>46</v>
      </c>
      <c r="F147" t="s">
        <v>23</v>
      </c>
      <c r="G147" t="s">
        <v>14</v>
      </c>
      <c r="H147" s="5">
        <v>202</v>
      </c>
      <c r="I147" s="5">
        <v>3</v>
      </c>
      <c r="J147" s="5">
        <v>606</v>
      </c>
    </row>
    <row r="148" spans="1:10" x14ac:dyDescent="0.3">
      <c r="A148" s="3" t="s">
        <v>193</v>
      </c>
      <c r="B148" s="4">
        <v>43874</v>
      </c>
      <c r="C148">
        <v>125896</v>
      </c>
      <c r="D148" t="s">
        <v>33</v>
      </c>
      <c r="E148" t="s">
        <v>63</v>
      </c>
      <c r="F148" t="s">
        <v>13</v>
      </c>
      <c r="G148" t="s">
        <v>24</v>
      </c>
      <c r="H148" s="5">
        <v>162</v>
      </c>
      <c r="I148" s="5">
        <v>6</v>
      </c>
      <c r="J148" s="5">
        <v>972</v>
      </c>
    </row>
    <row r="149" spans="1:10" x14ac:dyDescent="0.3">
      <c r="A149" s="3" t="s">
        <v>194</v>
      </c>
      <c r="B149" s="4">
        <v>43874</v>
      </c>
      <c r="C149">
        <v>25866</v>
      </c>
      <c r="D149" t="s">
        <v>106</v>
      </c>
      <c r="E149" t="s">
        <v>68</v>
      </c>
      <c r="F149" t="s">
        <v>18</v>
      </c>
      <c r="G149" t="s">
        <v>41</v>
      </c>
      <c r="H149" s="5">
        <v>402</v>
      </c>
      <c r="I149" s="5">
        <v>3</v>
      </c>
      <c r="J149" s="5">
        <v>1206</v>
      </c>
    </row>
    <row r="150" spans="1:10" x14ac:dyDescent="0.3">
      <c r="A150" s="3" t="s">
        <v>195</v>
      </c>
      <c r="B150" s="4">
        <v>43874</v>
      </c>
      <c r="C150">
        <v>785449</v>
      </c>
      <c r="D150" t="s">
        <v>66</v>
      </c>
      <c r="E150" t="s">
        <v>63</v>
      </c>
      <c r="F150" t="s">
        <v>13</v>
      </c>
      <c r="G150" t="s">
        <v>19</v>
      </c>
      <c r="H150" s="5">
        <v>292</v>
      </c>
      <c r="I150" s="5">
        <v>9</v>
      </c>
      <c r="J150" s="5">
        <v>2628</v>
      </c>
    </row>
    <row r="151" spans="1:10" x14ac:dyDescent="0.3">
      <c r="A151" s="3" t="s">
        <v>196</v>
      </c>
      <c r="B151" s="4">
        <v>43874</v>
      </c>
      <c r="C151">
        <v>12589</v>
      </c>
      <c r="D151" t="s">
        <v>45</v>
      </c>
      <c r="E151" t="s">
        <v>46</v>
      </c>
      <c r="F151" t="s">
        <v>23</v>
      </c>
      <c r="G151" t="s">
        <v>14</v>
      </c>
      <c r="H151" s="5">
        <v>202</v>
      </c>
      <c r="I151" s="5">
        <v>2</v>
      </c>
      <c r="J151" s="5">
        <v>404</v>
      </c>
    </row>
    <row r="152" spans="1:10" x14ac:dyDescent="0.3">
      <c r="A152" s="3" t="s">
        <v>197</v>
      </c>
      <c r="B152" s="4">
        <v>43874</v>
      </c>
      <c r="C152">
        <v>35784</v>
      </c>
      <c r="D152" t="s">
        <v>40</v>
      </c>
      <c r="E152" t="s">
        <v>27</v>
      </c>
      <c r="F152" t="s">
        <v>28</v>
      </c>
      <c r="G152" t="s">
        <v>14</v>
      </c>
      <c r="H152" s="5">
        <v>202</v>
      </c>
      <c r="I152" s="5">
        <v>9</v>
      </c>
      <c r="J152" s="5">
        <v>1818</v>
      </c>
    </row>
    <row r="153" spans="1:10" x14ac:dyDescent="0.3">
      <c r="A153" s="3" t="s">
        <v>198</v>
      </c>
      <c r="B153" s="4">
        <v>43874</v>
      </c>
      <c r="C153">
        <v>785449</v>
      </c>
      <c r="D153" t="s">
        <v>66</v>
      </c>
      <c r="E153" t="s">
        <v>12</v>
      </c>
      <c r="F153" t="s">
        <v>13</v>
      </c>
      <c r="G153" t="s">
        <v>24</v>
      </c>
      <c r="H153" s="5">
        <v>162</v>
      </c>
      <c r="I153" s="5">
        <v>7</v>
      </c>
      <c r="J153" s="5">
        <v>1134</v>
      </c>
    </row>
    <row r="154" spans="1:10" x14ac:dyDescent="0.3">
      <c r="A154" s="3" t="s">
        <v>199</v>
      </c>
      <c r="B154" s="4">
        <v>43874</v>
      </c>
      <c r="C154">
        <v>25866</v>
      </c>
      <c r="D154" t="s">
        <v>106</v>
      </c>
      <c r="E154" t="s">
        <v>68</v>
      </c>
      <c r="F154" t="s">
        <v>18</v>
      </c>
      <c r="G154" t="s">
        <v>19</v>
      </c>
      <c r="H154" s="5">
        <v>292</v>
      </c>
      <c r="I154" s="5">
        <v>3</v>
      </c>
      <c r="J154" s="5">
        <v>876</v>
      </c>
    </row>
    <row r="155" spans="1:10" x14ac:dyDescent="0.3">
      <c r="A155" s="3" t="s">
        <v>200</v>
      </c>
      <c r="B155" s="4">
        <v>43875</v>
      </c>
      <c r="C155">
        <v>12589</v>
      </c>
      <c r="D155" t="s">
        <v>45</v>
      </c>
      <c r="E155" t="s">
        <v>22</v>
      </c>
      <c r="F155" t="s">
        <v>23</v>
      </c>
      <c r="G155" t="s">
        <v>31</v>
      </c>
      <c r="H155" s="5">
        <v>72</v>
      </c>
      <c r="I155" s="5">
        <v>9</v>
      </c>
      <c r="J155" s="5">
        <v>648</v>
      </c>
    </row>
    <row r="156" spans="1:10" x14ac:dyDescent="0.3">
      <c r="A156" s="3" t="s">
        <v>201</v>
      </c>
      <c r="B156" s="4">
        <v>43876</v>
      </c>
      <c r="C156">
        <v>24795</v>
      </c>
      <c r="D156" t="s">
        <v>118</v>
      </c>
      <c r="E156" t="s">
        <v>12</v>
      </c>
      <c r="F156" t="s">
        <v>13</v>
      </c>
      <c r="G156" t="s">
        <v>14</v>
      </c>
      <c r="H156" s="5">
        <v>202</v>
      </c>
      <c r="I156" s="5">
        <v>10</v>
      </c>
      <c r="J156" s="5">
        <v>2020</v>
      </c>
    </row>
    <row r="157" spans="1:10" x14ac:dyDescent="0.3">
      <c r="A157" s="3" t="s">
        <v>202</v>
      </c>
      <c r="B157" s="4">
        <v>43876</v>
      </c>
      <c r="C157">
        <v>85214</v>
      </c>
      <c r="D157" t="s">
        <v>26</v>
      </c>
      <c r="E157" t="s">
        <v>36</v>
      </c>
      <c r="F157" t="s">
        <v>28</v>
      </c>
      <c r="G157" t="s">
        <v>24</v>
      </c>
      <c r="H157" s="5">
        <v>162</v>
      </c>
      <c r="I157" s="5">
        <v>5</v>
      </c>
      <c r="J157" s="5">
        <v>810</v>
      </c>
    </row>
    <row r="158" spans="1:10" x14ac:dyDescent="0.3">
      <c r="A158" s="3" t="s">
        <v>203</v>
      </c>
      <c r="B158" s="4">
        <v>43877</v>
      </c>
      <c r="C158">
        <v>125896</v>
      </c>
      <c r="D158" t="s">
        <v>33</v>
      </c>
      <c r="E158" t="s">
        <v>12</v>
      </c>
      <c r="F158" t="s">
        <v>13</v>
      </c>
      <c r="G158" t="s">
        <v>19</v>
      </c>
      <c r="H158" s="5">
        <v>292</v>
      </c>
      <c r="I158" s="5">
        <v>4</v>
      </c>
      <c r="J158" s="5">
        <v>1168</v>
      </c>
    </row>
    <row r="159" spans="1:10" x14ac:dyDescent="0.3">
      <c r="A159" s="3" t="s">
        <v>204</v>
      </c>
      <c r="B159" s="4">
        <v>43877</v>
      </c>
      <c r="C159">
        <v>12563</v>
      </c>
      <c r="D159" t="s">
        <v>11</v>
      </c>
      <c r="E159" t="s">
        <v>63</v>
      </c>
      <c r="F159" t="s">
        <v>13</v>
      </c>
      <c r="G159" t="s">
        <v>14</v>
      </c>
      <c r="H159" s="5">
        <v>202</v>
      </c>
      <c r="I159" s="5">
        <v>5</v>
      </c>
      <c r="J159" s="5">
        <v>1010</v>
      </c>
    </row>
    <row r="160" spans="1:10" x14ac:dyDescent="0.3">
      <c r="A160" s="3" t="s">
        <v>205</v>
      </c>
      <c r="B160" s="4">
        <v>43877</v>
      </c>
      <c r="C160">
        <v>35784</v>
      </c>
      <c r="D160" t="s">
        <v>40</v>
      </c>
      <c r="E160" t="s">
        <v>27</v>
      </c>
      <c r="F160" t="s">
        <v>28</v>
      </c>
      <c r="G160" t="s">
        <v>24</v>
      </c>
      <c r="H160" s="5">
        <v>162</v>
      </c>
      <c r="I160" s="5">
        <v>7</v>
      </c>
      <c r="J160" s="5">
        <v>1134</v>
      </c>
    </row>
    <row r="161" spans="1:10" x14ac:dyDescent="0.3">
      <c r="A161" s="3" t="s">
        <v>206</v>
      </c>
      <c r="B161" s="4">
        <v>43877</v>
      </c>
      <c r="C161">
        <v>52693</v>
      </c>
      <c r="D161" t="s">
        <v>16</v>
      </c>
      <c r="E161" t="s">
        <v>17</v>
      </c>
      <c r="F161" t="s">
        <v>18</v>
      </c>
      <c r="G161" t="s">
        <v>14</v>
      </c>
      <c r="H161" s="5">
        <v>202</v>
      </c>
      <c r="I161" s="5">
        <v>10</v>
      </c>
      <c r="J161" s="5">
        <v>2020</v>
      </c>
    </row>
    <row r="162" spans="1:10" x14ac:dyDescent="0.3">
      <c r="A162" s="3" t="s">
        <v>207</v>
      </c>
      <c r="B162" s="4">
        <v>43877</v>
      </c>
      <c r="C162">
        <v>12589</v>
      </c>
      <c r="D162" t="s">
        <v>45</v>
      </c>
      <c r="E162" t="s">
        <v>46</v>
      </c>
      <c r="F162" t="s">
        <v>23</v>
      </c>
      <c r="G162" t="s">
        <v>14</v>
      </c>
      <c r="H162" s="5">
        <v>202</v>
      </c>
      <c r="I162" s="5">
        <v>3</v>
      </c>
      <c r="J162" s="5">
        <v>606</v>
      </c>
    </row>
    <row r="163" spans="1:10" x14ac:dyDescent="0.3">
      <c r="A163" s="3" t="s">
        <v>208</v>
      </c>
      <c r="B163" s="4">
        <v>43877</v>
      </c>
      <c r="C163">
        <v>24795</v>
      </c>
      <c r="D163" t="s">
        <v>118</v>
      </c>
      <c r="E163" t="s">
        <v>63</v>
      </c>
      <c r="F163" t="s">
        <v>13</v>
      </c>
      <c r="G163" t="s">
        <v>31</v>
      </c>
      <c r="H163" s="5">
        <v>72</v>
      </c>
      <c r="I163" s="5">
        <v>6</v>
      </c>
      <c r="J163" s="5">
        <v>432</v>
      </c>
    </row>
    <row r="164" spans="1:10" x14ac:dyDescent="0.3">
      <c r="A164" s="3" t="s">
        <v>209</v>
      </c>
      <c r="B164" s="4">
        <v>43877</v>
      </c>
      <c r="C164">
        <v>322921</v>
      </c>
      <c r="D164" t="s">
        <v>56</v>
      </c>
      <c r="E164" t="s">
        <v>27</v>
      </c>
      <c r="F164" t="s">
        <v>28</v>
      </c>
      <c r="G164" t="s">
        <v>19</v>
      </c>
      <c r="H164" s="5">
        <v>292</v>
      </c>
      <c r="I164" s="5">
        <v>8</v>
      </c>
      <c r="J164" s="5">
        <v>2336</v>
      </c>
    </row>
    <row r="165" spans="1:10" x14ac:dyDescent="0.3">
      <c r="A165" s="3" t="s">
        <v>210</v>
      </c>
      <c r="B165" s="4">
        <v>43878</v>
      </c>
      <c r="C165">
        <v>125896</v>
      </c>
      <c r="D165" t="s">
        <v>33</v>
      </c>
      <c r="E165" t="s">
        <v>63</v>
      </c>
      <c r="F165" t="s">
        <v>13</v>
      </c>
      <c r="G165" t="s">
        <v>31</v>
      </c>
      <c r="H165" s="5">
        <v>72</v>
      </c>
      <c r="I165" s="5">
        <v>2</v>
      </c>
      <c r="J165" s="5">
        <v>144</v>
      </c>
    </row>
    <row r="166" spans="1:10" x14ac:dyDescent="0.3">
      <c r="A166" s="3" t="s">
        <v>211</v>
      </c>
      <c r="B166" s="4">
        <v>43878</v>
      </c>
      <c r="C166">
        <v>168745</v>
      </c>
      <c r="D166" t="s">
        <v>51</v>
      </c>
      <c r="E166" t="s">
        <v>17</v>
      </c>
      <c r="F166" t="s">
        <v>18</v>
      </c>
      <c r="G166" t="s">
        <v>24</v>
      </c>
      <c r="H166" s="5">
        <v>162</v>
      </c>
      <c r="I166" s="5">
        <v>2</v>
      </c>
      <c r="J166" s="5">
        <v>324</v>
      </c>
    </row>
    <row r="167" spans="1:10" x14ac:dyDescent="0.3">
      <c r="A167" s="3" t="s">
        <v>212</v>
      </c>
      <c r="B167" s="4">
        <v>43879</v>
      </c>
      <c r="C167">
        <v>24795</v>
      </c>
      <c r="D167" t="s">
        <v>118</v>
      </c>
      <c r="E167" t="s">
        <v>12</v>
      </c>
      <c r="F167" t="s">
        <v>13</v>
      </c>
      <c r="G167" t="s">
        <v>31</v>
      </c>
      <c r="H167" s="5">
        <v>72</v>
      </c>
      <c r="I167" s="5">
        <v>1</v>
      </c>
      <c r="J167" s="5">
        <v>72</v>
      </c>
    </row>
    <row r="168" spans="1:10" x14ac:dyDescent="0.3">
      <c r="A168" s="3" t="s">
        <v>213</v>
      </c>
      <c r="B168" s="4">
        <v>43879</v>
      </c>
      <c r="C168">
        <v>785449</v>
      </c>
      <c r="D168" t="s">
        <v>66</v>
      </c>
      <c r="E168" t="s">
        <v>63</v>
      </c>
      <c r="F168" t="s">
        <v>13</v>
      </c>
      <c r="G168" t="s">
        <v>31</v>
      </c>
      <c r="H168" s="5">
        <v>72</v>
      </c>
      <c r="I168" s="5">
        <v>2</v>
      </c>
      <c r="J168" s="5">
        <v>144</v>
      </c>
    </row>
    <row r="169" spans="1:10" x14ac:dyDescent="0.3">
      <c r="A169" s="3" t="s">
        <v>214</v>
      </c>
      <c r="B169" s="4">
        <v>43879</v>
      </c>
      <c r="C169">
        <v>939625</v>
      </c>
      <c r="D169" t="s">
        <v>88</v>
      </c>
      <c r="E169" t="s">
        <v>22</v>
      </c>
      <c r="F169" t="s">
        <v>23</v>
      </c>
      <c r="G169" t="s">
        <v>24</v>
      </c>
      <c r="H169" s="5">
        <v>162</v>
      </c>
      <c r="I169" s="5">
        <v>3</v>
      </c>
      <c r="J169" s="5">
        <v>486</v>
      </c>
    </row>
    <row r="170" spans="1:10" x14ac:dyDescent="0.3">
      <c r="A170" s="3" t="s">
        <v>215</v>
      </c>
      <c r="B170" s="4">
        <v>43879</v>
      </c>
      <c r="C170">
        <v>477097</v>
      </c>
      <c r="D170" t="s">
        <v>58</v>
      </c>
      <c r="E170" t="s">
        <v>46</v>
      </c>
      <c r="F170" t="s">
        <v>23</v>
      </c>
      <c r="G170" t="s">
        <v>31</v>
      </c>
      <c r="H170" s="5">
        <v>72</v>
      </c>
      <c r="I170" s="5">
        <v>5</v>
      </c>
      <c r="J170" s="5">
        <v>360</v>
      </c>
    </row>
    <row r="171" spans="1:10" x14ac:dyDescent="0.3">
      <c r="A171" s="3" t="s">
        <v>216</v>
      </c>
      <c r="B171" s="4">
        <v>43879</v>
      </c>
      <c r="C171">
        <v>14569</v>
      </c>
      <c r="D171" t="s">
        <v>48</v>
      </c>
      <c r="E171" t="s">
        <v>46</v>
      </c>
      <c r="F171" t="s">
        <v>23</v>
      </c>
      <c r="G171" t="s">
        <v>31</v>
      </c>
      <c r="H171" s="5">
        <v>72</v>
      </c>
      <c r="I171" s="5">
        <v>4</v>
      </c>
      <c r="J171" s="5">
        <v>288</v>
      </c>
    </row>
    <row r="172" spans="1:10" x14ac:dyDescent="0.3">
      <c r="A172" s="3" t="s">
        <v>217</v>
      </c>
      <c r="B172" s="4">
        <v>43880</v>
      </c>
      <c r="C172">
        <v>12589</v>
      </c>
      <c r="D172" t="s">
        <v>45</v>
      </c>
      <c r="E172" t="s">
        <v>46</v>
      </c>
      <c r="F172" t="s">
        <v>23</v>
      </c>
      <c r="G172" t="s">
        <v>41</v>
      </c>
      <c r="H172" s="5">
        <v>402</v>
      </c>
      <c r="I172" s="5">
        <v>7</v>
      </c>
      <c r="J172" s="5">
        <v>2814</v>
      </c>
    </row>
    <row r="173" spans="1:10" x14ac:dyDescent="0.3">
      <c r="A173" s="3" t="s">
        <v>218</v>
      </c>
      <c r="B173" s="4">
        <v>43880</v>
      </c>
      <c r="C173">
        <v>12563</v>
      </c>
      <c r="D173" t="s">
        <v>11</v>
      </c>
      <c r="E173" t="s">
        <v>12</v>
      </c>
      <c r="F173" t="s">
        <v>13</v>
      </c>
      <c r="G173" t="s">
        <v>31</v>
      </c>
      <c r="H173" s="5">
        <v>72</v>
      </c>
      <c r="I173" s="5">
        <v>6</v>
      </c>
      <c r="J173" s="5">
        <v>432</v>
      </c>
    </row>
    <row r="174" spans="1:10" x14ac:dyDescent="0.3">
      <c r="A174" s="3" t="s">
        <v>219</v>
      </c>
      <c r="B174" s="4">
        <v>43880</v>
      </c>
      <c r="C174">
        <v>25866</v>
      </c>
      <c r="D174" t="s">
        <v>106</v>
      </c>
      <c r="E174" t="s">
        <v>68</v>
      </c>
      <c r="F174" t="s">
        <v>18</v>
      </c>
      <c r="G174" t="s">
        <v>41</v>
      </c>
      <c r="H174" s="5">
        <v>402</v>
      </c>
      <c r="I174" s="5">
        <v>2</v>
      </c>
      <c r="J174" s="5">
        <v>804</v>
      </c>
    </row>
    <row r="175" spans="1:10" x14ac:dyDescent="0.3">
      <c r="A175" s="3" t="s">
        <v>220</v>
      </c>
      <c r="B175" s="4">
        <v>43880</v>
      </c>
      <c r="C175">
        <v>14569</v>
      </c>
      <c r="D175" t="s">
        <v>48</v>
      </c>
      <c r="E175" t="s">
        <v>46</v>
      </c>
      <c r="F175" t="s">
        <v>23</v>
      </c>
      <c r="G175" t="s">
        <v>41</v>
      </c>
      <c r="H175" s="5">
        <v>402</v>
      </c>
      <c r="I175" s="5">
        <v>7</v>
      </c>
      <c r="J175" s="5">
        <v>2814</v>
      </c>
    </row>
    <row r="176" spans="1:10" x14ac:dyDescent="0.3">
      <c r="A176" s="3" t="s">
        <v>221</v>
      </c>
      <c r="B176" s="4">
        <v>43881</v>
      </c>
      <c r="C176">
        <v>12563</v>
      </c>
      <c r="D176" t="s">
        <v>11</v>
      </c>
      <c r="E176" t="s">
        <v>12</v>
      </c>
      <c r="F176" t="s">
        <v>13</v>
      </c>
      <c r="G176" t="s">
        <v>19</v>
      </c>
      <c r="H176" s="5">
        <v>292</v>
      </c>
      <c r="I176" s="5">
        <v>6</v>
      </c>
      <c r="J176" s="5">
        <v>1752</v>
      </c>
    </row>
    <row r="177" spans="1:10" x14ac:dyDescent="0.3">
      <c r="A177" s="3" t="s">
        <v>222</v>
      </c>
      <c r="B177" s="4">
        <v>43882</v>
      </c>
      <c r="C177">
        <v>125896</v>
      </c>
      <c r="D177" t="s">
        <v>33</v>
      </c>
      <c r="E177" t="s">
        <v>63</v>
      </c>
      <c r="F177" t="s">
        <v>13</v>
      </c>
      <c r="G177" t="s">
        <v>14</v>
      </c>
      <c r="H177" s="5">
        <v>202</v>
      </c>
      <c r="I177" s="5">
        <v>7</v>
      </c>
      <c r="J177" s="5">
        <v>1414</v>
      </c>
    </row>
    <row r="178" spans="1:10" x14ac:dyDescent="0.3">
      <c r="A178" s="3" t="s">
        <v>223</v>
      </c>
      <c r="B178" s="4">
        <v>43882</v>
      </c>
      <c r="C178">
        <v>12589</v>
      </c>
      <c r="D178" t="s">
        <v>45</v>
      </c>
      <c r="E178" t="s">
        <v>46</v>
      </c>
      <c r="F178" t="s">
        <v>23</v>
      </c>
      <c r="G178" t="s">
        <v>19</v>
      </c>
      <c r="H178" s="5">
        <v>292</v>
      </c>
      <c r="I178" s="5">
        <v>2</v>
      </c>
      <c r="J178" s="5">
        <v>584</v>
      </c>
    </row>
    <row r="179" spans="1:10" x14ac:dyDescent="0.3">
      <c r="A179" s="3" t="s">
        <v>224</v>
      </c>
      <c r="B179" s="4">
        <v>43882</v>
      </c>
      <c r="C179">
        <v>125896</v>
      </c>
      <c r="D179" t="s">
        <v>33</v>
      </c>
      <c r="E179" t="s">
        <v>12</v>
      </c>
      <c r="F179" t="s">
        <v>13</v>
      </c>
      <c r="G179" t="s">
        <v>24</v>
      </c>
      <c r="H179" s="5">
        <v>162</v>
      </c>
      <c r="I179" s="5">
        <v>2</v>
      </c>
      <c r="J179" s="5">
        <v>324</v>
      </c>
    </row>
    <row r="180" spans="1:10" x14ac:dyDescent="0.3">
      <c r="A180" s="3" t="s">
        <v>225</v>
      </c>
      <c r="B180" s="4">
        <v>43882</v>
      </c>
      <c r="C180">
        <v>52693</v>
      </c>
      <c r="D180" t="s">
        <v>16</v>
      </c>
      <c r="E180" t="s">
        <v>17</v>
      </c>
      <c r="F180" t="s">
        <v>18</v>
      </c>
      <c r="G180" t="s">
        <v>19</v>
      </c>
      <c r="H180" s="5">
        <v>292</v>
      </c>
      <c r="I180" s="5">
        <v>3</v>
      </c>
      <c r="J180" s="5">
        <v>876</v>
      </c>
    </row>
    <row r="181" spans="1:10" x14ac:dyDescent="0.3">
      <c r="A181" s="3" t="s">
        <v>226</v>
      </c>
      <c r="B181" s="4">
        <v>43882</v>
      </c>
      <c r="C181">
        <v>35784</v>
      </c>
      <c r="D181" t="s">
        <v>40</v>
      </c>
      <c r="E181" t="s">
        <v>27</v>
      </c>
      <c r="F181" t="s">
        <v>28</v>
      </c>
      <c r="G181" t="s">
        <v>31</v>
      </c>
      <c r="H181" s="5">
        <v>72</v>
      </c>
      <c r="I181" s="5">
        <v>4</v>
      </c>
      <c r="J181" s="5">
        <v>288</v>
      </c>
    </row>
    <row r="182" spans="1:10" x14ac:dyDescent="0.3">
      <c r="A182" s="3" t="s">
        <v>227</v>
      </c>
      <c r="B182" s="4">
        <v>43882</v>
      </c>
      <c r="C182">
        <v>35784</v>
      </c>
      <c r="D182" t="s">
        <v>40</v>
      </c>
      <c r="E182" t="s">
        <v>36</v>
      </c>
      <c r="F182" t="s">
        <v>28</v>
      </c>
      <c r="G182" t="s">
        <v>31</v>
      </c>
      <c r="H182" s="5">
        <v>72</v>
      </c>
      <c r="I182" s="5">
        <v>2</v>
      </c>
      <c r="J182" s="5">
        <v>144</v>
      </c>
    </row>
    <row r="183" spans="1:10" x14ac:dyDescent="0.3">
      <c r="A183" s="3" t="s">
        <v>228</v>
      </c>
      <c r="B183" s="4">
        <v>43882</v>
      </c>
      <c r="C183">
        <v>52693</v>
      </c>
      <c r="D183" t="s">
        <v>16</v>
      </c>
      <c r="E183" t="s">
        <v>17</v>
      </c>
      <c r="F183" t="s">
        <v>18</v>
      </c>
      <c r="G183" t="s">
        <v>24</v>
      </c>
      <c r="H183" s="5">
        <v>162</v>
      </c>
      <c r="I183" s="5">
        <v>3</v>
      </c>
      <c r="J183" s="5">
        <v>486</v>
      </c>
    </row>
    <row r="184" spans="1:10" x14ac:dyDescent="0.3">
      <c r="A184" s="3" t="s">
        <v>229</v>
      </c>
      <c r="B184" s="4">
        <v>43883</v>
      </c>
      <c r="C184">
        <v>477097</v>
      </c>
      <c r="D184" t="s">
        <v>58</v>
      </c>
      <c r="E184" t="s">
        <v>22</v>
      </c>
      <c r="F184" t="s">
        <v>23</v>
      </c>
      <c r="G184" t="s">
        <v>14</v>
      </c>
      <c r="H184" s="5">
        <v>202</v>
      </c>
      <c r="I184" s="5">
        <v>3</v>
      </c>
      <c r="J184" s="5">
        <v>606</v>
      </c>
    </row>
    <row r="185" spans="1:10" x14ac:dyDescent="0.3">
      <c r="A185" s="3" t="s">
        <v>230</v>
      </c>
      <c r="B185" s="4">
        <v>43884</v>
      </c>
      <c r="C185">
        <v>785449</v>
      </c>
      <c r="D185" t="s">
        <v>66</v>
      </c>
      <c r="E185" t="s">
        <v>63</v>
      </c>
      <c r="F185" t="s">
        <v>13</v>
      </c>
      <c r="G185" t="s">
        <v>24</v>
      </c>
      <c r="H185" s="5">
        <v>162</v>
      </c>
      <c r="I185" s="5">
        <v>8</v>
      </c>
      <c r="J185" s="5">
        <v>1296</v>
      </c>
    </row>
    <row r="186" spans="1:10" x14ac:dyDescent="0.3">
      <c r="A186" s="3" t="s">
        <v>231</v>
      </c>
      <c r="B186" s="4">
        <v>43884</v>
      </c>
      <c r="C186">
        <v>168745</v>
      </c>
      <c r="D186" t="s">
        <v>51</v>
      </c>
      <c r="E186" t="s">
        <v>68</v>
      </c>
      <c r="F186" t="s">
        <v>18</v>
      </c>
      <c r="G186" t="s">
        <v>41</v>
      </c>
      <c r="H186" s="5">
        <v>402</v>
      </c>
      <c r="I186" s="5">
        <v>6</v>
      </c>
      <c r="J186" s="5">
        <v>2412</v>
      </c>
    </row>
    <row r="187" spans="1:10" x14ac:dyDescent="0.3">
      <c r="A187" s="3" t="s">
        <v>232</v>
      </c>
      <c r="B187" s="4">
        <v>43884</v>
      </c>
      <c r="C187">
        <v>631273</v>
      </c>
      <c r="D187" t="s">
        <v>60</v>
      </c>
      <c r="E187" t="s">
        <v>68</v>
      </c>
      <c r="F187" t="s">
        <v>18</v>
      </c>
      <c r="G187" t="s">
        <v>19</v>
      </c>
      <c r="H187" s="5">
        <v>292</v>
      </c>
      <c r="I187" s="5">
        <v>5</v>
      </c>
      <c r="J187" s="5">
        <v>1460</v>
      </c>
    </row>
    <row r="188" spans="1:10" x14ac:dyDescent="0.3">
      <c r="A188" s="3" t="s">
        <v>233</v>
      </c>
      <c r="B188" s="4">
        <v>43885</v>
      </c>
      <c r="C188">
        <v>135420</v>
      </c>
      <c r="D188" t="s">
        <v>35</v>
      </c>
      <c r="E188" t="s">
        <v>27</v>
      </c>
      <c r="F188" t="s">
        <v>28</v>
      </c>
      <c r="G188" t="s">
        <v>41</v>
      </c>
      <c r="H188" s="5">
        <v>402</v>
      </c>
      <c r="I188" s="5">
        <v>10</v>
      </c>
      <c r="J188" s="5">
        <v>4020</v>
      </c>
    </row>
    <row r="189" spans="1:10" x14ac:dyDescent="0.3">
      <c r="A189" s="3" t="s">
        <v>234</v>
      </c>
      <c r="B189" s="4">
        <v>43885</v>
      </c>
      <c r="C189">
        <v>135420</v>
      </c>
      <c r="D189" t="s">
        <v>35</v>
      </c>
      <c r="E189" t="s">
        <v>36</v>
      </c>
      <c r="F189" t="s">
        <v>28</v>
      </c>
      <c r="G189" t="s">
        <v>14</v>
      </c>
      <c r="H189" s="5">
        <v>202</v>
      </c>
      <c r="I189" s="5">
        <v>7</v>
      </c>
      <c r="J189" s="5">
        <v>1414</v>
      </c>
    </row>
    <row r="190" spans="1:10" x14ac:dyDescent="0.3">
      <c r="A190" s="3" t="s">
        <v>235</v>
      </c>
      <c r="B190" s="4">
        <v>43886</v>
      </c>
      <c r="C190">
        <v>35784</v>
      </c>
      <c r="D190" t="s">
        <v>40</v>
      </c>
      <c r="E190" t="s">
        <v>27</v>
      </c>
      <c r="F190" t="s">
        <v>28</v>
      </c>
      <c r="G190" t="s">
        <v>41</v>
      </c>
      <c r="H190" s="5">
        <v>402</v>
      </c>
      <c r="I190" s="5">
        <v>9</v>
      </c>
      <c r="J190" s="5">
        <v>3618</v>
      </c>
    </row>
    <row r="191" spans="1:10" x14ac:dyDescent="0.3">
      <c r="A191" s="3" t="s">
        <v>236</v>
      </c>
      <c r="B191" s="4">
        <v>43886</v>
      </c>
      <c r="C191">
        <v>631273</v>
      </c>
      <c r="D191" t="s">
        <v>60</v>
      </c>
      <c r="E191" t="s">
        <v>17</v>
      </c>
      <c r="F191" t="s">
        <v>18</v>
      </c>
      <c r="G191" t="s">
        <v>14</v>
      </c>
      <c r="H191" s="5">
        <v>202</v>
      </c>
      <c r="I191" s="5">
        <v>6</v>
      </c>
      <c r="J191" s="5">
        <v>1212</v>
      </c>
    </row>
    <row r="192" spans="1:10" x14ac:dyDescent="0.3">
      <c r="A192" s="3" t="s">
        <v>237</v>
      </c>
      <c r="B192" s="4">
        <v>43886</v>
      </c>
      <c r="C192">
        <v>12563</v>
      </c>
      <c r="D192" t="s">
        <v>11</v>
      </c>
      <c r="E192" t="s">
        <v>12</v>
      </c>
      <c r="F192" t="s">
        <v>13</v>
      </c>
      <c r="G192" t="s">
        <v>24</v>
      </c>
      <c r="H192" s="5">
        <v>162</v>
      </c>
      <c r="I192" s="5">
        <v>5</v>
      </c>
      <c r="J192" s="5">
        <v>810</v>
      </c>
    </row>
    <row r="193" spans="1:10" x14ac:dyDescent="0.3">
      <c r="A193" s="3" t="s">
        <v>238</v>
      </c>
      <c r="B193" s="4">
        <v>43887</v>
      </c>
      <c r="C193">
        <v>785449</v>
      </c>
      <c r="D193" t="s">
        <v>66</v>
      </c>
      <c r="E193" t="s">
        <v>63</v>
      </c>
      <c r="F193" t="s">
        <v>13</v>
      </c>
      <c r="G193" t="s">
        <v>41</v>
      </c>
      <c r="H193" s="5">
        <v>402</v>
      </c>
      <c r="I193" s="5">
        <v>1</v>
      </c>
      <c r="J193" s="5">
        <v>402</v>
      </c>
    </row>
    <row r="194" spans="1:10" x14ac:dyDescent="0.3">
      <c r="A194" s="3" t="s">
        <v>239</v>
      </c>
      <c r="B194" s="4">
        <v>43888</v>
      </c>
      <c r="C194">
        <v>45236</v>
      </c>
      <c r="D194" t="s">
        <v>21</v>
      </c>
      <c r="E194" t="s">
        <v>46</v>
      </c>
      <c r="F194" t="s">
        <v>23</v>
      </c>
      <c r="G194" t="s">
        <v>24</v>
      </c>
      <c r="H194" s="5">
        <v>162</v>
      </c>
      <c r="I194" s="5">
        <v>2</v>
      </c>
      <c r="J194" s="5">
        <v>324</v>
      </c>
    </row>
    <row r="195" spans="1:10" x14ac:dyDescent="0.3">
      <c r="A195" s="3" t="s">
        <v>240</v>
      </c>
      <c r="B195" s="4">
        <v>43888</v>
      </c>
      <c r="C195">
        <v>168745</v>
      </c>
      <c r="D195" t="s">
        <v>51</v>
      </c>
      <c r="E195" t="s">
        <v>17</v>
      </c>
      <c r="F195" t="s">
        <v>18</v>
      </c>
      <c r="G195" t="s">
        <v>14</v>
      </c>
      <c r="H195" s="5">
        <v>202</v>
      </c>
      <c r="I195" s="5">
        <v>1</v>
      </c>
      <c r="J195" s="5">
        <v>202</v>
      </c>
    </row>
    <row r="196" spans="1:10" x14ac:dyDescent="0.3">
      <c r="A196" s="3" t="s">
        <v>241</v>
      </c>
      <c r="B196" s="4">
        <v>43888</v>
      </c>
      <c r="C196">
        <v>24795</v>
      </c>
      <c r="D196" t="s">
        <v>118</v>
      </c>
      <c r="E196" t="s">
        <v>63</v>
      </c>
      <c r="F196" t="s">
        <v>13</v>
      </c>
      <c r="G196" t="s">
        <v>24</v>
      </c>
      <c r="H196" s="5">
        <v>162</v>
      </c>
      <c r="I196" s="5">
        <v>9</v>
      </c>
      <c r="J196" s="5">
        <v>1458</v>
      </c>
    </row>
    <row r="197" spans="1:10" x14ac:dyDescent="0.3">
      <c r="A197" s="3" t="s">
        <v>242</v>
      </c>
      <c r="B197" s="4">
        <v>43889</v>
      </c>
      <c r="C197">
        <v>14569</v>
      </c>
      <c r="D197" t="s">
        <v>48</v>
      </c>
      <c r="E197" t="s">
        <v>46</v>
      </c>
      <c r="F197" t="s">
        <v>23</v>
      </c>
      <c r="G197" t="s">
        <v>19</v>
      </c>
      <c r="H197" s="5">
        <v>292</v>
      </c>
      <c r="I197" s="5">
        <v>10</v>
      </c>
      <c r="J197" s="5">
        <v>2920</v>
      </c>
    </row>
    <row r="198" spans="1:10" x14ac:dyDescent="0.3">
      <c r="A198" s="3" t="s">
        <v>243</v>
      </c>
      <c r="B198" s="4">
        <v>43891</v>
      </c>
      <c r="C198">
        <v>85214</v>
      </c>
      <c r="D198" t="s">
        <v>26</v>
      </c>
      <c r="E198" t="s">
        <v>36</v>
      </c>
      <c r="F198" t="s">
        <v>28</v>
      </c>
      <c r="G198" t="s">
        <v>31</v>
      </c>
      <c r="H198" s="5">
        <v>72</v>
      </c>
      <c r="I198" s="5">
        <v>9</v>
      </c>
      <c r="J198" s="5">
        <v>648</v>
      </c>
    </row>
    <row r="199" spans="1:10" x14ac:dyDescent="0.3">
      <c r="A199" s="3" t="s">
        <v>244</v>
      </c>
      <c r="B199" s="4">
        <v>43891</v>
      </c>
      <c r="C199">
        <v>85214</v>
      </c>
      <c r="D199" t="s">
        <v>26</v>
      </c>
      <c r="E199" t="s">
        <v>27</v>
      </c>
      <c r="F199" t="s">
        <v>28</v>
      </c>
      <c r="G199" t="s">
        <v>24</v>
      </c>
      <c r="H199" s="5">
        <v>162</v>
      </c>
      <c r="I199" s="5">
        <v>7</v>
      </c>
      <c r="J199" s="5">
        <v>1134</v>
      </c>
    </row>
    <row r="200" spans="1:10" x14ac:dyDescent="0.3">
      <c r="A200" s="3" t="s">
        <v>245</v>
      </c>
      <c r="B200" s="4">
        <v>43892</v>
      </c>
      <c r="C200">
        <v>135420</v>
      </c>
      <c r="D200" t="s">
        <v>35</v>
      </c>
      <c r="E200" t="s">
        <v>36</v>
      </c>
      <c r="F200" t="s">
        <v>28</v>
      </c>
      <c r="G200" t="s">
        <v>24</v>
      </c>
      <c r="H200" s="5">
        <v>162</v>
      </c>
      <c r="I200" s="5">
        <v>5</v>
      </c>
      <c r="J200" s="5">
        <v>810</v>
      </c>
    </row>
    <row r="201" spans="1:10" x14ac:dyDescent="0.3">
      <c r="A201" s="3" t="s">
        <v>246</v>
      </c>
      <c r="B201" s="4">
        <v>43893</v>
      </c>
      <c r="C201">
        <v>785449</v>
      </c>
      <c r="D201" t="s">
        <v>66</v>
      </c>
      <c r="E201" t="s">
        <v>63</v>
      </c>
      <c r="F201" t="s">
        <v>13</v>
      </c>
      <c r="G201" t="s">
        <v>14</v>
      </c>
      <c r="H201" s="5">
        <v>202</v>
      </c>
      <c r="I201" s="5">
        <v>5</v>
      </c>
      <c r="J201" s="5">
        <v>1010</v>
      </c>
    </row>
    <row r="202" spans="1:10" x14ac:dyDescent="0.3">
      <c r="A202" s="3" t="s">
        <v>247</v>
      </c>
      <c r="B202" s="4">
        <v>43894</v>
      </c>
      <c r="C202">
        <v>85214</v>
      </c>
      <c r="D202" t="s">
        <v>26</v>
      </c>
      <c r="E202" t="s">
        <v>27</v>
      </c>
      <c r="F202" t="s">
        <v>28</v>
      </c>
      <c r="G202" t="s">
        <v>19</v>
      </c>
      <c r="H202" s="5">
        <v>292</v>
      </c>
      <c r="I202" s="5">
        <v>6</v>
      </c>
      <c r="J202" s="5">
        <v>1752</v>
      </c>
    </row>
    <row r="203" spans="1:10" x14ac:dyDescent="0.3">
      <c r="A203" s="3" t="s">
        <v>248</v>
      </c>
      <c r="B203" s="4">
        <v>43895</v>
      </c>
      <c r="C203">
        <v>45236</v>
      </c>
      <c r="D203" t="s">
        <v>21</v>
      </c>
      <c r="E203" t="s">
        <v>22</v>
      </c>
      <c r="F203" t="s">
        <v>23</v>
      </c>
      <c r="G203" t="s">
        <v>14</v>
      </c>
      <c r="H203" s="5">
        <v>202</v>
      </c>
      <c r="I203" s="5">
        <v>1</v>
      </c>
      <c r="J203" s="5">
        <v>202</v>
      </c>
    </row>
    <row r="204" spans="1:10" x14ac:dyDescent="0.3">
      <c r="A204" s="3" t="s">
        <v>249</v>
      </c>
      <c r="B204" s="4">
        <v>43896</v>
      </c>
      <c r="C204">
        <v>785449</v>
      </c>
      <c r="D204" t="s">
        <v>66</v>
      </c>
      <c r="E204" t="s">
        <v>12</v>
      </c>
      <c r="F204" t="s">
        <v>13</v>
      </c>
      <c r="G204" t="s">
        <v>19</v>
      </c>
      <c r="H204" s="5">
        <v>292</v>
      </c>
      <c r="I204" s="5">
        <v>8</v>
      </c>
      <c r="J204" s="5">
        <v>2336</v>
      </c>
    </row>
    <row r="205" spans="1:10" x14ac:dyDescent="0.3">
      <c r="A205" s="3" t="s">
        <v>250</v>
      </c>
      <c r="B205" s="4">
        <v>43897</v>
      </c>
      <c r="C205">
        <v>25866</v>
      </c>
      <c r="D205" t="s">
        <v>106</v>
      </c>
      <c r="E205" t="s">
        <v>17</v>
      </c>
      <c r="F205" t="s">
        <v>18</v>
      </c>
      <c r="G205" t="s">
        <v>14</v>
      </c>
      <c r="H205" s="5">
        <v>202</v>
      </c>
      <c r="I205" s="5">
        <v>3</v>
      </c>
      <c r="J205" s="5">
        <v>606</v>
      </c>
    </row>
    <row r="206" spans="1:10" x14ac:dyDescent="0.3">
      <c r="A206" s="3" t="s">
        <v>251</v>
      </c>
      <c r="B206" s="4">
        <v>43898</v>
      </c>
      <c r="C206">
        <v>322921</v>
      </c>
      <c r="D206" t="s">
        <v>56</v>
      </c>
      <c r="E206" t="s">
        <v>36</v>
      </c>
      <c r="F206" t="s">
        <v>28</v>
      </c>
      <c r="G206" t="s">
        <v>14</v>
      </c>
      <c r="H206" s="5">
        <v>202</v>
      </c>
      <c r="I206" s="5">
        <v>6</v>
      </c>
      <c r="J206" s="5">
        <v>1212</v>
      </c>
    </row>
    <row r="207" spans="1:10" x14ac:dyDescent="0.3">
      <c r="A207" s="3" t="s">
        <v>252</v>
      </c>
      <c r="B207" s="4">
        <v>43898</v>
      </c>
      <c r="C207">
        <v>631273</v>
      </c>
      <c r="D207" t="s">
        <v>60</v>
      </c>
      <c r="E207" t="s">
        <v>68</v>
      </c>
      <c r="F207" t="s">
        <v>18</v>
      </c>
      <c r="G207" t="s">
        <v>41</v>
      </c>
      <c r="H207" s="5">
        <v>402</v>
      </c>
      <c r="I207" s="5">
        <v>7</v>
      </c>
      <c r="J207" s="5">
        <v>2814</v>
      </c>
    </row>
    <row r="208" spans="1:10" x14ac:dyDescent="0.3">
      <c r="A208" s="3" t="s">
        <v>253</v>
      </c>
      <c r="B208" s="4">
        <v>43898</v>
      </c>
      <c r="C208">
        <v>85214</v>
      </c>
      <c r="D208" t="s">
        <v>26</v>
      </c>
      <c r="E208" t="s">
        <v>27</v>
      </c>
      <c r="F208" t="s">
        <v>28</v>
      </c>
      <c r="G208" t="s">
        <v>14</v>
      </c>
      <c r="H208" s="5">
        <v>202</v>
      </c>
      <c r="I208" s="5">
        <v>7</v>
      </c>
      <c r="J208" s="5">
        <v>1414</v>
      </c>
    </row>
    <row r="209" spans="1:10" x14ac:dyDescent="0.3">
      <c r="A209" s="3" t="s">
        <v>254</v>
      </c>
      <c r="B209" s="4">
        <v>43898</v>
      </c>
      <c r="C209">
        <v>14569</v>
      </c>
      <c r="D209" t="s">
        <v>48</v>
      </c>
      <c r="E209" t="s">
        <v>22</v>
      </c>
      <c r="F209" t="s">
        <v>23</v>
      </c>
      <c r="G209" t="s">
        <v>14</v>
      </c>
      <c r="H209" s="5">
        <v>202</v>
      </c>
      <c r="I209" s="5">
        <v>10</v>
      </c>
      <c r="J209" s="5">
        <v>2020</v>
      </c>
    </row>
    <row r="210" spans="1:10" x14ac:dyDescent="0.3">
      <c r="A210" s="3" t="s">
        <v>255</v>
      </c>
      <c r="B210" s="4">
        <v>43898</v>
      </c>
      <c r="C210">
        <v>7532</v>
      </c>
      <c r="D210" t="s">
        <v>30</v>
      </c>
      <c r="E210" t="s">
        <v>36</v>
      </c>
      <c r="F210" t="s">
        <v>28</v>
      </c>
      <c r="G210" t="s">
        <v>24</v>
      </c>
      <c r="H210" s="5">
        <v>162</v>
      </c>
      <c r="I210" s="5">
        <v>4</v>
      </c>
      <c r="J210" s="5">
        <v>648</v>
      </c>
    </row>
    <row r="211" spans="1:10" x14ac:dyDescent="0.3">
      <c r="A211" s="3" t="s">
        <v>256</v>
      </c>
      <c r="B211" s="4">
        <v>43898</v>
      </c>
      <c r="C211">
        <v>852369</v>
      </c>
      <c r="D211" t="s">
        <v>38</v>
      </c>
      <c r="E211" t="s">
        <v>12</v>
      </c>
      <c r="F211" t="s">
        <v>13</v>
      </c>
      <c r="G211" t="s">
        <v>41</v>
      </c>
      <c r="H211" s="5">
        <v>402</v>
      </c>
      <c r="I211" s="5">
        <v>9</v>
      </c>
      <c r="J211" s="5">
        <v>3618</v>
      </c>
    </row>
    <row r="212" spans="1:10" x14ac:dyDescent="0.3">
      <c r="A212" s="3" t="s">
        <v>257</v>
      </c>
      <c r="B212" s="4">
        <v>43898</v>
      </c>
      <c r="C212">
        <v>168745</v>
      </c>
      <c r="D212" t="s">
        <v>51</v>
      </c>
      <c r="E212" t="s">
        <v>68</v>
      </c>
      <c r="F212" t="s">
        <v>18</v>
      </c>
      <c r="G212" t="s">
        <v>31</v>
      </c>
      <c r="H212" s="5">
        <v>72</v>
      </c>
      <c r="I212" s="5">
        <v>5</v>
      </c>
      <c r="J212" s="5">
        <v>360</v>
      </c>
    </row>
    <row r="213" spans="1:10" x14ac:dyDescent="0.3">
      <c r="A213" s="3" t="s">
        <v>258</v>
      </c>
      <c r="B213" s="4">
        <v>43898</v>
      </c>
      <c r="C213">
        <v>25866</v>
      </c>
      <c r="D213" t="s">
        <v>106</v>
      </c>
      <c r="E213" t="s">
        <v>17</v>
      </c>
      <c r="F213" t="s">
        <v>18</v>
      </c>
      <c r="G213" t="s">
        <v>14</v>
      </c>
      <c r="H213" s="5">
        <v>202</v>
      </c>
      <c r="I213" s="5">
        <v>1</v>
      </c>
      <c r="J213" s="5">
        <v>202</v>
      </c>
    </row>
    <row r="214" spans="1:10" x14ac:dyDescent="0.3">
      <c r="A214" s="3" t="s">
        <v>259</v>
      </c>
      <c r="B214" s="4">
        <v>43899</v>
      </c>
      <c r="C214">
        <v>52693</v>
      </c>
      <c r="D214" t="s">
        <v>16</v>
      </c>
      <c r="E214" t="s">
        <v>68</v>
      </c>
      <c r="F214" t="s">
        <v>18</v>
      </c>
      <c r="G214" t="s">
        <v>24</v>
      </c>
      <c r="H214" s="5">
        <v>162</v>
      </c>
      <c r="I214" s="5">
        <v>3</v>
      </c>
      <c r="J214" s="5">
        <v>486</v>
      </c>
    </row>
    <row r="215" spans="1:10" x14ac:dyDescent="0.3">
      <c r="A215" s="3" t="s">
        <v>260</v>
      </c>
      <c r="B215" s="4">
        <v>43900</v>
      </c>
      <c r="C215">
        <v>631273</v>
      </c>
      <c r="D215" t="s">
        <v>60</v>
      </c>
      <c r="E215" t="s">
        <v>68</v>
      </c>
      <c r="F215" t="s">
        <v>18</v>
      </c>
      <c r="G215" t="s">
        <v>31</v>
      </c>
      <c r="H215" s="5">
        <v>72</v>
      </c>
      <c r="I215" s="5">
        <v>7</v>
      </c>
      <c r="J215" s="5">
        <v>504</v>
      </c>
    </row>
    <row r="216" spans="1:10" x14ac:dyDescent="0.3">
      <c r="A216" s="3" t="s">
        <v>261</v>
      </c>
      <c r="B216" s="4">
        <v>43901</v>
      </c>
      <c r="C216">
        <v>34569</v>
      </c>
      <c r="D216" t="s">
        <v>43</v>
      </c>
      <c r="E216" t="s">
        <v>17</v>
      </c>
      <c r="F216" t="s">
        <v>18</v>
      </c>
      <c r="G216" t="s">
        <v>14</v>
      </c>
      <c r="H216" s="5">
        <v>202</v>
      </c>
      <c r="I216" s="5">
        <v>4</v>
      </c>
      <c r="J216" s="5">
        <v>808</v>
      </c>
    </row>
    <row r="217" spans="1:10" x14ac:dyDescent="0.3">
      <c r="A217" s="3" t="s">
        <v>262</v>
      </c>
      <c r="B217" s="4">
        <v>43901</v>
      </c>
      <c r="C217">
        <v>85214</v>
      </c>
      <c r="D217" t="s">
        <v>26</v>
      </c>
      <c r="E217" t="s">
        <v>27</v>
      </c>
      <c r="F217" t="s">
        <v>28</v>
      </c>
      <c r="G217" t="s">
        <v>31</v>
      </c>
      <c r="H217" s="5">
        <v>72</v>
      </c>
      <c r="I217" s="5">
        <v>10</v>
      </c>
      <c r="J217" s="5">
        <v>720</v>
      </c>
    </row>
    <row r="218" spans="1:10" x14ac:dyDescent="0.3">
      <c r="A218" s="3" t="s">
        <v>263</v>
      </c>
      <c r="B218" s="4">
        <v>43901</v>
      </c>
      <c r="C218">
        <v>785449</v>
      </c>
      <c r="D218" t="s">
        <v>66</v>
      </c>
      <c r="E218" t="s">
        <v>63</v>
      </c>
      <c r="F218" t="s">
        <v>13</v>
      </c>
      <c r="G218" t="s">
        <v>19</v>
      </c>
      <c r="H218" s="5">
        <v>292</v>
      </c>
      <c r="I218" s="5">
        <v>5</v>
      </c>
      <c r="J218" s="5">
        <v>1460</v>
      </c>
    </row>
    <row r="219" spans="1:10" x14ac:dyDescent="0.3">
      <c r="A219" s="3" t="s">
        <v>264</v>
      </c>
      <c r="B219" s="4">
        <v>43901</v>
      </c>
      <c r="C219">
        <v>12589</v>
      </c>
      <c r="D219" t="s">
        <v>45</v>
      </c>
      <c r="E219" t="s">
        <v>46</v>
      </c>
      <c r="F219" t="s">
        <v>23</v>
      </c>
      <c r="G219" t="s">
        <v>24</v>
      </c>
      <c r="H219" s="5">
        <v>162</v>
      </c>
      <c r="I219" s="5">
        <v>3</v>
      </c>
      <c r="J219" s="5">
        <v>486</v>
      </c>
    </row>
    <row r="220" spans="1:10" x14ac:dyDescent="0.3">
      <c r="A220" s="3" t="s">
        <v>265</v>
      </c>
      <c r="B220" s="4">
        <v>43901</v>
      </c>
      <c r="C220">
        <v>939625</v>
      </c>
      <c r="D220" t="s">
        <v>88</v>
      </c>
      <c r="E220" t="s">
        <v>46</v>
      </c>
      <c r="F220" t="s">
        <v>23</v>
      </c>
      <c r="G220" t="s">
        <v>24</v>
      </c>
      <c r="H220" s="5">
        <v>162</v>
      </c>
      <c r="I220" s="5">
        <v>2</v>
      </c>
      <c r="J220" s="5">
        <v>324</v>
      </c>
    </row>
    <row r="221" spans="1:10" x14ac:dyDescent="0.3">
      <c r="A221" s="3" t="s">
        <v>266</v>
      </c>
      <c r="B221" s="4">
        <v>43901</v>
      </c>
      <c r="C221">
        <v>135420</v>
      </c>
      <c r="D221" t="s">
        <v>35</v>
      </c>
      <c r="E221" t="s">
        <v>36</v>
      </c>
      <c r="F221" t="s">
        <v>28</v>
      </c>
      <c r="G221" t="s">
        <v>24</v>
      </c>
      <c r="H221" s="5">
        <v>162</v>
      </c>
      <c r="I221" s="5">
        <v>3</v>
      </c>
      <c r="J221" s="5">
        <v>486</v>
      </c>
    </row>
    <row r="222" spans="1:10" x14ac:dyDescent="0.3">
      <c r="A222" s="3" t="s">
        <v>267</v>
      </c>
      <c r="B222" s="4">
        <v>43901</v>
      </c>
      <c r="C222">
        <v>125896</v>
      </c>
      <c r="D222" t="s">
        <v>33</v>
      </c>
      <c r="E222" t="s">
        <v>12</v>
      </c>
      <c r="F222" t="s">
        <v>13</v>
      </c>
      <c r="G222" t="s">
        <v>24</v>
      </c>
      <c r="H222" s="5">
        <v>162</v>
      </c>
      <c r="I222" s="5">
        <v>4</v>
      </c>
      <c r="J222" s="5">
        <v>648</v>
      </c>
    </row>
    <row r="223" spans="1:10" x14ac:dyDescent="0.3">
      <c r="A223" s="3" t="s">
        <v>268</v>
      </c>
      <c r="B223" s="4">
        <v>43901</v>
      </c>
      <c r="C223">
        <v>168745</v>
      </c>
      <c r="D223" t="s">
        <v>51</v>
      </c>
      <c r="E223" t="s">
        <v>17</v>
      </c>
      <c r="F223" t="s">
        <v>18</v>
      </c>
      <c r="G223" t="s">
        <v>14</v>
      </c>
      <c r="H223" s="5">
        <v>202</v>
      </c>
      <c r="I223" s="5">
        <v>9</v>
      </c>
      <c r="J223" s="5">
        <v>1818</v>
      </c>
    </row>
    <row r="224" spans="1:10" x14ac:dyDescent="0.3">
      <c r="A224" s="3" t="s">
        <v>269</v>
      </c>
      <c r="B224" s="4">
        <v>43901</v>
      </c>
      <c r="C224">
        <v>477097</v>
      </c>
      <c r="D224" t="s">
        <v>58</v>
      </c>
      <c r="E224" t="s">
        <v>46</v>
      </c>
      <c r="F224" t="s">
        <v>23</v>
      </c>
      <c r="G224" t="s">
        <v>24</v>
      </c>
      <c r="H224" s="5">
        <v>162</v>
      </c>
      <c r="I224" s="5">
        <v>9</v>
      </c>
      <c r="J224" s="5">
        <v>1458</v>
      </c>
    </row>
    <row r="225" spans="1:10" x14ac:dyDescent="0.3">
      <c r="A225" s="3" t="s">
        <v>270</v>
      </c>
      <c r="B225" s="4">
        <v>43901</v>
      </c>
      <c r="C225">
        <v>45236</v>
      </c>
      <c r="D225" t="s">
        <v>21</v>
      </c>
      <c r="E225" t="s">
        <v>22</v>
      </c>
      <c r="F225" t="s">
        <v>23</v>
      </c>
      <c r="G225" t="s">
        <v>41</v>
      </c>
      <c r="H225" s="5">
        <v>402</v>
      </c>
      <c r="I225" s="5">
        <v>7</v>
      </c>
      <c r="J225" s="5">
        <v>2814</v>
      </c>
    </row>
    <row r="226" spans="1:10" x14ac:dyDescent="0.3">
      <c r="A226" s="3" t="s">
        <v>271</v>
      </c>
      <c r="B226" s="4">
        <v>43901</v>
      </c>
      <c r="C226">
        <v>25866</v>
      </c>
      <c r="D226" t="s">
        <v>106</v>
      </c>
      <c r="E226" t="s">
        <v>17</v>
      </c>
      <c r="F226" t="s">
        <v>18</v>
      </c>
      <c r="G226" t="s">
        <v>41</v>
      </c>
      <c r="H226" s="5">
        <v>402</v>
      </c>
      <c r="I226" s="5">
        <v>10</v>
      </c>
      <c r="J226" s="5">
        <v>4020</v>
      </c>
    </row>
    <row r="227" spans="1:10" x14ac:dyDescent="0.3">
      <c r="A227" s="3" t="s">
        <v>272</v>
      </c>
      <c r="B227" s="4">
        <v>43902</v>
      </c>
      <c r="C227">
        <v>852369</v>
      </c>
      <c r="D227" t="s">
        <v>38</v>
      </c>
      <c r="E227" t="s">
        <v>12</v>
      </c>
      <c r="F227" t="s">
        <v>13</v>
      </c>
      <c r="G227" t="s">
        <v>41</v>
      </c>
      <c r="H227" s="5">
        <v>402</v>
      </c>
      <c r="I227" s="5">
        <v>2</v>
      </c>
      <c r="J227" s="5">
        <v>804</v>
      </c>
    </row>
    <row r="228" spans="1:10" x14ac:dyDescent="0.3">
      <c r="A228" s="3" t="s">
        <v>273</v>
      </c>
      <c r="B228" s="4">
        <v>43903</v>
      </c>
      <c r="C228">
        <v>852369</v>
      </c>
      <c r="D228" t="s">
        <v>38</v>
      </c>
      <c r="E228" t="s">
        <v>12</v>
      </c>
      <c r="F228" t="s">
        <v>13</v>
      </c>
      <c r="G228" t="s">
        <v>41</v>
      </c>
      <c r="H228" s="5">
        <v>402</v>
      </c>
      <c r="I228" s="5">
        <v>2</v>
      </c>
      <c r="J228" s="5">
        <v>804</v>
      </c>
    </row>
    <row r="229" spans="1:10" x14ac:dyDescent="0.3">
      <c r="A229" s="3" t="s">
        <v>274</v>
      </c>
      <c r="B229" s="4">
        <v>43904</v>
      </c>
      <c r="C229">
        <v>52693</v>
      </c>
      <c r="D229" t="s">
        <v>16</v>
      </c>
      <c r="E229" t="s">
        <v>68</v>
      </c>
      <c r="F229" t="s">
        <v>18</v>
      </c>
      <c r="G229" t="s">
        <v>19</v>
      </c>
      <c r="H229" s="5">
        <v>292</v>
      </c>
      <c r="I229" s="5">
        <v>3</v>
      </c>
      <c r="J229" s="5">
        <v>876</v>
      </c>
    </row>
    <row r="230" spans="1:10" x14ac:dyDescent="0.3">
      <c r="A230" s="3" t="s">
        <v>275</v>
      </c>
      <c r="B230" s="4">
        <v>43904</v>
      </c>
      <c r="C230">
        <v>135420</v>
      </c>
      <c r="D230" t="s">
        <v>35</v>
      </c>
      <c r="E230" t="s">
        <v>27</v>
      </c>
      <c r="F230" t="s">
        <v>28</v>
      </c>
      <c r="G230" t="s">
        <v>19</v>
      </c>
      <c r="H230" s="5">
        <v>292</v>
      </c>
      <c r="I230" s="5">
        <v>9</v>
      </c>
      <c r="J230" s="5">
        <v>2628</v>
      </c>
    </row>
    <row r="231" spans="1:10" x14ac:dyDescent="0.3">
      <c r="A231" s="3" t="s">
        <v>276</v>
      </c>
      <c r="B231" s="4">
        <v>43905</v>
      </c>
      <c r="C231">
        <v>34569</v>
      </c>
      <c r="D231" t="s">
        <v>43</v>
      </c>
      <c r="E231" t="s">
        <v>17</v>
      </c>
      <c r="F231" t="s">
        <v>18</v>
      </c>
      <c r="G231" t="s">
        <v>41</v>
      </c>
      <c r="H231" s="5">
        <v>402</v>
      </c>
      <c r="I231" s="5">
        <v>7</v>
      </c>
      <c r="J231" s="5">
        <v>2814</v>
      </c>
    </row>
    <row r="232" spans="1:10" x14ac:dyDescent="0.3">
      <c r="A232" s="3" t="s">
        <v>277</v>
      </c>
      <c r="B232" s="4">
        <v>43905</v>
      </c>
      <c r="C232">
        <v>322921</v>
      </c>
      <c r="D232" t="s">
        <v>56</v>
      </c>
      <c r="E232" t="s">
        <v>27</v>
      </c>
      <c r="F232" t="s">
        <v>28</v>
      </c>
      <c r="G232" t="s">
        <v>14</v>
      </c>
      <c r="H232" s="5">
        <v>202</v>
      </c>
      <c r="I232" s="5">
        <v>7</v>
      </c>
      <c r="J232" s="5">
        <v>1414</v>
      </c>
    </row>
    <row r="233" spans="1:10" x14ac:dyDescent="0.3">
      <c r="A233" s="3" t="s">
        <v>278</v>
      </c>
      <c r="B233" s="4">
        <v>43905</v>
      </c>
      <c r="C233">
        <v>939625</v>
      </c>
      <c r="D233" t="s">
        <v>88</v>
      </c>
      <c r="E233" t="s">
        <v>46</v>
      </c>
      <c r="F233" t="s">
        <v>23</v>
      </c>
      <c r="G233" t="s">
        <v>41</v>
      </c>
      <c r="H233" s="5">
        <v>402</v>
      </c>
      <c r="I233" s="5">
        <v>10</v>
      </c>
      <c r="J233" s="5">
        <v>4020</v>
      </c>
    </row>
    <row r="234" spans="1:10" x14ac:dyDescent="0.3">
      <c r="A234" s="3" t="s">
        <v>279</v>
      </c>
      <c r="B234" s="4">
        <v>43905</v>
      </c>
      <c r="C234">
        <v>45236</v>
      </c>
      <c r="D234" t="s">
        <v>21</v>
      </c>
      <c r="E234" t="s">
        <v>46</v>
      </c>
      <c r="F234" t="s">
        <v>23</v>
      </c>
      <c r="G234" t="s">
        <v>31</v>
      </c>
      <c r="H234" s="5">
        <v>72</v>
      </c>
      <c r="I234" s="5">
        <v>9</v>
      </c>
      <c r="J234" s="5">
        <v>648</v>
      </c>
    </row>
    <row r="235" spans="1:10" x14ac:dyDescent="0.3">
      <c r="A235" s="3" t="s">
        <v>280</v>
      </c>
      <c r="B235" s="4">
        <v>43906</v>
      </c>
      <c r="C235">
        <v>24795</v>
      </c>
      <c r="D235" t="s">
        <v>118</v>
      </c>
      <c r="E235" t="s">
        <v>63</v>
      </c>
      <c r="F235" t="s">
        <v>13</v>
      </c>
      <c r="G235" t="s">
        <v>14</v>
      </c>
      <c r="H235" s="5">
        <v>202</v>
      </c>
      <c r="I235" s="5">
        <v>3</v>
      </c>
      <c r="J235" s="5">
        <v>606</v>
      </c>
    </row>
    <row r="236" spans="1:10" x14ac:dyDescent="0.3">
      <c r="A236" s="3" t="s">
        <v>281</v>
      </c>
      <c r="B236" s="4">
        <v>43906</v>
      </c>
      <c r="C236">
        <v>25866</v>
      </c>
      <c r="D236" t="s">
        <v>106</v>
      </c>
      <c r="E236" t="s">
        <v>17</v>
      </c>
      <c r="F236" t="s">
        <v>18</v>
      </c>
      <c r="G236" t="s">
        <v>19</v>
      </c>
      <c r="H236" s="5">
        <v>292</v>
      </c>
      <c r="I236" s="5">
        <v>4</v>
      </c>
      <c r="J236" s="5">
        <v>1168</v>
      </c>
    </row>
    <row r="237" spans="1:10" x14ac:dyDescent="0.3">
      <c r="A237" s="3" t="s">
        <v>282</v>
      </c>
      <c r="B237" s="4">
        <v>43906</v>
      </c>
      <c r="C237">
        <v>35784</v>
      </c>
      <c r="D237" t="s">
        <v>40</v>
      </c>
      <c r="E237" t="s">
        <v>36</v>
      </c>
      <c r="F237" t="s">
        <v>28</v>
      </c>
      <c r="G237" t="s">
        <v>31</v>
      </c>
      <c r="H237" s="5">
        <v>72</v>
      </c>
      <c r="I237" s="5">
        <v>9</v>
      </c>
      <c r="J237" s="5">
        <v>648</v>
      </c>
    </row>
    <row r="238" spans="1:10" x14ac:dyDescent="0.3">
      <c r="A238" s="3" t="s">
        <v>283</v>
      </c>
      <c r="B238" s="4">
        <v>43906</v>
      </c>
      <c r="C238">
        <v>168745</v>
      </c>
      <c r="D238" t="s">
        <v>51</v>
      </c>
      <c r="E238" t="s">
        <v>17</v>
      </c>
      <c r="F238" t="s">
        <v>18</v>
      </c>
      <c r="G238" t="s">
        <v>31</v>
      </c>
      <c r="H238" s="5">
        <v>72</v>
      </c>
      <c r="I238" s="5">
        <v>8</v>
      </c>
      <c r="J238" s="5">
        <v>576</v>
      </c>
    </row>
    <row r="239" spans="1:10" x14ac:dyDescent="0.3">
      <c r="A239" s="3" t="s">
        <v>284</v>
      </c>
      <c r="B239" s="4">
        <v>43906</v>
      </c>
      <c r="C239">
        <v>939625</v>
      </c>
      <c r="D239" t="s">
        <v>88</v>
      </c>
      <c r="E239" t="s">
        <v>22</v>
      </c>
      <c r="F239" t="s">
        <v>23</v>
      </c>
      <c r="G239" t="s">
        <v>14</v>
      </c>
      <c r="H239" s="5">
        <v>202</v>
      </c>
      <c r="I239" s="5">
        <v>4</v>
      </c>
      <c r="J239" s="5">
        <v>808</v>
      </c>
    </row>
    <row r="240" spans="1:10" x14ac:dyDescent="0.3">
      <c r="A240" s="3" t="s">
        <v>285</v>
      </c>
      <c r="B240" s="4">
        <v>43906</v>
      </c>
      <c r="C240">
        <v>7532</v>
      </c>
      <c r="D240" t="s">
        <v>30</v>
      </c>
      <c r="E240" t="s">
        <v>36</v>
      </c>
      <c r="F240" t="s">
        <v>28</v>
      </c>
      <c r="G240" t="s">
        <v>41</v>
      </c>
      <c r="H240" s="5">
        <v>402</v>
      </c>
      <c r="I240" s="5">
        <v>10</v>
      </c>
      <c r="J240" s="5">
        <v>4020</v>
      </c>
    </row>
    <row r="241" spans="1:10" x14ac:dyDescent="0.3">
      <c r="A241" s="3" t="s">
        <v>286</v>
      </c>
      <c r="B241" s="4">
        <v>43906</v>
      </c>
      <c r="C241">
        <v>85214</v>
      </c>
      <c r="D241" t="s">
        <v>26</v>
      </c>
      <c r="E241" t="s">
        <v>36</v>
      </c>
      <c r="F241" t="s">
        <v>28</v>
      </c>
      <c r="G241" t="s">
        <v>14</v>
      </c>
      <c r="H241" s="5">
        <v>202</v>
      </c>
      <c r="I241" s="5">
        <v>6</v>
      </c>
      <c r="J241" s="5">
        <v>1212</v>
      </c>
    </row>
    <row r="242" spans="1:10" x14ac:dyDescent="0.3">
      <c r="A242" s="3" t="s">
        <v>287</v>
      </c>
      <c r="B242" s="4">
        <v>43906</v>
      </c>
      <c r="C242">
        <v>168745</v>
      </c>
      <c r="D242" t="s">
        <v>51</v>
      </c>
      <c r="E242" t="s">
        <v>17</v>
      </c>
      <c r="F242" t="s">
        <v>18</v>
      </c>
      <c r="G242" t="s">
        <v>31</v>
      </c>
      <c r="H242" s="5">
        <v>72</v>
      </c>
      <c r="I242" s="5">
        <v>6</v>
      </c>
      <c r="J242" s="5">
        <v>432</v>
      </c>
    </row>
    <row r="243" spans="1:10" x14ac:dyDescent="0.3">
      <c r="A243" s="3" t="s">
        <v>288</v>
      </c>
      <c r="B243" s="4">
        <v>43907</v>
      </c>
      <c r="C243">
        <v>25866</v>
      </c>
      <c r="D243" t="s">
        <v>106</v>
      </c>
      <c r="E243" t="s">
        <v>17</v>
      </c>
      <c r="F243" t="s">
        <v>18</v>
      </c>
      <c r="G243" t="s">
        <v>19</v>
      </c>
      <c r="H243" s="5">
        <v>292</v>
      </c>
      <c r="I243" s="5">
        <v>1</v>
      </c>
      <c r="J243" s="5">
        <v>292</v>
      </c>
    </row>
    <row r="244" spans="1:10" x14ac:dyDescent="0.3">
      <c r="A244" s="3" t="s">
        <v>289</v>
      </c>
      <c r="B244" s="4">
        <v>43907</v>
      </c>
      <c r="C244">
        <v>35784</v>
      </c>
      <c r="D244" t="s">
        <v>40</v>
      </c>
      <c r="E244" t="s">
        <v>27</v>
      </c>
      <c r="F244" t="s">
        <v>28</v>
      </c>
      <c r="G244" t="s">
        <v>14</v>
      </c>
      <c r="H244" s="5">
        <v>202</v>
      </c>
      <c r="I244" s="5">
        <v>5</v>
      </c>
      <c r="J244" s="5">
        <v>1010</v>
      </c>
    </row>
    <row r="245" spans="1:10" x14ac:dyDescent="0.3">
      <c r="A245" s="3" t="s">
        <v>290</v>
      </c>
      <c r="B245" s="4">
        <v>43907</v>
      </c>
      <c r="C245">
        <v>168745</v>
      </c>
      <c r="D245" t="s">
        <v>51</v>
      </c>
      <c r="E245" t="s">
        <v>17</v>
      </c>
      <c r="F245" t="s">
        <v>18</v>
      </c>
      <c r="G245" t="s">
        <v>24</v>
      </c>
      <c r="H245" s="5">
        <v>162</v>
      </c>
      <c r="I245" s="5">
        <v>3</v>
      </c>
      <c r="J245" s="5">
        <v>486</v>
      </c>
    </row>
    <row r="246" spans="1:10" x14ac:dyDescent="0.3">
      <c r="A246" s="3" t="s">
        <v>291</v>
      </c>
      <c r="B246" s="4">
        <v>43908</v>
      </c>
      <c r="C246">
        <v>322921</v>
      </c>
      <c r="D246" t="s">
        <v>56</v>
      </c>
      <c r="E246" t="s">
        <v>27</v>
      </c>
      <c r="F246" t="s">
        <v>28</v>
      </c>
      <c r="G246" t="s">
        <v>24</v>
      </c>
      <c r="H246" s="5">
        <v>162</v>
      </c>
      <c r="I246" s="5">
        <v>1</v>
      </c>
      <c r="J246" s="5">
        <v>162</v>
      </c>
    </row>
    <row r="247" spans="1:10" x14ac:dyDescent="0.3">
      <c r="A247" s="3" t="s">
        <v>292</v>
      </c>
      <c r="B247" s="4">
        <v>43908</v>
      </c>
      <c r="C247">
        <v>35784</v>
      </c>
      <c r="D247" t="s">
        <v>40</v>
      </c>
      <c r="E247" t="s">
        <v>27</v>
      </c>
      <c r="F247" t="s">
        <v>28</v>
      </c>
      <c r="G247" t="s">
        <v>19</v>
      </c>
      <c r="H247" s="5">
        <v>292</v>
      </c>
      <c r="I247" s="5">
        <v>5</v>
      </c>
      <c r="J247" s="5">
        <v>1460</v>
      </c>
    </row>
    <row r="248" spans="1:10" x14ac:dyDescent="0.3">
      <c r="A248" s="3" t="s">
        <v>293</v>
      </c>
      <c r="B248" s="4">
        <v>43908</v>
      </c>
      <c r="C248">
        <v>14569</v>
      </c>
      <c r="D248" t="s">
        <v>48</v>
      </c>
      <c r="E248" t="s">
        <v>22</v>
      </c>
      <c r="F248" t="s">
        <v>23</v>
      </c>
      <c r="G248" t="s">
        <v>19</v>
      </c>
      <c r="H248" s="5">
        <v>292</v>
      </c>
      <c r="I248" s="5">
        <v>3</v>
      </c>
      <c r="J248" s="5">
        <v>876</v>
      </c>
    </row>
    <row r="249" spans="1:10" x14ac:dyDescent="0.3">
      <c r="A249" s="3" t="s">
        <v>294</v>
      </c>
      <c r="B249" s="4">
        <v>43908</v>
      </c>
      <c r="C249">
        <v>85214</v>
      </c>
      <c r="D249" t="s">
        <v>26</v>
      </c>
      <c r="E249" t="s">
        <v>36</v>
      </c>
      <c r="F249" t="s">
        <v>28</v>
      </c>
      <c r="G249" t="s">
        <v>31</v>
      </c>
      <c r="H249" s="5">
        <v>72</v>
      </c>
      <c r="I249" s="5">
        <v>6</v>
      </c>
      <c r="J249" s="5">
        <v>432</v>
      </c>
    </row>
    <row r="250" spans="1:10" x14ac:dyDescent="0.3">
      <c r="A250" s="3" t="s">
        <v>295</v>
      </c>
      <c r="B250" s="4">
        <v>43908</v>
      </c>
      <c r="C250">
        <v>322921</v>
      </c>
      <c r="D250" t="s">
        <v>56</v>
      </c>
      <c r="E250" t="s">
        <v>27</v>
      </c>
      <c r="F250" t="s">
        <v>28</v>
      </c>
      <c r="G250" t="s">
        <v>41</v>
      </c>
      <c r="H250" s="5">
        <v>402</v>
      </c>
      <c r="I250" s="5">
        <v>4</v>
      </c>
      <c r="J250" s="5">
        <v>1608</v>
      </c>
    </row>
    <row r="251" spans="1:10" x14ac:dyDescent="0.3">
      <c r="A251" s="3" t="s">
        <v>296</v>
      </c>
      <c r="B251" s="4">
        <v>43908</v>
      </c>
      <c r="C251">
        <v>12589</v>
      </c>
      <c r="D251" t="s">
        <v>45</v>
      </c>
      <c r="E251" t="s">
        <v>22</v>
      </c>
      <c r="F251" t="s">
        <v>23</v>
      </c>
      <c r="G251" t="s">
        <v>24</v>
      </c>
      <c r="H251" s="5">
        <v>162</v>
      </c>
      <c r="I251" s="5">
        <v>8</v>
      </c>
      <c r="J251" s="5">
        <v>1296</v>
      </c>
    </row>
    <row r="252" spans="1:10" x14ac:dyDescent="0.3">
      <c r="A252" s="3" t="s">
        <v>297</v>
      </c>
      <c r="B252" s="4">
        <v>43908</v>
      </c>
      <c r="C252">
        <v>25866</v>
      </c>
      <c r="D252" t="s">
        <v>106</v>
      </c>
      <c r="E252" t="s">
        <v>68</v>
      </c>
      <c r="F252" t="s">
        <v>18</v>
      </c>
      <c r="G252" t="s">
        <v>41</v>
      </c>
      <c r="H252" s="5">
        <v>402</v>
      </c>
      <c r="I252" s="5">
        <v>10</v>
      </c>
      <c r="J252" s="5">
        <v>4020</v>
      </c>
    </row>
    <row r="253" spans="1:10" x14ac:dyDescent="0.3">
      <c r="A253" s="3" t="s">
        <v>298</v>
      </c>
      <c r="B253" s="4">
        <v>43908</v>
      </c>
      <c r="C253">
        <v>852369</v>
      </c>
      <c r="D253" t="s">
        <v>38</v>
      </c>
      <c r="E253" t="s">
        <v>12</v>
      </c>
      <c r="F253" t="s">
        <v>13</v>
      </c>
      <c r="G253" t="s">
        <v>14</v>
      </c>
      <c r="H253" s="5">
        <v>202</v>
      </c>
      <c r="I253" s="5">
        <v>3</v>
      </c>
      <c r="J253" s="5">
        <v>606</v>
      </c>
    </row>
    <row r="254" spans="1:10" x14ac:dyDescent="0.3">
      <c r="A254" s="3" t="s">
        <v>299</v>
      </c>
      <c r="B254" s="4">
        <v>43908</v>
      </c>
      <c r="C254">
        <v>7532</v>
      </c>
      <c r="D254" t="s">
        <v>30</v>
      </c>
      <c r="E254" t="s">
        <v>27</v>
      </c>
      <c r="F254" t="s">
        <v>28</v>
      </c>
      <c r="G254" t="s">
        <v>41</v>
      </c>
      <c r="H254" s="5">
        <v>402</v>
      </c>
      <c r="I254" s="5">
        <v>6</v>
      </c>
      <c r="J254" s="5">
        <v>2412</v>
      </c>
    </row>
    <row r="255" spans="1:10" x14ac:dyDescent="0.3">
      <c r="A255" s="3" t="s">
        <v>300</v>
      </c>
      <c r="B255" s="4">
        <v>43909</v>
      </c>
      <c r="C255">
        <v>14569</v>
      </c>
      <c r="D255" t="s">
        <v>48</v>
      </c>
      <c r="E255" t="s">
        <v>22</v>
      </c>
      <c r="F255" t="s">
        <v>23</v>
      </c>
      <c r="G255" t="s">
        <v>24</v>
      </c>
      <c r="H255" s="5">
        <v>162</v>
      </c>
      <c r="I255" s="5">
        <v>5</v>
      </c>
      <c r="J255" s="5">
        <v>810</v>
      </c>
    </row>
    <row r="256" spans="1:10" x14ac:dyDescent="0.3">
      <c r="A256" s="3" t="s">
        <v>301</v>
      </c>
      <c r="B256" s="4">
        <v>43909</v>
      </c>
      <c r="C256">
        <v>631273</v>
      </c>
      <c r="D256" t="s">
        <v>60</v>
      </c>
      <c r="E256" t="s">
        <v>68</v>
      </c>
      <c r="F256" t="s">
        <v>18</v>
      </c>
      <c r="G256" t="s">
        <v>14</v>
      </c>
      <c r="H256" s="5">
        <v>202</v>
      </c>
      <c r="I256" s="5">
        <v>10</v>
      </c>
      <c r="J256" s="5">
        <v>2020</v>
      </c>
    </row>
    <row r="257" spans="1:10" x14ac:dyDescent="0.3">
      <c r="A257" s="3" t="s">
        <v>302</v>
      </c>
      <c r="B257" s="4">
        <v>43909</v>
      </c>
      <c r="C257">
        <v>85214</v>
      </c>
      <c r="D257" t="s">
        <v>26</v>
      </c>
      <c r="E257" t="s">
        <v>27</v>
      </c>
      <c r="F257" t="s">
        <v>28</v>
      </c>
      <c r="G257" t="s">
        <v>24</v>
      </c>
      <c r="H257" s="5">
        <v>162</v>
      </c>
      <c r="I257" s="5">
        <v>3</v>
      </c>
      <c r="J257" s="5">
        <v>486</v>
      </c>
    </row>
    <row r="258" spans="1:10" x14ac:dyDescent="0.3">
      <c r="A258" s="3" t="s">
        <v>303</v>
      </c>
      <c r="B258" s="4">
        <v>43909</v>
      </c>
      <c r="C258">
        <v>25866</v>
      </c>
      <c r="D258" t="s">
        <v>106</v>
      </c>
      <c r="E258" t="s">
        <v>17</v>
      </c>
      <c r="F258" t="s">
        <v>18</v>
      </c>
      <c r="G258" t="s">
        <v>31</v>
      </c>
      <c r="H258" s="5">
        <v>72</v>
      </c>
      <c r="I258" s="5">
        <v>9</v>
      </c>
      <c r="J258" s="5">
        <v>648</v>
      </c>
    </row>
    <row r="259" spans="1:10" x14ac:dyDescent="0.3">
      <c r="A259" s="3" t="s">
        <v>304</v>
      </c>
      <c r="B259" s="4">
        <v>43910</v>
      </c>
      <c r="C259">
        <v>135420</v>
      </c>
      <c r="D259" t="s">
        <v>35</v>
      </c>
      <c r="E259" t="s">
        <v>36</v>
      </c>
      <c r="F259" t="s">
        <v>28</v>
      </c>
      <c r="G259" t="s">
        <v>41</v>
      </c>
      <c r="H259" s="5">
        <v>402</v>
      </c>
      <c r="I259" s="5">
        <v>6</v>
      </c>
      <c r="J259" s="5">
        <v>2412</v>
      </c>
    </row>
    <row r="260" spans="1:10" x14ac:dyDescent="0.3">
      <c r="A260" s="3" t="s">
        <v>305</v>
      </c>
      <c r="B260" s="4">
        <v>43910</v>
      </c>
      <c r="C260">
        <v>7532</v>
      </c>
      <c r="D260" t="s">
        <v>30</v>
      </c>
      <c r="E260" t="s">
        <v>27</v>
      </c>
      <c r="F260" t="s">
        <v>28</v>
      </c>
      <c r="G260" t="s">
        <v>19</v>
      </c>
      <c r="H260" s="5">
        <v>292</v>
      </c>
      <c r="I260" s="5">
        <v>2</v>
      </c>
      <c r="J260" s="5">
        <v>584</v>
      </c>
    </row>
    <row r="261" spans="1:10" x14ac:dyDescent="0.3">
      <c r="A261" s="3" t="s">
        <v>306</v>
      </c>
      <c r="B261" s="4">
        <v>43910</v>
      </c>
      <c r="C261">
        <v>852369</v>
      </c>
      <c r="D261" t="s">
        <v>38</v>
      </c>
      <c r="E261" t="s">
        <v>12</v>
      </c>
      <c r="F261" t="s">
        <v>13</v>
      </c>
      <c r="G261" t="s">
        <v>31</v>
      </c>
      <c r="H261" s="5">
        <v>72</v>
      </c>
      <c r="I261" s="5">
        <v>10</v>
      </c>
      <c r="J261" s="5">
        <v>720</v>
      </c>
    </row>
    <row r="262" spans="1:10" x14ac:dyDescent="0.3">
      <c r="A262" s="3" t="s">
        <v>307</v>
      </c>
      <c r="B262" s="4">
        <v>43911</v>
      </c>
      <c r="C262">
        <v>168745</v>
      </c>
      <c r="D262" t="s">
        <v>51</v>
      </c>
      <c r="E262" t="s">
        <v>17</v>
      </c>
      <c r="F262" t="s">
        <v>18</v>
      </c>
      <c r="G262" t="s">
        <v>14</v>
      </c>
      <c r="H262" s="5">
        <v>202</v>
      </c>
      <c r="I262" s="5">
        <v>9</v>
      </c>
      <c r="J262" s="5">
        <v>1818</v>
      </c>
    </row>
    <row r="263" spans="1:10" x14ac:dyDescent="0.3">
      <c r="A263" s="3" t="s">
        <v>308</v>
      </c>
      <c r="B263" s="4">
        <v>43912</v>
      </c>
      <c r="C263">
        <v>12589</v>
      </c>
      <c r="D263" t="s">
        <v>45</v>
      </c>
      <c r="E263" t="s">
        <v>46</v>
      </c>
      <c r="F263" t="s">
        <v>23</v>
      </c>
      <c r="G263" t="s">
        <v>24</v>
      </c>
      <c r="H263" s="5">
        <v>162</v>
      </c>
      <c r="I263" s="5">
        <v>2</v>
      </c>
      <c r="J263" s="5">
        <v>324</v>
      </c>
    </row>
    <row r="264" spans="1:10" x14ac:dyDescent="0.3">
      <c r="A264" s="3" t="s">
        <v>309</v>
      </c>
      <c r="B264" s="4">
        <v>43913</v>
      </c>
      <c r="C264">
        <v>939625</v>
      </c>
      <c r="D264" t="s">
        <v>88</v>
      </c>
      <c r="E264" t="s">
        <v>46</v>
      </c>
      <c r="F264" t="s">
        <v>23</v>
      </c>
      <c r="G264" t="s">
        <v>24</v>
      </c>
      <c r="H264" s="5">
        <v>162</v>
      </c>
      <c r="I264" s="5">
        <v>6</v>
      </c>
      <c r="J264" s="5">
        <v>972</v>
      </c>
    </row>
    <row r="265" spans="1:10" x14ac:dyDescent="0.3">
      <c r="A265" s="3" t="s">
        <v>310</v>
      </c>
      <c r="B265" s="4">
        <v>43914</v>
      </c>
      <c r="C265">
        <v>135420</v>
      </c>
      <c r="D265" t="s">
        <v>35</v>
      </c>
      <c r="E265" t="s">
        <v>36</v>
      </c>
      <c r="F265" t="s">
        <v>28</v>
      </c>
      <c r="G265" t="s">
        <v>14</v>
      </c>
      <c r="H265" s="5">
        <v>202</v>
      </c>
      <c r="I265" s="5">
        <v>2</v>
      </c>
      <c r="J265" s="5">
        <v>404</v>
      </c>
    </row>
    <row r="266" spans="1:10" x14ac:dyDescent="0.3">
      <c r="A266" s="3" t="s">
        <v>311</v>
      </c>
      <c r="B266" s="4">
        <v>43914</v>
      </c>
      <c r="C266">
        <v>135420</v>
      </c>
      <c r="D266" t="s">
        <v>35</v>
      </c>
      <c r="E266" t="s">
        <v>27</v>
      </c>
      <c r="F266" t="s">
        <v>28</v>
      </c>
      <c r="G266" t="s">
        <v>19</v>
      </c>
      <c r="H266" s="5">
        <v>292</v>
      </c>
      <c r="I266" s="5">
        <v>8</v>
      </c>
      <c r="J266" s="5">
        <v>2336</v>
      </c>
    </row>
    <row r="267" spans="1:10" x14ac:dyDescent="0.3">
      <c r="A267" s="3" t="s">
        <v>312</v>
      </c>
      <c r="B267" s="4">
        <v>43915</v>
      </c>
      <c r="C267">
        <v>785449</v>
      </c>
      <c r="D267" t="s">
        <v>66</v>
      </c>
      <c r="E267" t="s">
        <v>63</v>
      </c>
      <c r="F267" t="s">
        <v>13</v>
      </c>
      <c r="G267" t="s">
        <v>31</v>
      </c>
      <c r="H267" s="5">
        <v>72</v>
      </c>
      <c r="I267" s="5">
        <v>5</v>
      </c>
      <c r="J267" s="5">
        <v>360</v>
      </c>
    </row>
    <row r="268" spans="1:10" x14ac:dyDescent="0.3">
      <c r="A268" s="3" t="s">
        <v>313</v>
      </c>
      <c r="B268" s="4">
        <v>43915</v>
      </c>
      <c r="C268">
        <v>7532</v>
      </c>
      <c r="D268" t="s">
        <v>30</v>
      </c>
      <c r="E268" t="s">
        <v>27</v>
      </c>
      <c r="F268" t="s">
        <v>28</v>
      </c>
      <c r="G268" t="s">
        <v>14</v>
      </c>
      <c r="H268" s="5">
        <v>202</v>
      </c>
      <c r="I268" s="5">
        <v>9</v>
      </c>
      <c r="J268" s="5">
        <v>1818</v>
      </c>
    </row>
    <row r="269" spans="1:10" x14ac:dyDescent="0.3">
      <c r="A269" s="3" t="s">
        <v>314</v>
      </c>
      <c r="B269" s="4">
        <v>43915</v>
      </c>
      <c r="C269">
        <v>168745</v>
      </c>
      <c r="D269" t="s">
        <v>51</v>
      </c>
      <c r="E269" t="s">
        <v>68</v>
      </c>
      <c r="F269" t="s">
        <v>18</v>
      </c>
      <c r="G269" t="s">
        <v>14</v>
      </c>
      <c r="H269" s="5">
        <v>202</v>
      </c>
      <c r="I269" s="5">
        <v>2</v>
      </c>
      <c r="J269" s="5">
        <v>404</v>
      </c>
    </row>
    <row r="270" spans="1:10" x14ac:dyDescent="0.3">
      <c r="A270" s="3" t="s">
        <v>315</v>
      </c>
      <c r="B270" s="4">
        <v>43915</v>
      </c>
      <c r="C270">
        <v>35784</v>
      </c>
      <c r="D270" t="s">
        <v>40</v>
      </c>
      <c r="E270" t="s">
        <v>27</v>
      </c>
      <c r="F270" t="s">
        <v>28</v>
      </c>
      <c r="G270" t="s">
        <v>14</v>
      </c>
      <c r="H270" s="5">
        <v>202</v>
      </c>
      <c r="I270" s="5">
        <v>7</v>
      </c>
      <c r="J270" s="5">
        <v>1414</v>
      </c>
    </row>
    <row r="271" spans="1:10" x14ac:dyDescent="0.3">
      <c r="A271" s="3" t="s">
        <v>316</v>
      </c>
      <c r="B271" s="4">
        <v>43915</v>
      </c>
      <c r="C271">
        <v>852369</v>
      </c>
      <c r="D271" t="s">
        <v>38</v>
      </c>
      <c r="E271" t="s">
        <v>63</v>
      </c>
      <c r="F271" t="s">
        <v>13</v>
      </c>
      <c r="G271" t="s">
        <v>41</v>
      </c>
      <c r="H271" s="5">
        <v>402</v>
      </c>
      <c r="I271" s="5">
        <v>10</v>
      </c>
      <c r="J271" s="5">
        <v>4020</v>
      </c>
    </row>
    <row r="272" spans="1:10" x14ac:dyDescent="0.3">
      <c r="A272" s="3" t="s">
        <v>317</v>
      </c>
      <c r="B272" s="4">
        <v>43915</v>
      </c>
      <c r="C272">
        <v>852369</v>
      </c>
      <c r="D272" t="s">
        <v>38</v>
      </c>
      <c r="E272" t="s">
        <v>12</v>
      </c>
      <c r="F272" t="s">
        <v>13</v>
      </c>
      <c r="G272" t="s">
        <v>14</v>
      </c>
      <c r="H272" s="5">
        <v>202</v>
      </c>
      <c r="I272" s="5">
        <v>4</v>
      </c>
      <c r="J272" s="5">
        <v>808</v>
      </c>
    </row>
    <row r="273" spans="1:10" x14ac:dyDescent="0.3">
      <c r="A273" s="3" t="s">
        <v>318</v>
      </c>
      <c r="B273" s="4">
        <v>43915</v>
      </c>
      <c r="C273">
        <v>24795</v>
      </c>
      <c r="D273" t="s">
        <v>118</v>
      </c>
      <c r="E273" t="s">
        <v>63</v>
      </c>
      <c r="F273" t="s">
        <v>13</v>
      </c>
      <c r="G273" t="s">
        <v>19</v>
      </c>
      <c r="H273" s="5">
        <v>292</v>
      </c>
      <c r="I273" s="5">
        <v>8</v>
      </c>
      <c r="J273" s="5">
        <v>2336</v>
      </c>
    </row>
    <row r="274" spans="1:10" x14ac:dyDescent="0.3">
      <c r="A274" s="3" t="s">
        <v>319</v>
      </c>
      <c r="B274" s="4">
        <v>43915</v>
      </c>
      <c r="C274">
        <v>34569</v>
      </c>
      <c r="D274" t="s">
        <v>43</v>
      </c>
      <c r="E274" t="s">
        <v>68</v>
      </c>
      <c r="F274" t="s">
        <v>18</v>
      </c>
      <c r="G274" t="s">
        <v>14</v>
      </c>
      <c r="H274" s="5">
        <v>202</v>
      </c>
      <c r="I274" s="5">
        <v>10</v>
      </c>
      <c r="J274" s="5">
        <v>2020</v>
      </c>
    </row>
    <row r="275" spans="1:10" x14ac:dyDescent="0.3">
      <c r="A275" s="3" t="s">
        <v>320</v>
      </c>
      <c r="B275" s="4">
        <v>43915</v>
      </c>
      <c r="C275">
        <v>939625</v>
      </c>
      <c r="D275" t="s">
        <v>88</v>
      </c>
      <c r="E275" t="s">
        <v>22</v>
      </c>
      <c r="F275" t="s">
        <v>23</v>
      </c>
      <c r="G275" t="s">
        <v>14</v>
      </c>
      <c r="H275" s="5">
        <v>202</v>
      </c>
      <c r="I275" s="5">
        <v>4</v>
      </c>
      <c r="J275" s="5">
        <v>808</v>
      </c>
    </row>
    <row r="276" spans="1:10" x14ac:dyDescent="0.3">
      <c r="A276" s="3" t="s">
        <v>321</v>
      </c>
      <c r="B276" s="4">
        <v>43915</v>
      </c>
      <c r="C276">
        <v>939625</v>
      </c>
      <c r="D276" t="s">
        <v>88</v>
      </c>
      <c r="E276" t="s">
        <v>46</v>
      </c>
      <c r="F276" t="s">
        <v>23</v>
      </c>
      <c r="G276" t="s">
        <v>19</v>
      </c>
      <c r="H276" s="5">
        <v>292</v>
      </c>
      <c r="I276" s="5">
        <v>1</v>
      </c>
      <c r="J276" s="5">
        <v>292</v>
      </c>
    </row>
    <row r="277" spans="1:10" x14ac:dyDescent="0.3">
      <c r="A277" s="3" t="s">
        <v>322</v>
      </c>
      <c r="B277" s="4">
        <v>43915</v>
      </c>
      <c r="C277">
        <v>25866</v>
      </c>
      <c r="D277" t="s">
        <v>106</v>
      </c>
      <c r="E277" t="s">
        <v>17</v>
      </c>
      <c r="F277" t="s">
        <v>18</v>
      </c>
      <c r="G277" t="s">
        <v>24</v>
      </c>
      <c r="H277" s="5">
        <v>162</v>
      </c>
      <c r="I277" s="5">
        <v>8</v>
      </c>
      <c r="J277" s="5">
        <v>1296</v>
      </c>
    </row>
    <row r="278" spans="1:10" x14ac:dyDescent="0.3">
      <c r="A278" s="3" t="s">
        <v>323</v>
      </c>
      <c r="B278" s="4">
        <v>43916</v>
      </c>
      <c r="C278">
        <v>7532</v>
      </c>
      <c r="D278" t="s">
        <v>30</v>
      </c>
      <c r="E278" t="s">
        <v>27</v>
      </c>
      <c r="F278" t="s">
        <v>28</v>
      </c>
      <c r="G278" t="s">
        <v>19</v>
      </c>
      <c r="H278" s="5">
        <v>292</v>
      </c>
      <c r="I278" s="5">
        <v>4</v>
      </c>
      <c r="J278" s="5">
        <v>1168</v>
      </c>
    </row>
    <row r="279" spans="1:10" x14ac:dyDescent="0.3">
      <c r="A279" s="3" t="s">
        <v>324</v>
      </c>
      <c r="B279" s="4">
        <v>43916</v>
      </c>
      <c r="C279">
        <v>14569</v>
      </c>
      <c r="D279" t="s">
        <v>48</v>
      </c>
      <c r="E279" t="s">
        <v>22</v>
      </c>
      <c r="F279" t="s">
        <v>23</v>
      </c>
      <c r="G279" t="s">
        <v>41</v>
      </c>
      <c r="H279" s="5">
        <v>402</v>
      </c>
      <c r="I279" s="5">
        <v>9</v>
      </c>
      <c r="J279" s="5">
        <v>3618</v>
      </c>
    </row>
    <row r="280" spans="1:10" x14ac:dyDescent="0.3">
      <c r="A280" s="3" t="s">
        <v>325</v>
      </c>
      <c r="B280" s="4">
        <v>43916</v>
      </c>
      <c r="C280">
        <v>45236</v>
      </c>
      <c r="D280" t="s">
        <v>21</v>
      </c>
      <c r="E280" t="s">
        <v>22</v>
      </c>
      <c r="F280" t="s">
        <v>23</v>
      </c>
      <c r="G280" t="s">
        <v>31</v>
      </c>
      <c r="H280" s="5">
        <v>72</v>
      </c>
      <c r="I280" s="5">
        <v>10</v>
      </c>
      <c r="J280" s="5">
        <v>720</v>
      </c>
    </row>
    <row r="281" spans="1:10" x14ac:dyDescent="0.3">
      <c r="A281" s="3" t="s">
        <v>326</v>
      </c>
      <c r="B281" s="4">
        <v>43916</v>
      </c>
      <c r="C281">
        <v>7532</v>
      </c>
      <c r="D281" t="s">
        <v>30</v>
      </c>
      <c r="E281" t="s">
        <v>36</v>
      </c>
      <c r="F281" t="s">
        <v>28</v>
      </c>
      <c r="G281" t="s">
        <v>14</v>
      </c>
      <c r="H281" s="5">
        <v>202</v>
      </c>
      <c r="I281" s="5">
        <v>2</v>
      </c>
      <c r="J281" s="5">
        <v>404</v>
      </c>
    </row>
    <row r="282" spans="1:10" x14ac:dyDescent="0.3">
      <c r="A282" s="3" t="s">
        <v>327</v>
      </c>
      <c r="B282" s="4">
        <v>43916</v>
      </c>
      <c r="C282">
        <v>35784</v>
      </c>
      <c r="D282" t="s">
        <v>40</v>
      </c>
      <c r="E282" t="s">
        <v>36</v>
      </c>
      <c r="F282" t="s">
        <v>28</v>
      </c>
      <c r="G282" t="s">
        <v>31</v>
      </c>
      <c r="H282" s="5">
        <v>72</v>
      </c>
      <c r="I282" s="5">
        <v>4</v>
      </c>
      <c r="J282" s="5">
        <v>288</v>
      </c>
    </row>
    <row r="283" spans="1:10" x14ac:dyDescent="0.3">
      <c r="A283" s="3" t="s">
        <v>328</v>
      </c>
      <c r="B283" s="4">
        <v>43917</v>
      </c>
      <c r="C283">
        <v>7532</v>
      </c>
      <c r="D283" t="s">
        <v>30</v>
      </c>
      <c r="E283" t="s">
        <v>27</v>
      </c>
      <c r="F283" t="s">
        <v>28</v>
      </c>
      <c r="G283" t="s">
        <v>24</v>
      </c>
      <c r="H283" s="5">
        <v>162</v>
      </c>
      <c r="I283" s="5">
        <v>7</v>
      </c>
      <c r="J283" s="5">
        <v>1134</v>
      </c>
    </row>
    <row r="284" spans="1:10" x14ac:dyDescent="0.3">
      <c r="A284" s="3" t="s">
        <v>329</v>
      </c>
      <c r="B284" s="4">
        <v>43917</v>
      </c>
      <c r="C284">
        <v>35784</v>
      </c>
      <c r="D284" t="s">
        <v>40</v>
      </c>
      <c r="E284" t="s">
        <v>36</v>
      </c>
      <c r="F284" t="s">
        <v>28</v>
      </c>
      <c r="G284" t="s">
        <v>24</v>
      </c>
      <c r="H284" s="5">
        <v>162</v>
      </c>
      <c r="I284" s="5">
        <v>1</v>
      </c>
      <c r="J284" s="5">
        <v>162</v>
      </c>
    </row>
    <row r="285" spans="1:10" x14ac:dyDescent="0.3">
      <c r="A285" s="3" t="s">
        <v>330</v>
      </c>
      <c r="B285" s="4">
        <v>43917</v>
      </c>
      <c r="C285">
        <v>25866</v>
      </c>
      <c r="D285" t="s">
        <v>106</v>
      </c>
      <c r="E285" t="s">
        <v>17</v>
      </c>
      <c r="F285" t="s">
        <v>18</v>
      </c>
      <c r="G285" t="s">
        <v>24</v>
      </c>
      <c r="H285" s="5">
        <v>162</v>
      </c>
      <c r="I285" s="5">
        <v>5</v>
      </c>
      <c r="J285" s="5">
        <v>810</v>
      </c>
    </row>
    <row r="286" spans="1:10" x14ac:dyDescent="0.3">
      <c r="A286" s="3" t="s">
        <v>331</v>
      </c>
      <c r="B286" s="4">
        <v>43917</v>
      </c>
      <c r="C286">
        <v>12563</v>
      </c>
      <c r="D286" t="s">
        <v>11</v>
      </c>
      <c r="E286" t="s">
        <v>12</v>
      </c>
      <c r="F286" t="s">
        <v>13</v>
      </c>
      <c r="G286" t="s">
        <v>19</v>
      </c>
      <c r="H286" s="5">
        <v>292</v>
      </c>
      <c r="I286" s="5">
        <v>4</v>
      </c>
      <c r="J286" s="5">
        <v>1168</v>
      </c>
    </row>
    <row r="287" spans="1:10" x14ac:dyDescent="0.3">
      <c r="A287" s="3" t="s">
        <v>332</v>
      </c>
      <c r="B287" s="4">
        <v>43917</v>
      </c>
      <c r="C287">
        <v>125896</v>
      </c>
      <c r="D287" t="s">
        <v>33</v>
      </c>
      <c r="E287" t="s">
        <v>63</v>
      </c>
      <c r="F287" t="s">
        <v>13</v>
      </c>
      <c r="G287" t="s">
        <v>31</v>
      </c>
      <c r="H287" s="5">
        <v>72</v>
      </c>
      <c r="I287" s="5">
        <v>7</v>
      </c>
      <c r="J287" s="5">
        <v>504</v>
      </c>
    </row>
    <row r="288" spans="1:10" x14ac:dyDescent="0.3">
      <c r="A288" s="3" t="s">
        <v>333</v>
      </c>
      <c r="B288" s="4">
        <v>43917</v>
      </c>
      <c r="C288">
        <v>168745</v>
      </c>
      <c r="D288" t="s">
        <v>51</v>
      </c>
      <c r="E288" t="s">
        <v>17</v>
      </c>
      <c r="F288" t="s">
        <v>18</v>
      </c>
      <c r="G288" t="s">
        <v>19</v>
      </c>
      <c r="H288" s="5">
        <v>292</v>
      </c>
      <c r="I288" s="5">
        <v>8</v>
      </c>
      <c r="J288" s="5">
        <v>2336</v>
      </c>
    </row>
    <row r="289" spans="1:10" x14ac:dyDescent="0.3">
      <c r="A289" s="3" t="s">
        <v>334</v>
      </c>
      <c r="B289" s="4">
        <v>43917</v>
      </c>
      <c r="C289">
        <v>34569</v>
      </c>
      <c r="D289" t="s">
        <v>43</v>
      </c>
      <c r="E289" t="s">
        <v>68</v>
      </c>
      <c r="F289" t="s">
        <v>18</v>
      </c>
      <c r="G289" t="s">
        <v>24</v>
      </c>
      <c r="H289" s="5">
        <v>162</v>
      </c>
      <c r="I289" s="5">
        <v>3</v>
      </c>
      <c r="J289" s="5">
        <v>486</v>
      </c>
    </row>
    <row r="290" spans="1:10" x14ac:dyDescent="0.3">
      <c r="A290" s="3" t="s">
        <v>335</v>
      </c>
      <c r="B290" s="4">
        <v>43918</v>
      </c>
      <c r="C290">
        <v>35784</v>
      </c>
      <c r="D290" t="s">
        <v>40</v>
      </c>
      <c r="E290" t="s">
        <v>36</v>
      </c>
      <c r="F290" t="s">
        <v>28</v>
      </c>
      <c r="G290" t="s">
        <v>19</v>
      </c>
      <c r="H290" s="5">
        <v>292</v>
      </c>
      <c r="I290" s="5">
        <v>2</v>
      </c>
      <c r="J290" s="5">
        <v>584</v>
      </c>
    </row>
    <row r="291" spans="1:10" x14ac:dyDescent="0.3">
      <c r="A291" s="3" t="s">
        <v>336</v>
      </c>
      <c r="B291" s="4">
        <v>43919</v>
      </c>
      <c r="C291">
        <v>34569</v>
      </c>
      <c r="D291" t="s">
        <v>43</v>
      </c>
      <c r="E291" t="s">
        <v>17</v>
      </c>
      <c r="F291" t="s">
        <v>18</v>
      </c>
      <c r="G291" t="s">
        <v>24</v>
      </c>
      <c r="H291" s="5">
        <v>162</v>
      </c>
      <c r="I291" s="5">
        <v>10</v>
      </c>
      <c r="J291" s="5">
        <v>1620</v>
      </c>
    </row>
    <row r="292" spans="1:10" x14ac:dyDescent="0.3">
      <c r="A292" s="3" t="s">
        <v>337</v>
      </c>
      <c r="B292" s="4">
        <v>43920</v>
      </c>
      <c r="C292">
        <v>322921</v>
      </c>
      <c r="D292" t="s">
        <v>56</v>
      </c>
      <c r="E292" t="s">
        <v>27</v>
      </c>
      <c r="F292" t="s">
        <v>28</v>
      </c>
      <c r="G292" t="s">
        <v>31</v>
      </c>
      <c r="H292" s="5">
        <v>72</v>
      </c>
      <c r="I292" s="5">
        <v>4</v>
      </c>
      <c r="J292" s="5">
        <v>288</v>
      </c>
    </row>
    <row r="293" spans="1:10" x14ac:dyDescent="0.3">
      <c r="A293" s="3" t="s">
        <v>338</v>
      </c>
      <c r="B293" s="4">
        <v>43920</v>
      </c>
      <c r="C293">
        <v>52693</v>
      </c>
      <c r="D293" t="s">
        <v>16</v>
      </c>
      <c r="E293" t="s">
        <v>68</v>
      </c>
      <c r="F293" t="s">
        <v>18</v>
      </c>
      <c r="G293" t="s">
        <v>24</v>
      </c>
      <c r="H293" s="5">
        <v>162</v>
      </c>
      <c r="I293" s="5">
        <v>1</v>
      </c>
      <c r="J293" s="5">
        <v>162</v>
      </c>
    </row>
    <row r="294" spans="1:10" x14ac:dyDescent="0.3">
      <c r="A294" s="3" t="s">
        <v>339</v>
      </c>
      <c r="B294" s="4">
        <v>43920</v>
      </c>
      <c r="C294">
        <v>25866</v>
      </c>
      <c r="D294" t="s">
        <v>106</v>
      </c>
      <c r="E294" t="s">
        <v>17</v>
      </c>
      <c r="F294" t="s">
        <v>18</v>
      </c>
      <c r="G294" t="s">
        <v>14</v>
      </c>
      <c r="H294" s="5">
        <v>202</v>
      </c>
      <c r="I294" s="5">
        <v>8</v>
      </c>
      <c r="J294" s="5">
        <v>1616</v>
      </c>
    </row>
    <row r="295" spans="1:10" x14ac:dyDescent="0.3">
      <c r="A295" s="3" t="s">
        <v>340</v>
      </c>
      <c r="B295" s="4">
        <v>43920</v>
      </c>
      <c r="C295">
        <v>7532</v>
      </c>
      <c r="D295" t="s">
        <v>30</v>
      </c>
      <c r="E295" t="s">
        <v>27</v>
      </c>
      <c r="F295" t="s">
        <v>28</v>
      </c>
      <c r="G295" t="s">
        <v>24</v>
      </c>
      <c r="H295" s="5">
        <v>162</v>
      </c>
      <c r="I295" s="5">
        <v>3</v>
      </c>
      <c r="J295" s="5">
        <v>486</v>
      </c>
    </row>
    <row r="296" spans="1:10" x14ac:dyDescent="0.3">
      <c r="A296" s="3" t="s">
        <v>341</v>
      </c>
      <c r="B296" s="4">
        <v>43921</v>
      </c>
      <c r="C296">
        <v>939625</v>
      </c>
      <c r="D296" t="s">
        <v>88</v>
      </c>
      <c r="E296" t="s">
        <v>46</v>
      </c>
      <c r="F296" t="s">
        <v>23</v>
      </c>
      <c r="G296" t="s">
        <v>31</v>
      </c>
      <c r="H296" s="5">
        <v>72</v>
      </c>
      <c r="I296" s="5">
        <v>4</v>
      </c>
      <c r="J296" s="5">
        <v>288</v>
      </c>
    </row>
    <row r="297" spans="1:10" x14ac:dyDescent="0.3">
      <c r="A297" s="3" t="s">
        <v>342</v>
      </c>
      <c r="B297" s="4">
        <v>43921</v>
      </c>
      <c r="C297">
        <v>45236</v>
      </c>
      <c r="D297" t="s">
        <v>21</v>
      </c>
      <c r="E297" t="s">
        <v>22</v>
      </c>
      <c r="F297" t="s">
        <v>23</v>
      </c>
      <c r="G297" t="s">
        <v>31</v>
      </c>
      <c r="H297" s="5">
        <v>72</v>
      </c>
      <c r="I297" s="5">
        <v>5</v>
      </c>
      <c r="J297" s="5">
        <v>360</v>
      </c>
    </row>
    <row r="298" spans="1:10" x14ac:dyDescent="0.3">
      <c r="A298" s="3" t="s">
        <v>343</v>
      </c>
      <c r="B298" s="4">
        <v>43921</v>
      </c>
      <c r="C298">
        <v>852369</v>
      </c>
      <c r="D298" t="s">
        <v>38</v>
      </c>
      <c r="E298" t="s">
        <v>12</v>
      </c>
      <c r="F298" t="s">
        <v>13</v>
      </c>
      <c r="G298" t="s">
        <v>41</v>
      </c>
      <c r="H298" s="5">
        <v>402</v>
      </c>
      <c r="I298" s="5">
        <v>6</v>
      </c>
      <c r="J298" s="5">
        <v>2412</v>
      </c>
    </row>
    <row r="299" spans="1:10" x14ac:dyDescent="0.3">
      <c r="A299" s="3" t="s">
        <v>344</v>
      </c>
      <c r="B299" s="4">
        <v>43921</v>
      </c>
      <c r="C299">
        <v>125896</v>
      </c>
      <c r="D299" t="s">
        <v>33</v>
      </c>
      <c r="E299" t="s">
        <v>63</v>
      </c>
      <c r="F299" t="s">
        <v>13</v>
      </c>
      <c r="G299" t="s">
        <v>31</v>
      </c>
      <c r="H299" s="5">
        <v>72</v>
      </c>
      <c r="I299" s="5">
        <v>5</v>
      </c>
      <c r="J299" s="5">
        <v>360</v>
      </c>
    </row>
    <row r="300" spans="1:10" x14ac:dyDescent="0.3">
      <c r="A300" s="3" t="s">
        <v>345</v>
      </c>
      <c r="B300" s="4">
        <v>43921</v>
      </c>
      <c r="C300">
        <v>785449</v>
      </c>
      <c r="D300" t="s">
        <v>66</v>
      </c>
      <c r="E300" t="s">
        <v>12</v>
      </c>
      <c r="F300" t="s">
        <v>13</v>
      </c>
      <c r="G300" t="s">
        <v>14</v>
      </c>
      <c r="H300" s="5">
        <v>202</v>
      </c>
      <c r="I300" s="5">
        <v>9</v>
      </c>
      <c r="J300" s="5">
        <v>1818</v>
      </c>
    </row>
    <row r="301" spans="1:10" x14ac:dyDescent="0.3">
      <c r="A301" s="3" t="s">
        <v>346</v>
      </c>
      <c r="B301" s="4">
        <v>43922</v>
      </c>
      <c r="C301">
        <v>939625</v>
      </c>
      <c r="D301" t="s">
        <v>88</v>
      </c>
      <c r="E301" t="s">
        <v>22</v>
      </c>
      <c r="F301" t="s">
        <v>23</v>
      </c>
      <c r="G301" t="s">
        <v>31</v>
      </c>
      <c r="H301" s="5">
        <v>72</v>
      </c>
      <c r="I301" s="5">
        <v>3</v>
      </c>
      <c r="J301" s="5">
        <v>216</v>
      </c>
    </row>
    <row r="302" spans="1:10" x14ac:dyDescent="0.3">
      <c r="A302" s="3" t="s">
        <v>347</v>
      </c>
      <c r="B302" s="4">
        <v>43923</v>
      </c>
      <c r="C302">
        <v>477097</v>
      </c>
      <c r="D302" t="s">
        <v>58</v>
      </c>
      <c r="E302" t="s">
        <v>22</v>
      </c>
      <c r="F302" t="s">
        <v>23</v>
      </c>
      <c r="G302" t="s">
        <v>41</v>
      </c>
      <c r="H302" s="5">
        <v>402</v>
      </c>
      <c r="I302" s="5">
        <v>10</v>
      </c>
      <c r="J302" s="5">
        <v>4020</v>
      </c>
    </row>
    <row r="303" spans="1:10" x14ac:dyDescent="0.3">
      <c r="A303" s="3" t="s">
        <v>348</v>
      </c>
      <c r="B303" s="4">
        <v>43924</v>
      </c>
      <c r="C303">
        <v>14569</v>
      </c>
      <c r="D303" t="s">
        <v>48</v>
      </c>
      <c r="E303" t="s">
        <v>46</v>
      </c>
      <c r="F303" t="s">
        <v>23</v>
      </c>
      <c r="G303" t="s">
        <v>31</v>
      </c>
      <c r="H303" s="5">
        <v>72</v>
      </c>
      <c r="I303" s="5">
        <v>7</v>
      </c>
      <c r="J303" s="5">
        <v>504</v>
      </c>
    </row>
    <row r="304" spans="1:10" x14ac:dyDescent="0.3">
      <c r="A304" s="3" t="s">
        <v>349</v>
      </c>
      <c r="B304" s="4">
        <v>43925</v>
      </c>
      <c r="C304">
        <v>35784</v>
      </c>
      <c r="D304" t="s">
        <v>40</v>
      </c>
      <c r="E304" t="s">
        <v>27</v>
      </c>
      <c r="F304" t="s">
        <v>28</v>
      </c>
      <c r="G304" t="s">
        <v>24</v>
      </c>
      <c r="H304" s="5">
        <v>162</v>
      </c>
      <c r="I304" s="5">
        <v>1</v>
      </c>
      <c r="J304" s="5">
        <v>162</v>
      </c>
    </row>
    <row r="305" spans="1:10" x14ac:dyDescent="0.3">
      <c r="A305" s="3" t="s">
        <v>350</v>
      </c>
      <c r="B305" s="4">
        <v>43925</v>
      </c>
      <c r="C305">
        <v>25866</v>
      </c>
      <c r="D305" t="s">
        <v>106</v>
      </c>
      <c r="E305" t="s">
        <v>68</v>
      </c>
      <c r="F305" t="s">
        <v>18</v>
      </c>
      <c r="G305" t="s">
        <v>31</v>
      </c>
      <c r="H305" s="5">
        <v>72</v>
      </c>
      <c r="I305" s="5">
        <v>2</v>
      </c>
      <c r="J305" s="5">
        <v>144</v>
      </c>
    </row>
    <row r="306" spans="1:10" x14ac:dyDescent="0.3">
      <c r="A306" s="3" t="s">
        <v>351</v>
      </c>
      <c r="B306" s="4">
        <v>43926</v>
      </c>
      <c r="C306">
        <v>12589</v>
      </c>
      <c r="D306" t="s">
        <v>45</v>
      </c>
      <c r="E306" t="s">
        <v>46</v>
      </c>
      <c r="F306" t="s">
        <v>23</v>
      </c>
      <c r="G306" t="s">
        <v>19</v>
      </c>
      <c r="H306" s="5">
        <v>292</v>
      </c>
      <c r="I306" s="5">
        <v>10</v>
      </c>
      <c r="J306" s="5">
        <v>2920</v>
      </c>
    </row>
    <row r="307" spans="1:10" x14ac:dyDescent="0.3">
      <c r="A307" s="3" t="s">
        <v>352</v>
      </c>
      <c r="B307" s="4">
        <v>43926</v>
      </c>
      <c r="C307">
        <v>52693</v>
      </c>
      <c r="D307" t="s">
        <v>16</v>
      </c>
      <c r="E307" t="s">
        <v>17</v>
      </c>
      <c r="F307" t="s">
        <v>18</v>
      </c>
      <c r="G307" t="s">
        <v>24</v>
      </c>
      <c r="H307" s="5">
        <v>162</v>
      </c>
      <c r="I307" s="5">
        <v>4</v>
      </c>
      <c r="J307" s="5">
        <v>648</v>
      </c>
    </row>
    <row r="308" spans="1:10" x14ac:dyDescent="0.3">
      <c r="A308" s="3" t="s">
        <v>353</v>
      </c>
      <c r="B308" s="4">
        <v>43926</v>
      </c>
      <c r="C308">
        <v>168745</v>
      </c>
      <c r="D308" t="s">
        <v>51</v>
      </c>
      <c r="E308" t="s">
        <v>17</v>
      </c>
      <c r="F308" t="s">
        <v>18</v>
      </c>
      <c r="G308" t="s">
        <v>14</v>
      </c>
      <c r="H308" s="5">
        <v>202</v>
      </c>
      <c r="I308" s="5">
        <v>6</v>
      </c>
      <c r="J308" s="5">
        <v>1212</v>
      </c>
    </row>
    <row r="309" spans="1:10" x14ac:dyDescent="0.3">
      <c r="A309" s="3" t="s">
        <v>354</v>
      </c>
      <c r="B309" s="4">
        <v>43926</v>
      </c>
      <c r="C309">
        <v>785449</v>
      </c>
      <c r="D309" t="s">
        <v>66</v>
      </c>
      <c r="E309" t="s">
        <v>12</v>
      </c>
      <c r="F309" t="s">
        <v>13</v>
      </c>
      <c r="G309" t="s">
        <v>14</v>
      </c>
      <c r="H309" s="5">
        <v>202</v>
      </c>
      <c r="I309" s="5">
        <v>7</v>
      </c>
      <c r="J309" s="5">
        <v>1414</v>
      </c>
    </row>
    <row r="310" spans="1:10" x14ac:dyDescent="0.3">
      <c r="A310" s="3" t="s">
        <v>355</v>
      </c>
      <c r="B310" s="4">
        <v>43927</v>
      </c>
      <c r="C310">
        <v>24795</v>
      </c>
      <c r="D310" t="s">
        <v>118</v>
      </c>
      <c r="E310" t="s">
        <v>12</v>
      </c>
      <c r="F310" t="s">
        <v>13</v>
      </c>
      <c r="G310" t="s">
        <v>19</v>
      </c>
      <c r="H310" s="5">
        <v>292</v>
      </c>
      <c r="I310" s="5">
        <v>9</v>
      </c>
      <c r="J310" s="5">
        <v>2628</v>
      </c>
    </row>
    <row r="311" spans="1:10" x14ac:dyDescent="0.3">
      <c r="A311" s="3" t="s">
        <v>356</v>
      </c>
      <c r="B311" s="4">
        <v>43927</v>
      </c>
      <c r="C311">
        <v>14569</v>
      </c>
      <c r="D311" t="s">
        <v>48</v>
      </c>
      <c r="E311" t="s">
        <v>46</v>
      </c>
      <c r="F311" t="s">
        <v>23</v>
      </c>
      <c r="G311" t="s">
        <v>31</v>
      </c>
      <c r="H311" s="5">
        <v>72</v>
      </c>
      <c r="I311" s="5">
        <v>1</v>
      </c>
      <c r="J311" s="5">
        <v>72</v>
      </c>
    </row>
    <row r="312" spans="1:10" x14ac:dyDescent="0.3">
      <c r="A312" s="3" t="s">
        <v>357</v>
      </c>
      <c r="B312" s="4">
        <v>43928</v>
      </c>
      <c r="C312">
        <v>322921</v>
      </c>
      <c r="D312" t="s">
        <v>56</v>
      </c>
      <c r="E312" t="s">
        <v>27</v>
      </c>
      <c r="F312" t="s">
        <v>28</v>
      </c>
      <c r="G312" t="s">
        <v>19</v>
      </c>
      <c r="H312" s="5">
        <v>292</v>
      </c>
      <c r="I312" s="5">
        <v>6</v>
      </c>
      <c r="J312" s="5">
        <v>1752</v>
      </c>
    </row>
    <row r="313" spans="1:10" x14ac:dyDescent="0.3">
      <c r="A313" s="3" t="s">
        <v>358</v>
      </c>
      <c r="B313" s="4">
        <v>43928</v>
      </c>
      <c r="C313">
        <v>85214</v>
      </c>
      <c r="D313" t="s">
        <v>26</v>
      </c>
      <c r="E313" t="s">
        <v>27</v>
      </c>
      <c r="F313" t="s">
        <v>28</v>
      </c>
      <c r="G313" t="s">
        <v>14</v>
      </c>
      <c r="H313" s="5">
        <v>202</v>
      </c>
      <c r="I313" s="5">
        <v>1</v>
      </c>
      <c r="J313" s="5">
        <v>202</v>
      </c>
    </row>
    <row r="314" spans="1:10" x14ac:dyDescent="0.3">
      <c r="A314" s="3" t="s">
        <v>359</v>
      </c>
      <c r="B314" s="4">
        <v>43928</v>
      </c>
      <c r="C314">
        <v>939625</v>
      </c>
      <c r="D314" t="s">
        <v>88</v>
      </c>
      <c r="E314" t="s">
        <v>22</v>
      </c>
      <c r="F314" t="s">
        <v>23</v>
      </c>
      <c r="G314" t="s">
        <v>14</v>
      </c>
      <c r="H314" s="5">
        <v>202</v>
      </c>
      <c r="I314" s="5">
        <v>10</v>
      </c>
      <c r="J314" s="5">
        <v>2020</v>
      </c>
    </row>
    <row r="315" spans="1:10" x14ac:dyDescent="0.3">
      <c r="A315" s="3" t="s">
        <v>360</v>
      </c>
      <c r="B315" s="4">
        <v>43928</v>
      </c>
      <c r="C315">
        <v>25866</v>
      </c>
      <c r="D315" t="s">
        <v>106</v>
      </c>
      <c r="E315" t="s">
        <v>68</v>
      </c>
      <c r="F315" t="s">
        <v>18</v>
      </c>
      <c r="G315" t="s">
        <v>14</v>
      </c>
      <c r="H315" s="5">
        <v>202</v>
      </c>
      <c r="I315" s="5">
        <v>6</v>
      </c>
      <c r="J315" s="5">
        <v>1212</v>
      </c>
    </row>
    <row r="316" spans="1:10" x14ac:dyDescent="0.3">
      <c r="A316" s="3" t="s">
        <v>361</v>
      </c>
      <c r="B316" s="4">
        <v>43929</v>
      </c>
      <c r="C316">
        <v>322921</v>
      </c>
      <c r="D316" t="s">
        <v>56</v>
      </c>
      <c r="E316" t="s">
        <v>27</v>
      </c>
      <c r="F316" t="s">
        <v>28</v>
      </c>
      <c r="G316" t="s">
        <v>14</v>
      </c>
      <c r="H316" s="5">
        <v>202</v>
      </c>
      <c r="I316" s="5">
        <v>10</v>
      </c>
      <c r="J316" s="5">
        <v>2020</v>
      </c>
    </row>
    <row r="317" spans="1:10" x14ac:dyDescent="0.3">
      <c r="A317" s="3" t="s">
        <v>362</v>
      </c>
      <c r="B317" s="4">
        <v>43929</v>
      </c>
      <c r="C317">
        <v>322921</v>
      </c>
      <c r="D317" t="s">
        <v>56</v>
      </c>
      <c r="E317" t="s">
        <v>27</v>
      </c>
      <c r="F317" t="s">
        <v>28</v>
      </c>
      <c r="G317" t="s">
        <v>14</v>
      </c>
      <c r="H317" s="5">
        <v>202</v>
      </c>
      <c r="I317" s="5">
        <v>9</v>
      </c>
      <c r="J317" s="5">
        <v>1818</v>
      </c>
    </row>
    <row r="318" spans="1:10" x14ac:dyDescent="0.3">
      <c r="A318" s="3" t="s">
        <v>363</v>
      </c>
      <c r="B318" s="4">
        <v>43930</v>
      </c>
      <c r="C318">
        <v>25866</v>
      </c>
      <c r="D318" t="s">
        <v>106</v>
      </c>
      <c r="E318" t="s">
        <v>17</v>
      </c>
      <c r="F318" t="s">
        <v>18</v>
      </c>
      <c r="G318" t="s">
        <v>14</v>
      </c>
      <c r="H318" s="5">
        <v>202</v>
      </c>
      <c r="I318" s="5">
        <v>4</v>
      </c>
      <c r="J318" s="5">
        <v>808</v>
      </c>
    </row>
    <row r="319" spans="1:10" x14ac:dyDescent="0.3">
      <c r="A319" s="3" t="s">
        <v>364</v>
      </c>
      <c r="B319" s="4">
        <v>43930</v>
      </c>
      <c r="C319">
        <v>631273</v>
      </c>
      <c r="D319" t="s">
        <v>60</v>
      </c>
      <c r="E319" t="s">
        <v>68</v>
      </c>
      <c r="F319" t="s">
        <v>18</v>
      </c>
      <c r="G319" t="s">
        <v>14</v>
      </c>
      <c r="H319" s="5">
        <v>202</v>
      </c>
      <c r="I319" s="5">
        <v>5</v>
      </c>
      <c r="J319" s="5">
        <v>1010</v>
      </c>
    </row>
    <row r="320" spans="1:10" x14ac:dyDescent="0.3">
      <c r="A320" s="3" t="s">
        <v>365</v>
      </c>
      <c r="B320" s="4">
        <v>43931</v>
      </c>
      <c r="C320">
        <v>852369</v>
      </c>
      <c r="D320" t="s">
        <v>38</v>
      </c>
      <c r="E320" t="s">
        <v>12</v>
      </c>
      <c r="F320" t="s">
        <v>13</v>
      </c>
      <c r="G320" t="s">
        <v>31</v>
      </c>
      <c r="H320" s="5">
        <v>72</v>
      </c>
      <c r="I320" s="5">
        <v>4</v>
      </c>
      <c r="J320" s="5">
        <v>288</v>
      </c>
    </row>
    <row r="321" spans="1:10" x14ac:dyDescent="0.3">
      <c r="A321" s="3" t="s">
        <v>366</v>
      </c>
      <c r="B321" s="4">
        <v>43932</v>
      </c>
      <c r="C321">
        <v>785449</v>
      </c>
      <c r="D321" t="s">
        <v>66</v>
      </c>
      <c r="E321" t="s">
        <v>63</v>
      </c>
      <c r="F321" t="s">
        <v>13</v>
      </c>
      <c r="G321" t="s">
        <v>31</v>
      </c>
      <c r="H321" s="5">
        <v>72</v>
      </c>
      <c r="I321" s="5">
        <v>1</v>
      </c>
      <c r="J321" s="5">
        <v>72</v>
      </c>
    </row>
    <row r="322" spans="1:10" x14ac:dyDescent="0.3">
      <c r="A322" s="3" t="s">
        <v>367</v>
      </c>
      <c r="B322" s="4">
        <v>43933</v>
      </c>
      <c r="C322">
        <v>45236</v>
      </c>
      <c r="D322" t="s">
        <v>21</v>
      </c>
      <c r="E322" t="s">
        <v>22</v>
      </c>
      <c r="F322" t="s">
        <v>23</v>
      </c>
      <c r="G322" t="s">
        <v>41</v>
      </c>
      <c r="H322" s="5">
        <v>402</v>
      </c>
      <c r="I322" s="5">
        <v>2</v>
      </c>
      <c r="J322" s="5">
        <v>804</v>
      </c>
    </row>
    <row r="323" spans="1:10" x14ac:dyDescent="0.3">
      <c r="A323" s="3" t="s">
        <v>368</v>
      </c>
      <c r="B323" s="4">
        <v>43934</v>
      </c>
      <c r="C323">
        <v>25866</v>
      </c>
      <c r="D323" t="s">
        <v>106</v>
      </c>
      <c r="E323" t="s">
        <v>17</v>
      </c>
      <c r="F323" t="s">
        <v>18</v>
      </c>
      <c r="G323" t="s">
        <v>19</v>
      </c>
      <c r="H323" s="5">
        <v>292</v>
      </c>
      <c r="I323" s="5">
        <v>9</v>
      </c>
      <c r="J323" s="5">
        <v>2628</v>
      </c>
    </row>
    <row r="324" spans="1:10" x14ac:dyDescent="0.3">
      <c r="A324" s="3" t="s">
        <v>369</v>
      </c>
      <c r="B324" s="4">
        <v>43934</v>
      </c>
      <c r="C324">
        <v>322921</v>
      </c>
      <c r="D324" t="s">
        <v>56</v>
      </c>
      <c r="E324" t="s">
        <v>27</v>
      </c>
      <c r="F324" t="s">
        <v>28</v>
      </c>
      <c r="G324" t="s">
        <v>19</v>
      </c>
      <c r="H324" s="5">
        <v>292</v>
      </c>
      <c r="I324" s="5">
        <v>4</v>
      </c>
      <c r="J324" s="5">
        <v>1168</v>
      </c>
    </row>
    <row r="325" spans="1:10" x14ac:dyDescent="0.3">
      <c r="A325" s="3" t="s">
        <v>370</v>
      </c>
      <c r="B325" s="4">
        <v>43935</v>
      </c>
      <c r="C325">
        <v>135420</v>
      </c>
      <c r="D325" t="s">
        <v>35</v>
      </c>
      <c r="E325" t="s">
        <v>36</v>
      </c>
      <c r="F325" t="s">
        <v>28</v>
      </c>
      <c r="G325" t="s">
        <v>24</v>
      </c>
      <c r="H325" s="5">
        <v>162</v>
      </c>
      <c r="I325" s="5">
        <v>5</v>
      </c>
      <c r="J325" s="5">
        <v>810</v>
      </c>
    </row>
    <row r="326" spans="1:10" x14ac:dyDescent="0.3">
      <c r="A326" s="3" t="s">
        <v>371</v>
      </c>
      <c r="B326" s="4">
        <v>43935</v>
      </c>
      <c r="C326">
        <v>852369</v>
      </c>
      <c r="D326" t="s">
        <v>38</v>
      </c>
      <c r="E326" t="s">
        <v>63</v>
      </c>
      <c r="F326" t="s">
        <v>13</v>
      </c>
      <c r="G326" t="s">
        <v>41</v>
      </c>
      <c r="H326" s="5">
        <v>402</v>
      </c>
      <c r="I326" s="5">
        <v>4</v>
      </c>
      <c r="J326" s="5">
        <v>1608</v>
      </c>
    </row>
    <row r="327" spans="1:10" x14ac:dyDescent="0.3">
      <c r="A327" s="3" t="s">
        <v>372</v>
      </c>
      <c r="B327" s="4">
        <v>43935</v>
      </c>
      <c r="C327">
        <v>939625</v>
      </c>
      <c r="D327" t="s">
        <v>88</v>
      </c>
      <c r="E327" t="s">
        <v>22</v>
      </c>
      <c r="F327" t="s">
        <v>23</v>
      </c>
      <c r="G327" t="s">
        <v>31</v>
      </c>
      <c r="H327" s="5">
        <v>72</v>
      </c>
      <c r="I327" s="5">
        <v>3</v>
      </c>
      <c r="J327" s="5">
        <v>216</v>
      </c>
    </row>
    <row r="328" spans="1:10" x14ac:dyDescent="0.3">
      <c r="A328" s="3" t="s">
        <v>373</v>
      </c>
      <c r="B328" s="4">
        <v>43935</v>
      </c>
      <c r="C328">
        <v>45236</v>
      </c>
      <c r="D328" t="s">
        <v>21</v>
      </c>
      <c r="E328" t="s">
        <v>46</v>
      </c>
      <c r="F328" t="s">
        <v>23</v>
      </c>
      <c r="G328" t="s">
        <v>14</v>
      </c>
      <c r="H328" s="5">
        <v>202</v>
      </c>
      <c r="I328" s="5">
        <v>10</v>
      </c>
      <c r="J328" s="5">
        <v>2020</v>
      </c>
    </row>
    <row r="329" spans="1:10" x14ac:dyDescent="0.3">
      <c r="A329" s="3" t="s">
        <v>374</v>
      </c>
      <c r="B329" s="4">
        <v>43935</v>
      </c>
      <c r="C329">
        <v>12589</v>
      </c>
      <c r="D329" t="s">
        <v>45</v>
      </c>
      <c r="E329" t="s">
        <v>22</v>
      </c>
      <c r="F329" t="s">
        <v>23</v>
      </c>
      <c r="G329" t="s">
        <v>14</v>
      </c>
      <c r="H329" s="5">
        <v>202</v>
      </c>
      <c r="I329" s="5">
        <v>3</v>
      </c>
      <c r="J329" s="5">
        <v>606</v>
      </c>
    </row>
    <row r="330" spans="1:10" x14ac:dyDescent="0.3">
      <c r="A330" s="3" t="s">
        <v>375</v>
      </c>
      <c r="B330" s="4">
        <v>43935</v>
      </c>
      <c r="C330">
        <v>852369</v>
      </c>
      <c r="D330" t="s">
        <v>38</v>
      </c>
      <c r="E330" t="s">
        <v>12</v>
      </c>
      <c r="F330" t="s">
        <v>13</v>
      </c>
      <c r="G330" t="s">
        <v>19</v>
      </c>
      <c r="H330" s="5">
        <v>292</v>
      </c>
      <c r="I330" s="5">
        <v>5</v>
      </c>
      <c r="J330" s="5">
        <v>1460</v>
      </c>
    </row>
    <row r="331" spans="1:10" x14ac:dyDescent="0.3">
      <c r="A331" s="3" t="s">
        <v>376</v>
      </c>
      <c r="B331" s="4">
        <v>43935</v>
      </c>
      <c r="C331">
        <v>939625</v>
      </c>
      <c r="D331" t="s">
        <v>88</v>
      </c>
      <c r="E331" t="s">
        <v>46</v>
      </c>
      <c r="F331" t="s">
        <v>23</v>
      </c>
      <c r="G331" t="s">
        <v>41</v>
      </c>
      <c r="H331" s="5">
        <v>402</v>
      </c>
      <c r="I331" s="5">
        <v>9</v>
      </c>
      <c r="J331" s="5">
        <v>3618</v>
      </c>
    </row>
    <row r="332" spans="1:10" x14ac:dyDescent="0.3">
      <c r="A332" s="3" t="s">
        <v>377</v>
      </c>
      <c r="B332" s="4">
        <v>43935</v>
      </c>
      <c r="C332">
        <v>477097</v>
      </c>
      <c r="D332" t="s">
        <v>58</v>
      </c>
      <c r="E332" t="s">
        <v>46</v>
      </c>
      <c r="F332" t="s">
        <v>23</v>
      </c>
      <c r="G332" t="s">
        <v>41</v>
      </c>
      <c r="H332" s="5">
        <v>402</v>
      </c>
      <c r="I332" s="5">
        <v>10</v>
      </c>
      <c r="J332" s="5">
        <v>4020</v>
      </c>
    </row>
    <row r="333" spans="1:10" x14ac:dyDescent="0.3">
      <c r="A333" s="3" t="s">
        <v>378</v>
      </c>
      <c r="B333" s="4">
        <v>43935</v>
      </c>
      <c r="C333">
        <v>14569</v>
      </c>
      <c r="D333" t="s">
        <v>48</v>
      </c>
      <c r="E333" t="s">
        <v>46</v>
      </c>
      <c r="F333" t="s">
        <v>23</v>
      </c>
      <c r="G333" t="s">
        <v>14</v>
      </c>
      <c r="H333" s="5">
        <v>202</v>
      </c>
      <c r="I333" s="5">
        <v>9</v>
      </c>
      <c r="J333" s="5">
        <v>1818</v>
      </c>
    </row>
    <row r="334" spans="1:10" x14ac:dyDescent="0.3">
      <c r="A334" s="3" t="s">
        <v>379</v>
      </c>
      <c r="B334" s="4">
        <v>43935</v>
      </c>
      <c r="C334">
        <v>85214</v>
      </c>
      <c r="D334" t="s">
        <v>26</v>
      </c>
      <c r="E334" t="s">
        <v>27</v>
      </c>
      <c r="F334" t="s">
        <v>28</v>
      </c>
      <c r="G334" t="s">
        <v>41</v>
      </c>
      <c r="H334" s="5">
        <v>402</v>
      </c>
      <c r="I334" s="5">
        <v>5</v>
      </c>
      <c r="J334" s="5">
        <v>2010</v>
      </c>
    </row>
    <row r="335" spans="1:10" x14ac:dyDescent="0.3">
      <c r="A335" s="3" t="s">
        <v>380</v>
      </c>
      <c r="B335" s="4">
        <v>43936</v>
      </c>
      <c r="C335">
        <v>168745</v>
      </c>
      <c r="D335" t="s">
        <v>51</v>
      </c>
      <c r="E335" t="s">
        <v>68</v>
      </c>
      <c r="F335" t="s">
        <v>18</v>
      </c>
      <c r="G335" t="s">
        <v>19</v>
      </c>
      <c r="H335" s="5">
        <v>292</v>
      </c>
      <c r="I335" s="5">
        <v>7</v>
      </c>
      <c r="J335" s="5">
        <v>2044</v>
      </c>
    </row>
    <row r="336" spans="1:10" x14ac:dyDescent="0.3">
      <c r="A336" s="3" t="s">
        <v>381</v>
      </c>
      <c r="B336" s="4">
        <v>43936</v>
      </c>
      <c r="C336">
        <v>25866</v>
      </c>
      <c r="D336" t="s">
        <v>106</v>
      </c>
      <c r="E336" t="s">
        <v>68</v>
      </c>
      <c r="F336" t="s">
        <v>18</v>
      </c>
      <c r="G336" t="s">
        <v>31</v>
      </c>
      <c r="H336" s="5">
        <v>72</v>
      </c>
      <c r="I336" s="5">
        <v>10</v>
      </c>
      <c r="J336" s="5">
        <v>720</v>
      </c>
    </row>
    <row r="337" spans="1:10" x14ac:dyDescent="0.3">
      <c r="A337" s="3" t="s">
        <v>382</v>
      </c>
      <c r="B337" s="4">
        <v>43937</v>
      </c>
      <c r="C337">
        <v>168745</v>
      </c>
      <c r="D337" t="s">
        <v>51</v>
      </c>
      <c r="E337" t="s">
        <v>17</v>
      </c>
      <c r="F337" t="s">
        <v>18</v>
      </c>
      <c r="G337" t="s">
        <v>24</v>
      </c>
      <c r="H337" s="5">
        <v>162</v>
      </c>
      <c r="I337" s="5">
        <v>10</v>
      </c>
      <c r="J337" s="5">
        <v>1620</v>
      </c>
    </row>
    <row r="338" spans="1:10" x14ac:dyDescent="0.3">
      <c r="A338" s="3" t="s">
        <v>383</v>
      </c>
      <c r="B338" s="4">
        <v>43938</v>
      </c>
      <c r="C338">
        <v>12563</v>
      </c>
      <c r="D338" t="s">
        <v>11</v>
      </c>
      <c r="E338" t="s">
        <v>63</v>
      </c>
      <c r="F338" t="s">
        <v>13</v>
      </c>
      <c r="G338" t="s">
        <v>31</v>
      </c>
      <c r="H338" s="5">
        <v>72</v>
      </c>
      <c r="I338" s="5">
        <v>9</v>
      </c>
      <c r="J338" s="5">
        <v>648</v>
      </c>
    </row>
    <row r="339" spans="1:10" x14ac:dyDescent="0.3">
      <c r="A339" s="3" t="s">
        <v>384</v>
      </c>
      <c r="B339" s="4">
        <v>43938</v>
      </c>
      <c r="C339">
        <v>125896</v>
      </c>
      <c r="D339" t="s">
        <v>33</v>
      </c>
      <c r="E339" t="s">
        <v>12</v>
      </c>
      <c r="F339" t="s">
        <v>13</v>
      </c>
      <c r="G339" t="s">
        <v>41</v>
      </c>
      <c r="H339" s="5">
        <v>402</v>
      </c>
      <c r="I339" s="5">
        <v>9</v>
      </c>
      <c r="J339" s="5">
        <v>3618</v>
      </c>
    </row>
    <row r="340" spans="1:10" x14ac:dyDescent="0.3">
      <c r="A340" s="3" t="s">
        <v>385</v>
      </c>
      <c r="B340" s="4">
        <v>43939</v>
      </c>
      <c r="C340">
        <v>12589</v>
      </c>
      <c r="D340" t="s">
        <v>45</v>
      </c>
      <c r="E340" t="s">
        <v>22</v>
      </c>
      <c r="F340" t="s">
        <v>23</v>
      </c>
      <c r="G340" t="s">
        <v>31</v>
      </c>
      <c r="H340" s="5">
        <v>72</v>
      </c>
      <c r="I340" s="5">
        <v>7</v>
      </c>
      <c r="J340" s="5">
        <v>504</v>
      </c>
    </row>
    <row r="341" spans="1:10" x14ac:dyDescent="0.3">
      <c r="A341" s="3" t="s">
        <v>386</v>
      </c>
      <c r="B341" s="4">
        <v>43940</v>
      </c>
      <c r="C341">
        <v>12589</v>
      </c>
      <c r="D341" t="s">
        <v>45</v>
      </c>
      <c r="E341" t="s">
        <v>46</v>
      </c>
      <c r="F341" t="s">
        <v>23</v>
      </c>
      <c r="G341" t="s">
        <v>24</v>
      </c>
      <c r="H341" s="5">
        <v>162</v>
      </c>
      <c r="I341" s="5">
        <v>7</v>
      </c>
      <c r="J341" s="5">
        <v>1134</v>
      </c>
    </row>
    <row r="342" spans="1:10" x14ac:dyDescent="0.3">
      <c r="A342" s="3" t="s">
        <v>387</v>
      </c>
      <c r="B342" s="4">
        <v>43940</v>
      </c>
      <c r="C342">
        <v>52693</v>
      </c>
      <c r="D342" t="s">
        <v>16</v>
      </c>
      <c r="E342" t="s">
        <v>17</v>
      </c>
      <c r="F342" t="s">
        <v>18</v>
      </c>
      <c r="G342" t="s">
        <v>19</v>
      </c>
      <c r="H342" s="5">
        <v>292</v>
      </c>
      <c r="I342" s="5">
        <v>4</v>
      </c>
      <c r="J342" s="5">
        <v>1168</v>
      </c>
    </row>
    <row r="343" spans="1:10" x14ac:dyDescent="0.3">
      <c r="A343" s="3" t="s">
        <v>388</v>
      </c>
      <c r="B343" s="4">
        <v>43940</v>
      </c>
      <c r="C343">
        <v>322921</v>
      </c>
      <c r="D343" t="s">
        <v>56</v>
      </c>
      <c r="E343" t="s">
        <v>36</v>
      </c>
      <c r="F343" t="s">
        <v>28</v>
      </c>
      <c r="G343" t="s">
        <v>31</v>
      </c>
      <c r="H343" s="5">
        <v>72</v>
      </c>
      <c r="I343" s="5">
        <v>2</v>
      </c>
      <c r="J343" s="5">
        <v>144</v>
      </c>
    </row>
    <row r="344" spans="1:10" x14ac:dyDescent="0.3">
      <c r="A344" s="3" t="s">
        <v>389</v>
      </c>
      <c r="B344" s="4">
        <v>43940</v>
      </c>
      <c r="C344">
        <v>631273</v>
      </c>
      <c r="D344" t="s">
        <v>60</v>
      </c>
      <c r="E344" t="s">
        <v>17</v>
      </c>
      <c r="F344" t="s">
        <v>18</v>
      </c>
      <c r="G344" t="s">
        <v>24</v>
      </c>
      <c r="H344" s="5">
        <v>162</v>
      </c>
      <c r="I344" s="5">
        <v>1</v>
      </c>
      <c r="J344" s="5">
        <v>162</v>
      </c>
    </row>
    <row r="345" spans="1:10" x14ac:dyDescent="0.3">
      <c r="A345" s="3" t="s">
        <v>390</v>
      </c>
      <c r="B345" s="4">
        <v>43940</v>
      </c>
      <c r="C345">
        <v>45236</v>
      </c>
      <c r="D345" t="s">
        <v>21</v>
      </c>
      <c r="E345" t="s">
        <v>22</v>
      </c>
      <c r="F345" t="s">
        <v>23</v>
      </c>
      <c r="G345" t="s">
        <v>14</v>
      </c>
      <c r="H345" s="5">
        <v>202</v>
      </c>
      <c r="I345" s="5">
        <v>7</v>
      </c>
      <c r="J345" s="5">
        <v>1414</v>
      </c>
    </row>
    <row r="346" spans="1:10" x14ac:dyDescent="0.3">
      <c r="A346" s="3" t="s">
        <v>391</v>
      </c>
      <c r="B346" s="4">
        <v>43940</v>
      </c>
      <c r="C346">
        <v>125896</v>
      </c>
      <c r="D346" t="s">
        <v>33</v>
      </c>
      <c r="E346" t="s">
        <v>12</v>
      </c>
      <c r="F346" t="s">
        <v>13</v>
      </c>
      <c r="G346" t="s">
        <v>14</v>
      </c>
      <c r="H346" s="5">
        <v>202</v>
      </c>
      <c r="I346" s="5">
        <v>3</v>
      </c>
      <c r="J346" s="5">
        <v>606</v>
      </c>
    </row>
    <row r="347" spans="1:10" x14ac:dyDescent="0.3">
      <c r="A347" s="3" t="s">
        <v>392</v>
      </c>
      <c r="B347" s="4">
        <v>43940</v>
      </c>
      <c r="C347">
        <v>135420</v>
      </c>
      <c r="D347" t="s">
        <v>35</v>
      </c>
      <c r="E347" t="s">
        <v>27</v>
      </c>
      <c r="F347" t="s">
        <v>28</v>
      </c>
      <c r="G347" t="s">
        <v>31</v>
      </c>
      <c r="H347" s="5">
        <v>72</v>
      </c>
      <c r="I347" s="5">
        <v>3</v>
      </c>
      <c r="J347" s="5">
        <v>216</v>
      </c>
    </row>
    <row r="348" spans="1:10" x14ac:dyDescent="0.3">
      <c r="A348" s="3" t="s">
        <v>393</v>
      </c>
      <c r="B348" s="4">
        <v>43940</v>
      </c>
      <c r="C348">
        <v>85214</v>
      </c>
      <c r="D348" t="s">
        <v>26</v>
      </c>
      <c r="E348" t="s">
        <v>27</v>
      </c>
      <c r="F348" t="s">
        <v>28</v>
      </c>
      <c r="G348" t="s">
        <v>14</v>
      </c>
      <c r="H348" s="5">
        <v>202</v>
      </c>
      <c r="I348" s="5">
        <v>1</v>
      </c>
      <c r="J348" s="5">
        <v>202</v>
      </c>
    </row>
    <row r="349" spans="1:10" x14ac:dyDescent="0.3">
      <c r="A349" s="3" t="s">
        <v>394</v>
      </c>
      <c r="B349" s="4">
        <v>43940</v>
      </c>
      <c r="C349">
        <v>322921</v>
      </c>
      <c r="D349" t="s">
        <v>56</v>
      </c>
      <c r="E349" t="s">
        <v>27</v>
      </c>
      <c r="F349" t="s">
        <v>28</v>
      </c>
      <c r="G349" t="s">
        <v>19</v>
      </c>
      <c r="H349" s="5">
        <v>292</v>
      </c>
      <c r="I349" s="5">
        <v>2</v>
      </c>
      <c r="J349" s="5">
        <v>584</v>
      </c>
    </row>
    <row r="350" spans="1:10" x14ac:dyDescent="0.3">
      <c r="A350" s="3" t="s">
        <v>395</v>
      </c>
      <c r="B350" s="4">
        <v>43940</v>
      </c>
      <c r="C350">
        <v>125896</v>
      </c>
      <c r="D350" t="s">
        <v>33</v>
      </c>
      <c r="E350" t="s">
        <v>63</v>
      </c>
      <c r="F350" t="s">
        <v>13</v>
      </c>
      <c r="G350" t="s">
        <v>24</v>
      </c>
      <c r="H350" s="5">
        <v>162</v>
      </c>
      <c r="I350" s="5">
        <v>6</v>
      </c>
      <c r="J350" s="5">
        <v>972</v>
      </c>
    </row>
    <row r="351" spans="1:10" x14ac:dyDescent="0.3">
      <c r="A351" s="3" t="s">
        <v>396</v>
      </c>
      <c r="B351" s="4">
        <v>43940</v>
      </c>
      <c r="C351">
        <v>34569</v>
      </c>
      <c r="D351" t="s">
        <v>43</v>
      </c>
      <c r="E351" t="s">
        <v>17</v>
      </c>
      <c r="F351" t="s">
        <v>18</v>
      </c>
      <c r="G351" t="s">
        <v>41</v>
      </c>
      <c r="H351" s="5">
        <v>402</v>
      </c>
      <c r="I351" s="5">
        <v>2</v>
      </c>
      <c r="J351" s="5">
        <v>804</v>
      </c>
    </row>
    <row r="352" spans="1:10" x14ac:dyDescent="0.3">
      <c r="A352" s="3" t="s">
        <v>397</v>
      </c>
      <c r="B352" s="4">
        <v>43940</v>
      </c>
      <c r="C352">
        <v>168745</v>
      </c>
      <c r="D352" t="s">
        <v>51</v>
      </c>
      <c r="E352" t="s">
        <v>68</v>
      </c>
      <c r="F352" t="s">
        <v>18</v>
      </c>
      <c r="G352" t="s">
        <v>31</v>
      </c>
      <c r="H352" s="5">
        <v>72</v>
      </c>
      <c r="I352" s="5">
        <v>7</v>
      </c>
      <c r="J352" s="5">
        <v>504</v>
      </c>
    </row>
    <row r="353" spans="1:10" x14ac:dyDescent="0.3">
      <c r="A353" s="3" t="s">
        <v>398</v>
      </c>
      <c r="B353" s="4">
        <v>43940</v>
      </c>
      <c r="C353">
        <v>477097</v>
      </c>
      <c r="D353" t="s">
        <v>58</v>
      </c>
      <c r="E353" t="s">
        <v>46</v>
      </c>
      <c r="F353" t="s">
        <v>23</v>
      </c>
      <c r="G353" t="s">
        <v>24</v>
      </c>
      <c r="H353" s="5">
        <v>162</v>
      </c>
      <c r="I353" s="5">
        <v>10</v>
      </c>
      <c r="J353" s="5">
        <v>1620</v>
      </c>
    </row>
    <row r="354" spans="1:10" x14ac:dyDescent="0.3">
      <c r="A354" s="3" t="s">
        <v>399</v>
      </c>
      <c r="B354" s="4">
        <v>43941</v>
      </c>
      <c r="C354">
        <v>168745</v>
      </c>
      <c r="D354" t="s">
        <v>51</v>
      </c>
      <c r="E354" t="s">
        <v>17</v>
      </c>
      <c r="F354" t="s">
        <v>18</v>
      </c>
      <c r="G354" t="s">
        <v>41</v>
      </c>
      <c r="H354" s="5">
        <v>402</v>
      </c>
      <c r="I354" s="5">
        <v>2</v>
      </c>
      <c r="J354" s="5">
        <v>804</v>
      </c>
    </row>
    <row r="355" spans="1:10" x14ac:dyDescent="0.3">
      <c r="A355" s="3" t="s">
        <v>400</v>
      </c>
      <c r="B355" s="4">
        <v>43941</v>
      </c>
      <c r="C355">
        <v>631273</v>
      </c>
      <c r="D355" t="s">
        <v>60</v>
      </c>
      <c r="E355" t="s">
        <v>17</v>
      </c>
      <c r="F355" t="s">
        <v>18</v>
      </c>
      <c r="G355" t="s">
        <v>31</v>
      </c>
      <c r="H355" s="5">
        <v>72</v>
      </c>
      <c r="I355" s="5">
        <v>2</v>
      </c>
      <c r="J355" s="5">
        <v>144</v>
      </c>
    </row>
    <row r="356" spans="1:10" x14ac:dyDescent="0.3">
      <c r="A356" s="3" t="s">
        <v>401</v>
      </c>
      <c r="B356" s="4">
        <v>43941</v>
      </c>
      <c r="C356">
        <v>135420</v>
      </c>
      <c r="D356" t="s">
        <v>35</v>
      </c>
      <c r="E356" t="s">
        <v>27</v>
      </c>
      <c r="F356" t="s">
        <v>28</v>
      </c>
      <c r="G356" t="s">
        <v>41</v>
      </c>
      <c r="H356" s="5">
        <v>402</v>
      </c>
      <c r="I356" s="5">
        <v>7</v>
      </c>
      <c r="J356" s="5">
        <v>2814</v>
      </c>
    </row>
    <row r="357" spans="1:10" x14ac:dyDescent="0.3">
      <c r="A357" s="3" t="s">
        <v>402</v>
      </c>
      <c r="B357" s="4">
        <v>43942</v>
      </c>
      <c r="C357">
        <v>85214</v>
      </c>
      <c r="D357" t="s">
        <v>26</v>
      </c>
      <c r="E357" t="s">
        <v>36</v>
      </c>
      <c r="F357" t="s">
        <v>28</v>
      </c>
      <c r="G357" t="s">
        <v>14</v>
      </c>
      <c r="H357" s="5">
        <v>202</v>
      </c>
      <c r="I357" s="5">
        <v>9</v>
      </c>
      <c r="J357" s="5">
        <v>1818</v>
      </c>
    </row>
    <row r="358" spans="1:10" x14ac:dyDescent="0.3">
      <c r="A358" s="3" t="s">
        <v>403</v>
      </c>
      <c r="B358" s="4">
        <v>43942</v>
      </c>
      <c r="C358">
        <v>34569</v>
      </c>
      <c r="D358" t="s">
        <v>43</v>
      </c>
      <c r="E358" t="s">
        <v>68</v>
      </c>
      <c r="F358" t="s">
        <v>18</v>
      </c>
      <c r="G358" t="s">
        <v>41</v>
      </c>
      <c r="H358" s="5">
        <v>402</v>
      </c>
      <c r="I358" s="5">
        <v>3</v>
      </c>
      <c r="J358" s="5">
        <v>1206</v>
      </c>
    </row>
    <row r="359" spans="1:10" x14ac:dyDescent="0.3">
      <c r="A359" s="3" t="s">
        <v>404</v>
      </c>
      <c r="B359" s="4">
        <v>43943</v>
      </c>
      <c r="C359">
        <v>25866</v>
      </c>
      <c r="D359" t="s">
        <v>106</v>
      </c>
      <c r="E359" t="s">
        <v>17</v>
      </c>
      <c r="F359" t="s">
        <v>18</v>
      </c>
      <c r="G359" t="s">
        <v>31</v>
      </c>
      <c r="H359" s="5">
        <v>72</v>
      </c>
      <c r="I359" s="5">
        <v>3</v>
      </c>
      <c r="J359" s="5">
        <v>216</v>
      </c>
    </row>
    <row r="360" spans="1:10" x14ac:dyDescent="0.3">
      <c r="A360" s="3" t="s">
        <v>405</v>
      </c>
      <c r="B360" s="4">
        <v>43943</v>
      </c>
      <c r="C360">
        <v>52693</v>
      </c>
      <c r="D360" t="s">
        <v>16</v>
      </c>
      <c r="E360" t="s">
        <v>68</v>
      </c>
      <c r="F360" t="s">
        <v>18</v>
      </c>
      <c r="G360" t="s">
        <v>41</v>
      </c>
      <c r="H360" s="5">
        <v>402</v>
      </c>
      <c r="I360" s="5">
        <v>6</v>
      </c>
      <c r="J360" s="5">
        <v>2412</v>
      </c>
    </row>
    <row r="361" spans="1:10" x14ac:dyDescent="0.3">
      <c r="A361" s="3" t="s">
        <v>406</v>
      </c>
      <c r="B361" s="4">
        <v>43943</v>
      </c>
      <c r="C361">
        <v>322921</v>
      </c>
      <c r="D361" t="s">
        <v>56</v>
      </c>
      <c r="E361" t="s">
        <v>27</v>
      </c>
      <c r="F361" t="s">
        <v>28</v>
      </c>
      <c r="G361" t="s">
        <v>14</v>
      </c>
      <c r="H361" s="5">
        <v>202</v>
      </c>
      <c r="I361" s="5">
        <v>10</v>
      </c>
      <c r="J361" s="5">
        <v>2020</v>
      </c>
    </row>
    <row r="362" spans="1:10" x14ac:dyDescent="0.3">
      <c r="A362" s="3" t="s">
        <v>407</v>
      </c>
      <c r="B362" s="4">
        <v>43943</v>
      </c>
      <c r="C362">
        <v>477097</v>
      </c>
      <c r="D362" t="s">
        <v>58</v>
      </c>
      <c r="E362" t="s">
        <v>22</v>
      </c>
      <c r="F362" t="s">
        <v>23</v>
      </c>
      <c r="G362" t="s">
        <v>31</v>
      </c>
      <c r="H362" s="5">
        <v>72</v>
      </c>
      <c r="I362" s="5">
        <v>8</v>
      </c>
      <c r="J362" s="5">
        <v>576</v>
      </c>
    </row>
    <row r="363" spans="1:10" x14ac:dyDescent="0.3">
      <c r="A363" s="3" t="s">
        <v>408</v>
      </c>
      <c r="B363" s="4">
        <v>43943</v>
      </c>
      <c r="C363">
        <v>631273</v>
      </c>
      <c r="D363" t="s">
        <v>60</v>
      </c>
      <c r="E363" t="s">
        <v>17</v>
      </c>
      <c r="F363" t="s">
        <v>18</v>
      </c>
      <c r="G363" t="s">
        <v>41</v>
      </c>
      <c r="H363" s="5">
        <v>402</v>
      </c>
      <c r="I363" s="5">
        <v>3</v>
      </c>
      <c r="J363" s="5">
        <v>1206</v>
      </c>
    </row>
    <row r="364" spans="1:10" x14ac:dyDescent="0.3">
      <c r="A364" s="3" t="s">
        <v>409</v>
      </c>
      <c r="B364" s="4">
        <v>43943</v>
      </c>
      <c r="C364">
        <v>631273</v>
      </c>
      <c r="D364" t="s">
        <v>60</v>
      </c>
      <c r="E364" t="s">
        <v>68</v>
      </c>
      <c r="F364" t="s">
        <v>18</v>
      </c>
      <c r="G364" t="s">
        <v>24</v>
      </c>
      <c r="H364" s="5">
        <v>162</v>
      </c>
      <c r="I364" s="5">
        <v>6</v>
      </c>
      <c r="J364" s="5">
        <v>972</v>
      </c>
    </row>
    <row r="365" spans="1:10" x14ac:dyDescent="0.3">
      <c r="A365" s="3" t="s">
        <v>410</v>
      </c>
      <c r="B365" s="4">
        <v>43943</v>
      </c>
      <c r="C365">
        <v>7532</v>
      </c>
      <c r="D365" t="s">
        <v>30</v>
      </c>
      <c r="E365" t="s">
        <v>36</v>
      </c>
      <c r="F365" t="s">
        <v>28</v>
      </c>
      <c r="G365" t="s">
        <v>24</v>
      </c>
      <c r="H365" s="5">
        <v>162</v>
      </c>
      <c r="I365" s="5">
        <v>10</v>
      </c>
      <c r="J365" s="5">
        <v>1620</v>
      </c>
    </row>
    <row r="366" spans="1:10" x14ac:dyDescent="0.3">
      <c r="A366" s="3" t="s">
        <v>411</v>
      </c>
      <c r="B366" s="4">
        <v>43944</v>
      </c>
      <c r="C366">
        <v>939625</v>
      </c>
      <c r="D366" t="s">
        <v>88</v>
      </c>
      <c r="E366" t="s">
        <v>22</v>
      </c>
      <c r="F366" t="s">
        <v>23</v>
      </c>
      <c r="G366" t="s">
        <v>19</v>
      </c>
      <c r="H366" s="5">
        <v>292</v>
      </c>
      <c r="I366" s="5">
        <v>10</v>
      </c>
      <c r="J366" s="5">
        <v>2920</v>
      </c>
    </row>
    <row r="367" spans="1:10" x14ac:dyDescent="0.3">
      <c r="A367" s="3" t="s">
        <v>412</v>
      </c>
      <c r="B367" s="4">
        <v>43944</v>
      </c>
      <c r="C367">
        <v>939625</v>
      </c>
      <c r="D367" t="s">
        <v>88</v>
      </c>
      <c r="E367" t="s">
        <v>46</v>
      </c>
      <c r="F367" t="s">
        <v>23</v>
      </c>
      <c r="G367" t="s">
        <v>31</v>
      </c>
      <c r="H367" s="5">
        <v>72</v>
      </c>
      <c r="I367" s="5">
        <v>1</v>
      </c>
      <c r="J367" s="5">
        <v>72</v>
      </c>
    </row>
    <row r="368" spans="1:10" x14ac:dyDescent="0.3">
      <c r="A368" s="3" t="s">
        <v>413</v>
      </c>
      <c r="B368" s="4">
        <v>43945</v>
      </c>
      <c r="C368">
        <v>939625</v>
      </c>
      <c r="D368" t="s">
        <v>88</v>
      </c>
      <c r="E368" t="s">
        <v>22</v>
      </c>
      <c r="F368" t="s">
        <v>23</v>
      </c>
      <c r="G368" t="s">
        <v>19</v>
      </c>
      <c r="H368" s="5">
        <v>292</v>
      </c>
      <c r="I368" s="5">
        <v>3</v>
      </c>
      <c r="J368" s="5">
        <v>876</v>
      </c>
    </row>
    <row r="369" spans="1:10" x14ac:dyDescent="0.3">
      <c r="A369" s="3" t="s">
        <v>414</v>
      </c>
      <c r="B369" s="4">
        <v>43945</v>
      </c>
      <c r="C369">
        <v>12589</v>
      </c>
      <c r="D369" t="s">
        <v>45</v>
      </c>
      <c r="E369" t="s">
        <v>22</v>
      </c>
      <c r="F369" t="s">
        <v>23</v>
      </c>
      <c r="G369" t="s">
        <v>19</v>
      </c>
      <c r="H369" s="5">
        <v>292</v>
      </c>
      <c r="I369" s="5">
        <v>7</v>
      </c>
      <c r="J369" s="5">
        <v>2044</v>
      </c>
    </row>
    <row r="370" spans="1:10" x14ac:dyDescent="0.3">
      <c r="A370" s="3" t="s">
        <v>415</v>
      </c>
      <c r="B370" s="4">
        <v>43945</v>
      </c>
      <c r="C370">
        <v>14569</v>
      </c>
      <c r="D370" t="s">
        <v>48</v>
      </c>
      <c r="E370" t="s">
        <v>46</v>
      </c>
      <c r="F370" t="s">
        <v>23</v>
      </c>
      <c r="G370" t="s">
        <v>24</v>
      </c>
      <c r="H370" s="5">
        <v>162</v>
      </c>
      <c r="I370" s="5">
        <v>8</v>
      </c>
      <c r="J370" s="5">
        <v>1296</v>
      </c>
    </row>
    <row r="371" spans="1:10" x14ac:dyDescent="0.3">
      <c r="A371" s="3" t="s">
        <v>416</v>
      </c>
      <c r="B371" s="4">
        <v>43945</v>
      </c>
      <c r="C371">
        <v>24795</v>
      </c>
      <c r="D371" t="s">
        <v>118</v>
      </c>
      <c r="E371" t="s">
        <v>63</v>
      </c>
      <c r="F371" t="s">
        <v>13</v>
      </c>
      <c r="G371" t="s">
        <v>14</v>
      </c>
      <c r="H371" s="5">
        <v>202</v>
      </c>
      <c r="I371" s="5">
        <v>5</v>
      </c>
      <c r="J371" s="5">
        <v>1010</v>
      </c>
    </row>
    <row r="372" spans="1:10" x14ac:dyDescent="0.3">
      <c r="A372" s="3" t="s">
        <v>417</v>
      </c>
      <c r="B372" s="4">
        <v>43945</v>
      </c>
      <c r="C372">
        <v>85214</v>
      </c>
      <c r="D372" t="s">
        <v>26</v>
      </c>
      <c r="E372" t="s">
        <v>36</v>
      </c>
      <c r="F372" t="s">
        <v>28</v>
      </c>
      <c r="G372" t="s">
        <v>24</v>
      </c>
      <c r="H372" s="5">
        <v>162</v>
      </c>
      <c r="I372" s="5">
        <v>9</v>
      </c>
      <c r="J372" s="5">
        <v>1458</v>
      </c>
    </row>
    <row r="373" spans="1:10" x14ac:dyDescent="0.3">
      <c r="A373" s="3" t="s">
        <v>418</v>
      </c>
      <c r="B373" s="4">
        <v>43945</v>
      </c>
      <c r="C373">
        <v>939625</v>
      </c>
      <c r="D373" t="s">
        <v>88</v>
      </c>
      <c r="E373" t="s">
        <v>22</v>
      </c>
      <c r="F373" t="s">
        <v>23</v>
      </c>
      <c r="G373" t="s">
        <v>19</v>
      </c>
      <c r="H373" s="5">
        <v>292</v>
      </c>
      <c r="I373" s="5">
        <v>9</v>
      </c>
      <c r="J373" s="5">
        <v>2628</v>
      </c>
    </row>
    <row r="374" spans="1:10" x14ac:dyDescent="0.3">
      <c r="A374" s="3" t="s">
        <v>419</v>
      </c>
      <c r="B374" s="4">
        <v>43945</v>
      </c>
      <c r="C374">
        <v>24795</v>
      </c>
      <c r="D374" t="s">
        <v>118</v>
      </c>
      <c r="E374" t="s">
        <v>12</v>
      </c>
      <c r="F374" t="s">
        <v>13</v>
      </c>
      <c r="G374" t="s">
        <v>14</v>
      </c>
      <c r="H374" s="5">
        <v>202</v>
      </c>
      <c r="I374" s="5">
        <v>7</v>
      </c>
      <c r="J374" s="5">
        <v>1414</v>
      </c>
    </row>
    <row r="375" spans="1:10" x14ac:dyDescent="0.3">
      <c r="A375" s="3" t="s">
        <v>420</v>
      </c>
      <c r="B375" s="4">
        <v>43946</v>
      </c>
      <c r="C375">
        <v>631273</v>
      </c>
      <c r="D375" t="s">
        <v>60</v>
      </c>
      <c r="E375" t="s">
        <v>17</v>
      </c>
      <c r="F375" t="s">
        <v>18</v>
      </c>
      <c r="G375" t="s">
        <v>41</v>
      </c>
      <c r="H375" s="5">
        <v>402</v>
      </c>
      <c r="I375" s="5">
        <v>4</v>
      </c>
      <c r="J375" s="5">
        <v>1608</v>
      </c>
    </row>
    <row r="376" spans="1:10" x14ac:dyDescent="0.3">
      <c r="A376" s="3" t="s">
        <v>421</v>
      </c>
      <c r="B376" s="4">
        <v>43946</v>
      </c>
      <c r="C376">
        <v>24795</v>
      </c>
      <c r="D376" t="s">
        <v>118</v>
      </c>
      <c r="E376" t="s">
        <v>63</v>
      </c>
      <c r="F376" t="s">
        <v>13</v>
      </c>
      <c r="G376" t="s">
        <v>24</v>
      </c>
      <c r="H376" s="5">
        <v>162</v>
      </c>
      <c r="I376" s="5">
        <v>5</v>
      </c>
      <c r="J376" s="5">
        <v>810</v>
      </c>
    </row>
    <row r="377" spans="1:10" x14ac:dyDescent="0.3">
      <c r="A377" s="3" t="s">
        <v>422</v>
      </c>
      <c r="B377" s="4">
        <v>43946</v>
      </c>
      <c r="C377">
        <v>7532</v>
      </c>
      <c r="D377" t="s">
        <v>30</v>
      </c>
      <c r="E377" t="s">
        <v>36</v>
      </c>
      <c r="F377" t="s">
        <v>28</v>
      </c>
      <c r="G377" t="s">
        <v>31</v>
      </c>
      <c r="H377" s="5">
        <v>72</v>
      </c>
      <c r="I377" s="5">
        <v>4</v>
      </c>
      <c r="J377" s="5">
        <v>288</v>
      </c>
    </row>
    <row r="378" spans="1:10" x14ac:dyDescent="0.3">
      <c r="A378" s="3" t="s">
        <v>423</v>
      </c>
      <c r="B378" s="4">
        <v>43946</v>
      </c>
      <c r="C378">
        <v>785449</v>
      </c>
      <c r="D378" t="s">
        <v>66</v>
      </c>
      <c r="E378" t="s">
        <v>63</v>
      </c>
      <c r="F378" t="s">
        <v>13</v>
      </c>
      <c r="G378" t="s">
        <v>14</v>
      </c>
      <c r="H378" s="5">
        <v>202</v>
      </c>
      <c r="I378" s="5">
        <v>7</v>
      </c>
      <c r="J378" s="5">
        <v>1414</v>
      </c>
    </row>
    <row r="379" spans="1:10" x14ac:dyDescent="0.3">
      <c r="A379" s="3" t="s">
        <v>424</v>
      </c>
      <c r="B379" s="4">
        <v>43946</v>
      </c>
      <c r="C379">
        <v>12563</v>
      </c>
      <c r="D379" t="s">
        <v>11</v>
      </c>
      <c r="E379" t="s">
        <v>12</v>
      </c>
      <c r="F379" t="s">
        <v>13</v>
      </c>
      <c r="G379" t="s">
        <v>41</v>
      </c>
      <c r="H379" s="5">
        <v>402</v>
      </c>
      <c r="I379" s="5">
        <v>4</v>
      </c>
      <c r="J379" s="5">
        <v>1608</v>
      </c>
    </row>
    <row r="380" spans="1:10" x14ac:dyDescent="0.3">
      <c r="A380" s="3" t="s">
        <v>425</v>
      </c>
      <c r="B380" s="4">
        <v>43946</v>
      </c>
      <c r="C380">
        <v>24795</v>
      </c>
      <c r="D380" t="s">
        <v>118</v>
      </c>
      <c r="E380" t="s">
        <v>12</v>
      </c>
      <c r="F380" t="s">
        <v>13</v>
      </c>
      <c r="G380" t="s">
        <v>24</v>
      </c>
      <c r="H380" s="5">
        <v>162</v>
      </c>
      <c r="I380" s="5">
        <v>1</v>
      </c>
      <c r="J380" s="5">
        <v>162</v>
      </c>
    </row>
    <row r="381" spans="1:10" x14ac:dyDescent="0.3">
      <c r="A381" s="3" t="s">
        <v>426</v>
      </c>
      <c r="B381" s="4">
        <v>43947</v>
      </c>
      <c r="C381">
        <v>322921</v>
      </c>
      <c r="D381" t="s">
        <v>56</v>
      </c>
      <c r="E381" t="s">
        <v>36</v>
      </c>
      <c r="F381" t="s">
        <v>28</v>
      </c>
      <c r="G381" t="s">
        <v>24</v>
      </c>
      <c r="H381" s="5">
        <v>162</v>
      </c>
      <c r="I381" s="5">
        <v>6</v>
      </c>
      <c r="J381" s="5">
        <v>972</v>
      </c>
    </row>
    <row r="382" spans="1:10" x14ac:dyDescent="0.3">
      <c r="A382" s="3" t="s">
        <v>427</v>
      </c>
      <c r="B382" s="4">
        <v>43948</v>
      </c>
      <c r="C382">
        <v>631273</v>
      </c>
      <c r="D382" t="s">
        <v>60</v>
      </c>
      <c r="E382" t="s">
        <v>17</v>
      </c>
      <c r="F382" t="s">
        <v>18</v>
      </c>
      <c r="G382" t="s">
        <v>31</v>
      </c>
      <c r="H382" s="5">
        <v>72</v>
      </c>
      <c r="I382" s="5">
        <v>6</v>
      </c>
      <c r="J382" s="5">
        <v>432</v>
      </c>
    </row>
    <row r="383" spans="1:10" x14ac:dyDescent="0.3">
      <c r="A383" s="3" t="s">
        <v>428</v>
      </c>
      <c r="B383" s="4">
        <v>43949</v>
      </c>
      <c r="C383">
        <v>939625</v>
      </c>
      <c r="D383" t="s">
        <v>88</v>
      </c>
      <c r="E383" t="s">
        <v>46</v>
      </c>
      <c r="F383" t="s">
        <v>23</v>
      </c>
      <c r="G383" t="s">
        <v>31</v>
      </c>
      <c r="H383" s="5">
        <v>72</v>
      </c>
      <c r="I383" s="5">
        <v>9</v>
      </c>
      <c r="J383" s="5">
        <v>648</v>
      </c>
    </row>
    <row r="384" spans="1:10" x14ac:dyDescent="0.3">
      <c r="A384" s="3" t="s">
        <v>429</v>
      </c>
      <c r="B384" s="4">
        <v>43949</v>
      </c>
      <c r="C384">
        <v>25866</v>
      </c>
      <c r="D384" t="s">
        <v>106</v>
      </c>
      <c r="E384" t="s">
        <v>17</v>
      </c>
      <c r="F384" t="s">
        <v>18</v>
      </c>
      <c r="G384" t="s">
        <v>24</v>
      </c>
      <c r="H384" s="5">
        <v>162</v>
      </c>
      <c r="I384" s="5">
        <v>8</v>
      </c>
      <c r="J384" s="5">
        <v>1296</v>
      </c>
    </row>
    <row r="385" spans="1:10" x14ac:dyDescent="0.3">
      <c r="A385" s="3" t="s">
        <v>430</v>
      </c>
      <c r="B385" s="4">
        <v>43949</v>
      </c>
      <c r="C385">
        <v>52693</v>
      </c>
      <c r="D385" t="s">
        <v>16</v>
      </c>
      <c r="E385" t="s">
        <v>68</v>
      </c>
      <c r="F385" t="s">
        <v>18</v>
      </c>
      <c r="G385" t="s">
        <v>24</v>
      </c>
      <c r="H385" s="5">
        <v>162</v>
      </c>
      <c r="I385" s="5">
        <v>6</v>
      </c>
      <c r="J385" s="5">
        <v>972</v>
      </c>
    </row>
    <row r="386" spans="1:10" x14ac:dyDescent="0.3">
      <c r="A386" s="3" t="s">
        <v>431</v>
      </c>
      <c r="B386" s="4">
        <v>43949</v>
      </c>
      <c r="C386">
        <v>135420</v>
      </c>
      <c r="D386" t="s">
        <v>35</v>
      </c>
      <c r="E386" t="s">
        <v>36</v>
      </c>
      <c r="F386" t="s">
        <v>28</v>
      </c>
      <c r="G386" t="s">
        <v>19</v>
      </c>
      <c r="H386" s="5">
        <v>292</v>
      </c>
      <c r="I386" s="5">
        <v>4</v>
      </c>
      <c r="J386" s="5">
        <v>1168</v>
      </c>
    </row>
    <row r="387" spans="1:10" x14ac:dyDescent="0.3">
      <c r="A387" s="3" t="s">
        <v>432</v>
      </c>
      <c r="B387" s="4">
        <v>43949</v>
      </c>
      <c r="C387">
        <v>34569</v>
      </c>
      <c r="D387" t="s">
        <v>43</v>
      </c>
      <c r="E387" t="s">
        <v>17</v>
      </c>
      <c r="F387" t="s">
        <v>18</v>
      </c>
      <c r="G387" t="s">
        <v>41</v>
      </c>
      <c r="H387" s="5">
        <v>402</v>
      </c>
      <c r="I387" s="5">
        <v>3</v>
      </c>
      <c r="J387" s="5">
        <v>1206</v>
      </c>
    </row>
    <row r="388" spans="1:10" x14ac:dyDescent="0.3">
      <c r="A388" s="3" t="s">
        <v>433</v>
      </c>
      <c r="B388" s="4">
        <v>43949</v>
      </c>
      <c r="C388">
        <v>45236</v>
      </c>
      <c r="D388" t="s">
        <v>21</v>
      </c>
      <c r="E388" t="s">
        <v>46</v>
      </c>
      <c r="F388" t="s">
        <v>23</v>
      </c>
      <c r="G388" t="s">
        <v>24</v>
      </c>
      <c r="H388" s="5">
        <v>162</v>
      </c>
      <c r="I388" s="5">
        <v>9</v>
      </c>
      <c r="J388" s="5">
        <v>1458</v>
      </c>
    </row>
    <row r="389" spans="1:10" x14ac:dyDescent="0.3">
      <c r="A389" s="3" t="s">
        <v>434</v>
      </c>
      <c r="B389" s="4">
        <v>43949</v>
      </c>
      <c r="C389">
        <v>35784</v>
      </c>
      <c r="D389" t="s">
        <v>40</v>
      </c>
      <c r="E389" t="s">
        <v>36</v>
      </c>
      <c r="F389" t="s">
        <v>28</v>
      </c>
      <c r="G389" t="s">
        <v>31</v>
      </c>
      <c r="H389" s="5">
        <v>72</v>
      </c>
      <c r="I389" s="5">
        <v>5</v>
      </c>
      <c r="J389" s="5">
        <v>360</v>
      </c>
    </row>
    <row r="390" spans="1:10" x14ac:dyDescent="0.3">
      <c r="A390" s="3" t="s">
        <v>435</v>
      </c>
      <c r="B390" s="4">
        <v>43949</v>
      </c>
      <c r="C390">
        <v>125896</v>
      </c>
      <c r="D390" t="s">
        <v>33</v>
      </c>
      <c r="E390" t="s">
        <v>63</v>
      </c>
      <c r="F390" t="s">
        <v>13</v>
      </c>
      <c r="G390" t="s">
        <v>19</v>
      </c>
      <c r="H390" s="5">
        <v>292</v>
      </c>
      <c r="I390" s="5">
        <v>4</v>
      </c>
      <c r="J390" s="5">
        <v>1168</v>
      </c>
    </row>
    <row r="391" spans="1:10" x14ac:dyDescent="0.3">
      <c r="A391" s="3" t="s">
        <v>436</v>
      </c>
      <c r="B391" s="4">
        <v>43949</v>
      </c>
      <c r="C391">
        <v>52693</v>
      </c>
      <c r="D391" t="s">
        <v>16</v>
      </c>
      <c r="E391" t="s">
        <v>68</v>
      </c>
      <c r="F391" t="s">
        <v>18</v>
      </c>
      <c r="G391" t="s">
        <v>19</v>
      </c>
      <c r="H391" s="5">
        <v>292</v>
      </c>
      <c r="I391" s="5">
        <v>5</v>
      </c>
      <c r="J391" s="5">
        <v>1460</v>
      </c>
    </row>
    <row r="392" spans="1:10" x14ac:dyDescent="0.3">
      <c r="A392" s="3" t="s">
        <v>437</v>
      </c>
      <c r="B392" s="4">
        <v>43949</v>
      </c>
      <c r="C392">
        <v>477097</v>
      </c>
      <c r="D392" t="s">
        <v>58</v>
      </c>
      <c r="E392" t="s">
        <v>46</v>
      </c>
      <c r="F392" t="s">
        <v>23</v>
      </c>
      <c r="G392" t="s">
        <v>14</v>
      </c>
      <c r="H392" s="5">
        <v>202</v>
      </c>
      <c r="I392" s="5">
        <v>1</v>
      </c>
      <c r="J392" s="5">
        <v>202</v>
      </c>
    </row>
    <row r="393" spans="1:10" x14ac:dyDescent="0.3">
      <c r="A393" s="3" t="s">
        <v>438</v>
      </c>
      <c r="B393" s="4">
        <v>43950</v>
      </c>
      <c r="C393">
        <v>12589</v>
      </c>
      <c r="D393" t="s">
        <v>45</v>
      </c>
      <c r="E393" t="s">
        <v>22</v>
      </c>
      <c r="F393" t="s">
        <v>23</v>
      </c>
      <c r="G393" t="s">
        <v>19</v>
      </c>
      <c r="H393" s="5">
        <v>292</v>
      </c>
      <c r="I393" s="5">
        <v>1</v>
      </c>
      <c r="J393" s="5">
        <v>292</v>
      </c>
    </row>
    <row r="394" spans="1:10" x14ac:dyDescent="0.3">
      <c r="A394" s="3" t="s">
        <v>439</v>
      </c>
      <c r="B394" s="4">
        <v>43950</v>
      </c>
      <c r="C394">
        <v>852369</v>
      </c>
      <c r="D394" t="s">
        <v>38</v>
      </c>
      <c r="E394" t="s">
        <v>63</v>
      </c>
      <c r="F394" t="s">
        <v>13</v>
      </c>
      <c r="G394" t="s">
        <v>31</v>
      </c>
      <c r="H394" s="5">
        <v>72</v>
      </c>
      <c r="I394" s="5">
        <v>8</v>
      </c>
      <c r="J394" s="5">
        <v>576</v>
      </c>
    </row>
    <row r="395" spans="1:10" x14ac:dyDescent="0.3">
      <c r="A395" s="3" t="s">
        <v>440</v>
      </c>
      <c r="B395" s="4">
        <v>43951</v>
      </c>
      <c r="C395">
        <v>85214</v>
      </c>
      <c r="D395" t="s">
        <v>26</v>
      </c>
      <c r="E395" t="s">
        <v>27</v>
      </c>
      <c r="F395" t="s">
        <v>28</v>
      </c>
      <c r="G395" t="s">
        <v>14</v>
      </c>
      <c r="H395" s="5">
        <v>202</v>
      </c>
      <c r="I395" s="5">
        <v>4</v>
      </c>
      <c r="J395" s="5">
        <v>808</v>
      </c>
    </row>
    <row r="396" spans="1:10" x14ac:dyDescent="0.3">
      <c r="A396" s="3" t="s">
        <v>441</v>
      </c>
      <c r="B396" s="4">
        <v>43952</v>
      </c>
      <c r="C396">
        <v>85214</v>
      </c>
      <c r="D396" t="s">
        <v>26</v>
      </c>
      <c r="E396" t="s">
        <v>27</v>
      </c>
      <c r="F396" t="s">
        <v>28</v>
      </c>
      <c r="G396" t="s">
        <v>31</v>
      </c>
      <c r="H396" s="5">
        <v>72</v>
      </c>
      <c r="I396" s="5">
        <v>4</v>
      </c>
      <c r="J396" s="5">
        <v>288</v>
      </c>
    </row>
    <row r="397" spans="1:10" x14ac:dyDescent="0.3">
      <c r="A397" s="3" t="s">
        <v>442</v>
      </c>
      <c r="B397" s="4">
        <v>43953</v>
      </c>
      <c r="C397">
        <v>852369</v>
      </c>
      <c r="D397" t="s">
        <v>38</v>
      </c>
      <c r="E397" t="s">
        <v>63</v>
      </c>
      <c r="F397" t="s">
        <v>13</v>
      </c>
      <c r="G397" t="s">
        <v>24</v>
      </c>
      <c r="H397" s="5">
        <v>162</v>
      </c>
      <c r="I397" s="5">
        <v>6</v>
      </c>
      <c r="J397" s="5">
        <v>972</v>
      </c>
    </row>
    <row r="398" spans="1:10" x14ac:dyDescent="0.3">
      <c r="A398" s="3" t="s">
        <v>443</v>
      </c>
      <c r="B398" s="4">
        <v>43953</v>
      </c>
      <c r="C398">
        <v>322921</v>
      </c>
      <c r="D398" t="s">
        <v>56</v>
      </c>
      <c r="E398" t="s">
        <v>36</v>
      </c>
      <c r="F398" t="s">
        <v>28</v>
      </c>
      <c r="G398" t="s">
        <v>19</v>
      </c>
      <c r="H398" s="5">
        <v>292</v>
      </c>
      <c r="I398" s="5">
        <v>2</v>
      </c>
      <c r="J398" s="5">
        <v>584</v>
      </c>
    </row>
    <row r="399" spans="1:10" x14ac:dyDescent="0.3">
      <c r="A399" s="3" t="s">
        <v>444</v>
      </c>
      <c r="B399" s="4">
        <v>43954</v>
      </c>
      <c r="C399">
        <v>85214</v>
      </c>
      <c r="D399" t="s">
        <v>26</v>
      </c>
      <c r="E399" t="s">
        <v>36</v>
      </c>
      <c r="F399" t="s">
        <v>28</v>
      </c>
      <c r="G399" t="s">
        <v>24</v>
      </c>
      <c r="H399" s="5">
        <v>162</v>
      </c>
      <c r="I399" s="5">
        <v>1</v>
      </c>
      <c r="J399" s="5">
        <v>162</v>
      </c>
    </row>
    <row r="400" spans="1:10" x14ac:dyDescent="0.3">
      <c r="A400" s="3" t="s">
        <v>445</v>
      </c>
      <c r="B400" s="4">
        <v>43954</v>
      </c>
      <c r="C400">
        <v>631273</v>
      </c>
      <c r="D400" t="s">
        <v>60</v>
      </c>
      <c r="E400" t="s">
        <v>68</v>
      </c>
      <c r="F400" t="s">
        <v>18</v>
      </c>
      <c r="G400" t="s">
        <v>41</v>
      </c>
      <c r="H400" s="5">
        <v>402</v>
      </c>
      <c r="I400" s="5">
        <v>8</v>
      </c>
      <c r="J400" s="5">
        <v>3216</v>
      </c>
    </row>
    <row r="401" spans="1:10" x14ac:dyDescent="0.3">
      <c r="A401" s="3" t="s">
        <v>446</v>
      </c>
      <c r="B401" s="4">
        <v>43954</v>
      </c>
      <c r="C401">
        <v>322921</v>
      </c>
      <c r="D401" t="s">
        <v>56</v>
      </c>
      <c r="E401" t="s">
        <v>27</v>
      </c>
      <c r="F401" t="s">
        <v>28</v>
      </c>
      <c r="G401" t="s">
        <v>19</v>
      </c>
      <c r="H401" s="5">
        <v>292</v>
      </c>
      <c r="I401" s="5">
        <v>7</v>
      </c>
      <c r="J401" s="5">
        <v>2044</v>
      </c>
    </row>
    <row r="402" spans="1:10" x14ac:dyDescent="0.3">
      <c r="A402" s="3" t="s">
        <v>447</v>
      </c>
      <c r="B402" s="4">
        <v>43955</v>
      </c>
      <c r="C402">
        <v>631273</v>
      </c>
      <c r="D402" t="s">
        <v>60</v>
      </c>
      <c r="E402" t="s">
        <v>17</v>
      </c>
      <c r="F402" t="s">
        <v>18</v>
      </c>
      <c r="G402" t="s">
        <v>31</v>
      </c>
      <c r="H402" s="5">
        <v>72</v>
      </c>
      <c r="I402" s="5">
        <v>1</v>
      </c>
      <c r="J402" s="5">
        <v>72</v>
      </c>
    </row>
    <row r="403" spans="1:10" x14ac:dyDescent="0.3">
      <c r="A403" s="3" t="s">
        <v>448</v>
      </c>
      <c r="B403" s="4">
        <v>43956</v>
      </c>
      <c r="C403">
        <v>7532</v>
      </c>
      <c r="D403" t="s">
        <v>30</v>
      </c>
      <c r="E403" t="s">
        <v>36</v>
      </c>
      <c r="F403" t="s">
        <v>28</v>
      </c>
      <c r="G403" t="s">
        <v>19</v>
      </c>
      <c r="H403" s="5">
        <v>292</v>
      </c>
      <c r="I403" s="5">
        <v>9</v>
      </c>
      <c r="J403" s="5">
        <v>2628</v>
      </c>
    </row>
    <row r="404" spans="1:10" x14ac:dyDescent="0.3">
      <c r="A404" s="3" t="s">
        <v>449</v>
      </c>
      <c r="B404" s="4">
        <v>43956</v>
      </c>
      <c r="C404">
        <v>785449</v>
      </c>
      <c r="D404" t="s">
        <v>66</v>
      </c>
      <c r="E404" t="s">
        <v>63</v>
      </c>
      <c r="F404" t="s">
        <v>13</v>
      </c>
      <c r="G404" t="s">
        <v>41</v>
      </c>
      <c r="H404" s="5">
        <v>402</v>
      </c>
      <c r="I404" s="5">
        <v>7</v>
      </c>
      <c r="J404" s="5">
        <v>2814</v>
      </c>
    </row>
    <row r="405" spans="1:10" x14ac:dyDescent="0.3">
      <c r="A405" s="3" t="s">
        <v>450</v>
      </c>
      <c r="B405" s="4">
        <v>43957</v>
      </c>
      <c r="C405">
        <v>631273</v>
      </c>
      <c r="D405" t="s">
        <v>60</v>
      </c>
      <c r="E405" t="s">
        <v>17</v>
      </c>
      <c r="F405" t="s">
        <v>18</v>
      </c>
      <c r="G405" t="s">
        <v>24</v>
      </c>
      <c r="H405" s="5">
        <v>162</v>
      </c>
      <c r="I405" s="5">
        <v>10</v>
      </c>
      <c r="J405" s="5">
        <v>1620</v>
      </c>
    </row>
    <row r="406" spans="1:10" x14ac:dyDescent="0.3">
      <c r="A406" s="3" t="s">
        <v>451</v>
      </c>
      <c r="B406" s="4">
        <v>43957</v>
      </c>
      <c r="C406">
        <v>52693</v>
      </c>
      <c r="D406" t="s">
        <v>16</v>
      </c>
      <c r="E406" t="s">
        <v>17</v>
      </c>
      <c r="F406" t="s">
        <v>18</v>
      </c>
      <c r="G406" t="s">
        <v>24</v>
      </c>
      <c r="H406" s="5">
        <v>162</v>
      </c>
      <c r="I406" s="5">
        <v>6</v>
      </c>
      <c r="J406" s="5">
        <v>972</v>
      </c>
    </row>
    <row r="407" spans="1:10" x14ac:dyDescent="0.3">
      <c r="A407" s="3" t="s">
        <v>452</v>
      </c>
      <c r="B407" s="4">
        <v>43957</v>
      </c>
      <c r="C407">
        <v>14569</v>
      </c>
      <c r="D407" t="s">
        <v>48</v>
      </c>
      <c r="E407" t="s">
        <v>46</v>
      </c>
      <c r="F407" t="s">
        <v>23</v>
      </c>
      <c r="G407" t="s">
        <v>24</v>
      </c>
      <c r="H407" s="5">
        <v>162</v>
      </c>
      <c r="I407" s="5">
        <v>9</v>
      </c>
      <c r="J407" s="5">
        <v>1458</v>
      </c>
    </row>
    <row r="408" spans="1:10" x14ac:dyDescent="0.3">
      <c r="A408" s="3" t="s">
        <v>453</v>
      </c>
      <c r="B408" s="4">
        <v>43957</v>
      </c>
      <c r="C408">
        <v>7532</v>
      </c>
      <c r="D408" t="s">
        <v>30</v>
      </c>
      <c r="E408" t="s">
        <v>36</v>
      </c>
      <c r="F408" t="s">
        <v>28</v>
      </c>
      <c r="G408" t="s">
        <v>31</v>
      </c>
      <c r="H408" s="5">
        <v>72</v>
      </c>
      <c r="I408" s="5">
        <v>8</v>
      </c>
      <c r="J408" s="5">
        <v>576</v>
      </c>
    </row>
    <row r="409" spans="1:10" x14ac:dyDescent="0.3">
      <c r="A409" s="3" t="s">
        <v>454</v>
      </c>
      <c r="B409" s="4">
        <v>43957</v>
      </c>
      <c r="C409">
        <v>168745</v>
      </c>
      <c r="D409" t="s">
        <v>51</v>
      </c>
      <c r="E409" t="s">
        <v>68</v>
      </c>
      <c r="F409" t="s">
        <v>18</v>
      </c>
      <c r="G409" t="s">
        <v>19</v>
      </c>
      <c r="H409" s="5">
        <v>292</v>
      </c>
      <c r="I409" s="5">
        <v>7</v>
      </c>
      <c r="J409" s="5">
        <v>2044</v>
      </c>
    </row>
    <row r="410" spans="1:10" x14ac:dyDescent="0.3">
      <c r="A410" s="3" t="s">
        <v>455</v>
      </c>
      <c r="B410" s="4">
        <v>43957</v>
      </c>
      <c r="C410">
        <v>7532</v>
      </c>
      <c r="D410" t="s">
        <v>30</v>
      </c>
      <c r="E410" t="s">
        <v>27</v>
      </c>
      <c r="F410" t="s">
        <v>28</v>
      </c>
      <c r="G410" t="s">
        <v>14</v>
      </c>
      <c r="H410" s="5">
        <v>202</v>
      </c>
      <c r="I410" s="5">
        <v>4</v>
      </c>
      <c r="J410" s="5">
        <v>808</v>
      </c>
    </row>
    <row r="411" spans="1:10" x14ac:dyDescent="0.3">
      <c r="A411" s="3" t="s">
        <v>456</v>
      </c>
      <c r="B411" s="4">
        <v>43957</v>
      </c>
      <c r="C411">
        <v>7532</v>
      </c>
      <c r="D411" t="s">
        <v>30</v>
      </c>
      <c r="E411" t="s">
        <v>36</v>
      </c>
      <c r="F411" t="s">
        <v>28</v>
      </c>
      <c r="G411" t="s">
        <v>24</v>
      </c>
      <c r="H411" s="5">
        <v>162</v>
      </c>
      <c r="I411" s="5">
        <v>5</v>
      </c>
      <c r="J411" s="5">
        <v>810</v>
      </c>
    </row>
    <row r="412" spans="1:10" x14ac:dyDescent="0.3">
      <c r="A412" s="3" t="s">
        <v>457</v>
      </c>
      <c r="B412" s="4">
        <v>43957</v>
      </c>
      <c r="C412">
        <v>12589</v>
      </c>
      <c r="D412" t="s">
        <v>45</v>
      </c>
      <c r="E412" t="s">
        <v>46</v>
      </c>
      <c r="F412" t="s">
        <v>23</v>
      </c>
      <c r="G412" t="s">
        <v>24</v>
      </c>
      <c r="H412" s="5">
        <v>162</v>
      </c>
      <c r="I412" s="5">
        <v>5</v>
      </c>
      <c r="J412" s="5">
        <v>810</v>
      </c>
    </row>
    <row r="413" spans="1:10" x14ac:dyDescent="0.3">
      <c r="A413" s="3" t="s">
        <v>458</v>
      </c>
      <c r="B413" s="4">
        <v>43957</v>
      </c>
      <c r="C413">
        <v>125896</v>
      </c>
      <c r="D413" t="s">
        <v>33</v>
      </c>
      <c r="E413" t="s">
        <v>12</v>
      </c>
      <c r="F413" t="s">
        <v>13</v>
      </c>
      <c r="G413" t="s">
        <v>31</v>
      </c>
      <c r="H413" s="5">
        <v>72</v>
      </c>
      <c r="I413" s="5">
        <v>8</v>
      </c>
      <c r="J413" s="5">
        <v>576</v>
      </c>
    </row>
    <row r="414" spans="1:10" x14ac:dyDescent="0.3">
      <c r="A414" s="3" t="s">
        <v>459</v>
      </c>
      <c r="B414" s="4">
        <v>43957</v>
      </c>
      <c r="C414">
        <v>34569</v>
      </c>
      <c r="D414" t="s">
        <v>43</v>
      </c>
      <c r="E414" t="s">
        <v>68</v>
      </c>
      <c r="F414" t="s">
        <v>18</v>
      </c>
      <c r="G414" t="s">
        <v>14</v>
      </c>
      <c r="H414" s="5">
        <v>202</v>
      </c>
      <c r="I414" s="5">
        <v>2</v>
      </c>
      <c r="J414" s="5">
        <v>404</v>
      </c>
    </row>
    <row r="415" spans="1:10" x14ac:dyDescent="0.3">
      <c r="A415" s="3" t="s">
        <v>460</v>
      </c>
      <c r="B415" s="4">
        <v>43958</v>
      </c>
      <c r="C415">
        <v>322921</v>
      </c>
      <c r="D415" t="s">
        <v>56</v>
      </c>
      <c r="E415" t="s">
        <v>27</v>
      </c>
      <c r="F415" t="s">
        <v>28</v>
      </c>
      <c r="G415" t="s">
        <v>31</v>
      </c>
      <c r="H415" s="5">
        <v>72</v>
      </c>
      <c r="I415" s="5">
        <v>7</v>
      </c>
      <c r="J415" s="5">
        <v>504</v>
      </c>
    </row>
    <row r="416" spans="1:10" x14ac:dyDescent="0.3">
      <c r="A416" s="3" t="s">
        <v>461</v>
      </c>
      <c r="B416" s="4">
        <v>43959</v>
      </c>
      <c r="C416">
        <v>135420</v>
      </c>
      <c r="D416" t="s">
        <v>35</v>
      </c>
      <c r="E416" t="s">
        <v>36</v>
      </c>
      <c r="F416" t="s">
        <v>28</v>
      </c>
      <c r="G416" t="s">
        <v>24</v>
      </c>
      <c r="H416" s="5">
        <v>162</v>
      </c>
      <c r="I416" s="5">
        <v>8</v>
      </c>
      <c r="J416" s="5">
        <v>1296</v>
      </c>
    </row>
    <row r="417" spans="1:10" x14ac:dyDescent="0.3">
      <c r="A417" s="3" t="s">
        <v>462</v>
      </c>
      <c r="B417" s="4">
        <v>43959</v>
      </c>
      <c r="C417">
        <v>125896</v>
      </c>
      <c r="D417" t="s">
        <v>33</v>
      </c>
      <c r="E417" t="s">
        <v>12</v>
      </c>
      <c r="F417" t="s">
        <v>13</v>
      </c>
      <c r="G417" t="s">
        <v>14</v>
      </c>
      <c r="H417" s="5">
        <v>202</v>
      </c>
      <c r="I417" s="5">
        <v>2</v>
      </c>
      <c r="J417" s="5">
        <v>404</v>
      </c>
    </row>
    <row r="418" spans="1:10" x14ac:dyDescent="0.3">
      <c r="A418" s="3" t="s">
        <v>463</v>
      </c>
      <c r="B418" s="4">
        <v>43960</v>
      </c>
      <c r="C418">
        <v>25866</v>
      </c>
      <c r="D418" t="s">
        <v>106</v>
      </c>
      <c r="E418" t="s">
        <v>17</v>
      </c>
      <c r="F418" t="s">
        <v>18</v>
      </c>
      <c r="G418" t="s">
        <v>41</v>
      </c>
      <c r="H418" s="5">
        <v>402</v>
      </c>
      <c r="I418" s="5">
        <v>2</v>
      </c>
      <c r="J418" s="5">
        <v>804</v>
      </c>
    </row>
    <row r="419" spans="1:10" x14ac:dyDescent="0.3">
      <c r="A419" s="3" t="s">
        <v>464</v>
      </c>
      <c r="B419" s="4">
        <v>43961</v>
      </c>
      <c r="C419">
        <v>14569</v>
      </c>
      <c r="D419" t="s">
        <v>48</v>
      </c>
      <c r="E419" t="s">
        <v>46</v>
      </c>
      <c r="F419" t="s">
        <v>23</v>
      </c>
      <c r="G419" t="s">
        <v>24</v>
      </c>
      <c r="H419" s="5">
        <v>162</v>
      </c>
      <c r="I419" s="5">
        <v>10</v>
      </c>
      <c r="J419" s="5">
        <v>1620</v>
      </c>
    </row>
    <row r="420" spans="1:10" x14ac:dyDescent="0.3">
      <c r="A420" s="3" t="s">
        <v>465</v>
      </c>
      <c r="B420" s="4">
        <v>43961</v>
      </c>
      <c r="C420">
        <v>852369</v>
      </c>
      <c r="D420" t="s">
        <v>38</v>
      </c>
      <c r="E420" t="s">
        <v>12</v>
      </c>
      <c r="F420" t="s">
        <v>13</v>
      </c>
      <c r="G420" t="s">
        <v>14</v>
      </c>
      <c r="H420" s="5">
        <v>202</v>
      </c>
      <c r="I420" s="5">
        <v>4</v>
      </c>
      <c r="J420" s="5">
        <v>808</v>
      </c>
    </row>
    <row r="421" spans="1:10" x14ac:dyDescent="0.3">
      <c r="A421" s="3" t="s">
        <v>466</v>
      </c>
      <c r="B421" s="4">
        <v>43962</v>
      </c>
      <c r="C421">
        <v>85214</v>
      </c>
      <c r="D421" t="s">
        <v>26</v>
      </c>
      <c r="E421" t="s">
        <v>36</v>
      </c>
      <c r="F421" t="s">
        <v>28</v>
      </c>
      <c r="G421" t="s">
        <v>24</v>
      </c>
      <c r="H421" s="5">
        <v>162</v>
      </c>
      <c r="I421" s="5">
        <v>10</v>
      </c>
      <c r="J421" s="5">
        <v>1620</v>
      </c>
    </row>
    <row r="422" spans="1:10" x14ac:dyDescent="0.3">
      <c r="A422" s="3" t="s">
        <v>467</v>
      </c>
      <c r="B422" s="4">
        <v>43962</v>
      </c>
      <c r="C422">
        <v>14569</v>
      </c>
      <c r="D422" t="s">
        <v>48</v>
      </c>
      <c r="E422" t="s">
        <v>46</v>
      </c>
      <c r="F422" t="s">
        <v>23</v>
      </c>
      <c r="G422" t="s">
        <v>24</v>
      </c>
      <c r="H422" s="5">
        <v>162</v>
      </c>
      <c r="I422" s="5">
        <v>5</v>
      </c>
      <c r="J422" s="5">
        <v>810</v>
      </c>
    </row>
    <row r="423" spans="1:10" x14ac:dyDescent="0.3">
      <c r="A423" s="3" t="s">
        <v>468</v>
      </c>
      <c r="B423" s="4">
        <v>43963</v>
      </c>
      <c r="C423">
        <v>168745</v>
      </c>
      <c r="D423" t="s">
        <v>51</v>
      </c>
      <c r="E423" t="s">
        <v>68</v>
      </c>
      <c r="F423" t="s">
        <v>18</v>
      </c>
      <c r="G423" t="s">
        <v>24</v>
      </c>
      <c r="H423" s="5">
        <v>162</v>
      </c>
      <c r="I423" s="5">
        <v>10</v>
      </c>
      <c r="J423" s="5">
        <v>1620</v>
      </c>
    </row>
    <row r="424" spans="1:10" x14ac:dyDescent="0.3">
      <c r="A424" s="3" t="s">
        <v>469</v>
      </c>
      <c r="B424" s="4">
        <v>43963</v>
      </c>
      <c r="C424">
        <v>631273</v>
      </c>
      <c r="D424" t="s">
        <v>60</v>
      </c>
      <c r="E424" t="s">
        <v>68</v>
      </c>
      <c r="F424" t="s">
        <v>18</v>
      </c>
      <c r="G424" t="s">
        <v>31</v>
      </c>
      <c r="H424" s="5">
        <v>72</v>
      </c>
      <c r="I424" s="5">
        <v>5</v>
      </c>
      <c r="J424" s="5">
        <v>360</v>
      </c>
    </row>
    <row r="425" spans="1:10" x14ac:dyDescent="0.3">
      <c r="A425" s="3" t="s">
        <v>470</v>
      </c>
      <c r="B425" s="4">
        <v>43963</v>
      </c>
      <c r="C425">
        <v>52693</v>
      </c>
      <c r="D425" t="s">
        <v>16</v>
      </c>
      <c r="E425" t="s">
        <v>68</v>
      </c>
      <c r="F425" t="s">
        <v>18</v>
      </c>
      <c r="G425" t="s">
        <v>31</v>
      </c>
      <c r="H425" s="5">
        <v>72</v>
      </c>
      <c r="I425" s="5">
        <v>9</v>
      </c>
      <c r="J425" s="5">
        <v>648</v>
      </c>
    </row>
    <row r="426" spans="1:10" x14ac:dyDescent="0.3">
      <c r="A426" s="3" t="s">
        <v>471</v>
      </c>
      <c r="B426" s="4">
        <v>43963</v>
      </c>
      <c r="C426">
        <v>52693</v>
      </c>
      <c r="D426" t="s">
        <v>16</v>
      </c>
      <c r="E426" t="s">
        <v>68</v>
      </c>
      <c r="F426" t="s">
        <v>18</v>
      </c>
      <c r="G426" t="s">
        <v>19</v>
      </c>
      <c r="H426" s="5">
        <v>292</v>
      </c>
      <c r="I426" s="5">
        <v>8</v>
      </c>
      <c r="J426" s="5">
        <v>2336</v>
      </c>
    </row>
    <row r="427" spans="1:10" x14ac:dyDescent="0.3">
      <c r="A427" s="3" t="s">
        <v>472</v>
      </c>
      <c r="B427" s="4">
        <v>43963</v>
      </c>
      <c r="C427">
        <v>135420</v>
      </c>
      <c r="D427" t="s">
        <v>35</v>
      </c>
      <c r="E427" t="s">
        <v>36</v>
      </c>
      <c r="F427" t="s">
        <v>28</v>
      </c>
      <c r="G427" t="s">
        <v>14</v>
      </c>
      <c r="H427" s="5">
        <v>202</v>
      </c>
      <c r="I427" s="5">
        <v>9</v>
      </c>
      <c r="J427" s="5">
        <v>1818</v>
      </c>
    </row>
    <row r="428" spans="1:10" x14ac:dyDescent="0.3">
      <c r="A428" s="3" t="s">
        <v>473</v>
      </c>
      <c r="B428" s="4">
        <v>43964</v>
      </c>
      <c r="C428">
        <v>631273</v>
      </c>
      <c r="D428" t="s">
        <v>60</v>
      </c>
      <c r="E428" t="s">
        <v>17</v>
      </c>
      <c r="F428" t="s">
        <v>18</v>
      </c>
      <c r="G428" t="s">
        <v>14</v>
      </c>
      <c r="H428" s="5">
        <v>202</v>
      </c>
      <c r="I428" s="5">
        <v>7</v>
      </c>
      <c r="J428" s="5">
        <v>1414</v>
      </c>
    </row>
    <row r="429" spans="1:10" x14ac:dyDescent="0.3">
      <c r="A429" s="3" t="s">
        <v>474</v>
      </c>
      <c r="B429" s="4">
        <v>43964</v>
      </c>
      <c r="C429">
        <v>125896</v>
      </c>
      <c r="D429" t="s">
        <v>33</v>
      </c>
      <c r="E429" t="s">
        <v>63</v>
      </c>
      <c r="F429" t="s">
        <v>13</v>
      </c>
      <c r="G429" t="s">
        <v>31</v>
      </c>
      <c r="H429" s="5">
        <v>72</v>
      </c>
      <c r="I429" s="5">
        <v>4</v>
      </c>
      <c r="J429" s="5">
        <v>288</v>
      </c>
    </row>
    <row r="430" spans="1:10" x14ac:dyDescent="0.3">
      <c r="A430" s="3" t="s">
        <v>475</v>
      </c>
      <c r="B430" s="4">
        <v>43965</v>
      </c>
      <c r="C430">
        <v>85214</v>
      </c>
      <c r="D430" t="s">
        <v>26</v>
      </c>
      <c r="E430" t="s">
        <v>36</v>
      </c>
      <c r="F430" t="s">
        <v>28</v>
      </c>
      <c r="G430" t="s">
        <v>31</v>
      </c>
      <c r="H430" s="5">
        <v>72</v>
      </c>
      <c r="I430" s="5">
        <v>10</v>
      </c>
      <c r="J430" s="5">
        <v>720</v>
      </c>
    </row>
    <row r="431" spans="1:10" x14ac:dyDescent="0.3">
      <c r="A431" s="3" t="s">
        <v>476</v>
      </c>
      <c r="B431" s="4">
        <v>43966</v>
      </c>
      <c r="C431">
        <v>7532</v>
      </c>
      <c r="D431" t="s">
        <v>30</v>
      </c>
      <c r="E431" t="s">
        <v>36</v>
      </c>
      <c r="F431" t="s">
        <v>28</v>
      </c>
      <c r="G431" t="s">
        <v>19</v>
      </c>
      <c r="H431" s="5">
        <v>292</v>
      </c>
      <c r="I431" s="5">
        <v>8</v>
      </c>
      <c r="J431" s="5">
        <v>2336</v>
      </c>
    </row>
    <row r="432" spans="1:10" x14ac:dyDescent="0.3">
      <c r="A432" s="3" t="s">
        <v>477</v>
      </c>
      <c r="B432" s="4">
        <v>43966</v>
      </c>
      <c r="C432">
        <v>168745</v>
      </c>
      <c r="D432" t="s">
        <v>51</v>
      </c>
      <c r="E432" t="s">
        <v>68</v>
      </c>
      <c r="F432" t="s">
        <v>18</v>
      </c>
      <c r="G432" t="s">
        <v>19</v>
      </c>
      <c r="H432" s="5">
        <v>292</v>
      </c>
      <c r="I432" s="5">
        <v>7</v>
      </c>
      <c r="J432" s="5">
        <v>2044</v>
      </c>
    </row>
    <row r="433" spans="1:10" x14ac:dyDescent="0.3">
      <c r="A433" s="3" t="s">
        <v>478</v>
      </c>
      <c r="B433" s="4">
        <v>43966</v>
      </c>
      <c r="C433">
        <v>25866</v>
      </c>
      <c r="D433" t="s">
        <v>106</v>
      </c>
      <c r="E433" t="s">
        <v>17</v>
      </c>
      <c r="F433" t="s">
        <v>18</v>
      </c>
      <c r="G433" t="s">
        <v>41</v>
      </c>
      <c r="H433" s="5">
        <v>402</v>
      </c>
      <c r="I433" s="5">
        <v>4</v>
      </c>
      <c r="J433" s="5">
        <v>1608</v>
      </c>
    </row>
    <row r="434" spans="1:10" x14ac:dyDescent="0.3">
      <c r="A434" s="3" t="s">
        <v>479</v>
      </c>
      <c r="B434" s="4">
        <v>43966</v>
      </c>
      <c r="C434">
        <v>34569</v>
      </c>
      <c r="D434" t="s">
        <v>43</v>
      </c>
      <c r="E434" t="s">
        <v>17</v>
      </c>
      <c r="F434" t="s">
        <v>18</v>
      </c>
      <c r="G434" t="s">
        <v>19</v>
      </c>
      <c r="H434" s="5">
        <v>292</v>
      </c>
      <c r="I434" s="5">
        <v>1</v>
      </c>
      <c r="J434" s="5">
        <v>292</v>
      </c>
    </row>
    <row r="435" spans="1:10" x14ac:dyDescent="0.3">
      <c r="A435" s="3" t="s">
        <v>480</v>
      </c>
      <c r="B435" s="4">
        <v>43966</v>
      </c>
      <c r="C435">
        <v>45236</v>
      </c>
      <c r="D435" t="s">
        <v>21</v>
      </c>
      <c r="E435" t="s">
        <v>22</v>
      </c>
      <c r="F435" t="s">
        <v>23</v>
      </c>
      <c r="G435" t="s">
        <v>19</v>
      </c>
      <c r="H435" s="5">
        <v>292</v>
      </c>
      <c r="I435" s="5">
        <v>6</v>
      </c>
      <c r="J435" s="5">
        <v>1752</v>
      </c>
    </row>
    <row r="436" spans="1:10" x14ac:dyDescent="0.3">
      <c r="A436" s="3" t="s">
        <v>481</v>
      </c>
      <c r="B436" s="4">
        <v>43966</v>
      </c>
      <c r="C436">
        <v>12589</v>
      </c>
      <c r="D436" t="s">
        <v>45</v>
      </c>
      <c r="E436" t="s">
        <v>46</v>
      </c>
      <c r="F436" t="s">
        <v>23</v>
      </c>
      <c r="G436" t="s">
        <v>19</v>
      </c>
      <c r="H436" s="5">
        <v>292</v>
      </c>
      <c r="I436" s="5">
        <v>6</v>
      </c>
      <c r="J436" s="5">
        <v>1752</v>
      </c>
    </row>
    <row r="437" spans="1:10" x14ac:dyDescent="0.3">
      <c r="A437" s="3" t="s">
        <v>482</v>
      </c>
      <c r="B437" s="4">
        <v>43966</v>
      </c>
      <c r="C437">
        <v>135420</v>
      </c>
      <c r="D437" t="s">
        <v>35</v>
      </c>
      <c r="E437" t="s">
        <v>36</v>
      </c>
      <c r="F437" t="s">
        <v>28</v>
      </c>
      <c r="G437" t="s">
        <v>14</v>
      </c>
      <c r="H437" s="5">
        <v>202</v>
      </c>
      <c r="I437" s="5">
        <v>1</v>
      </c>
      <c r="J437" s="5">
        <v>202</v>
      </c>
    </row>
    <row r="438" spans="1:10" x14ac:dyDescent="0.3">
      <c r="A438" s="3" t="s">
        <v>483</v>
      </c>
      <c r="B438" s="4">
        <v>43966</v>
      </c>
      <c r="C438">
        <v>25866</v>
      </c>
      <c r="D438" t="s">
        <v>106</v>
      </c>
      <c r="E438" t="s">
        <v>68</v>
      </c>
      <c r="F438" t="s">
        <v>18</v>
      </c>
      <c r="G438" t="s">
        <v>31</v>
      </c>
      <c r="H438" s="5">
        <v>72</v>
      </c>
      <c r="I438" s="5">
        <v>8</v>
      </c>
      <c r="J438" s="5">
        <v>576</v>
      </c>
    </row>
    <row r="439" spans="1:10" x14ac:dyDescent="0.3">
      <c r="A439" s="3" t="s">
        <v>484</v>
      </c>
      <c r="B439" s="4">
        <v>43966</v>
      </c>
      <c r="C439">
        <v>25866</v>
      </c>
      <c r="D439" t="s">
        <v>106</v>
      </c>
      <c r="E439" t="s">
        <v>68</v>
      </c>
      <c r="F439" t="s">
        <v>18</v>
      </c>
      <c r="G439" t="s">
        <v>31</v>
      </c>
      <c r="H439" s="5">
        <v>72</v>
      </c>
      <c r="I439" s="5">
        <v>7</v>
      </c>
      <c r="J439" s="5">
        <v>504</v>
      </c>
    </row>
    <row r="440" spans="1:10" x14ac:dyDescent="0.3">
      <c r="A440" s="3" t="s">
        <v>485</v>
      </c>
      <c r="B440" s="4">
        <v>43966</v>
      </c>
      <c r="C440">
        <v>7532</v>
      </c>
      <c r="D440" t="s">
        <v>30</v>
      </c>
      <c r="E440" t="s">
        <v>36</v>
      </c>
      <c r="F440" t="s">
        <v>28</v>
      </c>
      <c r="G440" t="s">
        <v>24</v>
      </c>
      <c r="H440" s="5">
        <v>162</v>
      </c>
      <c r="I440" s="5">
        <v>2</v>
      </c>
      <c r="J440" s="5">
        <v>324</v>
      </c>
    </row>
    <row r="441" spans="1:10" x14ac:dyDescent="0.3">
      <c r="A441" s="3" t="s">
        <v>486</v>
      </c>
      <c r="B441" s="4">
        <v>43966</v>
      </c>
      <c r="C441">
        <v>322921</v>
      </c>
      <c r="D441" t="s">
        <v>56</v>
      </c>
      <c r="E441" t="s">
        <v>36</v>
      </c>
      <c r="F441" t="s">
        <v>28</v>
      </c>
      <c r="G441" t="s">
        <v>31</v>
      </c>
      <c r="H441" s="5">
        <v>72</v>
      </c>
      <c r="I441" s="5">
        <v>9</v>
      </c>
      <c r="J441" s="5">
        <v>648</v>
      </c>
    </row>
    <row r="442" spans="1:10" x14ac:dyDescent="0.3">
      <c r="A442" s="3" t="s">
        <v>487</v>
      </c>
      <c r="B442" s="4">
        <v>43966</v>
      </c>
      <c r="C442">
        <v>85214</v>
      </c>
      <c r="D442" t="s">
        <v>26</v>
      </c>
      <c r="E442" t="s">
        <v>36</v>
      </c>
      <c r="F442" t="s">
        <v>28</v>
      </c>
      <c r="G442" t="s">
        <v>14</v>
      </c>
      <c r="H442" s="5">
        <v>202</v>
      </c>
      <c r="I442" s="5">
        <v>7</v>
      </c>
      <c r="J442" s="5">
        <v>1414</v>
      </c>
    </row>
    <row r="443" spans="1:10" x14ac:dyDescent="0.3">
      <c r="A443" s="3" t="s">
        <v>488</v>
      </c>
      <c r="B443" s="4">
        <v>43966</v>
      </c>
      <c r="C443">
        <v>52693</v>
      </c>
      <c r="D443" t="s">
        <v>16</v>
      </c>
      <c r="E443" t="s">
        <v>17</v>
      </c>
      <c r="F443" t="s">
        <v>18</v>
      </c>
      <c r="G443" t="s">
        <v>41</v>
      </c>
      <c r="H443" s="5">
        <v>402</v>
      </c>
      <c r="I443" s="5">
        <v>2</v>
      </c>
      <c r="J443" s="5">
        <v>804</v>
      </c>
    </row>
    <row r="444" spans="1:10" x14ac:dyDescent="0.3">
      <c r="A444" s="3" t="s">
        <v>489</v>
      </c>
      <c r="B444" s="4">
        <v>43966</v>
      </c>
      <c r="C444">
        <v>852369</v>
      </c>
      <c r="D444" t="s">
        <v>38</v>
      </c>
      <c r="E444" t="s">
        <v>12</v>
      </c>
      <c r="F444" t="s">
        <v>13</v>
      </c>
      <c r="G444" t="s">
        <v>31</v>
      </c>
      <c r="H444" s="5">
        <v>72</v>
      </c>
      <c r="I444" s="5">
        <v>7</v>
      </c>
      <c r="J444" s="5">
        <v>504</v>
      </c>
    </row>
    <row r="445" spans="1:10" x14ac:dyDescent="0.3">
      <c r="A445" s="3" t="s">
        <v>490</v>
      </c>
      <c r="B445" s="4">
        <v>43967</v>
      </c>
      <c r="C445">
        <v>135420</v>
      </c>
      <c r="D445" t="s">
        <v>35</v>
      </c>
      <c r="E445" t="s">
        <v>36</v>
      </c>
      <c r="F445" t="s">
        <v>28</v>
      </c>
      <c r="G445" t="s">
        <v>31</v>
      </c>
      <c r="H445" s="5">
        <v>72</v>
      </c>
      <c r="I445" s="5">
        <v>8</v>
      </c>
      <c r="J445" s="5">
        <v>576</v>
      </c>
    </row>
    <row r="446" spans="1:10" x14ac:dyDescent="0.3">
      <c r="A446" s="3" t="s">
        <v>491</v>
      </c>
      <c r="B446" s="4">
        <v>43967</v>
      </c>
      <c r="C446">
        <v>45236</v>
      </c>
      <c r="D446" t="s">
        <v>21</v>
      </c>
      <c r="E446" t="s">
        <v>46</v>
      </c>
      <c r="F446" t="s">
        <v>23</v>
      </c>
      <c r="G446" t="s">
        <v>14</v>
      </c>
      <c r="H446" s="5">
        <v>202</v>
      </c>
      <c r="I446" s="5">
        <v>3</v>
      </c>
      <c r="J446" s="5">
        <v>606</v>
      </c>
    </row>
    <row r="447" spans="1:10" x14ac:dyDescent="0.3">
      <c r="A447" s="3" t="s">
        <v>492</v>
      </c>
      <c r="B447" s="4">
        <v>43967</v>
      </c>
      <c r="C447">
        <v>85214</v>
      </c>
      <c r="D447" t="s">
        <v>26</v>
      </c>
      <c r="E447" t="s">
        <v>36</v>
      </c>
      <c r="F447" t="s">
        <v>28</v>
      </c>
      <c r="G447" t="s">
        <v>31</v>
      </c>
      <c r="H447" s="5">
        <v>72</v>
      </c>
      <c r="I447" s="5">
        <v>8</v>
      </c>
      <c r="J447" s="5">
        <v>576</v>
      </c>
    </row>
    <row r="448" spans="1:10" x14ac:dyDescent="0.3">
      <c r="A448" s="3" t="s">
        <v>493</v>
      </c>
      <c r="B448" s="4">
        <v>43967</v>
      </c>
      <c r="C448">
        <v>7532</v>
      </c>
      <c r="D448" t="s">
        <v>30</v>
      </c>
      <c r="E448" t="s">
        <v>36</v>
      </c>
      <c r="F448" t="s">
        <v>28</v>
      </c>
      <c r="G448" t="s">
        <v>41</v>
      </c>
      <c r="H448" s="5">
        <v>402</v>
      </c>
      <c r="I448" s="5">
        <v>6</v>
      </c>
      <c r="J448" s="5">
        <v>2412</v>
      </c>
    </row>
    <row r="449" spans="1:10" x14ac:dyDescent="0.3">
      <c r="A449" s="3" t="s">
        <v>494</v>
      </c>
      <c r="B449" s="4">
        <v>43967</v>
      </c>
      <c r="C449">
        <v>477097</v>
      </c>
      <c r="D449" t="s">
        <v>58</v>
      </c>
      <c r="E449" t="s">
        <v>22</v>
      </c>
      <c r="F449" t="s">
        <v>23</v>
      </c>
      <c r="G449" t="s">
        <v>24</v>
      </c>
      <c r="H449" s="5">
        <v>162</v>
      </c>
      <c r="I449" s="5">
        <v>2</v>
      </c>
      <c r="J449" s="5">
        <v>324</v>
      </c>
    </row>
    <row r="450" spans="1:10" x14ac:dyDescent="0.3">
      <c r="A450" s="3" t="s">
        <v>495</v>
      </c>
      <c r="B450" s="4">
        <v>43967</v>
      </c>
      <c r="C450">
        <v>477097</v>
      </c>
      <c r="D450" t="s">
        <v>58</v>
      </c>
      <c r="E450" t="s">
        <v>22</v>
      </c>
      <c r="F450" t="s">
        <v>23</v>
      </c>
      <c r="G450" t="s">
        <v>19</v>
      </c>
      <c r="H450" s="5">
        <v>292</v>
      </c>
      <c r="I450" s="5">
        <v>7</v>
      </c>
      <c r="J450" s="5">
        <v>2044</v>
      </c>
    </row>
    <row r="451" spans="1:10" x14ac:dyDescent="0.3">
      <c r="A451" s="3" t="s">
        <v>496</v>
      </c>
      <c r="B451" s="4">
        <v>43967</v>
      </c>
      <c r="C451">
        <v>631273</v>
      </c>
      <c r="D451" t="s">
        <v>60</v>
      </c>
      <c r="E451" t="s">
        <v>68</v>
      </c>
      <c r="F451" t="s">
        <v>18</v>
      </c>
      <c r="G451" t="s">
        <v>19</v>
      </c>
      <c r="H451" s="5">
        <v>292</v>
      </c>
      <c r="I451" s="5">
        <v>9</v>
      </c>
      <c r="J451" s="5">
        <v>2628</v>
      </c>
    </row>
    <row r="452" spans="1:10" x14ac:dyDescent="0.3">
      <c r="A452" s="3" t="s">
        <v>497</v>
      </c>
      <c r="B452" s="4">
        <v>43967</v>
      </c>
      <c r="C452">
        <v>477097</v>
      </c>
      <c r="D452" t="s">
        <v>58</v>
      </c>
      <c r="E452" t="s">
        <v>22</v>
      </c>
      <c r="F452" t="s">
        <v>23</v>
      </c>
      <c r="G452" t="s">
        <v>31</v>
      </c>
      <c r="H452" s="5">
        <v>72</v>
      </c>
      <c r="I452" s="5">
        <v>8</v>
      </c>
      <c r="J452" s="5">
        <v>576</v>
      </c>
    </row>
    <row r="453" spans="1:10" x14ac:dyDescent="0.3">
      <c r="A453" s="3" t="s">
        <v>498</v>
      </c>
      <c r="B453" s="4">
        <v>43967</v>
      </c>
      <c r="C453">
        <v>939625</v>
      </c>
      <c r="D453" t="s">
        <v>88</v>
      </c>
      <c r="E453" t="s">
        <v>46</v>
      </c>
      <c r="F453" t="s">
        <v>23</v>
      </c>
      <c r="G453" t="s">
        <v>31</v>
      </c>
      <c r="H453" s="5">
        <v>72</v>
      </c>
      <c r="I453" s="5">
        <v>4</v>
      </c>
      <c r="J453" s="5">
        <v>288</v>
      </c>
    </row>
    <row r="454" spans="1:10" x14ac:dyDescent="0.3">
      <c r="A454" s="3" t="s">
        <v>499</v>
      </c>
      <c r="B454" s="4">
        <v>43967</v>
      </c>
      <c r="C454">
        <v>14569</v>
      </c>
      <c r="D454" t="s">
        <v>48</v>
      </c>
      <c r="E454" t="s">
        <v>46</v>
      </c>
      <c r="F454" t="s">
        <v>23</v>
      </c>
      <c r="G454" t="s">
        <v>41</v>
      </c>
      <c r="H454" s="5">
        <v>402</v>
      </c>
      <c r="I454" s="5">
        <v>4</v>
      </c>
      <c r="J454" s="5">
        <v>1608</v>
      </c>
    </row>
    <row r="455" spans="1:10" x14ac:dyDescent="0.3">
      <c r="A455" s="3" t="s">
        <v>500</v>
      </c>
      <c r="B455" s="4">
        <v>43967</v>
      </c>
      <c r="C455">
        <v>125896</v>
      </c>
      <c r="D455" t="s">
        <v>33</v>
      </c>
      <c r="E455" t="s">
        <v>12</v>
      </c>
      <c r="F455" t="s">
        <v>13</v>
      </c>
      <c r="G455" t="s">
        <v>24</v>
      </c>
      <c r="H455" s="5">
        <v>162</v>
      </c>
      <c r="I455" s="5">
        <v>9</v>
      </c>
      <c r="J455" s="5">
        <v>1458</v>
      </c>
    </row>
    <row r="456" spans="1:10" x14ac:dyDescent="0.3">
      <c r="A456" s="3" t="s">
        <v>501</v>
      </c>
      <c r="B456" s="4">
        <v>43968</v>
      </c>
      <c r="C456">
        <v>852369</v>
      </c>
      <c r="D456" t="s">
        <v>38</v>
      </c>
      <c r="E456" t="s">
        <v>63</v>
      </c>
      <c r="F456" t="s">
        <v>13</v>
      </c>
      <c r="G456" t="s">
        <v>31</v>
      </c>
      <c r="H456" s="5">
        <v>72</v>
      </c>
      <c r="I456" s="5">
        <v>10</v>
      </c>
      <c r="J456" s="5">
        <v>720</v>
      </c>
    </row>
    <row r="457" spans="1:10" x14ac:dyDescent="0.3">
      <c r="A457" s="3" t="s">
        <v>502</v>
      </c>
      <c r="B457" s="4">
        <v>43968</v>
      </c>
      <c r="C457">
        <v>34569</v>
      </c>
      <c r="D457" t="s">
        <v>43</v>
      </c>
      <c r="E457" t="s">
        <v>17</v>
      </c>
      <c r="F457" t="s">
        <v>18</v>
      </c>
      <c r="G457" t="s">
        <v>41</v>
      </c>
      <c r="H457" s="5">
        <v>402</v>
      </c>
      <c r="I457" s="5">
        <v>8</v>
      </c>
      <c r="J457" s="5">
        <v>3216</v>
      </c>
    </row>
    <row r="458" spans="1:10" x14ac:dyDescent="0.3">
      <c r="A458" s="3" t="s">
        <v>503</v>
      </c>
      <c r="B458" s="4">
        <v>43968</v>
      </c>
      <c r="C458">
        <v>34569</v>
      </c>
      <c r="D458" t="s">
        <v>43</v>
      </c>
      <c r="E458" t="s">
        <v>17</v>
      </c>
      <c r="F458" t="s">
        <v>18</v>
      </c>
      <c r="G458" t="s">
        <v>24</v>
      </c>
      <c r="H458" s="5">
        <v>162</v>
      </c>
      <c r="I458" s="5">
        <v>10</v>
      </c>
      <c r="J458" s="5">
        <v>1620</v>
      </c>
    </row>
    <row r="459" spans="1:10" x14ac:dyDescent="0.3">
      <c r="A459" s="3" t="s">
        <v>504</v>
      </c>
      <c r="B459" s="4">
        <v>43968</v>
      </c>
      <c r="C459">
        <v>785449</v>
      </c>
      <c r="D459" t="s">
        <v>66</v>
      </c>
      <c r="E459" t="s">
        <v>63</v>
      </c>
      <c r="F459" t="s">
        <v>13</v>
      </c>
      <c r="G459" t="s">
        <v>14</v>
      </c>
      <c r="H459" s="5">
        <v>202</v>
      </c>
      <c r="I459" s="5">
        <v>4</v>
      </c>
      <c r="J459" s="5">
        <v>808</v>
      </c>
    </row>
    <row r="460" spans="1:10" x14ac:dyDescent="0.3">
      <c r="A460" s="3" t="s">
        <v>505</v>
      </c>
      <c r="B460" s="4">
        <v>43968</v>
      </c>
      <c r="C460">
        <v>631273</v>
      </c>
      <c r="D460" t="s">
        <v>60</v>
      </c>
      <c r="E460" t="s">
        <v>68</v>
      </c>
      <c r="F460" t="s">
        <v>18</v>
      </c>
      <c r="G460" t="s">
        <v>24</v>
      </c>
      <c r="H460" s="5">
        <v>162</v>
      </c>
      <c r="I460" s="5">
        <v>2</v>
      </c>
      <c r="J460" s="5">
        <v>324</v>
      </c>
    </row>
    <row r="461" spans="1:10" x14ac:dyDescent="0.3">
      <c r="A461" s="3" t="s">
        <v>506</v>
      </c>
      <c r="B461" s="4">
        <v>43969</v>
      </c>
      <c r="C461">
        <v>12563</v>
      </c>
      <c r="D461" t="s">
        <v>11</v>
      </c>
      <c r="E461" t="s">
        <v>63</v>
      </c>
      <c r="F461" t="s">
        <v>13</v>
      </c>
      <c r="G461" t="s">
        <v>24</v>
      </c>
      <c r="H461" s="5">
        <v>162</v>
      </c>
      <c r="I461" s="5">
        <v>5</v>
      </c>
      <c r="J461" s="5">
        <v>810</v>
      </c>
    </row>
    <row r="462" spans="1:10" x14ac:dyDescent="0.3">
      <c r="A462" s="3" t="s">
        <v>507</v>
      </c>
      <c r="B462" s="4">
        <v>43969</v>
      </c>
      <c r="C462">
        <v>939625</v>
      </c>
      <c r="D462" t="s">
        <v>88</v>
      </c>
      <c r="E462" t="s">
        <v>46</v>
      </c>
      <c r="F462" t="s">
        <v>23</v>
      </c>
      <c r="G462" t="s">
        <v>41</v>
      </c>
      <c r="H462" s="5">
        <v>402</v>
      </c>
      <c r="I462" s="5">
        <v>1</v>
      </c>
      <c r="J462" s="5">
        <v>402</v>
      </c>
    </row>
    <row r="463" spans="1:10" x14ac:dyDescent="0.3">
      <c r="A463" s="3" t="s">
        <v>508</v>
      </c>
      <c r="B463" s="4">
        <v>43969</v>
      </c>
      <c r="C463">
        <v>52693</v>
      </c>
      <c r="D463" t="s">
        <v>16</v>
      </c>
      <c r="E463" t="s">
        <v>17</v>
      </c>
      <c r="F463" t="s">
        <v>18</v>
      </c>
      <c r="G463" t="s">
        <v>41</v>
      </c>
      <c r="H463" s="5">
        <v>402</v>
      </c>
      <c r="I463" s="5">
        <v>4</v>
      </c>
      <c r="J463" s="5">
        <v>1608</v>
      </c>
    </row>
    <row r="464" spans="1:10" x14ac:dyDescent="0.3">
      <c r="A464" s="3" t="s">
        <v>509</v>
      </c>
      <c r="B464" s="4">
        <v>43970</v>
      </c>
      <c r="C464">
        <v>477097</v>
      </c>
      <c r="D464" t="s">
        <v>58</v>
      </c>
      <c r="E464" t="s">
        <v>22</v>
      </c>
      <c r="F464" t="s">
        <v>23</v>
      </c>
      <c r="G464" t="s">
        <v>41</v>
      </c>
      <c r="H464" s="5">
        <v>402</v>
      </c>
      <c r="I464" s="5">
        <v>10</v>
      </c>
      <c r="J464" s="5">
        <v>4020</v>
      </c>
    </row>
    <row r="465" spans="1:10" x14ac:dyDescent="0.3">
      <c r="A465" s="3" t="s">
        <v>510</v>
      </c>
      <c r="B465" s="4">
        <v>43970</v>
      </c>
      <c r="C465">
        <v>168745</v>
      </c>
      <c r="D465" t="s">
        <v>51</v>
      </c>
      <c r="E465" t="s">
        <v>68</v>
      </c>
      <c r="F465" t="s">
        <v>18</v>
      </c>
      <c r="G465" t="s">
        <v>19</v>
      </c>
      <c r="H465" s="5">
        <v>292</v>
      </c>
      <c r="I465" s="5">
        <v>3</v>
      </c>
      <c r="J465" s="5">
        <v>876</v>
      </c>
    </row>
    <row r="466" spans="1:10" x14ac:dyDescent="0.3">
      <c r="A466" s="3" t="s">
        <v>511</v>
      </c>
      <c r="B466" s="4">
        <v>43970</v>
      </c>
      <c r="C466">
        <v>12563</v>
      </c>
      <c r="D466" t="s">
        <v>11</v>
      </c>
      <c r="E466" t="s">
        <v>63</v>
      </c>
      <c r="F466" t="s">
        <v>13</v>
      </c>
      <c r="G466" t="s">
        <v>24</v>
      </c>
      <c r="H466" s="5">
        <v>162</v>
      </c>
      <c r="I466" s="5">
        <v>10</v>
      </c>
      <c r="J466" s="5">
        <v>1620</v>
      </c>
    </row>
    <row r="467" spans="1:10" x14ac:dyDescent="0.3">
      <c r="A467" s="3" t="s">
        <v>512</v>
      </c>
      <c r="B467" s="4">
        <v>43970</v>
      </c>
      <c r="C467">
        <v>25866</v>
      </c>
      <c r="D467" t="s">
        <v>106</v>
      </c>
      <c r="E467" t="s">
        <v>17</v>
      </c>
      <c r="F467" t="s">
        <v>18</v>
      </c>
      <c r="G467" t="s">
        <v>24</v>
      </c>
      <c r="H467" s="5">
        <v>162</v>
      </c>
      <c r="I467" s="5">
        <v>4</v>
      </c>
      <c r="J467" s="5">
        <v>648</v>
      </c>
    </row>
    <row r="468" spans="1:10" x14ac:dyDescent="0.3">
      <c r="A468" s="3" t="s">
        <v>513</v>
      </c>
      <c r="B468" s="4">
        <v>43970</v>
      </c>
      <c r="C468">
        <v>168745</v>
      </c>
      <c r="D468" t="s">
        <v>51</v>
      </c>
      <c r="E468" t="s">
        <v>17</v>
      </c>
      <c r="F468" t="s">
        <v>18</v>
      </c>
      <c r="G468" t="s">
        <v>14</v>
      </c>
      <c r="H468" s="5">
        <v>202</v>
      </c>
      <c r="I468" s="5">
        <v>1</v>
      </c>
      <c r="J468" s="5">
        <v>202</v>
      </c>
    </row>
    <row r="469" spans="1:10" x14ac:dyDescent="0.3">
      <c r="A469" s="3" t="s">
        <v>514</v>
      </c>
      <c r="B469" s="4">
        <v>43970</v>
      </c>
      <c r="C469">
        <v>85214</v>
      </c>
      <c r="D469" t="s">
        <v>26</v>
      </c>
      <c r="E469" t="s">
        <v>36</v>
      </c>
      <c r="F469" t="s">
        <v>28</v>
      </c>
      <c r="G469" t="s">
        <v>24</v>
      </c>
      <c r="H469" s="5">
        <v>162</v>
      </c>
      <c r="I469" s="5">
        <v>10</v>
      </c>
      <c r="J469" s="5">
        <v>1620</v>
      </c>
    </row>
    <row r="470" spans="1:10" x14ac:dyDescent="0.3">
      <c r="A470" s="3" t="s">
        <v>515</v>
      </c>
      <c r="B470" s="4">
        <v>43971</v>
      </c>
      <c r="C470">
        <v>25866</v>
      </c>
      <c r="D470" t="s">
        <v>106</v>
      </c>
      <c r="E470" t="s">
        <v>17</v>
      </c>
      <c r="F470" t="s">
        <v>18</v>
      </c>
      <c r="G470" t="s">
        <v>19</v>
      </c>
      <c r="H470" s="5">
        <v>292</v>
      </c>
      <c r="I470" s="5">
        <v>2</v>
      </c>
      <c r="J470" s="5">
        <v>584</v>
      </c>
    </row>
    <row r="471" spans="1:10" x14ac:dyDescent="0.3">
      <c r="A471" s="3" t="s">
        <v>516</v>
      </c>
      <c r="B471" s="4">
        <v>43971</v>
      </c>
      <c r="C471">
        <v>852369</v>
      </c>
      <c r="D471" t="s">
        <v>38</v>
      </c>
      <c r="E471" t="s">
        <v>12</v>
      </c>
      <c r="F471" t="s">
        <v>13</v>
      </c>
      <c r="G471" t="s">
        <v>41</v>
      </c>
      <c r="H471" s="5">
        <v>402</v>
      </c>
      <c r="I471" s="5">
        <v>10</v>
      </c>
      <c r="J471" s="5">
        <v>4020</v>
      </c>
    </row>
    <row r="472" spans="1:10" x14ac:dyDescent="0.3">
      <c r="A472" s="3" t="s">
        <v>517</v>
      </c>
      <c r="B472" s="4">
        <v>43972</v>
      </c>
      <c r="C472">
        <v>631273</v>
      </c>
      <c r="D472" t="s">
        <v>60</v>
      </c>
      <c r="E472" t="s">
        <v>68</v>
      </c>
      <c r="F472" t="s">
        <v>18</v>
      </c>
      <c r="G472" t="s">
        <v>19</v>
      </c>
      <c r="H472" s="5">
        <v>292</v>
      </c>
      <c r="I472" s="5">
        <v>5</v>
      </c>
      <c r="J472" s="5">
        <v>1460</v>
      </c>
    </row>
    <row r="473" spans="1:10" x14ac:dyDescent="0.3">
      <c r="A473" s="3" t="s">
        <v>518</v>
      </c>
      <c r="B473" s="4">
        <v>43973</v>
      </c>
      <c r="C473">
        <v>631273</v>
      </c>
      <c r="D473" t="s">
        <v>60</v>
      </c>
      <c r="E473" t="s">
        <v>17</v>
      </c>
      <c r="F473" t="s">
        <v>18</v>
      </c>
      <c r="G473" t="s">
        <v>41</v>
      </c>
      <c r="H473" s="5">
        <v>402</v>
      </c>
      <c r="I473" s="5">
        <v>4</v>
      </c>
      <c r="J473" s="5">
        <v>1608</v>
      </c>
    </row>
    <row r="474" spans="1:10" x14ac:dyDescent="0.3">
      <c r="A474" s="3" t="s">
        <v>519</v>
      </c>
      <c r="B474" s="4">
        <v>43974</v>
      </c>
      <c r="C474">
        <v>125896</v>
      </c>
      <c r="D474" t="s">
        <v>33</v>
      </c>
      <c r="E474" t="s">
        <v>12</v>
      </c>
      <c r="F474" t="s">
        <v>13</v>
      </c>
      <c r="G474" t="s">
        <v>19</v>
      </c>
      <c r="H474" s="5">
        <v>292</v>
      </c>
      <c r="I474" s="5">
        <v>9</v>
      </c>
      <c r="J474" s="5">
        <v>2628</v>
      </c>
    </row>
    <row r="475" spans="1:10" x14ac:dyDescent="0.3">
      <c r="A475" s="3" t="s">
        <v>520</v>
      </c>
      <c r="B475" s="4">
        <v>43974</v>
      </c>
      <c r="C475">
        <v>85214</v>
      </c>
      <c r="D475" t="s">
        <v>26</v>
      </c>
      <c r="E475" t="s">
        <v>36</v>
      </c>
      <c r="F475" t="s">
        <v>28</v>
      </c>
      <c r="G475" t="s">
        <v>41</v>
      </c>
      <c r="H475" s="5">
        <v>402</v>
      </c>
      <c r="I475" s="5">
        <v>4</v>
      </c>
      <c r="J475" s="5">
        <v>1608</v>
      </c>
    </row>
    <row r="476" spans="1:10" x14ac:dyDescent="0.3">
      <c r="A476" s="3" t="s">
        <v>521</v>
      </c>
      <c r="B476" s="4">
        <v>43974</v>
      </c>
      <c r="C476">
        <v>125896</v>
      </c>
      <c r="D476" t="s">
        <v>33</v>
      </c>
      <c r="E476" t="s">
        <v>12</v>
      </c>
      <c r="F476" t="s">
        <v>13</v>
      </c>
      <c r="G476" t="s">
        <v>14</v>
      </c>
      <c r="H476" s="5">
        <v>202</v>
      </c>
      <c r="I476" s="5">
        <v>3</v>
      </c>
      <c r="J476" s="5">
        <v>606</v>
      </c>
    </row>
    <row r="477" spans="1:10" x14ac:dyDescent="0.3">
      <c r="A477" s="3" t="s">
        <v>522</v>
      </c>
      <c r="B477" s="4">
        <v>43974</v>
      </c>
      <c r="C477">
        <v>12589</v>
      </c>
      <c r="D477" t="s">
        <v>45</v>
      </c>
      <c r="E477" t="s">
        <v>22</v>
      </c>
      <c r="F477" t="s">
        <v>23</v>
      </c>
      <c r="G477" t="s">
        <v>24</v>
      </c>
      <c r="H477" s="5">
        <v>162</v>
      </c>
      <c r="I477" s="5">
        <v>4</v>
      </c>
      <c r="J477" s="5">
        <v>648</v>
      </c>
    </row>
    <row r="478" spans="1:10" x14ac:dyDescent="0.3">
      <c r="A478" s="3" t="s">
        <v>523</v>
      </c>
      <c r="B478" s="4">
        <v>43974</v>
      </c>
      <c r="C478">
        <v>939625</v>
      </c>
      <c r="D478" t="s">
        <v>88</v>
      </c>
      <c r="E478" t="s">
        <v>22</v>
      </c>
      <c r="F478" t="s">
        <v>23</v>
      </c>
      <c r="G478" t="s">
        <v>19</v>
      </c>
      <c r="H478" s="5">
        <v>292</v>
      </c>
      <c r="I478" s="5">
        <v>6</v>
      </c>
      <c r="J478" s="5">
        <v>1752</v>
      </c>
    </row>
    <row r="479" spans="1:10" x14ac:dyDescent="0.3">
      <c r="A479" s="3" t="s">
        <v>524</v>
      </c>
      <c r="B479" s="4">
        <v>43974</v>
      </c>
      <c r="C479">
        <v>14569</v>
      </c>
      <c r="D479" t="s">
        <v>48</v>
      </c>
      <c r="E479" t="s">
        <v>22</v>
      </c>
      <c r="F479" t="s">
        <v>23</v>
      </c>
      <c r="G479" t="s">
        <v>24</v>
      </c>
      <c r="H479" s="5">
        <v>162</v>
      </c>
      <c r="I479" s="5">
        <v>4</v>
      </c>
      <c r="J479" s="5">
        <v>648</v>
      </c>
    </row>
    <row r="480" spans="1:10" x14ac:dyDescent="0.3">
      <c r="A480" s="3" t="s">
        <v>525</v>
      </c>
      <c r="B480" s="4">
        <v>43974</v>
      </c>
      <c r="C480">
        <v>939625</v>
      </c>
      <c r="D480" t="s">
        <v>88</v>
      </c>
      <c r="E480" t="s">
        <v>22</v>
      </c>
      <c r="F480" t="s">
        <v>23</v>
      </c>
      <c r="G480" t="s">
        <v>24</v>
      </c>
      <c r="H480" s="5">
        <v>162</v>
      </c>
      <c r="I480" s="5">
        <v>3</v>
      </c>
      <c r="J480" s="5">
        <v>486</v>
      </c>
    </row>
    <row r="481" spans="1:10" x14ac:dyDescent="0.3">
      <c r="A481" s="3" t="s">
        <v>526</v>
      </c>
      <c r="B481" s="4">
        <v>43974</v>
      </c>
      <c r="C481">
        <v>85214</v>
      </c>
      <c r="D481" t="s">
        <v>26</v>
      </c>
      <c r="E481" t="s">
        <v>27</v>
      </c>
      <c r="F481" t="s">
        <v>28</v>
      </c>
      <c r="G481" t="s">
        <v>31</v>
      </c>
      <c r="H481" s="5">
        <v>72</v>
      </c>
      <c r="I481" s="5">
        <v>10</v>
      </c>
      <c r="J481" s="5">
        <v>720</v>
      </c>
    </row>
    <row r="482" spans="1:10" x14ac:dyDescent="0.3">
      <c r="A482" s="3" t="s">
        <v>527</v>
      </c>
      <c r="B482" s="4">
        <v>43975</v>
      </c>
      <c r="C482">
        <v>135420</v>
      </c>
      <c r="D482" t="s">
        <v>35</v>
      </c>
      <c r="E482" t="s">
        <v>27</v>
      </c>
      <c r="F482" t="s">
        <v>28</v>
      </c>
      <c r="G482" t="s">
        <v>19</v>
      </c>
      <c r="H482" s="5">
        <v>292</v>
      </c>
      <c r="I482" s="5">
        <v>4</v>
      </c>
      <c r="J482" s="5">
        <v>1168</v>
      </c>
    </row>
    <row r="483" spans="1:10" x14ac:dyDescent="0.3">
      <c r="A483" s="3" t="s">
        <v>528</v>
      </c>
      <c r="B483" s="4">
        <v>43975</v>
      </c>
      <c r="C483">
        <v>12563</v>
      </c>
      <c r="D483" t="s">
        <v>11</v>
      </c>
      <c r="E483" t="s">
        <v>12</v>
      </c>
      <c r="F483" t="s">
        <v>13</v>
      </c>
      <c r="G483" t="s">
        <v>31</v>
      </c>
      <c r="H483" s="5">
        <v>72</v>
      </c>
      <c r="I483" s="5">
        <v>7</v>
      </c>
      <c r="J483" s="5">
        <v>504</v>
      </c>
    </row>
    <row r="484" spans="1:10" x14ac:dyDescent="0.3">
      <c r="A484" s="3" t="s">
        <v>529</v>
      </c>
      <c r="B484" s="4">
        <v>43975</v>
      </c>
      <c r="C484">
        <v>7532</v>
      </c>
      <c r="D484" t="s">
        <v>30</v>
      </c>
      <c r="E484" t="s">
        <v>27</v>
      </c>
      <c r="F484" t="s">
        <v>28</v>
      </c>
      <c r="G484" t="s">
        <v>31</v>
      </c>
      <c r="H484" s="5">
        <v>72</v>
      </c>
      <c r="I484" s="5">
        <v>7</v>
      </c>
      <c r="J484" s="5">
        <v>504</v>
      </c>
    </row>
    <row r="485" spans="1:10" x14ac:dyDescent="0.3">
      <c r="A485" s="3" t="s">
        <v>530</v>
      </c>
      <c r="B485" s="4">
        <v>43975</v>
      </c>
      <c r="C485">
        <v>168745</v>
      </c>
      <c r="D485" t="s">
        <v>51</v>
      </c>
      <c r="E485" t="s">
        <v>68</v>
      </c>
      <c r="F485" t="s">
        <v>18</v>
      </c>
      <c r="G485" t="s">
        <v>14</v>
      </c>
      <c r="H485" s="5">
        <v>202</v>
      </c>
      <c r="I485" s="5">
        <v>5</v>
      </c>
      <c r="J485" s="5">
        <v>1010</v>
      </c>
    </row>
    <row r="486" spans="1:10" x14ac:dyDescent="0.3">
      <c r="A486" s="3" t="s">
        <v>531</v>
      </c>
      <c r="B486" s="4">
        <v>43976</v>
      </c>
      <c r="C486">
        <v>7532</v>
      </c>
      <c r="D486" t="s">
        <v>30</v>
      </c>
      <c r="E486" t="s">
        <v>27</v>
      </c>
      <c r="F486" t="s">
        <v>28</v>
      </c>
      <c r="G486" t="s">
        <v>14</v>
      </c>
      <c r="H486" s="5">
        <v>202</v>
      </c>
      <c r="I486" s="5">
        <v>8</v>
      </c>
      <c r="J486" s="5">
        <v>1616</v>
      </c>
    </row>
    <row r="487" spans="1:10" x14ac:dyDescent="0.3">
      <c r="A487" s="3" t="s">
        <v>532</v>
      </c>
      <c r="B487" s="4">
        <v>43976</v>
      </c>
      <c r="C487">
        <v>12589</v>
      </c>
      <c r="D487" t="s">
        <v>45</v>
      </c>
      <c r="E487" t="s">
        <v>22</v>
      </c>
      <c r="F487" t="s">
        <v>23</v>
      </c>
      <c r="G487" t="s">
        <v>24</v>
      </c>
      <c r="H487" s="5">
        <v>162</v>
      </c>
      <c r="I487" s="5">
        <v>5</v>
      </c>
      <c r="J487" s="5">
        <v>810</v>
      </c>
    </row>
    <row r="488" spans="1:10" x14ac:dyDescent="0.3">
      <c r="A488" s="3" t="s">
        <v>533</v>
      </c>
      <c r="B488" s="4">
        <v>43976</v>
      </c>
      <c r="C488">
        <v>168745</v>
      </c>
      <c r="D488" t="s">
        <v>51</v>
      </c>
      <c r="E488" t="s">
        <v>68</v>
      </c>
      <c r="F488" t="s">
        <v>18</v>
      </c>
      <c r="G488" t="s">
        <v>19</v>
      </c>
      <c r="H488" s="5">
        <v>292</v>
      </c>
      <c r="I488" s="5">
        <v>5</v>
      </c>
      <c r="J488" s="5">
        <v>1460</v>
      </c>
    </row>
    <row r="489" spans="1:10" x14ac:dyDescent="0.3">
      <c r="A489" s="3" t="s">
        <v>534</v>
      </c>
      <c r="B489" s="4">
        <v>43976</v>
      </c>
      <c r="C489">
        <v>35784</v>
      </c>
      <c r="D489" t="s">
        <v>40</v>
      </c>
      <c r="E489" t="s">
        <v>27</v>
      </c>
      <c r="F489" t="s">
        <v>28</v>
      </c>
      <c r="G489" t="s">
        <v>24</v>
      </c>
      <c r="H489" s="5">
        <v>162</v>
      </c>
      <c r="I489" s="5">
        <v>3</v>
      </c>
      <c r="J489" s="5">
        <v>486</v>
      </c>
    </row>
    <row r="490" spans="1:10" x14ac:dyDescent="0.3">
      <c r="A490" s="3" t="s">
        <v>535</v>
      </c>
      <c r="B490" s="4">
        <v>43976</v>
      </c>
      <c r="C490">
        <v>125896</v>
      </c>
      <c r="D490" t="s">
        <v>33</v>
      </c>
      <c r="E490" t="s">
        <v>12</v>
      </c>
      <c r="F490" t="s">
        <v>13</v>
      </c>
      <c r="G490" t="s">
        <v>24</v>
      </c>
      <c r="H490" s="5">
        <v>162</v>
      </c>
      <c r="I490" s="5">
        <v>8</v>
      </c>
      <c r="J490" s="5">
        <v>1296</v>
      </c>
    </row>
    <row r="491" spans="1:10" x14ac:dyDescent="0.3">
      <c r="A491" s="3" t="s">
        <v>536</v>
      </c>
      <c r="B491" s="4">
        <v>43976</v>
      </c>
      <c r="C491">
        <v>125896</v>
      </c>
      <c r="D491" t="s">
        <v>33</v>
      </c>
      <c r="E491" t="s">
        <v>12</v>
      </c>
      <c r="F491" t="s">
        <v>13</v>
      </c>
      <c r="G491" t="s">
        <v>24</v>
      </c>
      <c r="H491" s="5">
        <v>162</v>
      </c>
      <c r="I491" s="5">
        <v>5</v>
      </c>
      <c r="J491" s="5">
        <v>810</v>
      </c>
    </row>
    <row r="492" spans="1:10" x14ac:dyDescent="0.3">
      <c r="A492" s="3" t="s">
        <v>537</v>
      </c>
      <c r="B492" s="4">
        <v>43976</v>
      </c>
      <c r="C492">
        <v>135420</v>
      </c>
      <c r="D492" t="s">
        <v>35</v>
      </c>
      <c r="E492" t="s">
        <v>36</v>
      </c>
      <c r="F492" t="s">
        <v>28</v>
      </c>
      <c r="G492" t="s">
        <v>31</v>
      </c>
      <c r="H492" s="5">
        <v>72</v>
      </c>
      <c r="I492" s="5">
        <v>4</v>
      </c>
      <c r="J492" s="5">
        <v>288</v>
      </c>
    </row>
    <row r="493" spans="1:10" x14ac:dyDescent="0.3">
      <c r="A493" s="3" t="s">
        <v>538</v>
      </c>
      <c r="B493" s="4">
        <v>43976</v>
      </c>
      <c r="C493">
        <v>34569</v>
      </c>
      <c r="D493" t="s">
        <v>43</v>
      </c>
      <c r="E493" t="s">
        <v>17</v>
      </c>
      <c r="F493" t="s">
        <v>18</v>
      </c>
      <c r="G493" t="s">
        <v>19</v>
      </c>
      <c r="H493" s="5">
        <v>292</v>
      </c>
      <c r="I493" s="5">
        <v>7</v>
      </c>
      <c r="J493" s="5">
        <v>2044</v>
      </c>
    </row>
    <row r="494" spans="1:10" x14ac:dyDescent="0.3">
      <c r="A494" s="3" t="s">
        <v>539</v>
      </c>
      <c r="B494" s="4">
        <v>43977</v>
      </c>
      <c r="C494">
        <v>45236</v>
      </c>
      <c r="D494" t="s">
        <v>21</v>
      </c>
      <c r="E494" t="s">
        <v>46</v>
      </c>
      <c r="F494" t="s">
        <v>23</v>
      </c>
      <c r="G494" t="s">
        <v>41</v>
      </c>
      <c r="H494" s="5">
        <v>402</v>
      </c>
      <c r="I494" s="5">
        <v>3</v>
      </c>
      <c r="J494" s="5">
        <v>1206</v>
      </c>
    </row>
    <row r="495" spans="1:10" x14ac:dyDescent="0.3">
      <c r="A495" s="3" t="s">
        <v>540</v>
      </c>
      <c r="B495" s="4">
        <v>43977</v>
      </c>
      <c r="C495">
        <v>7532</v>
      </c>
      <c r="D495" t="s">
        <v>30</v>
      </c>
      <c r="E495" t="s">
        <v>36</v>
      </c>
      <c r="F495" t="s">
        <v>28</v>
      </c>
      <c r="G495" t="s">
        <v>24</v>
      </c>
      <c r="H495" s="5">
        <v>162</v>
      </c>
      <c r="I495" s="5">
        <v>10</v>
      </c>
      <c r="J495" s="5">
        <v>1620</v>
      </c>
    </row>
    <row r="496" spans="1:10" x14ac:dyDescent="0.3">
      <c r="A496" s="3" t="s">
        <v>541</v>
      </c>
      <c r="B496" s="4">
        <v>43977</v>
      </c>
      <c r="C496">
        <v>125896</v>
      </c>
      <c r="D496" t="s">
        <v>33</v>
      </c>
      <c r="E496" t="s">
        <v>12</v>
      </c>
      <c r="F496" t="s">
        <v>13</v>
      </c>
      <c r="G496" t="s">
        <v>14</v>
      </c>
      <c r="H496" s="5">
        <v>202</v>
      </c>
      <c r="I496" s="5">
        <v>6</v>
      </c>
      <c r="J496" s="5">
        <v>1212</v>
      </c>
    </row>
    <row r="497" spans="1:10" x14ac:dyDescent="0.3">
      <c r="A497" s="3" t="s">
        <v>542</v>
      </c>
      <c r="B497" s="4">
        <v>43977</v>
      </c>
      <c r="C497">
        <v>45236</v>
      </c>
      <c r="D497" t="s">
        <v>21</v>
      </c>
      <c r="E497" t="s">
        <v>22</v>
      </c>
      <c r="F497" t="s">
        <v>23</v>
      </c>
      <c r="G497" t="s">
        <v>19</v>
      </c>
      <c r="H497" s="5">
        <v>292</v>
      </c>
      <c r="I497" s="5">
        <v>7</v>
      </c>
      <c r="J497" s="5">
        <v>2044</v>
      </c>
    </row>
    <row r="498" spans="1:10" x14ac:dyDescent="0.3">
      <c r="A498" s="3" t="s">
        <v>543</v>
      </c>
      <c r="B498" s="4">
        <v>43977</v>
      </c>
      <c r="C498">
        <v>168745</v>
      </c>
      <c r="D498" t="s">
        <v>51</v>
      </c>
      <c r="E498" t="s">
        <v>68</v>
      </c>
      <c r="F498" t="s">
        <v>18</v>
      </c>
      <c r="G498" t="s">
        <v>19</v>
      </c>
      <c r="H498" s="5">
        <v>292</v>
      </c>
      <c r="I498" s="5">
        <v>2</v>
      </c>
      <c r="J498" s="5">
        <v>584</v>
      </c>
    </row>
    <row r="499" spans="1:10" x14ac:dyDescent="0.3">
      <c r="A499" s="3" t="s">
        <v>544</v>
      </c>
      <c r="B499" s="4">
        <v>43977</v>
      </c>
      <c r="C499">
        <v>12589</v>
      </c>
      <c r="D499" t="s">
        <v>45</v>
      </c>
      <c r="E499" t="s">
        <v>46</v>
      </c>
      <c r="F499" t="s">
        <v>23</v>
      </c>
      <c r="G499" t="s">
        <v>31</v>
      </c>
      <c r="H499" s="5">
        <v>72</v>
      </c>
      <c r="I499" s="5">
        <v>9</v>
      </c>
      <c r="J499" s="5">
        <v>648</v>
      </c>
    </row>
    <row r="500" spans="1:10" x14ac:dyDescent="0.3">
      <c r="A500" s="3" t="s">
        <v>545</v>
      </c>
      <c r="B500" s="4">
        <v>43977</v>
      </c>
      <c r="C500">
        <v>85214</v>
      </c>
      <c r="D500" t="s">
        <v>26</v>
      </c>
      <c r="E500" t="s">
        <v>27</v>
      </c>
      <c r="F500" t="s">
        <v>28</v>
      </c>
      <c r="G500" t="s">
        <v>14</v>
      </c>
      <c r="H500" s="5">
        <v>202</v>
      </c>
      <c r="I500" s="5">
        <v>9</v>
      </c>
      <c r="J500" s="5">
        <v>1818</v>
      </c>
    </row>
    <row r="501" spans="1:10" x14ac:dyDescent="0.3">
      <c r="A501" s="3" t="s">
        <v>546</v>
      </c>
      <c r="B501" s="4">
        <v>43977</v>
      </c>
      <c r="C501">
        <v>168745</v>
      </c>
      <c r="D501" t="s">
        <v>51</v>
      </c>
      <c r="E501" t="s">
        <v>17</v>
      </c>
      <c r="F501" t="s">
        <v>18</v>
      </c>
      <c r="G501" t="s">
        <v>19</v>
      </c>
      <c r="H501" s="5">
        <v>292</v>
      </c>
      <c r="I501" s="5">
        <v>7</v>
      </c>
      <c r="J501" s="5">
        <v>2044</v>
      </c>
    </row>
    <row r="502" spans="1:10" x14ac:dyDescent="0.3">
      <c r="A502" s="3" t="s">
        <v>547</v>
      </c>
      <c r="B502" s="4">
        <v>43978</v>
      </c>
      <c r="C502">
        <v>25866</v>
      </c>
      <c r="D502" t="s">
        <v>106</v>
      </c>
      <c r="E502" t="s">
        <v>17</v>
      </c>
      <c r="F502" t="s">
        <v>18</v>
      </c>
      <c r="G502" t="s">
        <v>14</v>
      </c>
      <c r="H502" s="5">
        <v>202</v>
      </c>
      <c r="I502" s="5">
        <v>6</v>
      </c>
      <c r="J502" s="5">
        <v>1212</v>
      </c>
    </row>
    <row r="503" spans="1:10" x14ac:dyDescent="0.3">
      <c r="A503" s="3" t="s">
        <v>548</v>
      </c>
      <c r="B503" s="4">
        <v>43978</v>
      </c>
      <c r="C503">
        <v>25866</v>
      </c>
      <c r="D503" t="s">
        <v>106</v>
      </c>
      <c r="E503" t="s">
        <v>17</v>
      </c>
      <c r="F503" t="s">
        <v>18</v>
      </c>
      <c r="G503" t="s">
        <v>14</v>
      </c>
      <c r="H503" s="5">
        <v>202</v>
      </c>
      <c r="I503" s="5">
        <v>1</v>
      </c>
      <c r="J503" s="5">
        <v>202</v>
      </c>
    </row>
    <row r="504" spans="1:10" x14ac:dyDescent="0.3">
      <c r="A504" s="3" t="s">
        <v>549</v>
      </c>
      <c r="B504" s="4">
        <v>43978</v>
      </c>
      <c r="C504">
        <v>477097</v>
      </c>
      <c r="D504" t="s">
        <v>58</v>
      </c>
      <c r="E504" t="s">
        <v>46</v>
      </c>
      <c r="F504" t="s">
        <v>23</v>
      </c>
      <c r="G504" t="s">
        <v>19</v>
      </c>
      <c r="H504" s="5">
        <v>292</v>
      </c>
      <c r="I504" s="5">
        <v>9</v>
      </c>
      <c r="J504" s="5">
        <v>2628</v>
      </c>
    </row>
    <row r="505" spans="1:10" x14ac:dyDescent="0.3">
      <c r="A505" s="3" t="s">
        <v>550</v>
      </c>
      <c r="B505" s="4">
        <v>43979</v>
      </c>
      <c r="C505">
        <v>45236</v>
      </c>
      <c r="D505" t="s">
        <v>21</v>
      </c>
      <c r="E505" t="s">
        <v>22</v>
      </c>
      <c r="F505" t="s">
        <v>23</v>
      </c>
      <c r="G505" t="s">
        <v>14</v>
      </c>
      <c r="H505" s="5">
        <v>202</v>
      </c>
      <c r="I505" s="5">
        <v>7</v>
      </c>
      <c r="J505" s="5">
        <v>1414</v>
      </c>
    </row>
    <row r="506" spans="1:10" x14ac:dyDescent="0.3">
      <c r="A506" s="3" t="s">
        <v>551</v>
      </c>
      <c r="B506" s="4">
        <v>43980</v>
      </c>
      <c r="C506">
        <v>785449</v>
      </c>
      <c r="D506" t="s">
        <v>66</v>
      </c>
      <c r="E506" t="s">
        <v>63</v>
      </c>
      <c r="F506" t="s">
        <v>13</v>
      </c>
      <c r="G506" t="s">
        <v>14</v>
      </c>
      <c r="H506" s="5">
        <v>202</v>
      </c>
      <c r="I506" s="5">
        <v>3</v>
      </c>
      <c r="J506" s="5">
        <v>606</v>
      </c>
    </row>
    <row r="507" spans="1:10" x14ac:dyDescent="0.3">
      <c r="A507" s="3" t="s">
        <v>552</v>
      </c>
      <c r="B507" s="4">
        <v>43980</v>
      </c>
      <c r="C507">
        <v>135420</v>
      </c>
      <c r="D507" t="s">
        <v>35</v>
      </c>
      <c r="E507" t="s">
        <v>27</v>
      </c>
      <c r="F507" t="s">
        <v>28</v>
      </c>
      <c r="G507" t="s">
        <v>31</v>
      </c>
      <c r="H507" s="5">
        <v>72</v>
      </c>
      <c r="I507" s="5">
        <v>5</v>
      </c>
      <c r="J507" s="5">
        <v>360</v>
      </c>
    </row>
    <row r="508" spans="1:10" x14ac:dyDescent="0.3">
      <c r="A508" s="3" t="s">
        <v>553</v>
      </c>
      <c r="B508" s="4">
        <v>43980</v>
      </c>
      <c r="C508">
        <v>25866</v>
      </c>
      <c r="D508" t="s">
        <v>106</v>
      </c>
      <c r="E508" t="s">
        <v>68</v>
      </c>
      <c r="F508" t="s">
        <v>18</v>
      </c>
      <c r="G508" t="s">
        <v>41</v>
      </c>
      <c r="H508" s="5">
        <v>402</v>
      </c>
      <c r="I508" s="5">
        <v>10</v>
      </c>
      <c r="J508" s="5">
        <v>4020</v>
      </c>
    </row>
    <row r="509" spans="1:10" x14ac:dyDescent="0.3">
      <c r="A509" s="3" t="s">
        <v>554</v>
      </c>
      <c r="B509" s="4">
        <v>43980</v>
      </c>
      <c r="C509">
        <v>322921</v>
      </c>
      <c r="D509" t="s">
        <v>56</v>
      </c>
      <c r="E509" t="s">
        <v>36</v>
      </c>
      <c r="F509" t="s">
        <v>28</v>
      </c>
      <c r="G509" t="s">
        <v>41</v>
      </c>
      <c r="H509" s="5">
        <v>402</v>
      </c>
      <c r="I509" s="5">
        <v>7</v>
      </c>
      <c r="J509" s="5">
        <v>2814</v>
      </c>
    </row>
    <row r="510" spans="1:10" x14ac:dyDescent="0.3">
      <c r="A510" s="3" t="s">
        <v>555</v>
      </c>
      <c r="B510" s="4">
        <v>43981</v>
      </c>
      <c r="C510">
        <v>322921</v>
      </c>
      <c r="D510" t="s">
        <v>56</v>
      </c>
      <c r="E510" t="s">
        <v>27</v>
      </c>
      <c r="F510" t="s">
        <v>28</v>
      </c>
      <c r="G510" t="s">
        <v>24</v>
      </c>
      <c r="H510" s="5">
        <v>162</v>
      </c>
      <c r="I510" s="5">
        <v>9</v>
      </c>
      <c r="J510" s="5">
        <v>1458</v>
      </c>
    </row>
    <row r="511" spans="1:10" x14ac:dyDescent="0.3">
      <c r="A511" s="3" t="s">
        <v>556</v>
      </c>
      <c r="B511" s="4">
        <v>43981</v>
      </c>
      <c r="C511">
        <v>25866</v>
      </c>
      <c r="D511" t="s">
        <v>106</v>
      </c>
      <c r="E511" t="s">
        <v>17</v>
      </c>
      <c r="F511" t="s">
        <v>18</v>
      </c>
      <c r="G511" t="s">
        <v>31</v>
      </c>
      <c r="H511" s="5">
        <v>72</v>
      </c>
      <c r="I511" s="5">
        <v>6</v>
      </c>
      <c r="J511" s="5">
        <v>432</v>
      </c>
    </row>
    <row r="512" spans="1:10" x14ac:dyDescent="0.3">
      <c r="A512" s="3" t="s">
        <v>557</v>
      </c>
      <c r="B512" s="4">
        <v>43981</v>
      </c>
      <c r="C512">
        <v>322921</v>
      </c>
      <c r="D512" t="s">
        <v>56</v>
      </c>
      <c r="E512" t="s">
        <v>27</v>
      </c>
      <c r="F512" t="s">
        <v>28</v>
      </c>
      <c r="G512" t="s">
        <v>19</v>
      </c>
      <c r="H512" s="5">
        <v>292</v>
      </c>
      <c r="I512" s="5">
        <v>10</v>
      </c>
      <c r="J512" s="5">
        <v>2920</v>
      </c>
    </row>
    <row r="513" spans="1:10" x14ac:dyDescent="0.3">
      <c r="A513" s="3" t="s">
        <v>558</v>
      </c>
      <c r="B513" s="4">
        <v>43981</v>
      </c>
      <c r="C513">
        <v>25866</v>
      </c>
      <c r="D513" t="s">
        <v>106</v>
      </c>
      <c r="E513" t="s">
        <v>68</v>
      </c>
      <c r="F513" t="s">
        <v>18</v>
      </c>
      <c r="G513" t="s">
        <v>31</v>
      </c>
      <c r="H513" s="5">
        <v>72</v>
      </c>
      <c r="I513" s="5">
        <v>10</v>
      </c>
      <c r="J513" s="5">
        <v>720</v>
      </c>
    </row>
    <row r="514" spans="1:10" x14ac:dyDescent="0.3">
      <c r="A514" s="3" t="s">
        <v>559</v>
      </c>
      <c r="B514" s="4">
        <v>43982</v>
      </c>
      <c r="C514">
        <v>852369</v>
      </c>
      <c r="D514" t="s">
        <v>38</v>
      </c>
      <c r="E514" t="s">
        <v>63</v>
      </c>
      <c r="F514" t="s">
        <v>13</v>
      </c>
      <c r="G514" t="s">
        <v>31</v>
      </c>
      <c r="H514" s="5">
        <v>72</v>
      </c>
      <c r="I514" s="5">
        <v>4</v>
      </c>
      <c r="J514" s="5">
        <v>288</v>
      </c>
    </row>
    <row r="515" spans="1:10" x14ac:dyDescent="0.3">
      <c r="A515" s="3" t="s">
        <v>560</v>
      </c>
      <c r="B515" s="4">
        <v>43983</v>
      </c>
      <c r="C515">
        <v>852369</v>
      </c>
      <c r="D515" t="s">
        <v>38</v>
      </c>
      <c r="E515" t="s">
        <v>12</v>
      </c>
      <c r="F515" t="s">
        <v>13</v>
      </c>
      <c r="G515" t="s">
        <v>31</v>
      </c>
      <c r="H515" s="5">
        <v>72</v>
      </c>
      <c r="I515" s="5">
        <v>1</v>
      </c>
      <c r="J515" s="5">
        <v>72</v>
      </c>
    </row>
    <row r="516" spans="1:10" x14ac:dyDescent="0.3">
      <c r="A516" s="3" t="s">
        <v>561</v>
      </c>
      <c r="B516" s="4">
        <v>43983</v>
      </c>
      <c r="C516">
        <v>12589</v>
      </c>
      <c r="D516" t="s">
        <v>45</v>
      </c>
      <c r="E516" t="s">
        <v>46</v>
      </c>
      <c r="F516" t="s">
        <v>23</v>
      </c>
      <c r="G516" t="s">
        <v>19</v>
      </c>
      <c r="H516" s="5">
        <v>292</v>
      </c>
      <c r="I516" s="5">
        <v>5</v>
      </c>
      <c r="J516" s="5">
        <v>1460</v>
      </c>
    </row>
    <row r="517" spans="1:10" x14ac:dyDescent="0.3">
      <c r="A517" s="3" t="s">
        <v>562</v>
      </c>
      <c r="B517" s="4">
        <v>43983</v>
      </c>
      <c r="C517">
        <v>168745</v>
      </c>
      <c r="D517" t="s">
        <v>51</v>
      </c>
      <c r="E517" t="s">
        <v>68</v>
      </c>
      <c r="F517" t="s">
        <v>18</v>
      </c>
      <c r="G517" t="s">
        <v>19</v>
      </c>
      <c r="H517" s="5">
        <v>292</v>
      </c>
      <c r="I517" s="5">
        <v>4</v>
      </c>
      <c r="J517" s="5">
        <v>1168</v>
      </c>
    </row>
    <row r="518" spans="1:10" x14ac:dyDescent="0.3">
      <c r="A518" s="3" t="s">
        <v>563</v>
      </c>
      <c r="B518" s="4">
        <v>43984</v>
      </c>
      <c r="C518">
        <v>322921</v>
      </c>
      <c r="D518" t="s">
        <v>56</v>
      </c>
      <c r="E518" t="s">
        <v>27</v>
      </c>
      <c r="F518" t="s">
        <v>28</v>
      </c>
      <c r="G518" t="s">
        <v>19</v>
      </c>
      <c r="H518" s="5">
        <v>292</v>
      </c>
      <c r="I518" s="5">
        <v>5</v>
      </c>
      <c r="J518" s="5">
        <v>1460</v>
      </c>
    </row>
    <row r="519" spans="1:10" x14ac:dyDescent="0.3">
      <c r="A519" s="3" t="s">
        <v>564</v>
      </c>
      <c r="B519" s="4">
        <v>43984</v>
      </c>
      <c r="C519">
        <v>45236</v>
      </c>
      <c r="D519" t="s">
        <v>21</v>
      </c>
      <c r="E519" t="s">
        <v>22</v>
      </c>
      <c r="F519" t="s">
        <v>23</v>
      </c>
      <c r="G519" t="s">
        <v>14</v>
      </c>
      <c r="H519" s="5">
        <v>202</v>
      </c>
      <c r="I519" s="5">
        <v>8</v>
      </c>
      <c r="J519" s="5">
        <v>1616</v>
      </c>
    </row>
    <row r="520" spans="1:10" x14ac:dyDescent="0.3">
      <c r="A520" s="3" t="s">
        <v>565</v>
      </c>
      <c r="B520" s="4">
        <v>43985</v>
      </c>
      <c r="C520">
        <v>631273</v>
      </c>
      <c r="D520" t="s">
        <v>60</v>
      </c>
      <c r="E520" t="s">
        <v>68</v>
      </c>
      <c r="F520" t="s">
        <v>18</v>
      </c>
      <c r="G520" t="s">
        <v>14</v>
      </c>
      <c r="H520" s="5">
        <v>202</v>
      </c>
      <c r="I520" s="5">
        <v>10</v>
      </c>
      <c r="J520" s="5">
        <v>2020</v>
      </c>
    </row>
    <row r="521" spans="1:10" x14ac:dyDescent="0.3">
      <c r="A521" s="3" t="s">
        <v>566</v>
      </c>
      <c r="B521" s="4">
        <v>43985</v>
      </c>
      <c r="C521">
        <v>85214</v>
      </c>
      <c r="D521" t="s">
        <v>26</v>
      </c>
      <c r="E521" t="s">
        <v>27</v>
      </c>
      <c r="F521" t="s">
        <v>28</v>
      </c>
      <c r="G521" t="s">
        <v>41</v>
      </c>
      <c r="H521" s="5">
        <v>402</v>
      </c>
      <c r="I521" s="5">
        <v>8</v>
      </c>
      <c r="J521" s="5">
        <v>3216</v>
      </c>
    </row>
    <row r="522" spans="1:10" x14ac:dyDescent="0.3">
      <c r="A522" s="3" t="s">
        <v>567</v>
      </c>
      <c r="B522" s="4">
        <v>43985</v>
      </c>
      <c r="C522">
        <v>631273</v>
      </c>
      <c r="D522" t="s">
        <v>60</v>
      </c>
      <c r="E522" t="s">
        <v>68</v>
      </c>
      <c r="F522" t="s">
        <v>18</v>
      </c>
      <c r="G522" t="s">
        <v>19</v>
      </c>
      <c r="H522" s="5">
        <v>292</v>
      </c>
      <c r="I522" s="5">
        <v>4</v>
      </c>
      <c r="J522" s="5">
        <v>1168</v>
      </c>
    </row>
    <row r="523" spans="1:10" x14ac:dyDescent="0.3">
      <c r="A523" s="3" t="s">
        <v>568</v>
      </c>
      <c r="B523" s="4">
        <v>43985</v>
      </c>
      <c r="C523">
        <v>785449</v>
      </c>
      <c r="D523" t="s">
        <v>66</v>
      </c>
      <c r="E523" t="s">
        <v>63</v>
      </c>
      <c r="F523" t="s">
        <v>13</v>
      </c>
      <c r="G523" t="s">
        <v>14</v>
      </c>
      <c r="H523" s="5">
        <v>202</v>
      </c>
      <c r="I523" s="5">
        <v>10</v>
      </c>
      <c r="J523" s="5">
        <v>2020</v>
      </c>
    </row>
    <row r="524" spans="1:10" x14ac:dyDescent="0.3">
      <c r="A524" s="3" t="s">
        <v>569</v>
      </c>
      <c r="B524" s="4">
        <v>43985</v>
      </c>
      <c r="C524">
        <v>85214</v>
      </c>
      <c r="D524" t="s">
        <v>26</v>
      </c>
      <c r="E524" t="s">
        <v>27</v>
      </c>
      <c r="F524" t="s">
        <v>28</v>
      </c>
      <c r="G524" t="s">
        <v>19</v>
      </c>
      <c r="H524" s="5">
        <v>292</v>
      </c>
      <c r="I524" s="5">
        <v>8</v>
      </c>
      <c r="J524" s="5">
        <v>2336</v>
      </c>
    </row>
    <row r="525" spans="1:10" x14ac:dyDescent="0.3">
      <c r="A525" s="3" t="s">
        <v>570</v>
      </c>
      <c r="B525" s="4">
        <v>43985</v>
      </c>
      <c r="C525">
        <v>168745</v>
      </c>
      <c r="D525" t="s">
        <v>51</v>
      </c>
      <c r="E525" t="s">
        <v>17</v>
      </c>
      <c r="F525" t="s">
        <v>18</v>
      </c>
      <c r="G525" t="s">
        <v>31</v>
      </c>
      <c r="H525" s="5">
        <v>72</v>
      </c>
      <c r="I525" s="5">
        <v>10</v>
      </c>
      <c r="J525" s="5">
        <v>720</v>
      </c>
    </row>
    <row r="526" spans="1:10" x14ac:dyDescent="0.3">
      <c r="A526" s="3" t="s">
        <v>571</v>
      </c>
      <c r="B526" s="4">
        <v>43985</v>
      </c>
      <c r="C526">
        <v>939625</v>
      </c>
      <c r="D526" t="s">
        <v>88</v>
      </c>
      <c r="E526" t="s">
        <v>22</v>
      </c>
      <c r="F526" t="s">
        <v>23</v>
      </c>
      <c r="G526" t="s">
        <v>24</v>
      </c>
      <c r="H526" s="5">
        <v>162</v>
      </c>
      <c r="I526" s="5">
        <v>4</v>
      </c>
      <c r="J526" s="5">
        <v>648</v>
      </c>
    </row>
    <row r="527" spans="1:10" x14ac:dyDescent="0.3">
      <c r="A527" s="3" t="s">
        <v>572</v>
      </c>
      <c r="B527" s="4">
        <v>43985</v>
      </c>
      <c r="C527">
        <v>35784</v>
      </c>
      <c r="D527" t="s">
        <v>40</v>
      </c>
      <c r="E527" t="s">
        <v>36</v>
      </c>
      <c r="F527" t="s">
        <v>28</v>
      </c>
      <c r="G527" t="s">
        <v>19</v>
      </c>
      <c r="H527" s="5">
        <v>292</v>
      </c>
      <c r="I527" s="5">
        <v>8</v>
      </c>
      <c r="J527" s="5">
        <v>2336</v>
      </c>
    </row>
    <row r="528" spans="1:10" x14ac:dyDescent="0.3">
      <c r="A528" s="3" t="s">
        <v>573</v>
      </c>
      <c r="B528" s="4">
        <v>43985</v>
      </c>
      <c r="C528">
        <v>52693</v>
      </c>
      <c r="D528" t="s">
        <v>16</v>
      </c>
      <c r="E528" t="s">
        <v>68</v>
      </c>
      <c r="F528" t="s">
        <v>18</v>
      </c>
      <c r="G528" t="s">
        <v>19</v>
      </c>
      <c r="H528" s="5">
        <v>292</v>
      </c>
      <c r="I528" s="5">
        <v>8</v>
      </c>
      <c r="J528" s="5">
        <v>2336</v>
      </c>
    </row>
    <row r="529" spans="1:10" x14ac:dyDescent="0.3">
      <c r="A529" s="3" t="s">
        <v>574</v>
      </c>
      <c r="B529" s="4">
        <v>43985</v>
      </c>
      <c r="C529">
        <v>168745</v>
      </c>
      <c r="D529" t="s">
        <v>51</v>
      </c>
      <c r="E529" t="s">
        <v>17</v>
      </c>
      <c r="F529" t="s">
        <v>18</v>
      </c>
      <c r="G529" t="s">
        <v>19</v>
      </c>
      <c r="H529" s="5">
        <v>292</v>
      </c>
      <c r="I529" s="5">
        <v>10</v>
      </c>
      <c r="J529" s="5">
        <v>2920</v>
      </c>
    </row>
    <row r="530" spans="1:10" x14ac:dyDescent="0.3">
      <c r="A530" s="3" t="s">
        <v>575</v>
      </c>
      <c r="B530" s="4">
        <v>43985</v>
      </c>
      <c r="C530">
        <v>125896</v>
      </c>
      <c r="D530" t="s">
        <v>33</v>
      </c>
      <c r="E530" t="s">
        <v>63</v>
      </c>
      <c r="F530" t="s">
        <v>13</v>
      </c>
      <c r="G530" t="s">
        <v>14</v>
      </c>
      <c r="H530" s="5">
        <v>202</v>
      </c>
      <c r="I530" s="5">
        <v>9</v>
      </c>
      <c r="J530" s="5">
        <v>1818</v>
      </c>
    </row>
    <row r="531" spans="1:10" x14ac:dyDescent="0.3">
      <c r="A531" s="3" t="s">
        <v>576</v>
      </c>
      <c r="B531" s="4">
        <v>43985</v>
      </c>
      <c r="C531">
        <v>7532</v>
      </c>
      <c r="D531" t="s">
        <v>30</v>
      </c>
      <c r="E531" t="s">
        <v>36</v>
      </c>
      <c r="F531" t="s">
        <v>28</v>
      </c>
      <c r="G531" t="s">
        <v>41</v>
      </c>
      <c r="H531" s="5">
        <v>402</v>
      </c>
      <c r="I531" s="5">
        <v>8</v>
      </c>
      <c r="J531" s="5">
        <v>3216</v>
      </c>
    </row>
    <row r="532" spans="1:10" x14ac:dyDescent="0.3">
      <c r="A532" s="3" t="s">
        <v>577</v>
      </c>
      <c r="B532" s="4">
        <v>43986</v>
      </c>
      <c r="C532">
        <v>12589</v>
      </c>
      <c r="D532" t="s">
        <v>45</v>
      </c>
      <c r="E532" t="s">
        <v>22</v>
      </c>
      <c r="F532" t="s">
        <v>23</v>
      </c>
      <c r="G532" t="s">
        <v>14</v>
      </c>
      <c r="H532" s="5">
        <v>202</v>
      </c>
      <c r="I532" s="5">
        <v>4</v>
      </c>
      <c r="J532" s="5">
        <v>808</v>
      </c>
    </row>
    <row r="533" spans="1:10" x14ac:dyDescent="0.3">
      <c r="A533" s="3" t="s">
        <v>578</v>
      </c>
      <c r="B533" s="4">
        <v>43986</v>
      </c>
      <c r="C533">
        <v>12563</v>
      </c>
      <c r="D533" t="s">
        <v>11</v>
      </c>
      <c r="E533" t="s">
        <v>63</v>
      </c>
      <c r="F533" t="s">
        <v>13</v>
      </c>
      <c r="G533" t="s">
        <v>41</v>
      </c>
      <c r="H533" s="5">
        <v>402</v>
      </c>
      <c r="I533" s="5">
        <v>9</v>
      </c>
      <c r="J533" s="5">
        <v>3618</v>
      </c>
    </row>
    <row r="534" spans="1:10" x14ac:dyDescent="0.3">
      <c r="A534" s="3" t="s">
        <v>579</v>
      </c>
      <c r="B534" s="4">
        <v>43987</v>
      </c>
      <c r="C534">
        <v>12589</v>
      </c>
      <c r="D534" t="s">
        <v>45</v>
      </c>
      <c r="E534" t="s">
        <v>46</v>
      </c>
      <c r="F534" t="s">
        <v>23</v>
      </c>
      <c r="G534" t="s">
        <v>14</v>
      </c>
      <c r="H534" s="5">
        <v>202</v>
      </c>
      <c r="I534" s="5">
        <v>6</v>
      </c>
      <c r="J534" s="5">
        <v>1212</v>
      </c>
    </row>
    <row r="535" spans="1:10" x14ac:dyDescent="0.3">
      <c r="A535" s="3" t="s">
        <v>580</v>
      </c>
      <c r="B535" s="4">
        <v>43987</v>
      </c>
      <c r="C535">
        <v>939625</v>
      </c>
      <c r="D535" t="s">
        <v>88</v>
      </c>
      <c r="E535" t="s">
        <v>46</v>
      </c>
      <c r="F535" t="s">
        <v>23</v>
      </c>
      <c r="G535" t="s">
        <v>24</v>
      </c>
      <c r="H535" s="5">
        <v>162</v>
      </c>
      <c r="I535" s="5">
        <v>10</v>
      </c>
      <c r="J535" s="5">
        <v>1620</v>
      </c>
    </row>
    <row r="536" spans="1:10" x14ac:dyDescent="0.3">
      <c r="A536" s="3" t="s">
        <v>581</v>
      </c>
      <c r="B536" s="4">
        <v>43987</v>
      </c>
      <c r="C536">
        <v>322921</v>
      </c>
      <c r="D536" t="s">
        <v>56</v>
      </c>
      <c r="E536" t="s">
        <v>27</v>
      </c>
      <c r="F536" t="s">
        <v>28</v>
      </c>
      <c r="G536" t="s">
        <v>14</v>
      </c>
      <c r="H536" s="5">
        <v>202</v>
      </c>
      <c r="I536" s="5">
        <v>3</v>
      </c>
      <c r="J536" s="5">
        <v>606</v>
      </c>
    </row>
    <row r="537" spans="1:10" x14ac:dyDescent="0.3">
      <c r="A537" s="3" t="s">
        <v>582</v>
      </c>
      <c r="B537" s="4">
        <v>43987</v>
      </c>
      <c r="C537">
        <v>135420</v>
      </c>
      <c r="D537" t="s">
        <v>35</v>
      </c>
      <c r="E537" t="s">
        <v>36</v>
      </c>
      <c r="F537" t="s">
        <v>28</v>
      </c>
      <c r="G537" t="s">
        <v>31</v>
      </c>
      <c r="H537" s="5">
        <v>72</v>
      </c>
      <c r="I537" s="5">
        <v>1</v>
      </c>
      <c r="J537" s="5">
        <v>72</v>
      </c>
    </row>
    <row r="538" spans="1:10" x14ac:dyDescent="0.3">
      <c r="A538" s="3" t="s">
        <v>583</v>
      </c>
      <c r="B538" s="4">
        <v>43988</v>
      </c>
      <c r="C538">
        <v>45236</v>
      </c>
      <c r="D538" t="s">
        <v>21</v>
      </c>
      <c r="E538" t="s">
        <v>46</v>
      </c>
      <c r="F538" t="s">
        <v>23</v>
      </c>
      <c r="G538" t="s">
        <v>14</v>
      </c>
      <c r="H538" s="5">
        <v>202</v>
      </c>
      <c r="I538" s="5">
        <v>2</v>
      </c>
      <c r="J538" s="5">
        <v>404</v>
      </c>
    </row>
    <row r="539" spans="1:10" x14ac:dyDescent="0.3">
      <c r="A539" s="3" t="s">
        <v>584</v>
      </c>
      <c r="B539" s="4">
        <v>43988</v>
      </c>
      <c r="C539">
        <v>12589</v>
      </c>
      <c r="D539" t="s">
        <v>45</v>
      </c>
      <c r="E539" t="s">
        <v>46</v>
      </c>
      <c r="F539" t="s">
        <v>23</v>
      </c>
      <c r="G539" t="s">
        <v>14</v>
      </c>
      <c r="H539" s="5">
        <v>202</v>
      </c>
      <c r="I539" s="5">
        <v>3</v>
      </c>
      <c r="J539" s="5">
        <v>606</v>
      </c>
    </row>
    <row r="540" spans="1:10" x14ac:dyDescent="0.3">
      <c r="A540" s="3" t="s">
        <v>585</v>
      </c>
      <c r="B540" s="4">
        <v>43989</v>
      </c>
      <c r="C540">
        <v>322921</v>
      </c>
      <c r="D540" t="s">
        <v>56</v>
      </c>
      <c r="E540" t="s">
        <v>27</v>
      </c>
      <c r="F540" t="s">
        <v>28</v>
      </c>
      <c r="G540" t="s">
        <v>14</v>
      </c>
      <c r="H540" s="5">
        <v>202</v>
      </c>
      <c r="I540" s="5">
        <v>1</v>
      </c>
      <c r="J540" s="5">
        <v>202</v>
      </c>
    </row>
    <row r="541" spans="1:10" x14ac:dyDescent="0.3">
      <c r="A541" s="3" t="s">
        <v>586</v>
      </c>
      <c r="B541" s="4">
        <v>43990</v>
      </c>
      <c r="C541">
        <v>45236</v>
      </c>
      <c r="D541" t="s">
        <v>21</v>
      </c>
      <c r="E541" t="s">
        <v>46</v>
      </c>
      <c r="F541" t="s">
        <v>23</v>
      </c>
      <c r="G541" t="s">
        <v>24</v>
      </c>
      <c r="H541" s="5">
        <v>162</v>
      </c>
      <c r="I541" s="5">
        <v>4</v>
      </c>
      <c r="J541" s="5">
        <v>648</v>
      </c>
    </row>
    <row r="542" spans="1:10" x14ac:dyDescent="0.3">
      <c r="A542" s="3" t="s">
        <v>587</v>
      </c>
      <c r="B542" s="4">
        <v>43990</v>
      </c>
      <c r="C542">
        <v>45236</v>
      </c>
      <c r="D542" t="s">
        <v>21</v>
      </c>
      <c r="E542" t="s">
        <v>46</v>
      </c>
      <c r="F542" t="s">
        <v>23</v>
      </c>
      <c r="G542" t="s">
        <v>19</v>
      </c>
      <c r="H542" s="5">
        <v>292</v>
      </c>
      <c r="I542" s="5">
        <v>10</v>
      </c>
      <c r="J542" s="5">
        <v>2920</v>
      </c>
    </row>
    <row r="543" spans="1:10" x14ac:dyDescent="0.3">
      <c r="A543" s="3" t="s">
        <v>588</v>
      </c>
      <c r="B543" s="4">
        <v>43990</v>
      </c>
      <c r="C543">
        <v>45236</v>
      </c>
      <c r="D543" t="s">
        <v>21</v>
      </c>
      <c r="E543" t="s">
        <v>46</v>
      </c>
      <c r="F543" t="s">
        <v>23</v>
      </c>
      <c r="G543" t="s">
        <v>41</v>
      </c>
      <c r="H543" s="5">
        <v>402</v>
      </c>
      <c r="I543" s="5">
        <v>6</v>
      </c>
      <c r="J543" s="5">
        <v>2412</v>
      </c>
    </row>
    <row r="544" spans="1:10" x14ac:dyDescent="0.3">
      <c r="A544" s="3" t="s">
        <v>589</v>
      </c>
      <c r="B544" s="4">
        <v>43990</v>
      </c>
      <c r="C544">
        <v>35784</v>
      </c>
      <c r="D544" t="s">
        <v>40</v>
      </c>
      <c r="E544" t="s">
        <v>36</v>
      </c>
      <c r="F544" t="s">
        <v>28</v>
      </c>
      <c r="G544" t="s">
        <v>24</v>
      </c>
      <c r="H544" s="5">
        <v>162</v>
      </c>
      <c r="I544" s="5">
        <v>6</v>
      </c>
      <c r="J544" s="5">
        <v>972</v>
      </c>
    </row>
    <row r="545" spans="1:10" x14ac:dyDescent="0.3">
      <c r="A545" s="3" t="s">
        <v>590</v>
      </c>
      <c r="B545" s="4">
        <v>43991</v>
      </c>
      <c r="C545">
        <v>45236</v>
      </c>
      <c r="D545" t="s">
        <v>21</v>
      </c>
      <c r="E545" t="s">
        <v>46</v>
      </c>
      <c r="F545" t="s">
        <v>23</v>
      </c>
      <c r="G545" t="s">
        <v>19</v>
      </c>
      <c r="H545" s="5">
        <v>292</v>
      </c>
      <c r="I545" s="5">
        <v>7</v>
      </c>
      <c r="J545" s="5">
        <v>2044</v>
      </c>
    </row>
    <row r="546" spans="1:10" x14ac:dyDescent="0.3">
      <c r="A546" s="3" t="s">
        <v>591</v>
      </c>
      <c r="B546" s="4">
        <v>43991</v>
      </c>
      <c r="C546">
        <v>852369</v>
      </c>
      <c r="D546" t="s">
        <v>38</v>
      </c>
      <c r="E546" t="s">
        <v>63</v>
      </c>
      <c r="F546" t="s">
        <v>13</v>
      </c>
      <c r="G546" t="s">
        <v>41</v>
      </c>
      <c r="H546" s="5">
        <v>402</v>
      </c>
      <c r="I546" s="5">
        <v>1</v>
      </c>
      <c r="J546" s="5">
        <v>402</v>
      </c>
    </row>
    <row r="547" spans="1:10" x14ac:dyDescent="0.3">
      <c r="A547" s="3" t="s">
        <v>592</v>
      </c>
      <c r="B547" s="4">
        <v>43992</v>
      </c>
      <c r="C547">
        <v>168745</v>
      </c>
      <c r="D547" t="s">
        <v>51</v>
      </c>
      <c r="E547" t="s">
        <v>68</v>
      </c>
      <c r="F547" t="s">
        <v>18</v>
      </c>
      <c r="G547" t="s">
        <v>14</v>
      </c>
      <c r="H547" s="5">
        <v>202</v>
      </c>
      <c r="I547" s="5">
        <v>6</v>
      </c>
      <c r="J547" s="5">
        <v>1212</v>
      </c>
    </row>
    <row r="548" spans="1:10" x14ac:dyDescent="0.3">
      <c r="A548" s="3" t="s">
        <v>593</v>
      </c>
      <c r="B548" s="4">
        <v>43993</v>
      </c>
      <c r="C548">
        <v>14569</v>
      </c>
      <c r="D548" t="s">
        <v>48</v>
      </c>
      <c r="E548" t="s">
        <v>22</v>
      </c>
      <c r="F548" t="s">
        <v>23</v>
      </c>
      <c r="G548" t="s">
        <v>31</v>
      </c>
      <c r="H548" s="5">
        <v>72</v>
      </c>
      <c r="I548" s="5">
        <v>8</v>
      </c>
      <c r="J548" s="5">
        <v>576</v>
      </c>
    </row>
    <row r="549" spans="1:10" x14ac:dyDescent="0.3">
      <c r="A549" s="3" t="s">
        <v>594</v>
      </c>
      <c r="B549" s="4">
        <v>43993</v>
      </c>
      <c r="C549">
        <v>25866</v>
      </c>
      <c r="D549" t="s">
        <v>106</v>
      </c>
      <c r="E549" t="s">
        <v>68</v>
      </c>
      <c r="F549" t="s">
        <v>18</v>
      </c>
      <c r="G549" t="s">
        <v>14</v>
      </c>
      <c r="H549" s="5">
        <v>202</v>
      </c>
      <c r="I549" s="5">
        <v>8</v>
      </c>
      <c r="J549" s="5">
        <v>1616</v>
      </c>
    </row>
    <row r="550" spans="1:10" x14ac:dyDescent="0.3">
      <c r="A550" s="3" t="s">
        <v>595</v>
      </c>
      <c r="B550" s="4">
        <v>43993</v>
      </c>
      <c r="C550">
        <v>135420</v>
      </c>
      <c r="D550" t="s">
        <v>35</v>
      </c>
      <c r="E550" t="s">
        <v>27</v>
      </c>
      <c r="F550" t="s">
        <v>28</v>
      </c>
      <c r="G550" t="s">
        <v>14</v>
      </c>
      <c r="H550" s="5">
        <v>202</v>
      </c>
      <c r="I550" s="5">
        <v>3</v>
      </c>
      <c r="J550" s="5">
        <v>606</v>
      </c>
    </row>
    <row r="551" spans="1:10" x14ac:dyDescent="0.3">
      <c r="A551" s="3" t="s">
        <v>596</v>
      </c>
      <c r="B551" s="4">
        <v>43993</v>
      </c>
      <c r="C551">
        <v>85214</v>
      </c>
      <c r="D551" t="s">
        <v>26</v>
      </c>
      <c r="E551" t="s">
        <v>27</v>
      </c>
      <c r="F551" t="s">
        <v>28</v>
      </c>
      <c r="G551" t="s">
        <v>24</v>
      </c>
      <c r="H551" s="5">
        <v>162</v>
      </c>
      <c r="I551" s="5">
        <v>1</v>
      </c>
      <c r="J551" s="5">
        <v>162</v>
      </c>
    </row>
    <row r="552" spans="1:10" x14ac:dyDescent="0.3">
      <c r="A552" s="3" t="s">
        <v>597</v>
      </c>
      <c r="B552" s="4">
        <v>43993</v>
      </c>
      <c r="C552">
        <v>631273</v>
      </c>
      <c r="D552" t="s">
        <v>60</v>
      </c>
      <c r="E552" t="s">
        <v>17</v>
      </c>
      <c r="F552" t="s">
        <v>18</v>
      </c>
      <c r="G552" t="s">
        <v>31</v>
      </c>
      <c r="H552" s="5">
        <v>72</v>
      </c>
      <c r="I552" s="5">
        <v>6</v>
      </c>
      <c r="J552" s="5">
        <v>432</v>
      </c>
    </row>
    <row r="553" spans="1:10" x14ac:dyDescent="0.3">
      <c r="A553" s="3" t="s">
        <v>598</v>
      </c>
      <c r="B553" s="4">
        <v>43993</v>
      </c>
      <c r="C553">
        <v>25866</v>
      </c>
      <c r="D553" t="s">
        <v>106</v>
      </c>
      <c r="E553" t="s">
        <v>68</v>
      </c>
      <c r="F553" t="s">
        <v>18</v>
      </c>
      <c r="G553" t="s">
        <v>19</v>
      </c>
      <c r="H553" s="5">
        <v>292</v>
      </c>
      <c r="I553" s="5">
        <v>6</v>
      </c>
      <c r="J553" s="5">
        <v>1752</v>
      </c>
    </row>
    <row r="554" spans="1:10" x14ac:dyDescent="0.3">
      <c r="A554" s="3" t="s">
        <v>599</v>
      </c>
      <c r="B554" s="4">
        <v>43993</v>
      </c>
      <c r="C554">
        <v>12563</v>
      </c>
      <c r="D554" t="s">
        <v>11</v>
      </c>
      <c r="E554" t="s">
        <v>12</v>
      </c>
      <c r="F554" t="s">
        <v>13</v>
      </c>
      <c r="G554" t="s">
        <v>41</v>
      </c>
      <c r="H554" s="5">
        <v>402</v>
      </c>
      <c r="I554" s="5">
        <v>1</v>
      </c>
      <c r="J554" s="5">
        <v>402</v>
      </c>
    </row>
    <row r="555" spans="1:10" x14ac:dyDescent="0.3">
      <c r="A555" s="3" t="s">
        <v>600</v>
      </c>
      <c r="B555" s="4">
        <v>43994</v>
      </c>
      <c r="C555">
        <v>322921</v>
      </c>
      <c r="D555" t="s">
        <v>56</v>
      </c>
      <c r="E555" t="s">
        <v>27</v>
      </c>
      <c r="F555" t="s">
        <v>28</v>
      </c>
      <c r="G555" t="s">
        <v>14</v>
      </c>
      <c r="H555" s="5">
        <v>202</v>
      </c>
      <c r="I555" s="5">
        <v>5</v>
      </c>
      <c r="J555" s="5">
        <v>1010</v>
      </c>
    </row>
    <row r="556" spans="1:10" x14ac:dyDescent="0.3">
      <c r="A556" s="3" t="s">
        <v>601</v>
      </c>
      <c r="B556" s="4">
        <v>43994</v>
      </c>
      <c r="C556">
        <v>14569</v>
      </c>
      <c r="D556" t="s">
        <v>48</v>
      </c>
      <c r="E556" t="s">
        <v>22</v>
      </c>
      <c r="F556" t="s">
        <v>23</v>
      </c>
      <c r="G556" t="s">
        <v>14</v>
      </c>
      <c r="H556" s="5">
        <v>202</v>
      </c>
      <c r="I556" s="5">
        <v>10</v>
      </c>
      <c r="J556" s="5">
        <v>2020</v>
      </c>
    </row>
    <row r="557" spans="1:10" x14ac:dyDescent="0.3">
      <c r="A557" s="3" t="s">
        <v>602</v>
      </c>
      <c r="B557" s="4">
        <v>43994</v>
      </c>
      <c r="C557">
        <v>477097</v>
      </c>
      <c r="D557" t="s">
        <v>58</v>
      </c>
      <c r="E557" t="s">
        <v>46</v>
      </c>
      <c r="F557" t="s">
        <v>23</v>
      </c>
      <c r="G557" t="s">
        <v>41</v>
      </c>
      <c r="H557" s="5">
        <v>402</v>
      </c>
      <c r="I557" s="5">
        <v>1</v>
      </c>
      <c r="J557" s="5">
        <v>402</v>
      </c>
    </row>
    <row r="558" spans="1:10" x14ac:dyDescent="0.3">
      <c r="A558" s="3" t="s">
        <v>603</v>
      </c>
      <c r="B558" s="4">
        <v>43994</v>
      </c>
      <c r="C558">
        <v>631273</v>
      </c>
      <c r="D558" t="s">
        <v>60</v>
      </c>
      <c r="E558" t="s">
        <v>68</v>
      </c>
      <c r="F558" t="s">
        <v>18</v>
      </c>
      <c r="G558" t="s">
        <v>24</v>
      </c>
      <c r="H558" s="5">
        <v>162</v>
      </c>
      <c r="I558" s="5">
        <v>2</v>
      </c>
      <c r="J558" s="5">
        <v>324</v>
      </c>
    </row>
    <row r="559" spans="1:10" x14ac:dyDescent="0.3">
      <c r="A559" s="3" t="s">
        <v>604</v>
      </c>
      <c r="B559" s="4">
        <v>43995</v>
      </c>
      <c r="C559">
        <v>852369</v>
      </c>
      <c r="D559" t="s">
        <v>38</v>
      </c>
      <c r="E559" t="s">
        <v>63</v>
      </c>
      <c r="F559" t="s">
        <v>13</v>
      </c>
      <c r="G559" t="s">
        <v>41</v>
      </c>
      <c r="H559" s="5">
        <v>402</v>
      </c>
      <c r="I559" s="5">
        <v>10</v>
      </c>
      <c r="J559" s="5">
        <v>4020</v>
      </c>
    </row>
    <row r="560" spans="1:10" x14ac:dyDescent="0.3">
      <c r="A560" s="3" t="s">
        <v>605</v>
      </c>
      <c r="B560" s="4">
        <v>43995</v>
      </c>
      <c r="C560">
        <v>25866</v>
      </c>
      <c r="D560" t="s">
        <v>106</v>
      </c>
      <c r="E560" t="s">
        <v>68</v>
      </c>
      <c r="F560" t="s">
        <v>18</v>
      </c>
      <c r="G560" t="s">
        <v>19</v>
      </c>
      <c r="H560" s="5">
        <v>292</v>
      </c>
      <c r="I560" s="5">
        <v>3</v>
      </c>
      <c r="J560" s="5">
        <v>876</v>
      </c>
    </row>
    <row r="561" spans="1:10" x14ac:dyDescent="0.3">
      <c r="A561" s="3" t="s">
        <v>606</v>
      </c>
      <c r="B561" s="4">
        <v>43995</v>
      </c>
      <c r="C561">
        <v>24795</v>
      </c>
      <c r="D561" t="s">
        <v>118</v>
      </c>
      <c r="E561" t="s">
        <v>63</v>
      </c>
      <c r="F561" t="s">
        <v>13</v>
      </c>
      <c r="G561" t="s">
        <v>19</v>
      </c>
      <c r="H561" s="5">
        <v>292</v>
      </c>
      <c r="I561" s="5">
        <v>6</v>
      </c>
      <c r="J561" s="5">
        <v>1752</v>
      </c>
    </row>
    <row r="562" spans="1:10" x14ac:dyDescent="0.3">
      <c r="A562" s="3" t="s">
        <v>607</v>
      </c>
      <c r="B562" s="4">
        <v>43996</v>
      </c>
      <c r="C562">
        <v>125896</v>
      </c>
      <c r="D562" t="s">
        <v>33</v>
      </c>
      <c r="E562" t="s">
        <v>12</v>
      </c>
      <c r="F562" t="s">
        <v>13</v>
      </c>
      <c r="G562" t="s">
        <v>19</v>
      </c>
      <c r="H562" s="5">
        <v>292</v>
      </c>
      <c r="I562" s="5">
        <v>4</v>
      </c>
      <c r="J562" s="5">
        <v>1168</v>
      </c>
    </row>
    <row r="563" spans="1:10" x14ac:dyDescent="0.3">
      <c r="A563" s="3" t="s">
        <v>608</v>
      </c>
      <c r="B563" s="4">
        <v>43997</v>
      </c>
      <c r="C563">
        <v>135420</v>
      </c>
      <c r="D563" t="s">
        <v>35</v>
      </c>
      <c r="E563" t="s">
        <v>36</v>
      </c>
      <c r="F563" t="s">
        <v>28</v>
      </c>
      <c r="G563" t="s">
        <v>19</v>
      </c>
      <c r="H563" s="5">
        <v>292</v>
      </c>
      <c r="I563" s="5">
        <v>7</v>
      </c>
      <c r="J563" s="5">
        <v>2044</v>
      </c>
    </row>
    <row r="564" spans="1:10" x14ac:dyDescent="0.3">
      <c r="A564" s="3" t="s">
        <v>609</v>
      </c>
      <c r="B564" s="4">
        <v>43998</v>
      </c>
      <c r="C564">
        <v>125896</v>
      </c>
      <c r="D564" t="s">
        <v>33</v>
      </c>
      <c r="E564" t="s">
        <v>12</v>
      </c>
      <c r="F564" t="s">
        <v>13</v>
      </c>
      <c r="G564" t="s">
        <v>41</v>
      </c>
      <c r="H564" s="5">
        <v>402</v>
      </c>
      <c r="I564" s="5">
        <v>1</v>
      </c>
      <c r="J564" s="5">
        <v>402</v>
      </c>
    </row>
    <row r="565" spans="1:10" x14ac:dyDescent="0.3">
      <c r="A565" s="3" t="s">
        <v>610</v>
      </c>
      <c r="B565" s="4">
        <v>43998</v>
      </c>
      <c r="C565">
        <v>24795</v>
      </c>
      <c r="D565" t="s">
        <v>118</v>
      </c>
      <c r="E565" t="s">
        <v>12</v>
      </c>
      <c r="F565" t="s">
        <v>13</v>
      </c>
      <c r="G565" t="s">
        <v>41</v>
      </c>
      <c r="H565" s="5">
        <v>402</v>
      </c>
      <c r="I565" s="5">
        <v>7</v>
      </c>
      <c r="J565" s="5">
        <v>2814</v>
      </c>
    </row>
    <row r="566" spans="1:10" x14ac:dyDescent="0.3">
      <c r="A566" s="3" t="s">
        <v>611</v>
      </c>
      <c r="B566" s="4">
        <v>43998</v>
      </c>
      <c r="C566">
        <v>52693</v>
      </c>
      <c r="D566" t="s">
        <v>16</v>
      </c>
      <c r="E566" t="s">
        <v>17</v>
      </c>
      <c r="F566" t="s">
        <v>18</v>
      </c>
      <c r="G566" t="s">
        <v>14</v>
      </c>
      <c r="H566" s="5">
        <v>202</v>
      </c>
      <c r="I566" s="5">
        <v>1</v>
      </c>
      <c r="J566" s="5">
        <v>202</v>
      </c>
    </row>
    <row r="567" spans="1:10" x14ac:dyDescent="0.3">
      <c r="A567" s="3" t="s">
        <v>612</v>
      </c>
      <c r="B567" s="4">
        <v>43998</v>
      </c>
      <c r="C567">
        <v>477097</v>
      </c>
      <c r="D567" t="s">
        <v>58</v>
      </c>
      <c r="E567" t="s">
        <v>22</v>
      </c>
      <c r="F567" t="s">
        <v>23</v>
      </c>
      <c r="G567" t="s">
        <v>24</v>
      </c>
      <c r="H567" s="5">
        <v>162</v>
      </c>
      <c r="I567" s="5">
        <v>9</v>
      </c>
      <c r="J567" s="5">
        <v>1458</v>
      </c>
    </row>
    <row r="568" spans="1:10" x14ac:dyDescent="0.3">
      <c r="A568" s="3" t="s">
        <v>613</v>
      </c>
      <c r="B568" s="4">
        <v>43998</v>
      </c>
      <c r="C568">
        <v>52693</v>
      </c>
      <c r="D568" t="s">
        <v>16</v>
      </c>
      <c r="E568" t="s">
        <v>68</v>
      </c>
      <c r="F568" t="s">
        <v>18</v>
      </c>
      <c r="G568" t="s">
        <v>24</v>
      </c>
      <c r="H568" s="5">
        <v>162</v>
      </c>
      <c r="I568" s="5">
        <v>9</v>
      </c>
      <c r="J568" s="5">
        <v>1458</v>
      </c>
    </row>
    <row r="569" spans="1:10" x14ac:dyDescent="0.3">
      <c r="A569" s="3" t="s">
        <v>614</v>
      </c>
      <c r="B569" s="4">
        <v>43998</v>
      </c>
      <c r="C569">
        <v>852369</v>
      </c>
      <c r="D569" t="s">
        <v>38</v>
      </c>
      <c r="E569" t="s">
        <v>63</v>
      </c>
      <c r="F569" t="s">
        <v>13</v>
      </c>
      <c r="G569" t="s">
        <v>41</v>
      </c>
      <c r="H569" s="5">
        <v>402</v>
      </c>
      <c r="I569" s="5">
        <v>1</v>
      </c>
      <c r="J569" s="5">
        <v>402</v>
      </c>
    </row>
    <row r="570" spans="1:10" x14ac:dyDescent="0.3">
      <c r="A570" s="3" t="s">
        <v>615</v>
      </c>
      <c r="B570" s="4">
        <v>43999</v>
      </c>
      <c r="C570">
        <v>85214</v>
      </c>
      <c r="D570" t="s">
        <v>26</v>
      </c>
      <c r="E570" t="s">
        <v>27</v>
      </c>
      <c r="F570" t="s">
        <v>28</v>
      </c>
      <c r="G570" t="s">
        <v>24</v>
      </c>
      <c r="H570" s="5">
        <v>162</v>
      </c>
      <c r="I570" s="5">
        <v>8</v>
      </c>
      <c r="J570" s="5">
        <v>1296</v>
      </c>
    </row>
    <row r="571" spans="1:10" x14ac:dyDescent="0.3">
      <c r="A571" s="3" t="s">
        <v>616</v>
      </c>
      <c r="B571" s="4">
        <v>44000</v>
      </c>
      <c r="C571">
        <v>34569</v>
      </c>
      <c r="D571" t="s">
        <v>43</v>
      </c>
      <c r="E571" t="s">
        <v>68</v>
      </c>
      <c r="F571" t="s">
        <v>18</v>
      </c>
      <c r="G571" t="s">
        <v>19</v>
      </c>
      <c r="H571" s="5">
        <v>292</v>
      </c>
      <c r="I571" s="5">
        <v>4</v>
      </c>
      <c r="J571" s="5">
        <v>1168</v>
      </c>
    </row>
    <row r="572" spans="1:10" x14ac:dyDescent="0.3">
      <c r="A572" s="3" t="s">
        <v>617</v>
      </c>
      <c r="B572" s="4">
        <v>44000</v>
      </c>
      <c r="C572">
        <v>34569</v>
      </c>
      <c r="D572" t="s">
        <v>43</v>
      </c>
      <c r="E572" t="s">
        <v>68</v>
      </c>
      <c r="F572" t="s">
        <v>18</v>
      </c>
      <c r="G572" t="s">
        <v>19</v>
      </c>
      <c r="H572" s="5">
        <v>292</v>
      </c>
      <c r="I572" s="5">
        <v>2</v>
      </c>
      <c r="J572" s="5">
        <v>584</v>
      </c>
    </row>
    <row r="573" spans="1:10" x14ac:dyDescent="0.3">
      <c r="A573" s="3" t="s">
        <v>618</v>
      </c>
      <c r="B573" s="4">
        <v>44000</v>
      </c>
      <c r="C573">
        <v>12563</v>
      </c>
      <c r="D573" t="s">
        <v>11</v>
      </c>
      <c r="E573" t="s">
        <v>63</v>
      </c>
      <c r="F573" t="s">
        <v>13</v>
      </c>
      <c r="G573" t="s">
        <v>24</v>
      </c>
      <c r="H573" s="5">
        <v>162</v>
      </c>
      <c r="I573" s="5">
        <v>5</v>
      </c>
      <c r="J573" s="5">
        <v>810</v>
      </c>
    </row>
    <row r="574" spans="1:10" x14ac:dyDescent="0.3">
      <c r="A574" s="3" t="s">
        <v>619</v>
      </c>
      <c r="B574" s="4">
        <v>44001</v>
      </c>
      <c r="C574">
        <v>35784</v>
      </c>
      <c r="D574" t="s">
        <v>40</v>
      </c>
      <c r="E574" t="s">
        <v>27</v>
      </c>
      <c r="F574" t="s">
        <v>28</v>
      </c>
      <c r="G574" t="s">
        <v>41</v>
      </c>
      <c r="H574" s="5">
        <v>402</v>
      </c>
      <c r="I574" s="5">
        <v>6</v>
      </c>
      <c r="J574" s="5">
        <v>2412</v>
      </c>
    </row>
    <row r="575" spans="1:10" x14ac:dyDescent="0.3">
      <c r="A575" s="3" t="s">
        <v>620</v>
      </c>
      <c r="B575" s="4">
        <v>44002</v>
      </c>
      <c r="C575">
        <v>631273</v>
      </c>
      <c r="D575" t="s">
        <v>60</v>
      </c>
      <c r="E575" t="s">
        <v>17</v>
      </c>
      <c r="F575" t="s">
        <v>18</v>
      </c>
      <c r="G575" t="s">
        <v>24</v>
      </c>
      <c r="H575" s="5">
        <v>162</v>
      </c>
      <c r="I575" s="5">
        <v>4</v>
      </c>
      <c r="J575" s="5">
        <v>648</v>
      </c>
    </row>
    <row r="576" spans="1:10" x14ac:dyDescent="0.3">
      <c r="A576" s="3" t="s">
        <v>621</v>
      </c>
      <c r="B576" s="4">
        <v>44002</v>
      </c>
      <c r="C576">
        <v>85214</v>
      </c>
      <c r="D576" t="s">
        <v>26</v>
      </c>
      <c r="E576" t="s">
        <v>36</v>
      </c>
      <c r="F576" t="s">
        <v>28</v>
      </c>
      <c r="G576" t="s">
        <v>31</v>
      </c>
      <c r="H576" s="5">
        <v>72</v>
      </c>
      <c r="I576" s="5">
        <v>2</v>
      </c>
      <c r="J576" s="5">
        <v>144</v>
      </c>
    </row>
    <row r="577" spans="1:10" x14ac:dyDescent="0.3">
      <c r="A577" s="3" t="s">
        <v>622</v>
      </c>
      <c r="B577" s="4">
        <v>44002</v>
      </c>
      <c r="C577">
        <v>168745</v>
      </c>
      <c r="D577" t="s">
        <v>51</v>
      </c>
      <c r="E577" t="s">
        <v>68</v>
      </c>
      <c r="F577" t="s">
        <v>18</v>
      </c>
      <c r="G577" t="s">
        <v>31</v>
      </c>
      <c r="H577" s="5">
        <v>72</v>
      </c>
      <c r="I577" s="5">
        <v>4</v>
      </c>
      <c r="J577" s="5">
        <v>288</v>
      </c>
    </row>
    <row r="578" spans="1:10" x14ac:dyDescent="0.3">
      <c r="A578" s="3" t="s">
        <v>623</v>
      </c>
      <c r="B578" s="4">
        <v>44002</v>
      </c>
      <c r="C578">
        <v>785449</v>
      </c>
      <c r="D578" t="s">
        <v>66</v>
      </c>
      <c r="E578" t="s">
        <v>12</v>
      </c>
      <c r="F578" t="s">
        <v>13</v>
      </c>
      <c r="G578" t="s">
        <v>24</v>
      </c>
      <c r="H578" s="5">
        <v>162</v>
      </c>
      <c r="I578" s="5">
        <v>7</v>
      </c>
      <c r="J578" s="5">
        <v>1134</v>
      </c>
    </row>
    <row r="579" spans="1:10" x14ac:dyDescent="0.3">
      <c r="A579" s="3" t="s">
        <v>624</v>
      </c>
      <c r="B579" s="4">
        <v>44003</v>
      </c>
      <c r="C579">
        <v>852369</v>
      </c>
      <c r="D579" t="s">
        <v>38</v>
      </c>
      <c r="E579" t="s">
        <v>12</v>
      </c>
      <c r="F579" t="s">
        <v>13</v>
      </c>
      <c r="G579" t="s">
        <v>41</v>
      </c>
      <c r="H579" s="5">
        <v>402</v>
      </c>
      <c r="I579" s="5">
        <v>10</v>
      </c>
      <c r="J579" s="5">
        <v>4020</v>
      </c>
    </row>
    <row r="580" spans="1:10" x14ac:dyDescent="0.3">
      <c r="A580" s="3" t="s">
        <v>625</v>
      </c>
      <c r="B580" s="4">
        <v>44004</v>
      </c>
      <c r="C580">
        <v>939625</v>
      </c>
      <c r="D580" t="s">
        <v>88</v>
      </c>
      <c r="E580" t="s">
        <v>22</v>
      </c>
      <c r="F580" t="s">
        <v>23</v>
      </c>
      <c r="G580" t="s">
        <v>41</v>
      </c>
      <c r="H580" s="5">
        <v>402</v>
      </c>
      <c r="I580" s="5">
        <v>1</v>
      </c>
      <c r="J580" s="5">
        <v>402</v>
      </c>
    </row>
    <row r="581" spans="1:10" x14ac:dyDescent="0.3">
      <c r="A581" s="3" t="s">
        <v>626</v>
      </c>
      <c r="B581" s="4">
        <v>44004</v>
      </c>
      <c r="C581">
        <v>24795</v>
      </c>
      <c r="D581" t="s">
        <v>118</v>
      </c>
      <c r="E581" t="s">
        <v>63</v>
      </c>
      <c r="F581" t="s">
        <v>13</v>
      </c>
      <c r="G581" t="s">
        <v>24</v>
      </c>
      <c r="H581" s="5">
        <v>162</v>
      </c>
      <c r="I581" s="5">
        <v>7</v>
      </c>
      <c r="J581" s="5">
        <v>1134</v>
      </c>
    </row>
    <row r="582" spans="1:10" x14ac:dyDescent="0.3">
      <c r="A582" s="3" t="s">
        <v>627</v>
      </c>
      <c r="B582" s="4">
        <v>44004</v>
      </c>
      <c r="C582">
        <v>24795</v>
      </c>
      <c r="D582" t="s">
        <v>118</v>
      </c>
      <c r="E582" t="s">
        <v>12</v>
      </c>
      <c r="F582" t="s">
        <v>13</v>
      </c>
      <c r="G582" t="s">
        <v>24</v>
      </c>
      <c r="H582" s="5">
        <v>162</v>
      </c>
      <c r="I582" s="5">
        <v>9</v>
      </c>
      <c r="J582" s="5">
        <v>1458</v>
      </c>
    </row>
    <row r="583" spans="1:10" x14ac:dyDescent="0.3">
      <c r="A583" s="3" t="s">
        <v>628</v>
      </c>
      <c r="B583" s="4">
        <v>44004</v>
      </c>
      <c r="C583">
        <v>24795</v>
      </c>
      <c r="D583" t="s">
        <v>118</v>
      </c>
      <c r="E583" t="s">
        <v>63</v>
      </c>
      <c r="F583" t="s">
        <v>13</v>
      </c>
      <c r="G583" t="s">
        <v>41</v>
      </c>
      <c r="H583" s="5">
        <v>402</v>
      </c>
      <c r="I583" s="5">
        <v>5</v>
      </c>
      <c r="J583" s="5">
        <v>2010</v>
      </c>
    </row>
    <row r="584" spans="1:10" x14ac:dyDescent="0.3">
      <c r="A584" s="3" t="s">
        <v>629</v>
      </c>
      <c r="B584" s="4">
        <v>44004</v>
      </c>
      <c r="C584">
        <v>477097</v>
      </c>
      <c r="D584" t="s">
        <v>58</v>
      </c>
      <c r="E584" t="s">
        <v>46</v>
      </c>
      <c r="F584" t="s">
        <v>23</v>
      </c>
      <c r="G584" t="s">
        <v>41</v>
      </c>
      <c r="H584" s="5">
        <v>402</v>
      </c>
      <c r="I584" s="5">
        <v>4</v>
      </c>
      <c r="J584" s="5">
        <v>1608</v>
      </c>
    </row>
    <row r="585" spans="1:10" x14ac:dyDescent="0.3">
      <c r="A585" s="3" t="s">
        <v>630</v>
      </c>
      <c r="B585" s="4">
        <v>44004</v>
      </c>
      <c r="C585">
        <v>85214</v>
      </c>
      <c r="D585" t="s">
        <v>26</v>
      </c>
      <c r="E585" t="s">
        <v>36</v>
      </c>
      <c r="F585" t="s">
        <v>28</v>
      </c>
      <c r="G585" t="s">
        <v>31</v>
      </c>
      <c r="H585" s="5">
        <v>72</v>
      </c>
      <c r="I585" s="5">
        <v>1</v>
      </c>
      <c r="J585" s="5">
        <v>72</v>
      </c>
    </row>
    <row r="586" spans="1:10" x14ac:dyDescent="0.3">
      <c r="A586" s="3" t="s">
        <v>631</v>
      </c>
      <c r="B586" s="4">
        <v>44004</v>
      </c>
      <c r="C586">
        <v>631273</v>
      </c>
      <c r="D586" t="s">
        <v>60</v>
      </c>
      <c r="E586" t="s">
        <v>17</v>
      </c>
      <c r="F586" t="s">
        <v>18</v>
      </c>
      <c r="G586" t="s">
        <v>14</v>
      </c>
      <c r="H586" s="5">
        <v>202</v>
      </c>
      <c r="I586" s="5">
        <v>2</v>
      </c>
      <c r="J586" s="5">
        <v>404</v>
      </c>
    </row>
    <row r="587" spans="1:10" x14ac:dyDescent="0.3">
      <c r="A587" s="3" t="s">
        <v>632</v>
      </c>
      <c r="B587" s="4">
        <v>44004</v>
      </c>
      <c r="C587">
        <v>168745</v>
      </c>
      <c r="D587" t="s">
        <v>51</v>
      </c>
      <c r="E587" t="s">
        <v>17</v>
      </c>
      <c r="F587" t="s">
        <v>18</v>
      </c>
      <c r="G587" t="s">
        <v>19</v>
      </c>
      <c r="H587" s="5">
        <v>292</v>
      </c>
      <c r="I587" s="5">
        <v>6</v>
      </c>
      <c r="J587" s="5">
        <v>1752</v>
      </c>
    </row>
    <row r="588" spans="1:10" x14ac:dyDescent="0.3">
      <c r="A588" s="3" t="s">
        <v>633</v>
      </c>
      <c r="B588" s="4">
        <v>44004</v>
      </c>
      <c r="C588">
        <v>35784</v>
      </c>
      <c r="D588" t="s">
        <v>40</v>
      </c>
      <c r="E588" t="s">
        <v>36</v>
      </c>
      <c r="F588" t="s">
        <v>28</v>
      </c>
      <c r="G588" t="s">
        <v>31</v>
      </c>
      <c r="H588" s="5">
        <v>72</v>
      </c>
      <c r="I588" s="5">
        <v>4</v>
      </c>
      <c r="J588" s="5">
        <v>288</v>
      </c>
    </row>
    <row r="589" spans="1:10" x14ac:dyDescent="0.3">
      <c r="A589" s="3" t="s">
        <v>634</v>
      </c>
      <c r="B589" s="4">
        <v>44005</v>
      </c>
      <c r="C589">
        <v>135420</v>
      </c>
      <c r="D589" t="s">
        <v>35</v>
      </c>
      <c r="E589" t="s">
        <v>27</v>
      </c>
      <c r="F589" t="s">
        <v>28</v>
      </c>
      <c r="G589" t="s">
        <v>31</v>
      </c>
      <c r="H589" s="5">
        <v>72</v>
      </c>
      <c r="I589" s="5">
        <v>2</v>
      </c>
      <c r="J589" s="5">
        <v>144</v>
      </c>
    </row>
    <row r="590" spans="1:10" x14ac:dyDescent="0.3">
      <c r="A590" s="3" t="s">
        <v>635</v>
      </c>
      <c r="B590" s="4">
        <v>44006</v>
      </c>
      <c r="C590">
        <v>631273</v>
      </c>
      <c r="D590" t="s">
        <v>60</v>
      </c>
      <c r="E590" t="s">
        <v>17</v>
      </c>
      <c r="F590" t="s">
        <v>18</v>
      </c>
      <c r="G590" t="s">
        <v>41</v>
      </c>
      <c r="H590" s="5">
        <v>402</v>
      </c>
      <c r="I590" s="5">
        <v>4</v>
      </c>
      <c r="J590" s="5">
        <v>1608</v>
      </c>
    </row>
    <row r="591" spans="1:10" x14ac:dyDescent="0.3">
      <c r="A591" s="3" t="s">
        <v>636</v>
      </c>
      <c r="B591" s="4">
        <v>44006</v>
      </c>
      <c r="C591">
        <v>85214</v>
      </c>
      <c r="D591" t="s">
        <v>26</v>
      </c>
      <c r="E591" t="s">
        <v>36</v>
      </c>
      <c r="F591" t="s">
        <v>28</v>
      </c>
      <c r="G591" t="s">
        <v>24</v>
      </c>
      <c r="H591" s="5">
        <v>162</v>
      </c>
      <c r="I591" s="5">
        <v>6</v>
      </c>
      <c r="J591" s="5">
        <v>972</v>
      </c>
    </row>
    <row r="592" spans="1:10" x14ac:dyDescent="0.3">
      <c r="A592" s="3" t="s">
        <v>637</v>
      </c>
      <c r="B592" s="4">
        <v>44007</v>
      </c>
      <c r="C592">
        <v>168745</v>
      </c>
      <c r="D592" t="s">
        <v>51</v>
      </c>
      <c r="E592" t="s">
        <v>68</v>
      </c>
      <c r="F592" t="s">
        <v>18</v>
      </c>
      <c r="G592" t="s">
        <v>19</v>
      </c>
      <c r="H592" s="5">
        <v>292</v>
      </c>
      <c r="I592" s="5">
        <v>4</v>
      </c>
      <c r="J592" s="5">
        <v>1168</v>
      </c>
    </row>
    <row r="593" spans="1:10" x14ac:dyDescent="0.3">
      <c r="A593" s="3" t="s">
        <v>638</v>
      </c>
      <c r="B593" s="4">
        <v>44008</v>
      </c>
      <c r="C593">
        <v>14569</v>
      </c>
      <c r="D593" t="s">
        <v>48</v>
      </c>
      <c r="E593" t="s">
        <v>46</v>
      </c>
      <c r="F593" t="s">
        <v>23</v>
      </c>
      <c r="G593" t="s">
        <v>19</v>
      </c>
      <c r="H593" s="5">
        <v>292</v>
      </c>
      <c r="I593" s="5">
        <v>10</v>
      </c>
      <c r="J593" s="5">
        <v>2920</v>
      </c>
    </row>
    <row r="594" spans="1:10" x14ac:dyDescent="0.3">
      <c r="A594" s="3" t="s">
        <v>639</v>
      </c>
      <c r="B594" s="4">
        <v>44008</v>
      </c>
      <c r="C594">
        <v>135420</v>
      </c>
      <c r="D594" t="s">
        <v>35</v>
      </c>
      <c r="E594" t="s">
        <v>27</v>
      </c>
      <c r="F594" t="s">
        <v>28</v>
      </c>
      <c r="G594" t="s">
        <v>31</v>
      </c>
      <c r="H594" s="5">
        <v>72</v>
      </c>
      <c r="I594" s="5">
        <v>10</v>
      </c>
      <c r="J594" s="5">
        <v>720</v>
      </c>
    </row>
    <row r="595" spans="1:10" x14ac:dyDescent="0.3">
      <c r="A595" s="3" t="s">
        <v>640</v>
      </c>
      <c r="B595" s="4">
        <v>44008</v>
      </c>
      <c r="C595">
        <v>25866</v>
      </c>
      <c r="D595" t="s">
        <v>106</v>
      </c>
      <c r="E595" t="s">
        <v>68</v>
      </c>
      <c r="F595" t="s">
        <v>18</v>
      </c>
      <c r="G595" t="s">
        <v>19</v>
      </c>
      <c r="H595" s="5">
        <v>292</v>
      </c>
      <c r="I595" s="5">
        <v>2</v>
      </c>
      <c r="J595" s="5">
        <v>584</v>
      </c>
    </row>
    <row r="596" spans="1:10" x14ac:dyDescent="0.3">
      <c r="A596" s="3" t="s">
        <v>641</v>
      </c>
      <c r="B596" s="4">
        <v>44008</v>
      </c>
      <c r="C596">
        <v>477097</v>
      </c>
      <c r="D596" t="s">
        <v>58</v>
      </c>
      <c r="E596" t="s">
        <v>46</v>
      </c>
      <c r="F596" t="s">
        <v>23</v>
      </c>
      <c r="G596" t="s">
        <v>14</v>
      </c>
      <c r="H596" s="5">
        <v>202</v>
      </c>
      <c r="I596" s="5">
        <v>7</v>
      </c>
      <c r="J596" s="5">
        <v>1414</v>
      </c>
    </row>
    <row r="597" spans="1:10" x14ac:dyDescent="0.3">
      <c r="A597" s="3" t="s">
        <v>642</v>
      </c>
      <c r="B597" s="4">
        <v>44008</v>
      </c>
      <c r="C597">
        <v>12563</v>
      </c>
      <c r="D597" t="s">
        <v>11</v>
      </c>
      <c r="E597" t="s">
        <v>63</v>
      </c>
      <c r="F597" t="s">
        <v>13</v>
      </c>
      <c r="G597" t="s">
        <v>41</v>
      </c>
      <c r="H597" s="5">
        <v>402</v>
      </c>
      <c r="I597" s="5">
        <v>10</v>
      </c>
      <c r="J597" s="5">
        <v>4020</v>
      </c>
    </row>
    <row r="598" spans="1:10" x14ac:dyDescent="0.3">
      <c r="A598" s="3" t="s">
        <v>643</v>
      </c>
      <c r="B598" s="4">
        <v>44009</v>
      </c>
      <c r="C598">
        <v>168745</v>
      </c>
      <c r="D598" t="s">
        <v>51</v>
      </c>
      <c r="E598" t="s">
        <v>17</v>
      </c>
      <c r="F598" t="s">
        <v>18</v>
      </c>
      <c r="G598" t="s">
        <v>31</v>
      </c>
      <c r="H598" s="5">
        <v>72</v>
      </c>
      <c r="I598" s="5">
        <v>9</v>
      </c>
      <c r="J598" s="5">
        <v>648</v>
      </c>
    </row>
    <row r="599" spans="1:10" x14ac:dyDescent="0.3">
      <c r="A599" s="3" t="s">
        <v>644</v>
      </c>
      <c r="B599" s="4">
        <v>44010</v>
      </c>
      <c r="C599">
        <v>477097</v>
      </c>
      <c r="D599" t="s">
        <v>58</v>
      </c>
      <c r="E599" t="s">
        <v>22</v>
      </c>
      <c r="F599" t="s">
        <v>23</v>
      </c>
      <c r="G599" t="s">
        <v>41</v>
      </c>
      <c r="H599" s="5">
        <v>402</v>
      </c>
      <c r="I599" s="5">
        <v>10</v>
      </c>
      <c r="J599" s="5">
        <v>4020</v>
      </c>
    </row>
    <row r="600" spans="1:10" x14ac:dyDescent="0.3">
      <c r="A600" s="3" t="s">
        <v>645</v>
      </c>
      <c r="B600" s="4">
        <v>44010</v>
      </c>
      <c r="C600">
        <v>25866</v>
      </c>
      <c r="D600" t="s">
        <v>106</v>
      </c>
      <c r="E600" t="s">
        <v>17</v>
      </c>
      <c r="F600" t="s">
        <v>18</v>
      </c>
      <c r="G600" t="s">
        <v>24</v>
      </c>
      <c r="H600" s="5">
        <v>162</v>
      </c>
      <c r="I600" s="5">
        <v>6</v>
      </c>
      <c r="J600" s="5">
        <v>972</v>
      </c>
    </row>
    <row r="601" spans="1:10" x14ac:dyDescent="0.3">
      <c r="A601" s="3" t="s">
        <v>646</v>
      </c>
      <c r="B601" s="4">
        <v>44010</v>
      </c>
      <c r="C601">
        <v>631273</v>
      </c>
      <c r="D601" t="s">
        <v>60</v>
      </c>
      <c r="E601" t="s">
        <v>17</v>
      </c>
      <c r="F601" t="s">
        <v>18</v>
      </c>
      <c r="G601" t="s">
        <v>19</v>
      </c>
      <c r="H601" s="5">
        <v>292</v>
      </c>
      <c r="I601" s="5">
        <v>1</v>
      </c>
      <c r="J601" s="5">
        <v>292</v>
      </c>
    </row>
    <row r="602" spans="1:10" x14ac:dyDescent="0.3">
      <c r="A602" s="3" t="s">
        <v>647</v>
      </c>
      <c r="B602" s="4">
        <v>44010</v>
      </c>
      <c r="C602">
        <v>477097</v>
      </c>
      <c r="D602" t="s">
        <v>58</v>
      </c>
      <c r="E602" t="s">
        <v>46</v>
      </c>
      <c r="F602" t="s">
        <v>23</v>
      </c>
      <c r="G602" t="s">
        <v>31</v>
      </c>
      <c r="H602" s="5">
        <v>72</v>
      </c>
      <c r="I602" s="5">
        <v>4</v>
      </c>
      <c r="J602" s="5">
        <v>288</v>
      </c>
    </row>
    <row r="603" spans="1:10" x14ac:dyDescent="0.3">
      <c r="A603" s="3" t="s">
        <v>648</v>
      </c>
      <c r="B603" s="4">
        <v>44010</v>
      </c>
      <c r="C603">
        <v>785449</v>
      </c>
      <c r="D603" t="s">
        <v>66</v>
      </c>
      <c r="E603" t="s">
        <v>63</v>
      </c>
      <c r="F603" t="s">
        <v>13</v>
      </c>
      <c r="G603" t="s">
        <v>14</v>
      </c>
      <c r="H603" s="5">
        <v>202</v>
      </c>
      <c r="I603" s="5">
        <v>4</v>
      </c>
      <c r="J603" s="5">
        <v>808</v>
      </c>
    </row>
    <row r="604" spans="1:10" x14ac:dyDescent="0.3">
      <c r="A604" s="3" t="s">
        <v>649</v>
      </c>
      <c r="B604" s="4">
        <v>44010</v>
      </c>
      <c r="C604">
        <v>12563</v>
      </c>
      <c r="D604" t="s">
        <v>11</v>
      </c>
      <c r="E604" t="s">
        <v>12</v>
      </c>
      <c r="F604" t="s">
        <v>13</v>
      </c>
      <c r="G604" t="s">
        <v>19</v>
      </c>
      <c r="H604" s="5">
        <v>292</v>
      </c>
      <c r="I604" s="5">
        <v>8</v>
      </c>
      <c r="J604" s="5">
        <v>2336</v>
      </c>
    </row>
    <row r="605" spans="1:10" x14ac:dyDescent="0.3">
      <c r="A605" s="3" t="s">
        <v>650</v>
      </c>
      <c r="B605" s="4">
        <v>44010</v>
      </c>
      <c r="C605">
        <v>52693</v>
      </c>
      <c r="D605" t="s">
        <v>16</v>
      </c>
      <c r="E605" t="s">
        <v>68</v>
      </c>
      <c r="F605" t="s">
        <v>18</v>
      </c>
      <c r="G605" t="s">
        <v>19</v>
      </c>
      <c r="H605" s="5">
        <v>292</v>
      </c>
      <c r="I605" s="5">
        <v>9</v>
      </c>
      <c r="J605" s="5">
        <v>2628</v>
      </c>
    </row>
    <row r="606" spans="1:10" x14ac:dyDescent="0.3">
      <c r="A606" s="3" t="s">
        <v>651</v>
      </c>
      <c r="B606" s="4">
        <v>44011</v>
      </c>
      <c r="C606">
        <v>24795</v>
      </c>
      <c r="D606" t="s">
        <v>118</v>
      </c>
      <c r="E606" t="s">
        <v>63</v>
      </c>
      <c r="F606" t="s">
        <v>13</v>
      </c>
      <c r="G606" t="s">
        <v>24</v>
      </c>
      <c r="H606" s="5">
        <v>162</v>
      </c>
      <c r="I606" s="5">
        <v>6</v>
      </c>
      <c r="J606" s="5">
        <v>972</v>
      </c>
    </row>
    <row r="607" spans="1:10" x14ac:dyDescent="0.3">
      <c r="A607" s="3" t="s">
        <v>652</v>
      </c>
      <c r="B607" s="4">
        <v>44012</v>
      </c>
      <c r="C607">
        <v>785449</v>
      </c>
      <c r="D607" t="s">
        <v>66</v>
      </c>
      <c r="E607" t="s">
        <v>12</v>
      </c>
      <c r="F607" t="s">
        <v>13</v>
      </c>
      <c r="G607" t="s">
        <v>19</v>
      </c>
      <c r="H607" s="5">
        <v>292</v>
      </c>
      <c r="I607" s="5">
        <v>4</v>
      </c>
      <c r="J607" s="5">
        <v>1168</v>
      </c>
    </row>
    <row r="608" spans="1:10" x14ac:dyDescent="0.3">
      <c r="A608" s="3" t="s">
        <v>653</v>
      </c>
      <c r="B608" s="4">
        <v>44012</v>
      </c>
      <c r="C608">
        <v>35784</v>
      </c>
      <c r="D608" t="s">
        <v>40</v>
      </c>
      <c r="E608" t="s">
        <v>27</v>
      </c>
      <c r="F608" t="s">
        <v>28</v>
      </c>
      <c r="G608" t="s">
        <v>41</v>
      </c>
      <c r="H608" s="5">
        <v>402</v>
      </c>
      <c r="I608" s="5">
        <v>8</v>
      </c>
      <c r="J608" s="5">
        <v>3216</v>
      </c>
    </row>
    <row r="609" spans="1:10" x14ac:dyDescent="0.3">
      <c r="A609" s="3" t="s">
        <v>654</v>
      </c>
      <c r="B609" s="4">
        <v>44012</v>
      </c>
      <c r="C609">
        <v>785449</v>
      </c>
      <c r="D609" t="s">
        <v>66</v>
      </c>
      <c r="E609" t="s">
        <v>12</v>
      </c>
      <c r="F609" t="s">
        <v>13</v>
      </c>
      <c r="G609" t="s">
        <v>31</v>
      </c>
      <c r="H609" s="5">
        <v>72</v>
      </c>
      <c r="I609" s="5">
        <v>5</v>
      </c>
      <c r="J609" s="5">
        <v>360</v>
      </c>
    </row>
    <row r="610" spans="1:10" x14ac:dyDescent="0.3">
      <c r="A610" s="3" t="s">
        <v>655</v>
      </c>
      <c r="B610" s="4">
        <v>44012</v>
      </c>
      <c r="C610">
        <v>322921</v>
      </c>
      <c r="D610" t="s">
        <v>56</v>
      </c>
      <c r="E610" t="s">
        <v>27</v>
      </c>
      <c r="F610" t="s">
        <v>28</v>
      </c>
      <c r="G610" t="s">
        <v>31</v>
      </c>
      <c r="H610" s="5">
        <v>72</v>
      </c>
      <c r="I610" s="5">
        <v>5</v>
      </c>
      <c r="J610" s="5">
        <v>360</v>
      </c>
    </row>
    <row r="611" spans="1:10" x14ac:dyDescent="0.3">
      <c r="A611" s="3" t="s">
        <v>656</v>
      </c>
      <c r="B611" s="4">
        <v>44013</v>
      </c>
      <c r="C611">
        <v>785449</v>
      </c>
      <c r="D611" t="s">
        <v>66</v>
      </c>
      <c r="E611" t="s">
        <v>63</v>
      </c>
      <c r="F611" t="s">
        <v>13</v>
      </c>
      <c r="G611" t="s">
        <v>31</v>
      </c>
      <c r="H611" s="5">
        <v>72</v>
      </c>
      <c r="I611" s="5">
        <v>9</v>
      </c>
      <c r="J611" s="5">
        <v>648</v>
      </c>
    </row>
    <row r="612" spans="1:10" x14ac:dyDescent="0.3">
      <c r="A612" s="3" t="s">
        <v>657</v>
      </c>
      <c r="B612" s="4">
        <v>44013</v>
      </c>
      <c r="C612">
        <v>477097</v>
      </c>
      <c r="D612" t="s">
        <v>58</v>
      </c>
      <c r="E612" t="s">
        <v>46</v>
      </c>
      <c r="F612" t="s">
        <v>23</v>
      </c>
      <c r="G612" t="s">
        <v>19</v>
      </c>
      <c r="H612" s="5">
        <v>292</v>
      </c>
      <c r="I612" s="5">
        <v>10</v>
      </c>
      <c r="J612" s="5">
        <v>2920</v>
      </c>
    </row>
    <row r="613" spans="1:10" x14ac:dyDescent="0.3">
      <c r="A613" s="3" t="s">
        <v>658</v>
      </c>
      <c r="B613" s="4">
        <v>44013</v>
      </c>
      <c r="C613">
        <v>135420</v>
      </c>
      <c r="D613" t="s">
        <v>35</v>
      </c>
      <c r="E613" t="s">
        <v>27</v>
      </c>
      <c r="F613" t="s">
        <v>28</v>
      </c>
      <c r="G613" t="s">
        <v>19</v>
      </c>
      <c r="H613" s="5">
        <v>292</v>
      </c>
      <c r="I613" s="5">
        <v>10</v>
      </c>
      <c r="J613" s="5">
        <v>2920</v>
      </c>
    </row>
    <row r="614" spans="1:10" x14ac:dyDescent="0.3">
      <c r="A614" s="3" t="s">
        <v>659</v>
      </c>
      <c r="B614" s="4">
        <v>44014</v>
      </c>
      <c r="C614">
        <v>24795</v>
      </c>
      <c r="D614" t="s">
        <v>118</v>
      </c>
      <c r="E614" t="s">
        <v>63</v>
      </c>
      <c r="F614" t="s">
        <v>13</v>
      </c>
      <c r="G614" t="s">
        <v>31</v>
      </c>
      <c r="H614" s="5">
        <v>72</v>
      </c>
      <c r="I614" s="5">
        <v>3</v>
      </c>
      <c r="J614" s="5">
        <v>216</v>
      </c>
    </row>
    <row r="615" spans="1:10" x14ac:dyDescent="0.3">
      <c r="A615" s="3" t="s">
        <v>660</v>
      </c>
      <c r="B615" s="4">
        <v>44015</v>
      </c>
      <c r="C615">
        <v>35784</v>
      </c>
      <c r="D615" t="s">
        <v>40</v>
      </c>
      <c r="E615" t="s">
        <v>36</v>
      </c>
      <c r="F615" t="s">
        <v>28</v>
      </c>
      <c r="G615" t="s">
        <v>19</v>
      </c>
      <c r="H615" s="5">
        <v>292</v>
      </c>
      <c r="I615" s="5">
        <v>1</v>
      </c>
      <c r="J615" s="5">
        <v>292</v>
      </c>
    </row>
    <row r="616" spans="1:10" x14ac:dyDescent="0.3">
      <c r="A616" s="3" t="s">
        <v>661</v>
      </c>
      <c r="B616" s="4">
        <v>44016</v>
      </c>
      <c r="C616">
        <v>477097</v>
      </c>
      <c r="D616" t="s">
        <v>58</v>
      </c>
      <c r="E616" t="s">
        <v>22</v>
      </c>
      <c r="F616" t="s">
        <v>23</v>
      </c>
      <c r="G616" t="s">
        <v>24</v>
      </c>
      <c r="H616" s="5">
        <v>162</v>
      </c>
      <c r="I616" s="5">
        <v>3</v>
      </c>
      <c r="J616" s="5">
        <v>486</v>
      </c>
    </row>
    <row r="617" spans="1:10" x14ac:dyDescent="0.3">
      <c r="A617" s="3" t="s">
        <v>662</v>
      </c>
      <c r="B617" s="4">
        <v>44017</v>
      </c>
      <c r="C617">
        <v>12563</v>
      </c>
      <c r="D617" t="s">
        <v>11</v>
      </c>
      <c r="E617" t="s">
        <v>63</v>
      </c>
      <c r="F617" t="s">
        <v>13</v>
      </c>
      <c r="G617" t="s">
        <v>31</v>
      </c>
      <c r="H617" s="5">
        <v>72</v>
      </c>
      <c r="I617" s="5">
        <v>8</v>
      </c>
      <c r="J617" s="5">
        <v>576</v>
      </c>
    </row>
    <row r="618" spans="1:10" x14ac:dyDescent="0.3">
      <c r="A618" s="3" t="s">
        <v>663</v>
      </c>
      <c r="B618" s="4">
        <v>44018</v>
      </c>
      <c r="C618">
        <v>322921</v>
      </c>
      <c r="D618" t="s">
        <v>56</v>
      </c>
      <c r="E618" t="s">
        <v>36</v>
      </c>
      <c r="F618" t="s">
        <v>28</v>
      </c>
      <c r="G618" t="s">
        <v>14</v>
      </c>
      <c r="H618" s="5">
        <v>202</v>
      </c>
      <c r="I618" s="5">
        <v>9</v>
      </c>
      <c r="J618" s="5">
        <v>1818</v>
      </c>
    </row>
    <row r="619" spans="1:10" x14ac:dyDescent="0.3">
      <c r="A619" s="3" t="s">
        <v>664</v>
      </c>
      <c r="B619" s="4">
        <v>44018</v>
      </c>
      <c r="C619">
        <v>322921</v>
      </c>
      <c r="D619" t="s">
        <v>56</v>
      </c>
      <c r="E619" t="s">
        <v>36</v>
      </c>
      <c r="F619" t="s">
        <v>28</v>
      </c>
      <c r="G619" t="s">
        <v>41</v>
      </c>
      <c r="H619" s="5">
        <v>402</v>
      </c>
      <c r="I619" s="5">
        <v>1</v>
      </c>
      <c r="J619" s="5">
        <v>402</v>
      </c>
    </row>
    <row r="620" spans="1:10" x14ac:dyDescent="0.3">
      <c r="A620" s="3" t="s">
        <v>665</v>
      </c>
      <c r="B620" s="4">
        <v>44019</v>
      </c>
      <c r="C620">
        <v>135420</v>
      </c>
      <c r="D620" t="s">
        <v>35</v>
      </c>
      <c r="E620" t="s">
        <v>36</v>
      </c>
      <c r="F620" t="s">
        <v>28</v>
      </c>
      <c r="G620" t="s">
        <v>19</v>
      </c>
      <c r="H620" s="5">
        <v>292</v>
      </c>
      <c r="I620" s="5">
        <v>7</v>
      </c>
      <c r="J620" s="5">
        <v>2044</v>
      </c>
    </row>
    <row r="621" spans="1:10" x14ac:dyDescent="0.3">
      <c r="A621" s="3" t="s">
        <v>666</v>
      </c>
      <c r="B621" s="4">
        <v>44019</v>
      </c>
      <c r="C621">
        <v>35784</v>
      </c>
      <c r="D621" t="s">
        <v>40</v>
      </c>
      <c r="E621" t="s">
        <v>36</v>
      </c>
      <c r="F621" t="s">
        <v>28</v>
      </c>
      <c r="G621" t="s">
        <v>24</v>
      </c>
      <c r="H621" s="5">
        <v>162</v>
      </c>
      <c r="I621" s="5">
        <v>10</v>
      </c>
      <c r="J621" s="5">
        <v>1620</v>
      </c>
    </row>
    <row r="622" spans="1:10" x14ac:dyDescent="0.3">
      <c r="A622" s="3" t="s">
        <v>667</v>
      </c>
      <c r="B622" s="4">
        <v>44019</v>
      </c>
      <c r="C622">
        <v>477097</v>
      </c>
      <c r="D622" t="s">
        <v>58</v>
      </c>
      <c r="E622" t="s">
        <v>46</v>
      </c>
      <c r="F622" t="s">
        <v>23</v>
      </c>
      <c r="G622" t="s">
        <v>24</v>
      </c>
      <c r="H622" s="5">
        <v>162</v>
      </c>
      <c r="I622" s="5">
        <v>8</v>
      </c>
      <c r="J622" s="5">
        <v>1296</v>
      </c>
    </row>
    <row r="623" spans="1:10" x14ac:dyDescent="0.3">
      <c r="A623" s="3" t="s">
        <v>668</v>
      </c>
      <c r="B623" s="4">
        <v>44019</v>
      </c>
      <c r="C623">
        <v>125896</v>
      </c>
      <c r="D623" t="s">
        <v>33</v>
      </c>
      <c r="E623" t="s">
        <v>63</v>
      </c>
      <c r="F623" t="s">
        <v>13</v>
      </c>
      <c r="G623" t="s">
        <v>24</v>
      </c>
      <c r="H623" s="5">
        <v>162</v>
      </c>
      <c r="I623" s="5">
        <v>10</v>
      </c>
      <c r="J623" s="5">
        <v>1620</v>
      </c>
    </row>
    <row r="624" spans="1:10" x14ac:dyDescent="0.3">
      <c r="A624" s="3" t="s">
        <v>669</v>
      </c>
      <c r="B624" s="4">
        <v>44019</v>
      </c>
      <c r="C624">
        <v>852369</v>
      </c>
      <c r="D624" t="s">
        <v>38</v>
      </c>
      <c r="E624" t="s">
        <v>63</v>
      </c>
      <c r="F624" t="s">
        <v>13</v>
      </c>
      <c r="G624" t="s">
        <v>14</v>
      </c>
      <c r="H624" s="5">
        <v>202</v>
      </c>
      <c r="I624" s="5">
        <v>1</v>
      </c>
      <c r="J624" s="5">
        <v>202</v>
      </c>
    </row>
    <row r="625" spans="1:10" x14ac:dyDescent="0.3">
      <c r="A625" s="3" t="s">
        <v>670</v>
      </c>
      <c r="B625" s="4">
        <v>44020</v>
      </c>
      <c r="C625">
        <v>34569</v>
      </c>
      <c r="D625" t="s">
        <v>43</v>
      </c>
      <c r="E625" t="s">
        <v>68</v>
      </c>
      <c r="F625" t="s">
        <v>18</v>
      </c>
      <c r="G625" t="s">
        <v>14</v>
      </c>
      <c r="H625" s="5">
        <v>202</v>
      </c>
      <c r="I625" s="5">
        <v>5</v>
      </c>
      <c r="J625" s="5">
        <v>1010</v>
      </c>
    </row>
    <row r="626" spans="1:10" x14ac:dyDescent="0.3">
      <c r="A626" s="3" t="s">
        <v>671</v>
      </c>
      <c r="B626" s="4">
        <v>44020</v>
      </c>
      <c r="C626">
        <v>135420</v>
      </c>
      <c r="D626" t="s">
        <v>35</v>
      </c>
      <c r="E626" t="s">
        <v>27</v>
      </c>
      <c r="F626" t="s">
        <v>28</v>
      </c>
      <c r="G626" t="s">
        <v>41</v>
      </c>
      <c r="H626" s="5">
        <v>402</v>
      </c>
      <c r="I626" s="5">
        <v>9</v>
      </c>
      <c r="J626" s="5">
        <v>3618</v>
      </c>
    </row>
    <row r="627" spans="1:10" x14ac:dyDescent="0.3">
      <c r="A627" s="3" t="s">
        <v>672</v>
      </c>
      <c r="B627" s="4">
        <v>44020</v>
      </c>
      <c r="C627">
        <v>52693</v>
      </c>
      <c r="D627" t="s">
        <v>16</v>
      </c>
      <c r="E627" t="s">
        <v>17</v>
      </c>
      <c r="F627" t="s">
        <v>18</v>
      </c>
      <c r="G627" t="s">
        <v>19</v>
      </c>
      <c r="H627" s="5">
        <v>292</v>
      </c>
      <c r="I627" s="5">
        <v>1</v>
      </c>
      <c r="J627" s="5">
        <v>292</v>
      </c>
    </row>
    <row r="628" spans="1:10" x14ac:dyDescent="0.3">
      <c r="A628" s="3" t="s">
        <v>673</v>
      </c>
      <c r="B628" s="4">
        <v>44020</v>
      </c>
      <c r="C628">
        <v>85214</v>
      </c>
      <c r="D628" t="s">
        <v>26</v>
      </c>
      <c r="E628" t="s">
        <v>27</v>
      </c>
      <c r="F628" t="s">
        <v>28</v>
      </c>
      <c r="G628" t="s">
        <v>31</v>
      </c>
      <c r="H628" s="5">
        <v>72</v>
      </c>
      <c r="I628" s="5">
        <v>5</v>
      </c>
      <c r="J628" s="5">
        <v>360</v>
      </c>
    </row>
    <row r="629" spans="1:10" x14ac:dyDescent="0.3">
      <c r="A629" s="3" t="s">
        <v>674</v>
      </c>
      <c r="B629" s="4">
        <v>44020</v>
      </c>
      <c r="C629">
        <v>852369</v>
      </c>
      <c r="D629" t="s">
        <v>38</v>
      </c>
      <c r="E629" t="s">
        <v>12</v>
      </c>
      <c r="F629" t="s">
        <v>13</v>
      </c>
      <c r="G629" t="s">
        <v>41</v>
      </c>
      <c r="H629" s="5">
        <v>402</v>
      </c>
      <c r="I629" s="5">
        <v>6</v>
      </c>
      <c r="J629" s="5">
        <v>2412</v>
      </c>
    </row>
    <row r="630" spans="1:10" x14ac:dyDescent="0.3">
      <c r="A630" s="3" t="s">
        <v>675</v>
      </c>
      <c r="B630" s="4">
        <v>44020</v>
      </c>
      <c r="C630">
        <v>25866</v>
      </c>
      <c r="D630" t="s">
        <v>106</v>
      </c>
      <c r="E630" t="s">
        <v>68</v>
      </c>
      <c r="F630" t="s">
        <v>18</v>
      </c>
      <c r="G630" t="s">
        <v>31</v>
      </c>
      <c r="H630" s="5">
        <v>72</v>
      </c>
      <c r="I630" s="5">
        <v>7</v>
      </c>
      <c r="J630" s="5">
        <v>504</v>
      </c>
    </row>
    <row r="631" spans="1:10" x14ac:dyDescent="0.3">
      <c r="A631" s="3" t="s">
        <v>676</v>
      </c>
      <c r="B631" s="4">
        <v>44021</v>
      </c>
      <c r="C631">
        <v>477097</v>
      </c>
      <c r="D631" t="s">
        <v>58</v>
      </c>
      <c r="E631" t="s">
        <v>22</v>
      </c>
      <c r="F631" t="s">
        <v>23</v>
      </c>
      <c r="G631" t="s">
        <v>24</v>
      </c>
      <c r="H631" s="5">
        <v>162</v>
      </c>
      <c r="I631" s="5">
        <v>4</v>
      </c>
      <c r="J631" s="5">
        <v>648</v>
      </c>
    </row>
    <row r="632" spans="1:10" x14ac:dyDescent="0.3">
      <c r="A632" s="3" t="s">
        <v>677</v>
      </c>
      <c r="B632" s="4">
        <v>44022</v>
      </c>
      <c r="C632">
        <v>125896</v>
      </c>
      <c r="D632" t="s">
        <v>33</v>
      </c>
      <c r="E632" t="s">
        <v>12</v>
      </c>
      <c r="F632" t="s">
        <v>13</v>
      </c>
      <c r="G632" t="s">
        <v>14</v>
      </c>
      <c r="H632" s="5">
        <v>202</v>
      </c>
      <c r="I632" s="5">
        <v>5</v>
      </c>
      <c r="J632" s="5">
        <v>1010</v>
      </c>
    </row>
    <row r="633" spans="1:10" x14ac:dyDescent="0.3">
      <c r="A633" s="3" t="s">
        <v>678</v>
      </c>
      <c r="B633" s="4">
        <v>44022</v>
      </c>
      <c r="C633">
        <v>135420</v>
      </c>
      <c r="D633" t="s">
        <v>35</v>
      </c>
      <c r="E633" t="s">
        <v>27</v>
      </c>
      <c r="F633" t="s">
        <v>28</v>
      </c>
      <c r="G633" t="s">
        <v>31</v>
      </c>
      <c r="H633" s="5">
        <v>72</v>
      </c>
      <c r="I633" s="5">
        <v>4</v>
      </c>
      <c r="J633" s="5">
        <v>288</v>
      </c>
    </row>
    <row r="634" spans="1:10" x14ac:dyDescent="0.3">
      <c r="A634" s="3" t="s">
        <v>679</v>
      </c>
      <c r="B634" s="4">
        <v>44023</v>
      </c>
      <c r="C634">
        <v>35784</v>
      </c>
      <c r="D634" t="s">
        <v>40</v>
      </c>
      <c r="E634" t="s">
        <v>27</v>
      </c>
      <c r="F634" t="s">
        <v>28</v>
      </c>
      <c r="G634" t="s">
        <v>24</v>
      </c>
      <c r="H634" s="5">
        <v>162</v>
      </c>
      <c r="I634" s="5">
        <v>4</v>
      </c>
      <c r="J634" s="5">
        <v>648</v>
      </c>
    </row>
    <row r="635" spans="1:10" x14ac:dyDescent="0.3">
      <c r="A635" s="3" t="s">
        <v>680</v>
      </c>
      <c r="B635" s="4">
        <v>44023</v>
      </c>
      <c r="C635">
        <v>631273</v>
      </c>
      <c r="D635" t="s">
        <v>60</v>
      </c>
      <c r="E635" t="s">
        <v>17</v>
      </c>
      <c r="F635" t="s">
        <v>18</v>
      </c>
      <c r="G635" t="s">
        <v>41</v>
      </c>
      <c r="H635" s="5">
        <v>402</v>
      </c>
      <c r="I635" s="5">
        <v>1</v>
      </c>
      <c r="J635" s="5">
        <v>402</v>
      </c>
    </row>
    <row r="636" spans="1:10" x14ac:dyDescent="0.3">
      <c r="A636" s="3" t="s">
        <v>681</v>
      </c>
      <c r="B636" s="4">
        <v>44023</v>
      </c>
      <c r="C636">
        <v>34569</v>
      </c>
      <c r="D636" t="s">
        <v>43</v>
      </c>
      <c r="E636" t="s">
        <v>17</v>
      </c>
      <c r="F636" t="s">
        <v>18</v>
      </c>
      <c r="G636" t="s">
        <v>24</v>
      </c>
      <c r="H636" s="5">
        <v>162</v>
      </c>
      <c r="I636" s="5">
        <v>6</v>
      </c>
      <c r="J636" s="5">
        <v>972</v>
      </c>
    </row>
    <row r="637" spans="1:10" x14ac:dyDescent="0.3">
      <c r="A637" s="3" t="s">
        <v>682</v>
      </c>
      <c r="B637" s="4">
        <v>44024</v>
      </c>
      <c r="C637">
        <v>7532</v>
      </c>
      <c r="D637" t="s">
        <v>30</v>
      </c>
      <c r="E637" t="s">
        <v>27</v>
      </c>
      <c r="F637" t="s">
        <v>28</v>
      </c>
      <c r="G637" t="s">
        <v>31</v>
      </c>
      <c r="H637" s="5">
        <v>72</v>
      </c>
      <c r="I637" s="5">
        <v>6</v>
      </c>
      <c r="J637" s="5">
        <v>432</v>
      </c>
    </row>
    <row r="638" spans="1:10" x14ac:dyDescent="0.3">
      <c r="A638" s="3" t="s">
        <v>683</v>
      </c>
      <c r="B638" s="4">
        <v>44025</v>
      </c>
      <c r="C638">
        <v>135420</v>
      </c>
      <c r="D638" t="s">
        <v>35</v>
      </c>
      <c r="E638" t="s">
        <v>27</v>
      </c>
      <c r="F638" t="s">
        <v>28</v>
      </c>
      <c r="G638" t="s">
        <v>24</v>
      </c>
      <c r="H638" s="5">
        <v>162</v>
      </c>
      <c r="I638" s="5">
        <v>7</v>
      </c>
      <c r="J638" s="5">
        <v>1134</v>
      </c>
    </row>
    <row r="639" spans="1:10" x14ac:dyDescent="0.3">
      <c r="A639" s="3" t="s">
        <v>684</v>
      </c>
      <c r="B639" s="4">
        <v>44025</v>
      </c>
      <c r="C639">
        <v>12563</v>
      </c>
      <c r="D639" t="s">
        <v>11</v>
      </c>
      <c r="E639" t="s">
        <v>12</v>
      </c>
      <c r="F639" t="s">
        <v>13</v>
      </c>
      <c r="G639" t="s">
        <v>24</v>
      </c>
      <c r="H639" s="5">
        <v>162</v>
      </c>
      <c r="I639" s="5">
        <v>6</v>
      </c>
      <c r="J639" s="5">
        <v>972</v>
      </c>
    </row>
    <row r="640" spans="1:10" x14ac:dyDescent="0.3">
      <c r="A640" s="3" t="s">
        <v>685</v>
      </c>
      <c r="B640" s="4">
        <v>44025</v>
      </c>
      <c r="C640">
        <v>7532</v>
      </c>
      <c r="D640" t="s">
        <v>30</v>
      </c>
      <c r="E640" t="s">
        <v>27</v>
      </c>
      <c r="F640" t="s">
        <v>28</v>
      </c>
      <c r="G640" t="s">
        <v>41</v>
      </c>
      <c r="H640" s="5">
        <v>402</v>
      </c>
      <c r="I640" s="5">
        <v>4</v>
      </c>
      <c r="J640" s="5">
        <v>1608</v>
      </c>
    </row>
    <row r="641" spans="1:10" x14ac:dyDescent="0.3">
      <c r="A641" s="3" t="s">
        <v>686</v>
      </c>
      <c r="B641" s="4">
        <v>44026</v>
      </c>
      <c r="C641">
        <v>35784</v>
      </c>
      <c r="D641" t="s">
        <v>40</v>
      </c>
      <c r="E641" t="s">
        <v>36</v>
      </c>
      <c r="F641" t="s">
        <v>28</v>
      </c>
      <c r="G641" t="s">
        <v>19</v>
      </c>
      <c r="H641" s="5">
        <v>292</v>
      </c>
      <c r="I641" s="5">
        <v>5</v>
      </c>
      <c r="J641" s="5">
        <v>1460</v>
      </c>
    </row>
    <row r="642" spans="1:10" x14ac:dyDescent="0.3">
      <c r="A642" s="3" t="s">
        <v>687</v>
      </c>
      <c r="B642" s="4">
        <v>44026</v>
      </c>
      <c r="C642">
        <v>477097</v>
      </c>
      <c r="D642" t="s">
        <v>58</v>
      </c>
      <c r="E642" t="s">
        <v>46</v>
      </c>
      <c r="F642" t="s">
        <v>23</v>
      </c>
      <c r="G642" t="s">
        <v>41</v>
      </c>
      <c r="H642" s="5">
        <v>402</v>
      </c>
      <c r="I642" s="5">
        <v>8</v>
      </c>
      <c r="J642" s="5">
        <v>3216</v>
      </c>
    </row>
    <row r="643" spans="1:10" x14ac:dyDescent="0.3">
      <c r="A643" s="3" t="s">
        <v>688</v>
      </c>
      <c r="B643" s="4">
        <v>44027</v>
      </c>
      <c r="C643">
        <v>477097</v>
      </c>
      <c r="D643" t="s">
        <v>58</v>
      </c>
      <c r="E643" t="s">
        <v>46</v>
      </c>
      <c r="F643" t="s">
        <v>23</v>
      </c>
      <c r="G643" t="s">
        <v>41</v>
      </c>
      <c r="H643" s="5">
        <v>402</v>
      </c>
      <c r="I643" s="5">
        <v>10</v>
      </c>
      <c r="J643" s="5">
        <v>4020</v>
      </c>
    </row>
    <row r="644" spans="1:10" x14ac:dyDescent="0.3">
      <c r="A644" s="3" t="s">
        <v>689</v>
      </c>
      <c r="B644" s="4">
        <v>44027</v>
      </c>
      <c r="C644">
        <v>125896</v>
      </c>
      <c r="D644" t="s">
        <v>33</v>
      </c>
      <c r="E644" t="s">
        <v>12</v>
      </c>
      <c r="F644" t="s">
        <v>13</v>
      </c>
      <c r="G644" t="s">
        <v>41</v>
      </c>
      <c r="H644" s="5">
        <v>402</v>
      </c>
      <c r="I644" s="5">
        <v>9</v>
      </c>
      <c r="J644" s="5">
        <v>3618</v>
      </c>
    </row>
    <row r="645" spans="1:10" x14ac:dyDescent="0.3">
      <c r="A645" s="3" t="s">
        <v>690</v>
      </c>
      <c r="B645" s="4">
        <v>44028</v>
      </c>
      <c r="C645">
        <v>14569</v>
      </c>
      <c r="D645" t="s">
        <v>48</v>
      </c>
      <c r="E645" t="s">
        <v>46</v>
      </c>
      <c r="F645" t="s">
        <v>23</v>
      </c>
      <c r="G645" t="s">
        <v>14</v>
      </c>
      <c r="H645" s="5">
        <v>202</v>
      </c>
      <c r="I645" s="5">
        <v>7</v>
      </c>
      <c r="J645" s="5">
        <v>1414</v>
      </c>
    </row>
    <row r="646" spans="1:10" x14ac:dyDescent="0.3">
      <c r="A646" s="3" t="s">
        <v>691</v>
      </c>
      <c r="B646" s="4">
        <v>44028</v>
      </c>
      <c r="C646">
        <v>52693</v>
      </c>
      <c r="D646" t="s">
        <v>16</v>
      </c>
      <c r="E646" t="s">
        <v>17</v>
      </c>
      <c r="F646" t="s">
        <v>18</v>
      </c>
      <c r="G646" t="s">
        <v>31</v>
      </c>
      <c r="H646" s="5">
        <v>72</v>
      </c>
      <c r="I646" s="5">
        <v>10</v>
      </c>
      <c r="J646" s="5">
        <v>720</v>
      </c>
    </row>
    <row r="647" spans="1:10" x14ac:dyDescent="0.3">
      <c r="A647" s="3" t="s">
        <v>692</v>
      </c>
      <c r="B647" s="4">
        <v>44028</v>
      </c>
      <c r="C647">
        <v>852369</v>
      </c>
      <c r="D647" t="s">
        <v>38</v>
      </c>
      <c r="E647" t="s">
        <v>12</v>
      </c>
      <c r="F647" t="s">
        <v>13</v>
      </c>
      <c r="G647" t="s">
        <v>14</v>
      </c>
      <c r="H647" s="5">
        <v>202</v>
      </c>
      <c r="I647" s="5">
        <v>1</v>
      </c>
      <c r="J647" s="5">
        <v>202</v>
      </c>
    </row>
    <row r="648" spans="1:10" x14ac:dyDescent="0.3">
      <c r="A648" s="3" t="s">
        <v>693</v>
      </c>
      <c r="B648" s="4">
        <v>44028</v>
      </c>
      <c r="C648">
        <v>125896</v>
      </c>
      <c r="D648" t="s">
        <v>33</v>
      </c>
      <c r="E648" t="s">
        <v>12</v>
      </c>
      <c r="F648" t="s">
        <v>13</v>
      </c>
      <c r="G648" t="s">
        <v>19</v>
      </c>
      <c r="H648" s="5">
        <v>292</v>
      </c>
      <c r="I648" s="5">
        <v>4</v>
      </c>
      <c r="J648" s="5">
        <v>1168</v>
      </c>
    </row>
    <row r="649" spans="1:10" x14ac:dyDescent="0.3">
      <c r="A649" s="3" t="s">
        <v>694</v>
      </c>
      <c r="B649" s="4">
        <v>44028</v>
      </c>
      <c r="C649">
        <v>12589</v>
      </c>
      <c r="D649" t="s">
        <v>45</v>
      </c>
      <c r="E649" t="s">
        <v>22</v>
      </c>
      <c r="F649" t="s">
        <v>23</v>
      </c>
      <c r="G649" t="s">
        <v>14</v>
      </c>
      <c r="H649" s="5">
        <v>202</v>
      </c>
      <c r="I649" s="5">
        <v>2</v>
      </c>
      <c r="J649" s="5">
        <v>404</v>
      </c>
    </row>
    <row r="650" spans="1:10" x14ac:dyDescent="0.3">
      <c r="A650" s="3" t="s">
        <v>695</v>
      </c>
      <c r="B650" s="4">
        <v>44029</v>
      </c>
      <c r="C650">
        <v>12589</v>
      </c>
      <c r="D650" t="s">
        <v>45</v>
      </c>
      <c r="E650" t="s">
        <v>46</v>
      </c>
      <c r="F650" t="s">
        <v>23</v>
      </c>
      <c r="G650" t="s">
        <v>41</v>
      </c>
      <c r="H650" s="5">
        <v>402</v>
      </c>
      <c r="I650" s="5">
        <v>6</v>
      </c>
      <c r="J650" s="5">
        <v>2412</v>
      </c>
    </row>
    <row r="651" spans="1:10" x14ac:dyDescent="0.3">
      <c r="A651" s="3" t="s">
        <v>696</v>
      </c>
      <c r="B651" s="4">
        <v>44029</v>
      </c>
      <c r="C651">
        <v>125896</v>
      </c>
      <c r="D651" t="s">
        <v>33</v>
      </c>
      <c r="E651" t="s">
        <v>63</v>
      </c>
      <c r="F651" t="s">
        <v>13</v>
      </c>
      <c r="G651" t="s">
        <v>19</v>
      </c>
      <c r="H651" s="5">
        <v>292</v>
      </c>
      <c r="I651" s="5">
        <v>4</v>
      </c>
      <c r="J651" s="5">
        <v>1168</v>
      </c>
    </row>
    <row r="652" spans="1:10" x14ac:dyDescent="0.3">
      <c r="A652" s="3" t="s">
        <v>697</v>
      </c>
      <c r="B652" s="4">
        <v>44029</v>
      </c>
      <c r="C652">
        <v>135420</v>
      </c>
      <c r="D652" t="s">
        <v>35</v>
      </c>
      <c r="E652" t="s">
        <v>36</v>
      </c>
      <c r="F652" t="s">
        <v>28</v>
      </c>
      <c r="G652" t="s">
        <v>24</v>
      </c>
      <c r="H652" s="5">
        <v>162</v>
      </c>
      <c r="I652" s="5">
        <v>3</v>
      </c>
      <c r="J652" s="5">
        <v>486</v>
      </c>
    </row>
    <row r="653" spans="1:10" x14ac:dyDescent="0.3">
      <c r="A653" s="3" t="s">
        <v>698</v>
      </c>
      <c r="B653" s="4">
        <v>44029</v>
      </c>
      <c r="C653">
        <v>24795</v>
      </c>
      <c r="D653" t="s">
        <v>118</v>
      </c>
      <c r="E653" t="s">
        <v>63</v>
      </c>
      <c r="F653" t="s">
        <v>13</v>
      </c>
      <c r="G653" t="s">
        <v>24</v>
      </c>
      <c r="H653" s="5">
        <v>162</v>
      </c>
      <c r="I653" s="5">
        <v>4</v>
      </c>
      <c r="J653" s="5">
        <v>648</v>
      </c>
    </row>
    <row r="654" spans="1:10" x14ac:dyDescent="0.3">
      <c r="A654" s="3" t="s">
        <v>699</v>
      </c>
      <c r="B654" s="4">
        <v>44030</v>
      </c>
      <c r="C654">
        <v>631273</v>
      </c>
      <c r="D654" t="s">
        <v>60</v>
      </c>
      <c r="E654" t="s">
        <v>68</v>
      </c>
      <c r="F654" t="s">
        <v>18</v>
      </c>
      <c r="G654" t="s">
        <v>24</v>
      </c>
      <c r="H654" s="5">
        <v>162</v>
      </c>
      <c r="I654" s="5">
        <v>2</v>
      </c>
      <c r="J654" s="5">
        <v>324</v>
      </c>
    </row>
    <row r="655" spans="1:10" x14ac:dyDescent="0.3">
      <c r="A655" s="3" t="s">
        <v>700</v>
      </c>
      <c r="B655" s="4">
        <v>44030</v>
      </c>
      <c r="C655">
        <v>52693</v>
      </c>
      <c r="D655" t="s">
        <v>16</v>
      </c>
      <c r="E655" t="s">
        <v>17</v>
      </c>
      <c r="F655" t="s">
        <v>18</v>
      </c>
      <c r="G655" t="s">
        <v>31</v>
      </c>
      <c r="H655" s="5">
        <v>72</v>
      </c>
      <c r="I655" s="5">
        <v>1</v>
      </c>
      <c r="J655" s="5">
        <v>72</v>
      </c>
    </row>
    <row r="656" spans="1:10" x14ac:dyDescent="0.3">
      <c r="A656" s="3" t="s">
        <v>701</v>
      </c>
      <c r="B656" s="4">
        <v>44030</v>
      </c>
      <c r="C656">
        <v>25866</v>
      </c>
      <c r="D656" t="s">
        <v>106</v>
      </c>
      <c r="E656" t="s">
        <v>17</v>
      </c>
      <c r="F656" t="s">
        <v>18</v>
      </c>
      <c r="G656" t="s">
        <v>19</v>
      </c>
      <c r="H656" s="5">
        <v>292</v>
      </c>
      <c r="I656" s="5">
        <v>3</v>
      </c>
      <c r="J656" s="5">
        <v>876</v>
      </c>
    </row>
    <row r="657" spans="1:10" x14ac:dyDescent="0.3">
      <c r="A657" s="3" t="s">
        <v>702</v>
      </c>
      <c r="B657" s="4">
        <v>44030</v>
      </c>
      <c r="C657">
        <v>785449</v>
      </c>
      <c r="D657" t="s">
        <v>66</v>
      </c>
      <c r="E657" t="s">
        <v>63</v>
      </c>
      <c r="F657" t="s">
        <v>13</v>
      </c>
      <c r="G657" t="s">
        <v>24</v>
      </c>
      <c r="H657" s="5">
        <v>162</v>
      </c>
      <c r="I657" s="5">
        <v>6</v>
      </c>
      <c r="J657" s="5">
        <v>972</v>
      </c>
    </row>
    <row r="658" spans="1:10" x14ac:dyDescent="0.3">
      <c r="A658" s="3" t="s">
        <v>703</v>
      </c>
      <c r="B658" s="4">
        <v>44030</v>
      </c>
      <c r="C658">
        <v>14569</v>
      </c>
      <c r="D658" t="s">
        <v>48</v>
      </c>
      <c r="E658" t="s">
        <v>46</v>
      </c>
      <c r="F658" t="s">
        <v>23</v>
      </c>
      <c r="G658" t="s">
        <v>31</v>
      </c>
      <c r="H658" s="5">
        <v>72</v>
      </c>
      <c r="I658" s="5">
        <v>4</v>
      </c>
      <c r="J658" s="5">
        <v>288</v>
      </c>
    </row>
    <row r="659" spans="1:10" x14ac:dyDescent="0.3">
      <c r="A659" s="3" t="s">
        <v>704</v>
      </c>
      <c r="B659" s="4">
        <v>44030</v>
      </c>
      <c r="C659">
        <v>631273</v>
      </c>
      <c r="D659" t="s">
        <v>60</v>
      </c>
      <c r="E659" t="s">
        <v>17</v>
      </c>
      <c r="F659" t="s">
        <v>18</v>
      </c>
      <c r="G659" t="s">
        <v>24</v>
      </c>
      <c r="H659" s="5">
        <v>162</v>
      </c>
      <c r="I659" s="5">
        <v>10</v>
      </c>
      <c r="J659" s="5">
        <v>1620</v>
      </c>
    </row>
    <row r="660" spans="1:10" x14ac:dyDescent="0.3">
      <c r="A660" s="3" t="s">
        <v>705</v>
      </c>
      <c r="B660" s="4">
        <v>44031</v>
      </c>
      <c r="C660">
        <v>24795</v>
      </c>
      <c r="D660" t="s">
        <v>118</v>
      </c>
      <c r="E660" t="s">
        <v>63</v>
      </c>
      <c r="F660" t="s">
        <v>13</v>
      </c>
      <c r="G660" t="s">
        <v>14</v>
      </c>
      <c r="H660" s="5">
        <v>202</v>
      </c>
      <c r="I660" s="5">
        <v>2</v>
      </c>
      <c r="J660" s="5">
        <v>404</v>
      </c>
    </row>
    <row r="661" spans="1:10" x14ac:dyDescent="0.3">
      <c r="A661" s="3" t="s">
        <v>706</v>
      </c>
      <c r="B661" s="4">
        <v>44031</v>
      </c>
      <c r="C661">
        <v>52693</v>
      </c>
      <c r="D661" t="s">
        <v>16</v>
      </c>
      <c r="E661" t="s">
        <v>17</v>
      </c>
      <c r="F661" t="s">
        <v>18</v>
      </c>
      <c r="G661" t="s">
        <v>19</v>
      </c>
      <c r="H661" s="5">
        <v>292</v>
      </c>
      <c r="I661" s="5">
        <v>5</v>
      </c>
      <c r="J661" s="5">
        <v>1460</v>
      </c>
    </row>
    <row r="662" spans="1:10" x14ac:dyDescent="0.3">
      <c r="A662" s="3" t="s">
        <v>707</v>
      </c>
      <c r="B662" s="4">
        <v>44032</v>
      </c>
      <c r="C662">
        <v>7532</v>
      </c>
      <c r="D662" t="s">
        <v>30</v>
      </c>
      <c r="E662" t="s">
        <v>27</v>
      </c>
      <c r="F662" t="s">
        <v>28</v>
      </c>
      <c r="G662" t="s">
        <v>24</v>
      </c>
      <c r="H662" s="5">
        <v>162</v>
      </c>
      <c r="I662" s="5">
        <v>4</v>
      </c>
      <c r="J662" s="5">
        <v>648</v>
      </c>
    </row>
    <row r="663" spans="1:10" x14ac:dyDescent="0.3">
      <c r="A663" s="3" t="s">
        <v>708</v>
      </c>
      <c r="B663" s="4">
        <v>44032</v>
      </c>
      <c r="C663">
        <v>45236</v>
      </c>
      <c r="D663" t="s">
        <v>21</v>
      </c>
      <c r="E663" t="s">
        <v>46</v>
      </c>
      <c r="F663" t="s">
        <v>23</v>
      </c>
      <c r="G663" t="s">
        <v>31</v>
      </c>
      <c r="H663" s="5">
        <v>72</v>
      </c>
      <c r="I663" s="5">
        <v>3</v>
      </c>
      <c r="J663" s="5">
        <v>216</v>
      </c>
    </row>
    <row r="664" spans="1:10" x14ac:dyDescent="0.3">
      <c r="A664" s="3" t="s">
        <v>709</v>
      </c>
      <c r="B664" s="4">
        <v>44032</v>
      </c>
      <c r="C664">
        <v>35784</v>
      </c>
      <c r="D664" t="s">
        <v>40</v>
      </c>
      <c r="E664" t="s">
        <v>27</v>
      </c>
      <c r="F664" t="s">
        <v>28</v>
      </c>
      <c r="G664" t="s">
        <v>24</v>
      </c>
      <c r="H664" s="5">
        <v>162</v>
      </c>
      <c r="I664" s="5">
        <v>5</v>
      </c>
      <c r="J664" s="5">
        <v>810</v>
      </c>
    </row>
    <row r="665" spans="1:10" x14ac:dyDescent="0.3">
      <c r="A665" s="3" t="s">
        <v>710</v>
      </c>
      <c r="B665" s="4">
        <v>44033</v>
      </c>
      <c r="C665">
        <v>852369</v>
      </c>
      <c r="D665" t="s">
        <v>38</v>
      </c>
      <c r="E665" t="s">
        <v>63</v>
      </c>
      <c r="F665" t="s">
        <v>13</v>
      </c>
      <c r="G665" t="s">
        <v>41</v>
      </c>
      <c r="H665" s="5">
        <v>402</v>
      </c>
      <c r="I665" s="5">
        <v>6</v>
      </c>
      <c r="J665" s="5">
        <v>2412</v>
      </c>
    </row>
    <row r="666" spans="1:10" x14ac:dyDescent="0.3">
      <c r="A666" s="3" t="s">
        <v>711</v>
      </c>
      <c r="B666" s="4">
        <v>44034</v>
      </c>
      <c r="C666">
        <v>52693</v>
      </c>
      <c r="D666" t="s">
        <v>16</v>
      </c>
      <c r="E666" t="s">
        <v>17</v>
      </c>
      <c r="F666" t="s">
        <v>18</v>
      </c>
      <c r="G666" t="s">
        <v>41</v>
      </c>
      <c r="H666" s="5">
        <v>402</v>
      </c>
      <c r="I666" s="5">
        <v>9</v>
      </c>
      <c r="J666" s="5">
        <v>3618</v>
      </c>
    </row>
    <row r="667" spans="1:10" x14ac:dyDescent="0.3">
      <c r="A667" s="3" t="s">
        <v>712</v>
      </c>
      <c r="B667" s="4">
        <v>44034</v>
      </c>
      <c r="C667">
        <v>125896</v>
      </c>
      <c r="D667" t="s">
        <v>33</v>
      </c>
      <c r="E667" t="s">
        <v>63</v>
      </c>
      <c r="F667" t="s">
        <v>13</v>
      </c>
      <c r="G667" t="s">
        <v>31</v>
      </c>
      <c r="H667" s="5">
        <v>72</v>
      </c>
      <c r="I667" s="5">
        <v>1</v>
      </c>
      <c r="J667" s="5">
        <v>72</v>
      </c>
    </row>
    <row r="668" spans="1:10" x14ac:dyDescent="0.3">
      <c r="A668" s="3" t="s">
        <v>713</v>
      </c>
      <c r="B668" s="4">
        <v>44035</v>
      </c>
      <c r="C668">
        <v>852369</v>
      </c>
      <c r="D668" t="s">
        <v>38</v>
      </c>
      <c r="E668" t="s">
        <v>63</v>
      </c>
      <c r="F668" t="s">
        <v>13</v>
      </c>
      <c r="G668" t="s">
        <v>31</v>
      </c>
      <c r="H668" s="5">
        <v>72</v>
      </c>
      <c r="I668" s="5">
        <v>9</v>
      </c>
      <c r="J668" s="5">
        <v>648</v>
      </c>
    </row>
    <row r="669" spans="1:10" x14ac:dyDescent="0.3">
      <c r="A669" s="3" t="s">
        <v>714</v>
      </c>
      <c r="B669" s="4">
        <v>44036</v>
      </c>
      <c r="C669">
        <v>477097</v>
      </c>
      <c r="D669" t="s">
        <v>58</v>
      </c>
      <c r="E669" t="s">
        <v>22</v>
      </c>
      <c r="F669" t="s">
        <v>23</v>
      </c>
      <c r="G669" t="s">
        <v>31</v>
      </c>
      <c r="H669" s="5">
        <v>72</v>
      </c>
      <c r="I669" s="5">
        <v>3</v>
      </c>
      <c r="J669" s="5">
        <v>216</v>
      </c>
    </row>
    <row r="670" spans="1:10" x14ac:dyDescent="0.3">
      <c r="A670" s="3" t="s">
        <v>715</v>
      </c>
      <c r="B670" s="4">
        <v>44036</v>
      </c>
      <c r="C670">
        <v>45236</v>
      </c>
      <c r="D670" t="s">
        <v>21</v>
      </c>
      <c r="E670" t="s">
        <v>22</v>
      </c>
      <c r="F670" t="s">
        <v>23</v>
      </c>
      <c r="G670" t="s">
        <v>41</v>
      </c>
      <c r="H670" s="5">
        <v>402</v>
      </c>
      <c r="I670" s="5">
        <v>7</v>
      </c>
      <c r="J670" s="5">
        <v>2814</v>
      </c>
    </row>
    <row r="671" spans="1:10" x14ac:dyDescent="0.3">
      <c r="A671" s="3" t="s">
        <v>716</v>
      </c>
      <c r="B671" s="4">
        <v>44036</v>
      </c>
      <c r="C671">
        <v>25866</v>
      </c>
      <c r="D671" t="s">
        <v>106</v>
      </c>
      <c r="E671" t="s">
        <v>17</v>
      </c>
      <c r="F671" t="s">
        <v>18</v>
      </c>
      <c r="G671" t="s">
        <v>14</v>
      </c>
      <c r="H671" s="5">
        <v>202</v>
      </c>
      <c r="I671" s="5">
        <v>2</v>
      </c>
      <c r="J671" s="5">
        <v>404</v>
      </c>
    </row>
    <row r="672" spans="1:10" x14ac:dyDescent="0.3">
      <c r="A672" s="3" t="s">
        <v>717</v>
      </c>
      <c r="B672" s="4">
        <v>44036</v>
      </c>
      <c r="C672">
        <v>125896</v>
      </c>
      <c r="D672" t="s">
        <v>33</v>
      </c>
      <c r="E672" t="s">
        <v>12</v>
      </c>
      <c r="F672" t="s">
        <v>13</v>
      </c>
      <c r="G672" t="s">
        <v>41</v>
      </c>
      <c r="H672" s="5">
        <v>402</v>
      </c>
      <c r="I672" s="5">
        <v>2</v>
      </c>
      <c r="J672" s="5">
        <v>804</v>
      </c>
    </row>
    <row r="673" spans="1:10" x14ac:dyDescent="0.3">
      <c r="A673" s="3" t="s">
        <v>718</v>
      </c>
      <c r="B673" s="4">
        <v>44037</v>
      </c>
      <c r="C673">
        <v>785449</v>
      </c>
      <c r="D673" t="s">
        <v>66</v>
      </c>
      <c r="E673" t="s">
        <v>12</v>
      </c>
      <c r="F673" t="s">
        <v>13</v>
      </c>
      <c r="G673" t="s">
        <v>24</v>
      </c>
      <c r="H673" s="5">
        <v>162</v>
      </c>
      <c r="I673" s="5">
        <v>8</v>
      </c>
      <c r="J673" s="5">
        <v>1296</v>
      </c>
    </row>
    <row r="674" spans="1:10" x14ac:dyDescent="0.3">
      <c r="A674" s="3" t="s">
        <v>719</v>
      </c>
      <c r="B674" s="4">
        <v>44037</v>
      </c>
      <c r="C674">
        <v>135420</v>
      </c>
      <c r="D674" t="s">
        <v>35</v>
      </c>
      <c r="E674" t="s">
        <v>27</v>
      </c>
      <c r="F674" t="s">
        <v>28</v>
      </c>
      <c r="G674" t="s">
        <v>24</v>
      </c>
      <c r="H674" s="5">
        <v>162</v>
      </c>
      <c r="I674" s="5">
        <v>9</v>
      </c>
      <c r="J674" s="5">
        <v>1458</v>
      </c>
    </row>
    <row r="675" spans="1:10" x14ac:dyDescent="0.3">
      <c r="A675" s="3" t="s">
        <v>720</v>
      </c>
      <c r="B675" s="4">
        <v>44038</v>
      </c>
      <c r="C675">
        <v>85214</v>
      </c>
      <c r="D675" t="s">
        <v>26</v>
      </c>
      <c r="E675" t="s">
        <v>36</v>
      </c>
      <c r="F675" t="s">
        <v>28</v>
      </c>
      <c r="G675" t="s">
        <v>19</v>
      </c>
      <c r="H675" s="5">
        <v>292</v>
      </c>
      <c r="I675" s="5">
        <v>9</v>
      </c>
      <c r="J675" s="5">
        <v>2628</v>
      </c>
    </row>
    <row r="676" spans="1:10" x14ac:dyDescent="0.3">
      <c r="A676" s="3" t="s">
        <v>721</v>
      </c>
      <c r="B676" s="4">
        <v>44038</v>
      </c>
      <c r="C676">
        <v>125896</v>
      </c>
      <c r="D676" t="s">
        <v>33</v>
      </c>
      <c r="E676" t="s">
        <v>12</v>
      </c>
      <c r="F676" t="s">
        <v>13</v>
      </c>
      <c r="G676" t="s">
        <v>24</v>
      </c>
      <c r="H676" s="5">
        <v>162</v>
      </c>
      <c r="I676" s="5">
        <v>5</v>
      </c>
      <c r="J676" s="5">
        <v>810</v>
      </c>
    </row>
    <row r="677" spans="1:10" x14ac:dyDescent="0.3">
      <c r="A677" s="3" t="s">
        <v>722</v>
      </c>
      <c r="B677" s="4">
        <v>44038</v>
      </c>
      <c r="C677">
        <v>24795</v>
      </c>
      <c r="D677" t="s">
        <v>118</v>
      </c>
      <c r="E677" t="s">
        <v>12</v>
      </c>
      <c r="F677" t="s">
        <v>13</v>
      </c>
      <c r="G677" t="s">
        <v>31</v>
      </c>
      <c r="H677" s="5">
        <v>72</v>
      </c>
      <c r="I677" s="5">
        <v>5</v>
      </c>
      <c r="J677" s="5">
        <v>360</v>
      </c>
    </row>
    <row r="678" spans="1:10" x14ac:dyDescent="0.3">
      <c r="A678" s="3" t="s">
        <v>723</v>
      </c>
      <c r="B678" s="4">
        <v>44038</v>
      </c>
      <c r="C678">
        <v>24795</v>
      </c>
      <c r="D678" t="s">
        <v>118</v>
      </c>
      <c r="E678" t="s">
        <v>12</v>
      </c>
      <c r="F678" t="s">
        <v>13</v>
      </c>
      <c r="G678" t="s">
        <v>24</v>
      </c>
      <c r="H678" s="5">
        <v>162</v>
      </c>
      <c r="I678" s="5">
        <v>10</v>
      </c>
      <c r="J678" s="5">
        <v>1620</v>
      </c>
    </row>
    <row r="679" spans="1:10" x14ac:dyDescent="0.3">
      <c r="A679" s="3" t="s">
        <v>724</v>
      </c>
      <c r="B679" s="4">
        <v>44038</v>
      </c>
      <c r="C679">
        <v>85214</v>
      </c>
      <c r="D679" t="s">
        <v>26</v>
      </c>
      <c r="E679" t="s">
        <v>36</v>
      </c>
      <c r="F679" t="s">
        <v>28</v>
      </c>
      <c r="G679" t="s">
        <v>31</v>
      </c>
      <c r="H679" s="5">
        <v>72</v>
      </c>
      <c r="I679" s="5">
        <v>7</v>
      </c>
      <c r="J679" s="5">
        <v>504</v>
      </c>
    </row>
    <row r="680" spans="1:10" x14ac:dyDescent="0.3">
      <c r="A680" s="3" t="s">
        <v>725</v>
      </c>
      <c r="B680" s="4">
        <v>44038</v>
      </c>
      <c r="C680">
        <v>939625</v>
      </c>
      <c r="D680" t="s">
        <v>88</v>
      </c>
      <c r="E680" t="s">
        <v>22</v>
      </c>
      <c r="F680" t="s">
        <v>23</v>
      </c>
      <c r="G680" t="s">
        <v>24</v>
      </c>
      <c r="H680" s="5">
        <v>162</v>
      </c>
      <c r="I680" s="5">
        <v>7</v>
      </c>
      <c r="J680" s="5">
        <v>1134</v>
      </c>
    </row>
    <row r="681" spans="1:10" x14ac:dyDescent="0.3">
      <c r="A681" s="3" t="s">
        <v>726</v>
      </c>
      <c r="B681" s="4">
        <v>44038</v>
      </c>
      <c r="C681">
        <v>125896</v>
      </c>
      <c r="D681" t="s">
        <v>33</v>
      </c>
      <c r="E681" t="s">
        <v>12</v>
      </c>
      <c r="F681" t="s">
        <v>13</v>
      </c>
      <c r="G681" t="s">
        <v>31</v>
      </c>
      <c r="H681" s="5">
        <v>72</v>
      </c>
      <c r="I681" s="5">
        <v>4</v>
      </c>
      <c r="J681" s="5">
        <v>288</v>
      </c>
    </row>
    <row r="682" spans="1:10" x14ac:dyDescent="0.3">
      <c r="A682" s="3" t="s">
        <v>727</v>
      </c>
      <c r="B682" s="4">
        <v>44038</v>
      </c>
      <c r="C682">
        <v>34569</v>
      </c>
      <c r="D682" t="s">
        <v>43</v>
      </c>
      <c r="E682" t="s">
        <v>68</v>
      </c>
      <c r="F682" t="s">
        <v>18</v>
      </c>
      <c r="G682" t="s">
        <v>31</v>
      </c>
      <c r="H682" s="5">
        <v>72</v>
      </c>
      <c r="I682" s="5">
        <v>5</v>
      </c>
      <c r="J682" s="5">
        <v>360</v>
      </c>
    </row>
    <row r="683" spans="1:10" x14ac:dyDescent="0.3">
      <c r="A683" s="3" t="s">
        <v>728</v>
      </c>
      <c r="B683" s="4">
        <v>44039</v>
      </c>
      <c r="C683">
        <v>85214</v>
      </c>
      <c r="D683" t="s">
        <v>26</v>
      </c>
      <c r="E683" t="s">
        <v>27</v>
      </c>
      <c r="F683" t="s">
        <v>28</v>
      </c>
      <c r="G683" t="s">
        <v>19</v>
      </c>
      <c r="H683" s="5">
        <v>292</v>
      </c>
      <c r="I683" s="5">
        <v>4</v>
      </c>
      <c r="J683" s="5">
        <v>1168</v>
      </c>
    </row>
    <row r="684" spans="1:10" x14ac:dyDescent="0.3">
      <c r="A684" s="3" t="s">
        <v>729</v>
      </c>
      <c r="B684" s="4">
        <v>44039</v>
      </c>
      <c r="C684">
        <v>7532</v>
      </c>
      <c r="D684" t="s">
        <v>30</v>
      </c>
      <c r="E684" t="s">
        <v>36</v>
      </c>
      <c r="F684" t="s">
        <v>28</v>
      </c>
      <c r="G684" t="s">
        <v>19</v>
      </c>
      <c r="H684" s="5">
        <v>292</v>
      </c>
      <c r="I684" s="5">
        <v>7</v>
      </c>
      <c r="J684" s="5">
        <v>2044</v>
      </c>
    </row>
    <row r="685" spans="1:10" x14ac:dyDescent="0.3">
      <c r="A685" s="3" t="s">
        <v>730</v>
      </c>
      <c r="B685" s="4">
        <v>44039</v>
      </c>
      <c r="C685">
        <v>85214</v>
      </c>
      <c r="D685" t="s">
        <v>26</v>
      </c>
      <c r="E685" t="s">
        <v>27</v>
      </c>
      <c r="F685" t="s">
        <v>28</v>
      </c>
      <c r="G685" t="s">
        <v>24</v>
      </c>
      <c r="H685" s="5">
        <v>162</v>
      </c>
      <c r="I685" s="5">
        <v>4</v>
      </c>
      <c r="J685" s="5">
        <v>648</v>
      </c>
    </row>
    <row r="686" spans="1:10" x14ac:dyDescent="0.3">
      <c r="A686" s="3" t="s">
        <v>731</v>
      </c>
      <c r="B686" s="4">
        <v>44039</v>
      </c>
      <c r="C686">
        <v>12563</v>
      </c>
      <c r="D686" t="s">
        <v>11</v>
      </c>
      <c r="E686" t="s">
        <v>63</v>
      </c>
      <c r="F686" t="s">
        <v>13</v>
      </c>
      <c r="G686" t="s">
        <v>14</v>
      </c>
      <c r="H686" s="5">
        <v>202</v>
      </c>
      <c r="I686" s="5">
        <v>5</v>
      </c>
      <c r="J686" s="5">
        <v>1010</v>
      </c>
    </row>
    <row r="687" spans="1:10" x14ac:dyDescent="0.3">
      <c r="A687" s="3" t="s">
        <v>732</v>
      </c>
      <c r="B687" s="4">
        <v>44039</v>
      </c>
      <c r="C687">
        <v>52693</v>
      </c>
      <c r="D687" t="s">
        <v>16</v>
      </c>
      <c r="E687" t="s">
        <v>68</v>
      </c>
      <c r="F687" t="s">
        <v>18</v>
      </c>
      <c r="G687" t="s">
        <v>31</v>
      </c>
      <c r="H687" s="5">
        <v>72</v>
      </c>
      <c r="I687" s="5">
        <v>2</v>
      </c>
      <c r="J687" s="5">
        <v>144</v>
      </c>
    </row>
    <row r="688" spans="1:10" x14ac:dyDescent="0.3">
      <c r="A688" s="3" t="s">
        <v>733</v>
      </c>
      <c r="B688" s="4">
        <v>44039</v>
      </c>
      <c r="C688">
        <v>24795</v>
      </c>
      <c r="D688" t="s">
        <v>118</v>
      </c>
      <c r="E688" t="s">
        <v>63</v>
      </c>
      <c r="F688" t="s">
        <v>13</v>
      </c>
      <c r="G688" t="s">
        <v>31</v>
      </c>
      <c r="H688" s="5">
        <v>72</v>
      </c>
      <c r="I688" s="5">
        <v>1</v>
      </c>
      <c r="J688" s="5">
        <v>72</v>
      </c>
    </row>
    <row r="689" spans="1:10" x14ac:dyDescent="0.3">
      <c r="A689" s="3" t="s">
        <v>734</v>
      </c>
      <c r="B689" s="4">
        <v>44039</v>
      </c>
      <c r="C689">
        <v>322921</v>
      </c>
      <c r="D689" t="s">
        <v>56</v>
      </c>
      <c r="E689" t="s">
        <v>27</v>
      </c>
      <c r="F689" t="s">
        <v>28</v>
      </c>
      <c r="G689" t="s">
        <v>14</v>
      </c>
      <c r="H689" s="5">
        <v>202</v>
      </c>
      <c r="I689" s="5">
        <v>6</v>
      </c>
      <c r="J689" s="5">
        <v>1212</v>
      </c>
    </row>
    <row r="690" spans="1:10" x14ac:dyDescent="0.3">
      <c r="A690" s="3" t="s">
        <v>735</v>
      </c>
      <c r="B690" s="4">
        <v>44039</v>
      </c>
      <c r="C690">
        <v>322921</v>
      </c>
      <c r="D690" t="s">
        <v>56</v>
      </c>
      <c r="E690" t="s">
        <v>36</v>
      </c>
      <c r="F690" t="s">
        <v>28</v>
      </c>
      <c r="G690" t="s">
        <v>24</v>
      </c>
      <c r="H690" s="5">
        <v>162</v>
      </c>
      <c r="I690" s="5">
        <v>9</v>
      </c>
      <c r="J690" s="5">
        <v>1458</v>
      </c>
    </row>
    <row r="691" spans="1:10" x14ac:dyDescent="0.3">
      <c r="A691" s="3" t="s">
        <v>736</v>
      </c>
      <c r="B691" s="4">
        <v>44039</v>
      </c>
      <c r="C691">
        <v>631273</v>
      </c>
      <c r="D691" t="s">
        <v>60</v>
      </c>
      <c r="E691" t="s">
        <v>17</v>
      </c>
      <c r="F691" t="s">
        <v>18</v>
      </c>
      <c r="G691" t="s">
        <v>41</v>
      </c>
      <c r="H691" s="5">
        <v>402</v>
      </c>
      <c r="I691" s="5">
        <v>6</v>
      </c>
      <c r="J691" s="5">
        <v>2412</v>
      </c>
    </row>
    <row r="692" spans="1:10" x14ac:dyDescent="0.3">
      <c r="A692" s="3" t="s">
        <v>737</v>
      </c>
      <c r="B692" s="4">
        <v>44039</v>
      </c>
      <c r="C692">
        <v>322921</v>
      </c>
      <c r="D692" t="s">
        <v>56</v>
      </c>
      <c r="E692" t="s">
        <v>27</v>
      </c>
      <c r="F692" t="s">
        <v>28</v>
      </c>
      <c r="G692" t="s">
        <v>19</v>
      </c>
      <c r="H692" s="5">
        <v>292</v>
      </c>
      <c r="I692" s="5">
        <v>3</v>
      </c>
      <c r="J692" s="5">
        <v>876</v>
      </c>
    </row>
    <row r="693" spans="1:10" x14ac:dyDescent="0.3">
      <c r="A693" s="3" t="s">
        <v>738</v>
      </c>
      <c r="B693" s="4">
        <v>44039</v>
      </c>
      <c r="C693">
        <v>939625</v>
      </c>
      <c r="D693" t="s">
        <v>88</v>
      </c>
      <c r="E693" t="s">
        <v>46</v>
      </c>
      <c r="F693" t="s">
        <v>23</v>
      </c>
      <c r="G693" t="s">
        <v>19</v>
      </c>
      <c r="H693" s="5">
        <v>292</v>
      </c>
      <c r="I693" s="5">
        <v>5</v>
      </c>
      <c r="J693" s="5">
        <v>1460</v>
      </c>
    </row>
    <row r="694" spans="1:10" x14ac:dyDescent="0.3">
      <c r="A694" s="3" t="s">
        <v>739</v>
      </c>
      <c r="B694" s="4">
        <v>44039</v>
      </c>
      <c r="C694">
        <v>12563</v>
      </c>
      <c r="D694" t="s">
        <v>11</v>
      </c>
      <c r="E694" t="s">
        <v>12</v>
      </c>
      <c r="F694" t="s">
        <v>13</v>
      </c>
      <c r="G694" t="s">
        <v>14</v>
      </c>
      <c r="H694" s="5">
        <v>202</v>
      </c>
      <c r="I694" s="5">
        <v>6</v>
      </c>
      <c r="J694" s="5">
        <v>1212</v>
      </c>
    </row>
    <row r="695" spans="1:10" x14ac:dyDescent="0.3">
      <c r="A695" s="3" t="s">
        <v>740</v>
      </c>
      <c r="B695" s="4">
        <v>44039</v>
      </c>
      <c r="C695">
        <v>12589</v>
      </c>
      <c r="D695" t="s">
        <v>45</v>
      </c>
      <c r="E695" t="s">
        <v>46</v>
      </c>
      <c r="F695" t="s">
        <v>23</v>
      </c>
      <c r="G695" t="s">
        <v>24</v>
      </c>
      <c r="H695" s="5">
        <v>162</v>
      </c>
      <c r="I695" s="5">
        <v>9</v>
      </c>
      <c r="J695" s="5">
        <v>1458</v>
      </c>
    </row>
    <row r="696" spans="1:10" x14ac:dyDescent="0.3">
      <c r="A696" s="3" t="s">
        <v>741</v>
      </c>
      <c r="B696" s="4">
        <v>44040</v>
      </c>
      <c r="C696">
        <v>785449</v>
      </c>
      <c r="D696" t="s">
        <v>66</v>
      </c>
      <c r="E696" t="s">
        <v>63</v>
      </c>
      <c r="F696" t="s">
        <v>13</v>
      </c>
      <c r="G696" t="s">
        <v>19</v>
      </c>
      <c r="H696" s="5">
        <v>292</v>
      </c>
      <c r="I696" s="5">
        <v>8</v>
      </c>
      <c r="J696" s="5">
        <v>2336</v>
      </c>
    </row>
    <row r="697" spans="1:10" x14ac:dyDescent="0.3">
      <c r="A697" s="3" t="s">
        <v>742</v>
      </c>
      <c r="B697" s="4">
        <v>44041</v>
      </c>
      <c r="C697">
        <v>34569</v>
      </c>
      <c r="D697" t="s">
        <v>43</v>
      </c>
      <c r="E697" t="s">
        <v>68</v>
      </c>
      <c r="F697" t="s">
        <v>18</v>
      </c>
      <c r="G697" t="s">
        <v>14</v>
      </c>
      <c r="H697" s="5">
        <v>202</v>
      </c>
      <c r="I697" s="5">
        <v>9</v>
      </c>
      <c r="J697" s="5">
        <v>1818</v>
      </c>
    </row>
    <row r="698" spans="1:10" x14ac:dyDescent="0.3">
      <c r="A698" s="3" t="s">
        <v>743</v>
      </c>
      <c r="B698" s="4">
        <v>44041</v>
      </c>
      <c r="C698">
        <v>631273</v>
      </c>
      <c r="D698" t="s">
        <v>60</v>
      </c>
      <c r="E698" t="s">
        <v>68</v>
      </c>
      <c r="F698" t="s">
        <v>18</v>
      </c>
      <c r="G698" t="s">
        <v>24</v>
      </c>
      <c r="H698" s="5">
        <v>162</v>
      </c>
      <c r="I698" s="5">
        <v>2</v>
      </c>
      <c r="J698" s="5">
        <v>324</v>
      </c>
    </row>
    <row r="699" spans="1:10" x14ac:dyDescent="0.3">
      <c r="A699" s="3" t="s">
        <v>744</v>
      </c>
      <c r="B699" s="4">
        <v>44042</v>
      </c>
      <c r="C699">
        <v>12589</v>
      </c>
      <c r="D699" t="s">
        <v>45</v>
      </c>
      <c r="E699" t="s">
        <v>46</v>
      </c>
      <c r="F699" t="s">
        <v>23</v>
      </c>
      <c r="G699" t="s">
        <v>19</v>
      </c>
      <c r="H699" s="5">
        <v>292</v>
      </c>
      <c r="I699" s="5">
        <v>10</v>
      </c>
      <c r="J699" s="5">
        <v>2920</v>
      </c>
    </row>
    <row r="700" spans="1:10" x14ac:dyDescent="0.3">
      <c r="A700" s="3" t="s">
        <v>745</v>
      </c>
      <c r="B700" s="4">
        <v>44043</v>
      </c>
      <c r="C700">
        <v>631273</v>
      </c>
      <c r="D700" t="s">
        <v>60</v>
      </c>
      <c r="E700" t="s">
        <v>68</v>
      </c>
      <c r="F700" t="s">
        <v>18</v>
      </c>
      <c r="G700" t="s">
        <v>14</v>
      </c>
      <c r="H700" s="5">
        <v>202</v>
      </c>
      <c r="I700" s="5">
        <v>4</v>
      </c>
      <c r="J700" s="5">
        <v>808</v>
      </c>
    </row>
    <row r="701" spans="1:10" x14ac:dyDescent="0.3">
      <c r="A701" s="3" t="s">
        <v>746</v>
      </c>
      <c r="B701" s="4">
        <v>44044</v>
      </c>
      <c r="C701">
        <v>35784</v>
      </c>
      <c r="D701" t="s">
        <v>40</v>
      </c>
      <c r="E701" t="s">
        <v>36</v>
      </c>
      <c r="F701" t="s">
        <v>28</v>
      </c>
      <c r="G701" t="s">
        <v>19</v>
      </c>
      <c r="H701" s="5">
        <v>292</v>
      </c>
      <c r="I701" s="5">
        <v>1</v>
      </c>
      <c r="J701" s="5">
        <v>292</v>
      </c>
    </row>
    <row r="702" spans="1:10" x14ac:dyDescent="0.3">
      <c r="A702" s="3" t="s">
        <v>747</v>
      </c>
      <c r="B702" s="4">
        <v>44045</v>
      </c>
      <c r="C702">
        <v>24795</v>
      </c>
      <c r="D702" t="s">
        <v>118</v>
      </c>
      <c r="E702" t="s">
        <v>12</v>
      </c>
      <c r="F702" t="s">
        <v>13</v>
      </c>
      <c r="G702" t="s">
        <v>19</v>
      </c>
      <c r="H702" s="5">
        <v>292</v>
      </c>
      <c r="I702" s="5">
        <v>3</v>
      </c>
      <c r="J702" s="5">
        <v>876</v>
      </c>
    </row>
    <row r="703" spans="1:10" x14ac:dyDescent="0.3">
      <c r="A703" s="3" t="s">
        <v>748</v>
      </c>
      <c r="B703" s="4">
        <v>44046</v>
      </c>
      <c r="C703">
        <v>14569</v>
      </c>
      <c r="D703" t="s">
        <v>48</v>
      </c>
      <c r="E703" t="s">
        <v>46</v>
      </c>
      <c r="F703" t="s">
        <v>23</v>
      </c>
      <c r="G703" t="s">
        <v>14</v>
      </c>
      <c r="H703" s="5">
        <v>202</v>
      </c>
      <c r="I703" s="5">
        <v>4</v>
      </c>
      <c r="J703" s="5">
        <v>808</v>
      </c>
    </row>
    <row r="704" spans="1:10" x14ac:dyDescent="0.3">
      <c r="A704" s="3" t="s">
        <v>749</v>
      </c>
      <c r="B704" s="4">
        <v>44046</v>
      </c>
      <c r="C704">
        <v>322921</v>
      </c>
      <c r="D704" t="s">
        <v>56</v>
      </c>
      <c r="E704" t="s">
        <v>36</v>
      </c>
      <c r="F704" t="s">
        <v>28</v>
      </c>
      <c r="G704" t="s">
        <v>19</v>
      </c>
      <c r="H704" s="5">
        <v>292</v>
      </c>
      <c r="I704" s="5">
        <v>10</v>
      </c>
      <c r="J704" s="5">
        <v>2920</v>
      </c>
    </row>
    <row r="705" spans="1:10" x14ac:dyDescent="0.3">
      <c r="A705" s="3" t="s">
        <v>750</v>
      </c>
      <c r="B705" s="4">
        <v>44046</v>
      </c>
      <c r="C705">
        <v>24795</v>
      </c>
      <c r="D705" t="s">
        <v>118</v>
      </c>
      <c r="E705" t="s">
        <v>12</v>
      </c>
      <c r="F705" t="s">
        <v>13</v>
      </c>
      <c r="G705" t="s">
        <v>19</v>
      </c>
      <c r="H705" s="5">
        <v>292</v>
      </c>
      <c r="I705" s="5">
        <v>7</v>
      </c>
      <c r="J705" s="5">
        <v>2044</v>
      </c>
    </row>
    <row r="706" spans="1:10" x14ac:dyDescent="0.3">
      <c r="A706" s="3" t="s">
        <v>751</v>
      </c>
      <c r="B706" s="4">
        <v>44046</v>
      </c>
      <c r="C706">
        <v>852369</v>
      </c>
      <c r="D706" t="s">
        <v>38</v>
      </c>
      <c r="E706" t="s">
        <v>12</v>
      </c>
      <c r="F706" t="s">
        <v>13</v>
      </c>
      <c r="G706" t="s">
        <v>19</v>
      </c>
      <c r="H706" s="5">
        <v>292</v>
      </c>
      <c r="I706" s="5">
        <v>1</v>
      </c>
      <c r="J706" s="5">
        <v>292</v>
      </c>
    </row>
    <row r="707" spans="1:10" x14ac:dyDescent="0.3">
      <c r="A707" s="3" t="s">
        <v>752</v>
      </c>
      <c r="B707" s="4">
        <v>44046</v>
      </c>
      <c r="C707">
        <v>939625</v>
      </c>
      <c r="D707" t="s">
        <v>88</v>
      </c>
      <c r="E707" t="s">
        <v>46</v>
      </c>
      <c r="F707" t="s">
        <v>23</v>
      </c>
      <c r="G707" t="s">
        <v>24</v>
      </c>
      <c r="H707" s="5">
        <v>162</v>
      </c>
      <c r="I707" s="5">
        <v>3</v>
      </c>
      <c r="J707" s="5">
        <v>486</v>
      </c>
    </row>
    <row r="708" spans="1:10" x14ac:dyDescent="0.3">
      <c r="A708" s="3" t="s">
        <v>753</v>
      </c>
      <c r="B708" s="4">
        <v>44046</v>
      </c>
      <c r="C708">
        <v>477097</v>
      </c>
      <c r="D708" t="s">
        <v>58</v>
      </c>
      <c r="E708" t="s">
        <v>46</v>
      </c>
      <c r="F708" t="s">
        <v>23</v>
      </c>
      <c r="G708" t="s">
        <v>14</v>
      </c>
      <c r="H708" s="5">
        <v>202</v>
      </c>
      <c r="I708" s="5">
        <v>2</v>
      </c>
      <c r="J708" s="5">
        <v>404</v>
      </c>
    </row>
    <row r="709" spans="1:10" x14ac:dyDescent="0.3">
      <c r="A709" s="3" t="s">
        <v>754</v>
      </c>
      <c r="B709" s="4">
        <v>44046</v>
      </c>
      <c r="C709">
        <v>52693</v>
      </c>
      <c r="D709" t="s">
        <v>16</v>
      </c>
      <c r="E709" t="s">
        <v>17</v>
      </c>
      <c r="F709" t="s">
        <v>18</v>
      </c>
      <c r="G709" t="s">
        <v>19</v>
      </c>
      <c r="H709" s="5">
        <v>292</v>
      </c>
      <c r="I709" s="5">
        <v>5</v>
      </c>
      <c r="J709" s="5">
        <v>1460</v>
      </c>
    </row>
    <row r="710" spans="1:10" x14ac:dyDescent="0.3">
      <c r="A710" s="3" t="s">
        <v>755</v>
      </c>
      <c r="B710" s="4">
        <v>44046</v>
      </c>
      <c r="C710">
        <v>52693</v>
      </c>
      <c r="D710" t="s">
        <v>16</v>
      </c>
      <c r="E710" t="s">
        <v>17</v>
      </c>
      <c r="F710" t="s">
        <v>18</v>
      </c>
      <c r="G710" t="s">
        <v>24</v>
      </c>
      <c r="H710" s="5">
        <v>162</v>
      </c>
      <c r="I710" s="5">
        <v>10</v>
      </c>
      <c r="J710" s="5">
        <v>1620</v>
      </c>
    </row>
    <row r="711" spans="1:10" x14ac:dyDescent="0.3">
      <c r="A711" s="3" t="s">
        <v>756</v>
      </c>
      <c r="B711" s="4">
        <v>44046</v>
      </c>
      <c r="C711">
        <v>125896</v>
      </c>
      <c r="D711" t="s">
        <v>33</v>
      </c>
      <c r="E711" t="s">
        <v>12</v>
      </c>
      <c r="F711" t="s">
        <v>13</v>
      </c>
      <c r="G711" t="s">
        <v>19</v>
      </c>
      <c r="H711" s="5">
        <v>292</v>
      </c>
      <c r="I711" s="5">
        <v>9</v>
      </c>
      <c r="J711" s="5">
        <v>2628</v>
      </c>
    </row>
    <row r="712" spans="1:10" x14ac:dyDescent="0.3">
      <c r="A712" s="3" t="s">
        <v>757</v>
      </c>
      <c r="B712" s="4">
        <v>44046</v>
      </c>
      <c r="C712">
        <v>322921</v>
      </c>
      <c r="D712" t="s">
        <v>56</v>
      </c>
      <c r="E712" t="s">
        <v>27</v>
      </c>
      <c r="F712" t="s">
        <v>28</v>
      </c>
      <c r="G712" t="s">
        <v>14</v>
      </c>
      <c r="H712" s="5">
        <v>202</v>
      </c>
      <c r="I712" s="5">
        <v>2</v>
      </c>
      <c r="J712" s="5">
        <v>404</v>
      </c>
    </row>
    <row r="713" spans="1:10" x14ac:dyDescent="0.3">
      <c r="A713" s="3" t="s">
        <v>758</v>
      </c>
      <c r="B713" s="4">
        <v>44047</v>
      </c>
      <c r="C713">
        <v>785449</v>
      </c>
      <c r="D713" t="s">
        <v>66</v>
      </c>
      <c r="E713" t="s">
        <v>12</v>
      </c>
      <c r="F713" t="s">
        <v>13</v>
      </c>
      <c r="G713" t="s">
        <v>24</v>
      </c>
      <c r="H713" s="5">
        <v>162</v>
      </c>
      <c r="I713" s="5">
        <v>1</v>
      </c>
      <c r="J713" s="5">
        <v>162</v>
      </c>
    </row>
    <row r="714" spans="1:10" x14ac:dyDescent="0.3">
      <c r="A714" s="3" t="s">
        <v>759</v>
      </c>
      <c r="B714" s="4">
        <v>44047</v>
      </c>
      <c r="C714">
        <v>322921</v>
      </c>
      <c r="D714" t="s">
        <v>56</v>
      </c>
      <c r="E714" t="s">
        <v>27</v>
      </c>
      <c r="F714" t="s">
        <v>28</v>
      </c>
      <c r="G714" t="s">
        <v>24</v>
      </c>
      <c r="H714" s="5">
        <v>162</v>
      </c>
      <c r="I714" s="5">
        <v>9</v>
      </c>
      <c r="J714" s="5">
        <v>1458</v>
      </c>
    </row>
    <row r="715" spans="1:10" x14ac:dyDescent="0.3">
      <c r="A715" s="3" t="s">
        <v>760</v>
      </c>
      <c r="B715" s="4">
        <v>44048</v>
      </c>
      <c r="C715">
        <v>168745</v>
      </c>
      <c r="D715" t="s">
        <v>51</v>
      </c>
      <c r="E715" t="s">
        <v>17</v>
      </c>
      <c r="F715" t="s">
        <v>18</v>
      </c>
      <c r="G715" t="s">
        <v>19</v>
      </c>
      <c r="H715" s="5">
        <v>292</v>
      </c>
      <c r="I715" s="5">
        <v>7</v>
      </c>
      <c r="J715" s="5">
        <v>2044</v>
      </c>
    </row>
    <row r="716" spans="1:10" x14ac:dyDescent="0.3">
      <c r="A716" s="3" t="s">
        <v>761</v>
      </c>
      <c r="B716" s="4">
        <v>44048</v>
      </c>
      <c r="C716">
        <v>125896</v>
      </c>
      <c r="D716" t="s">
        <v>33</v>
      </c>
      <c r="E716" t="s">
        <v>63</v>
      </c>
      <c r="F716" t="s">
        <v>13</v>
      </c>
      <c r="G716" t="s">
        <v>24</v>
      </c>
      <c r="H716" s="5">
        <v>162</v>
      </c>
      <c r="I716" s="5">
        <v>6</v>
      </c>
      <c r="J716" s="5">
        <v>972</v>
      </c>
    </row>
    <row r="717" spans="1:10" x14ac:dyDescent="0.3">
      <c r="A717" s="3" t="s">
        <v>762</v>
      </c>
      <c r="B717" s="4">
        <v>44048</v>
      </c>
      <c r="C717">
        <v>168745</v>
      </c>
      <c r="D717" t="s">
        <v>51</v>
      </c>
      <c r="E717" t="s">
        <v>17</v>
      </c>
      <c r="F717" t="s">
        <v>18</v>
      </c>
      <c r="G717" t="s">
        <v>31</v>
      </c>
      <c r="H717" s="5">
        <v>72</v>
      </c>
      <c r="I717" s="5">
        <v>9</v>
      </c>
      <c r="J717" s="5">
        <v>648</v>
      </c>
    </row>
    <row r="718" spans="1:10" x14ac:dyDescent="0.3">
      <c r="A718" s="3" t="s">
        <v>763</v>
      </c>
      <c r="B718" s="4">
        <v>44048</v>
      </c>
      <c r="C718">
        <v>785449</v>
      </c>
      <c r="D718" t="s">
        <v>66</v>
      </c>
      <c r="E718" t="s">
        <v>12</v>
      </c>
      <c r="F718" t="s">
        <v>13</v>
      </c>
      <c r="G718" t="s">
        <v>14</v>
      </c>
      <c r="H718" s="5">
        <v>202</v>
      </c>
      <c r="I718" s="5">
        <v>3</v>
      </c>
      <c r="J718" s="5">
        <v>606</v>
      </c>
    </row>
    <row r="719" spans="1:10" x14ac:dyDescent="0.3">
      <c r="A719" s="3" t="s">
        <v>764</v>
      </c>
      <c r="B719" s="4">
        <v>44049</v>
      </c>
      <c r="C719">
        <v>125896</v>
      </c>
      <c r="D719" t="s">
        <v>33</v>
      </c>
      <c r="E719" t="s">
        <v>63</v>
      </c>
      <c r="F719" t="s">
        <v>13</v>
      </c>
      <c r="G719" t="s">
        <v>24</v>
      </c>
      <c r="H719" s="5">
        <v>162</v>
      </c>
      <c r="I719" s="5">
        <v>4</v>
      </c>
      <c r="J719" s="5">
        <v>648</v>
      </c>
    </row>
    <row r="720" spans="1:10" x14ac:dyDescent="0.3">
      <c r="A720" s="3" t="s">
        <v>765</v>
      </c>
      <c r="B720" s="4">
        <v>44049</v>
      </c>
      <c r="C720">
        <v>25866</v>
      </c>
      <c r="D720" t="s">
        <v>106</v>
      </c>
      <c r="E720" t="s">
        <v>68</v>
      </c>
      <c r="F720" t="s">
        <v>18</v>
      </c>
      <c r="G720" t="s">
        <v>24</v>
      </c>
      <c r="H720" s="5">
        <v>162</v>
      </c>
      <c r="I720" s="5">
        <v>5</v>
      </c>
      <c r="J720" s="5">
        <v>810</v>
      </c>
    </row>
    <row r="721" spans="1:10" x14ac:dyDescent="0.3">
      <c r="A721" s="3" t="s">
        <v>766</v>
      </c>
      <c r="B721" s="4">
        <v>44050</v>
      </c>
      <c r="C721">
        <v>45236</v>
      </c>
      <c r="D721" t="s">
        <v>21</v>
      </c>
      <c r="E721" t="s">
        <v>46</v>
      </c>
      <c r="F721" t="s">
        <v>23</v>
      </c>
      <c r="G721" t="s">
        <v>19</v>
      </c>
      <c r="H721" s="5">
        <v>292</v>
      </c>
      <c r="I721" s="5">
        <v>10</v>
      </c>
      <c r="J721" s="5">
        <v>2920</v>
      </c>
    </row>
    <row r="722" spans="1:10" x14ac:dyDescent="0.3">
      <c r="A722" s="3" t="s">
        <v>767</v>
      </c>
      <c r="B722" s="4">
        <v>44050</v>
      </c>
      <c r="C722">
        <v>939625</v>
      </c>
      <c r="D722" t="s">
        <v>88</v>
      </c>
      <c r="E722" t="s">
        <v>46</v>
      </c>
      <c r="F722" t="s">
        <v>23</v>
      </c>
      <c r="G722" t="s">
        <v>24</v>
      </c>
      <c r="H722" s="5">
        <v>162</v>
      </c>
      <c r="I722" s="5">
        <v>6</v>
      </c>
      <c r="J722" s="5">
        <v>972</v>
      </c>
    </row>
    <row r="723" spans="1:10" x14ac:dyDescent="0.3">
      <c r="A723" s="3" t="s">
        <v>768</v>
      </c>
      <c r="B723" s="4">
        <v>44050</v>
      </c>
      <c r="C723">
        <v>12563</v>
      </c>
      <c r="D723" t="s">
        <v>11</v>
      </c>
      <c r="E723" t="s">
        <v>63</v>
      </c>
      <c r="F723" t="s">
        <v>13</v>
      </c>
      <c r="G723" t="s">
        <v>24</v>
      </c>
      <c r="H723" s="5">
        <v>162</v>
      </c>
      <c r="I723" s="5">
        <v>5</v>
      </c>
      <c r="J723" s="5">
        <v>810</v>
      </c>
    </row>
    <row r="724" spans="1:10" x14ac:dyDescent="0.3">
      <c r="A724" s="3" t="s">
        <v>769</v>
      </c>
      <c r="B724" s="4">
        <v>44051</v>
      </c>
      <c r="C724">
        <v>12589</v>
      </c>
      <c r="D724" t="s">
        <v>45</v>
      </c>
      <c r="E724" t="s">
        <v>46</v>
      </c>
      <c r="F724" t="s">
        <v>23</v>
      </c>
      <c r="G724" t="s">
        <v>41</v>
      </c>
      <c r="H724" s="5">
        <v>402</v>
      </c>
      <c r="I724" s="5">
        <v>3</v>
      </c>
      <c r="J724" s="5">
        <v>1206</v>
      </c>
    </row>
    <row r="725" spans="1:10" x14ac:dyDescent="0.3">
      <c r="A725" s="3" t="s">
        <v>770</v>
      </c>
      <c r="B725" s="4">
        <v>44051</v>
      </c>
      <c r="C725">
        <v>939625</v>
      </c>
      <c r="D725" t="s">
        <v>88</v>
      </c>
      <c r="E725" t="s">
        <v>46</v>
      </c>
      <c r="F725" t="s">
        <v>23</v>
      </c>
      <c r="G725" t="s">
        <v>19</v>
      </c>
      <c r="H725" s="5">
        <v>292</v>
      </c>
      <c r="I725" s="5">
        <v>6</v>
      </c>
      <c r="J725" s="5">
        <v>1752</v>
      </c>
    </row>
    <row r="726" spans="1:10" x14ac:dyDescent="0.3">
      <c r="A726" s="3" t="s">
        <v>771</v>
      </c>
      <c r="B726" s="4">
        <v>44051</v>
      </c>
      <c r="C726">
        <v>12589</v>
      </c>
      <c r="D726" t="s">
        <v>45</v>
      </c>
      <c r="E726" t="s">
        <v>22</v>
      </c>
      <c r="F726" t="s">
        <v>23</v>
      </c>
      <c r="G726" t="s">
        <v>19</v>
      </c>
      <c r="H726" s="5">
        <v>292</v>
      </c>
      <c r="I726" s="5">
        <v>3</v>
      </c>
      <c r="J726" s="5">
        <v>876</v>
      </c>
    </row>
    <row r="727" spans="1:10" x14ac:dyDescent="0.3">
      <c r="A727" s="3" t="s">
        <v>772</v>
      </c>
      <c r="B727" s="4">
        <v>44051</v>
      </c>
      <c r="C727">
        <v>12589</v>
      </c>
      <c r="D727" t="s">
        <v>45</v>
      </c>
      <c r="E727" t="s">
        <v>46</v>
      </c>
      <c r="F727" t="s">
        <v>23</v>
      </c>
      <c r="G727" t="s">
        <v>19</v>
      </c>
      <c r="H727" s="5">
        <v>292</v>
      </c>
      <c r="I727" s="5">
        <v>2</v>
      </c>
      <c r="J727" s="5">
        <v>584</v>
      </c>
    </row>
    <row r="728" spans="1:10" x14ac:dyDescent="0.3">
      <c r="A728" s="3" t="s">
        <v>773</v>
      </c>
      <c r="B728" s="4">
        <v>44051</v>
      </c>
      <c r="C728">
        <v>135420</v>
      </c>
      <c r="D728" t="s">
        <v>35</v>
      </c>
      <c r="E728" t="s">
        <v>36</v>
      </c>
      <c r="F728" t="s">
        <v>28</v>
      </c>
      <c r="G728" t="s">
        <v>31</v>
      </c>
      <c r="H728" s="5">
        <v>72</v>
      </c>
      <c r="I728" s="5">
        <v>4</v>
      </c>
      <c r="J728" s="5">
        <v>288</v>
      </c>
    </row>
    <row r="729" spans="1:10" x14ac:dyDescent="0.3">
      <c r="A729" s="3" t="s">
        <v>774</v>
      </c>
      <c r="B729" s="4">
        <v>44052</v>
      </c>
      <c r="C729">
        <v>477097</v>
      </c>
      <c r="D729" t="s">
        <v>58</v>
      </c>
      <c r="E729" t="s">
        <v>22</v>
      </c>
      <c r="F729" t="s">
        <v>23</v>
      </c>
      <c r="G729" t="s">
        <v>19</v>
      </c>
      <c r="H729" s="5">
        <v>292</v>
      </c>
      <c r="I729" s="5">
        <v>8</v>
      </c>
      <c r="J729" s="5">
        <v>2336</v>
      </c>
    </row>
    <row r="730" spans="1:10" x14ac:dyDescent="0.3">
      <c r="A730" s="3" t="s">
        <v>775</v>
      </c>
      <c r="B730" s="4">
        <v>44052</v>
      </c>
      <c r="C730">
        <v>14569</v>
      </c>
      <c r="D730" t="s">
        <v>48</v>
      </c>
      <c r="E730" t="s">
        <v>46</v>
      </c>
      <c r="F730" t="s">
        <v>23</v>
      </c>
      <c r="G730" t="s">
        <v>14</v>
      </c>
      <c r="H730" s="5">
        <v>202</v>
      </c>
      <c r="I730" s="5">
        <v>8</v>
      </c>
      <c r="J730" s="5">
        <v>1616</v>
      </c>
    </row>
    <row r="731" spans="1:10" x14ac:dyDescent="0.3">
      <c r="A731" s="3" t="s">
        <v>776</v>
      </c>
      <c r="B731" s="4">
        <v>44053</v>
      </c>
      <c r="C731">
        <v>85214</v>
      </c>
      <c r="D731" t="s">
        <v>26</v>
      </c>
      <c r="E731" t="s">
        <v>36</v>
      </c>
      <c r="F731" t="s">
        <v>28</v>
      </c>
      <c r="G731" t="s">
        <v>41</v>
      </c>
      <c r="H731" s="5">
        <v>402</v>
      </c>
      <c r="I731" s="5">
        <v>5</v>
      </c>
      <c r="J731" s="5">
        <v>2010</v>
      </c>
    </row>
    <row r="732" spans="1:10" x14ac:dyDescent="0.3">
      <c r="A732" s="3" t="s">
        <v>777</v>
      </c>
      <c r="B732" s="4">
        <v>44053</v>
      </c>
      <c r="C732">
        <v>125896</v>
      </c>
      <c r="D732" t="s">
        <v>33</v>
      </c>
      <c r="E732" t="s">
        <v>12</v>
      </c>
      <c r="F732" t="s">
        <v>13</v>
      </c>
      <c r="G732" t="s">
        <v>41</v>
      </c>
      <c r="H732" s="5">
        <v>402</v>
      </c>
      <c r="I732" s="5">
        <v>5</v>
      </c>
      <c r="J732" s="5">
        <v>2010</v>
      </c>
    </row>
    <row r="733" spans="1:10" x14ac:dyDescent="0.3">
      <c r="A733" s="3" t="s">
        <v>778</v>
      </c>
      <c r="B733" s="4">
        <v>44053</v>
      </c>
      <c r="C733">
        <v>52693</v>
      </c>
      <c r="D733" t="s">
        <v>16</v>
      </c>
      <c r="E733" t="s">
        <v>68</v>
      </c>
      <c r="F733" t="s">
        <v>18</v>
      </c>
      <c r="G733" t="s">
        <v>19</v>
      </c>
      <c r="H733" s="5">
        <v>292</v>
      </c>
      <c r="I733" s="5">
        <v>7</v>
      </c>
      <c r="J733" s="5">
        <v>2044</v>
      </c>
    </row>
    <row r="734" spans="1:10" x14ac:dyDescent="0.3">
      <c r="A734" s="3" t="s">
        <v>779</v>
      </c>
      <c r="B734" s="4">
        <v>44053</v>
      </c>
      <c r="C734">
        <v>135420</v>
      </c>
      <c r="D734" t="s">
        <v>35</v>
      </c>
      <c r="E734" t="s">
        <v>36</v>
      </c>
      <c r="F734" t="s">
        <v>28</v>
      </c>
      <c r="G734" t="s">
        <v>24</v>
      </c>
      <c r="H734" s="5">
        <v>162</v>
      </c>
      <c r="I734" s="5">
        <v>5</v>
      </c>
      <c r="J734" s="5">
        <v>810</v>
      </c>
    </row>
    <row r="735" spans="1:10" x14ac:dyDescent="0.3">
      <c r="A735" s="3" t="s">
        <v>780</v>
      </c>
      <c r="B735" s="4">
        <v>44053</v>
      </c>
      <c r="C735">
        <v>34569</v>
      </c>
      <c r="D735" t="s">
        <v>43</v>
      </c>
      <c r="E735" t="s">
        <v>17</v>
      </c>
      <c r="F735" t="s">
        <v>18</v>
      </c>
      <c r="G735" t="s">
        <v>19</v>
      </c>
      <c r="H735" s="5">
        <v>292</v>
      </c>
      <c r="I735" s="5">
        <v>3</v>
      </c>
      <c r="J735" s="5">
        <v>876</v>
      </c>
    </row>
    <row r="736" spans="1:10" x14ac:dyDescent="0.3">
      <c r="A736" s="3" t="s">
        <v>781</v>
      </c>
      <c r="B736" s="4">
        <v>44054</v>
      </c>
      <c r="C736">
        <v>34569</v>
      </c>
      <c r="D736" t="s">
        <v>43</v>
      </c>
      <c r="E736" t="s">
        <v>68</v>
      </c>
      <c r="F736" t="s">
        <v>18</v>
      </c>
      <c r="G736" t="s">
        <v>41</v>
      </c>
      <c r="H736" s="5">
        <v>402</v>
      </c>
      <c r="I736" s="5">
        <v>1</v>
      </c>
      <c r="J736" s="5">
        <v>402</v>
      </c>
    </row>
    <row r="737" spans="1:10" x14ac:dyDescent="0.3">
      <c r="A737" s="3" t="s">
        <v>782</v>
      </c>
      <c r="B737" s="4">
        <v>44054</v>
      </c>
      <c r="C737">
        <v>852369</v>
      </c>
      <c r="D737" t="s">
        <v>38</v>
      </c>
      <c r="E737" t="s">
        <v>12</v>
      </c>
      <c r="F737" t="s">
        <v>13</v>
      </c>
      <c r="G737" t="s">
        <v>24</v>
      </c>
      <c r="H737" s="5">
        <v>162</v>
      </c>
      <c r="I737" s="5">
        <v>7</v>
      </c>
      <c r="J737" s="5">
        <v>1134</v>
      </c>
    </row>
    <row r="738" spans="1:10" x14ac:dyDescent="0.3">
      <c r="A738" s="3" t="s">
        <v>783</v>
      </c>
      <c r="B738" s="4">
        <v>44054</v>
      </c>
      <c r="C738">
        <v>785449</v>
      </c>
      <c r="D738" t="s">
        <v>66</v>
      </c>
      <c r="E738" t="s">
        <v>63</v>
      </c>
      <c r="F738" t="s">
        <v>13</v>
      </c>
      <c r="G738" t="s">
        <v>24</v>
      </c>
      <c r="H738" s="5">
        <v>162</v>
      </c>
      <c r="I738" s="5">
        <v>6</v>
      </c>
      <c r="J738" s="5">
        <v>972</v>
      </c>
    </row>
    <row r="739" spans="1:10" x14ac:dyDescent="0.3">
      <c r="A739" s="3" t="s">
        <v>784</v>
      </c>
      <c r="B739" s="4">
        <v>44055</v>
      </c>
      <c r="C739">
        <v>12589</v>
      </c>
      <c r="D739" t="s">
        <v>45</v>
      </c>
      <c r="E739" t="s">
        <v>22</v>
      </c>
      <c r="F739" t="s">
        <v>23</v>
      </c>
      <c r="G739" t="s">
        <v>41</v>
      </c>
      <c r="H739" s="5">
        <v>402</v>
      </c>
      <c r="I739" s="5">
        <v>8</v>
      </c>
      <c r="J739" s="5">
        <v>3216</v>
      </c>
    </row>
    <row r="740" spans="1:10" x14ac:dyDescent="0.3">
      <c r="A740" s="3" t="s">
        <v>785</v>
      </c>
      <c r="B740" s="4">
        <v>44056</v>
      </c>
      <c r="C740">
        <v>52693</v>
      </c>
      <c r="D740" t="s">
        <v>16</v>
      </c>
      <c r="E740" t="s">
        <v>68</v>
      </c>
      <c r="F740" t="s">
        <v>18</v>
      </c>
      <c r="G740" t="s">
        <v>31</v>
      </c>
      <c r="H740" s="5">
        <v>72</v>
      </c>
      <c r="I740" s="5">
        <v>7</v>
      </c>
      <c r="J740" s="5">
        <v>504</v>
      </c>
    </row>
    <row r="741" spans="1:10" x14ac:dyDescent="0.3">
      <c r="A741" s="3" t="s">
        <v>786</v>
      </c>
      <c r="B741" s="4">
        <v>44056</v>
      </c>
      <c r="C741">
        <v>322921</v>
      </c>
      <c r="D741" t="s">
        <v>56</v>
      </c>
      <c r="E741" t="s">
        <v>36</v>
      </c>
      <c r="F741" t="s">
        <v>28</v>
      </c>
      <c r="G741" t="s">
        <v>14</v>
      </c>
      <c r="H741" s="5">
        <v>202</v>
      </c>
      <c r="I741" s="5">
        <v>5</v>
      </c>
      <c r="J741" s="5">
        <v>1010</v>
      </c>
    </row>
    <row r="742" spans="1:10" x14ac:dyDescent="0.3">
      <c r="A742" s="3" t="s">
        <v>787</v>
      </c>
      <c r="B742" s="4">
        <v>44057</v>
      </c>
      <c r="C742">
        <v>52693</v>
      </c>
      <c r="D742" t="s">
        <v>16</v>
      </c>
      <c r="E742" t="s">
        <v>68</v>
      </c>
      <c r="F742" t="s">
        <v>18</v>
      </c>
      <c r="G742" t="s">
        <v>19</v>
      </c>
      <c r="H742" s="5">
        <v>292</v>
      </c>
      <c r="I742" s="5">
        <v>8</v>
      </c>
      <c r="J742" s="5">
        <v>2336</v>
      </c>
    </row>
    <row r="743" spans="1:10" x14ac:dyDescent="0.3">
      <c r="A743" s="3" t="s">
        <v>788</v>
      </c>
      <c r="B743" s="4">
        <v>44057</v>
      </c>
      <c r="C743">
        <v>85214</v>
      </c>
      <c r="D743" t="s">
        <v>26</v>
      </c>
      <c r="E743" t="s">
        <v>36</v>
      </c>
      <c r="F743" t="s">
        <v>28</v>
      </c>
      <c r="G743" t="s">
        <v>19</v>
      </c>
      <c r="H743" s="5">
        <v>292</v>
      </c>
      <c r="I743" s="5">
        <v>1</v>
      </c>
      <c r="J743" s="5">
        <v>292</v>
      </c>
    </row>
    <row r="744" spans="1:10" x14ac:dyDescent="0.3">
      <c r="A744" s="3" t="s">
        <v>789</v>
      </c>
      <c r="B744" s="4">
        <v>44058</v>
      </c>
      <c r="C744">
        <v>322921</v>
      </c>
      <c r="D744" t="s">
        <v>56</v>
      </c>
      <c r="E744" t="s">
        <v>27</v>
      </c>
      <c r="F744" t="s">
        <v>28</v>
      </c>
      <c r="G744" t="s">
        <v>31</v>
      </c>
      <c r="H744" s="5">
        <v>72</v>
      </c>
      <c r="I744" s="5">
        <v>10</v>
      </c>
      <c r="J744" s="5">
        <v>720</v>
      </c>
    </row>
    <row r="745" spans="1:10" x14ac:dyDescent="0.3">
      <c r="A745" s="3" t="s">
        <v>790</v>
      </c>
      <c r="B745" s="4">
        <v>44059</v>
      </c>
      <c r="C745">
        <v>785449</v>
      </c>
      <c r="D745" t="s">
        <v>66</v>
      </c>
      <c r="E745" t="s">
        <v>63</v>
      </c>
      <c r="F745" t="s">
        <v>13</v>
      </c>
      <c r="G745" t="s">
        <v>31</v>
      </c>
      <c r="H745" s="5">
        <v>72</v>
      </c>
      <c r="I745" s="5">
        <v>6</v>
      </c>
      <c r="J745" s="5">
        <v>432</v>
      </c>
    </row>
    <row r="746" spans="1:10" x14ac:dyDescent="0.3">
      <c r="A746" s="3" t="s">
        <v>791</v>
      </c>
      <c r="B746" s="4">
        <v>44059</v>
      </c>
      <c r="C746">
        <v>12589</v>
      </c>
      <c r="D746" t="s">
        <v>45</v>
      </c>
      <c r="E746" t="s">
        <v>22</v>
      </c>
      <c r="F746" t="s">
        <v>23</v>
      </c>
      <c r="G746" t="s">
        <v>41</v>
      </c>
      <c r="H746" s="5">
        <v>402</v>
      </c>
      <c r="I746" s="5">
        <v>1</v>
      </c>
      <c r="J746" s="5">
        <v>402</v>
      </c>
    </row>
    <row r="747" spans="1:10" x14ac:dyDescent="0.3">
      <c r="A747" s="3" t="s">
        <v>792</v>
      </c>
      <c r="B747" s="4">
        <v>44060</v>
      </c>
      <c r="C747">
        <v>25866</v>
      </c>
      <c r="D747" t="s">
        <v>106</v>
      </c>
      <c r="E747" t="s">
        <v>68</v>
      </c>
      <c r="F747" t="s">
        <v>18</v>
      </c>
      <c r="G747" t="s">
        <v>24</v>
      </c>
      <c r="H747" s="5">
        <v>162</v>
      </c>
      <c r="I747" s="5">
        <v>9</v>
      </c>
      <c r="J747" s="5">
        <v>1458</v>
      </c>
    </row>
    <row r="748" spans="1:10" x14ac:dyDescent="0.3">
      <c r="A748" s="3" t="s">
        <v>793</v>
      </c>
      <c r="B748" s="4">
        <v>44060</v>
      </c>
      <c r="C748">
        <v>14569</v>
      </c>
      <c r="D748" t="s">
        <v>48</v>
      </c>
      <c r="E748" t="s">
        <v>22</v>
      </c>
      <c r="F748" t="s">
        <v>23</v>
      </c>
      <c r="G748" t="s">
        <v>14</v>
      </c>
      <c r="H748" s="5">
        <v>202</v>
      </c>
      <c r="I748" s="5">
        <v>4</v>
      </c>
      <c r="J748" s="5">
        <v>808</v>
      </c>
    </row>
    <row r="749" spans="1:10" x14ac:dyDescent="0.3">
      <c r="A749" s="3" t="s">
        <v>794</v>
      </c>
      <c r="B749" s="4">
        <v>44061</v>
      </c>
      <c r="C749">
        <v>12589</v>
      </c>
      <c r="D749" t="s">
        <v>45</v>
      </c>
      <c r="E749" t="s">
        <v>22</v>
      </c>
      <c r="F749" t="s">
        <v>23</v>
      </c>
      <c r="G749" t="s">
        <v>14</v>
      </c>
      <c r="H749" s="5">
        <v>202</v>
      </c>
      <c r="I749" s="5">
        <v>8</v>
      </c>
      <c r="J749" s="5">
        <v>1616</v>
      </c>
    </row>
    <row r="750" spans="1:10" x14ac:dyDescent="0.3">
      <c r="A750" s="3" t="s">
        <v>795</v>
      </c>
      <c r="B750" s="4">
        <v>44061</v>
      </c>
      <c r="C750">
        <v>12563</v>
      </c>
      <c r="D750" t="s">
        <v>11</v>
      </c>
      <c r="E750" t="s">
        <v>63</v>
      </c>
      <c r="F750" t="s">
        <v>13</v>
      </c>
      <c r="G750" t="s">
        <v>19</v>
      </c>
      <c r="H750" s="5">
        <v>292</v>
      </c>
      <c r="I750" s="5">
        <v>4</v>
      </c>
      <c r="J750" s="5">
        <v>1168</v>
      </c>
    </row>
    <row r="751" spans="1:10" x14ac:dyDescent="0.3">
      <c r="A751" s="3" t="s">
        <v>796</v>
      </c>
      <c r="B751" s="4">
        <v>44061</v>
      </c>
      <c r="C751">
        <v>35784</v>
      </c>
      <c r="D751" t="s">
        <v>40</v>
      </c>
      <c r="E751" t="s">
        <v>36</v>
      </c>
      <c r="F751" t="s">
        <v>28</v>
      </c>
      <c r="G751" t="s">
        <v>24</v>
      </c>
      <c r="H751" s="5">
        <v>162</v>
      </c>
      <c r="I751" s="5">
        <v>10</v>
      </c>
      <c r="J751" s="5">
        <v>1620</v>
      </c>
    </row>
    <row r="752" spans="1:10" x14ac:dyDescent="0.3">
      <c r="A752" s="3" t="s">
        <v>797</v>
      </c>
      <c r="B752" s="4">
        <v>44061</v>
      </c>
      <c r="C752">
        <v>477097</v>
      </c>
      <c r="D752" t="s">
        <v>58</v>
      </c>
      <c r="E752" t="s">
        <v>22</v>
      </c>
      <c r="F752" t="s">
        <v>23</v>
      </c>
      <c r="G752" t="s">
        <v>19</v>
      </c>
      <c r="H752" s="5">
        <v>292</v>
      </c>
      <c r="I752" s="5">
        <v>6</v>
      </c>
      <c r="J752" s="5">
        <v>1752</v>
      </c>
    </row>
    <row r="753" spans="1:10" x14ac:dyDescent="0.3">
      <c r="A753" s="3" t="s">
        <v>798</v>
      </c>
      <c r="B753" s="4">
        <v>44062</v>
      </c>
      <c r="C753">
        <v>12589</v>
      </c>
      <c r="D753" t="s">
        <v>45</v>
      </c>
      <c r="E753" t="s">
        <v>46</v>
      </c>
      <c r="F753" t="s">
        <v>23</v>
      </c>
      <c r="G753" t="s">
        <v>41</v>
      </c>
      <c r="H753" s="5">
        <v>402</v>
      </c>
      <c r="I753" s="5">
        <v>2</v>
      </c>
      <c r="J753" s="5">
        <v>804</v>
      </c>
    </row>
    <row r="754" spans="1:10" x14ac:dyDescent="0.3">
      <c r="A754" s="3" t="s">
        <v>799</v>
      </c>
      <c r="B754" s="4">
        <v>44062</v>
      </c>
      <c r="C754">
        <v>631273</v>
      </c>
      <c r="D754" t="s">
        <v>60</v>
      </c>
      <c r="E754" t="s">
        <v>17</v>
      </c>
      <c r="F754" t="s">
        <v>18</v>
      </c>
      <c r="G754" t="s">
        <v>41</v>
      </c>
      <c r="H754" s="5">
        <v>402</v>
      </c>
      <c r="I754" s="5">
        <v>7</v>
      </c>
      <c r="J754" s="5">
        <v>2814</v>
      </c>
    </row>
    <row r="755" spans="1:10" x14ac:dyDescent="0.3">
      <c r="A755" s="3" t="s">
        <v>800</v>
      </c>
      <c r="B755" s="4">
        <v>44063</v>
      </c>
      <c r="C755">
        <v>852369</v>
      </c>
      <c r="D755" t="s">
        <v>38</v>
      </c>
      <c r="E755" t="s">
        <v>63</v>
      </c>
      <c r="F755" t="s">
        <v>13</v>
      </c>
      <c r="G755" t="s">
        <v>14</v>
      </c>
      <c r="H755" s="5">
        <v>202</v>
      </c>
      <c r="I755" s="5">
        <v>3</v>
      </c>
      <c r="J755" s="5">
        <v>606</v>
      </c>
    </row>
    <row r="756" spans="1:10" x14ac:dyDescent="0.3">
      <c r="A756" s="3" t="s">
        <v>801</v>
      </c>
      <c r="B756" s="4">
        <v>44063</v>
      </c>
      <c r="C756">
        <v>35784</v>
      </c>
      <c r="D756" t="s">
        <v>40</v>
      </c>
      <c r="E756" t="s">
        <v>27</v>
      </c>
      <c r="F756" t="s">
        <v>28</v>
      </c>
      <c r="G756" t="s">
        <v>14</v>
      </c>
      <c r="H756" s="5">
        <v>202</v>
      </c>
      <c r="I756" s="5">
        <v>7</v>
      </c>
      <c r="J756" s="5">
        <v>1414</v>
      </c>
    </row>
    <row r="757" spans="1:10" x14ac:dyDescent="0.3">
      <c r="A757" s="3" t="s">
        <v>802</v>
      </c>
      <c r="B757" s="4">
        <v>44063</v>
      </c>
      <c r="C757">
        <v>135420</v>
      </c>
      <c r="D757" t="s">
        <v>35</v>
      </c>
      <c r="E757" t="s">
        <v>27</v>
      </c>
      <c r="F757" t="s">
        <v>28</v>
      </c>
      <c r="G757" t="s">
        <v>41</v>
      </c>
      <c r="H757" s="5">
        <v>402</v>
      </c>
      <c r="I757" s="5">
        <v>7</v>
      </c>
      <c r="J757" s="5">
        <v>2814</v>
      </c>
    </row>
    <row r="758" spans="1:10" x14ac:dyDescent="0.3">
      <c r="A758" s="3" t="s">
        <v>803</v>
      </c>
      <c r="B758" s="4">
        <v>44063</v>
      </c>
      <c r="C758">
        <v>125896</v>
      </c>
      <c r="D758" t="s">
        <v>33</v>
      </c>
      <c r="E758" t="s">
        <v>63</v>
      </c>
      <c r="F758" t="s">
        <v>13</v>
      </c>
      <c r="G758" t="s">
        <v>19</v>
      </c>
      <c r="H758" s="5">
        <v>292</v>
      </c>
      <c r="I758" s="5">
        <v>1</v>
      </c>
      <c r="J758" s="5">
        <v>292</v>
      </c>
    </row>
    <row r="759" spans="1:10" x14ac:dyDescent="0.3">
      <c r="A759" s="3" t="s">
        <v>804</v>
      </c>
      <c r="B759" s="4">
        <v>44063</v>
      </c>
      <c r="C759">
        <v>477097</v>
      </c>
      <c r="D759" t="s">
        <v>58</v>
      </c>
      <c r="E759" t="s">
        <v>46</v>
      </c>
      <c r="F759" t="s">
        <v>23</v>
      </c>
      <c r="G759" t="s">
        <v>41</v>
      </c>
      <c r="H759" s="5">
        <v>402</v>
      </c>
      <c r="I759" s="5">
        <v>5</v>
      </c>
      <c r="J759" s="5">
        <v>2010</v>
      </c>
    </row>
    <row r="760" spans="1:10" x14ac:dyDescent="0.3">
      <c r="A760" s="3" t="s">
        <v>805</v>
      </c>
      <c r="B760" s="4">
        <v>44063</v>
      </c>
      <c r="C760">
        <v>34569</v>
      </c>
      <c r="D760" t="s">
        <v>43</v>
      </c>
      <c r="E760" t="s">
        <v>68</v>
      </c>
      <c r="F760" t="s">
        <v>18</v>
      </c>
      <c r="G760" t="s">
        <v>19</v>
      </c>
      <c r="H760" s="5">
        <v>292</v>
      </c>
      <c r="I760" s="5">
        <v>2</v>
      </c>
      <c r="J760" s="5">
        <v>584</v>
      </c>
    </row>
    <row r="761" spans="1:10" x14ac:dyDescent="0.3">
      <c r="A761" s="3" t="s">
        <v>806</v>
      </c>
      <c r="B761" s="4">
        <v>44064</v>
      </c>
      <c r="C761">
        <v>322921</v>
      </c>
      <c r="D761" t="s">
        <v>56</v>
      </c>
      <c r="E761" t="s">
        <v>36</v>
      </c>
      <c r="F761" t="s">
        <v>28</v>
      </c>
      <c r="G761" t="s">
        <v>41</v>
      </c>
      <c r="H761" s="5">
        <v>402</v>
      </c>
      <c r="I761" s="5">
        <v>7</v>
      </c>
      <c r="J761" s="5">
        <v>2814</v>
      </c>
    </row>
    <row r="762" spans="1:10" x14ac:dyDescent="0.3">
      <c r="A762" s="3" t="s">
        <v>807</v>
      </c>
      <c r="B762" s="4">
        <v>44064</v>
      </c>
      <c r="C762">
        <v>7532</v>
      </c>
      <c r="D762" t="s">
        <v>30</v>
      </c>
      <c r="E762" t="s">
        <v>36</v>
      </c>
      <c r="F762" t="s">
        <v>28</v>
      </c>
      <c r="G762" t="s">
        <v>24</v>
      </c>
      <c r="H762" s="5">
        <v>162</v>
      </c>
      <c r="I762" s="5">
        <v>7</v>
      </c>
      <c r="J762" s="5">
        <v>1134</v>
      </c>
    </row>
    <row r="763" spans="1:10" x14ac:dyDescent="0.3">
      <c r="A763" s="3" t="s">
        <v>808</v>
      </c>
      <c r="B763" s="4">
        <v>44064</v>
      </c>
      <c r="C763">
        <v>7532</v>
      </c>
      <c r="D763" t="s">
        <v>30</v>
      </c>
      <c r="E763" t="s">
        <v>36</v>
      </c>
      <c r="F763" t="s">
        <v>28</v>
      </c>
      <c r="G763" t="s">
        <v>19</v>
      </c>
      <c r="H763" s="5">
        <v>292</v>
      </c>
      <c r="I763" s="5">
        <v>3</v>
      </c>
      <c r="J763" s="5">
        <v>876</v>
      </c>
    </row>
    <row r="764" spans="1:10" x14ac:dyDescent="0.3">
      <c r="A764" s="3" t="s">
        <v>809</v>
      </c>
      <c r="B764" s="4">
        <v>44064</v>
      </c>
      <c r="C764">
        <v>135420</v>
      </c>
      <c r="D764" t="s">
        <v>35</v>
      </c>
      <c r="E764" t="s">
        <v>27</v>
      </c>
      <c r="F764" t="s">
        <v>28</v>
      </c>
      <c r="G764" t="s">
        <v>31</v>
      </c>
      <c r="H764" s="5">
        <v>72</v>
      </c>
      <c r="I764" s="5">
        <v>9</v>
      </c>
      <c r="J764" s="5">
        <v>648</v>
      </c>
    </row>
    <row r="765" spans="1:10" x14ac:dyDescent="0.3">
      <c r="A765" s="3" t="s">
        <v>810</v>
      </c>
      <c r="B765" s="4">
        <v>44065</v>
      </c>
      <c r="C765">
        <v>12589</v>
      </c>
      <c r="D765" t="s">
        <v>45</v>
      </c>
      <c r="E765" t="s">
        <v>46</v>
      </c>
      <c r="F765" t="s">
        <v>23</v>
      </c>
      <c r="G765" t="s">
        <v>41</v>
      </c>
      <c r="H765" s="5">
        <v>402</v>
      </c>
      <c r="I765" s="5">
        <v>3</v>
      </c>
      <c r="J765" s="5">
        <v>1206</v>
      </c>
    </row>
    <row r="766" spans="1:10" x14ac:dyDescent="0.3">
      <c r="A766" s="3" t="s">
        <v>811</v>
      </c>
      <c r="B766" s="4">
        <v>44065</v>
      </c>
      <c r="C766">
        <v>322921</v>
      </c>
      <c r="D766" t="s">
        <v>56</v>
      </c>
      <c r="E766" t="s">
        <v>36</v>
      </c>
      <c r="F766" t="s">
        <v>28</v>
      </c>
      <c r="G766" t="s">
        <v>24</v>
      </c>
      <c r="H766" s="5">
        <v>162</v>
      </c>
      <c r="I766" s="5">
        <v>9</v>
      </c>
      <c r="J766" s="5">
        <v>1458</v>
      </c>
    </row>
    <row r="767" spans="1:10" x14ac:dyDescent="0.3">
      <c r="A767" s="3" t="s">
        <v>812</v>
      </c>
      <c r="B767" s="4">
        <v>44065</v>
      </c>
      <c r="C767">
        <v>852369</v>
      </c>
      <c r="D767" t="s">
        <v>38</v>
      </c>
      <c r="E767" t="s">
        <v>63</v>
      </c>
      <c r="F767" t="s">
        <v>13</v>
      </c>
      <c r="G767" t="s">
        <v>41</v>
      </c>
      <c r="H767" s="5">
        <v>402</v>
      </c>
      <c r="I767" s="5">
        <v>10</v>
      </c>
      <c r="J767" s="5">
        <v>4020</v>
      </c>
    </row>
    <row r="768" spans="1:10" x14ac:dyDescent="0.3">
      <c r="A768" s="3" t="s">
        <v>813</v>
      </c>
      <c r="B768" s="4">
        <v>44066</v>
      </c>
      <c r="C768">
        <v>125896</v>
      </c>
      <c r="D768" t="s">
        <v>33</v>
      </c>
      <c r="E768" t="s">
        <v>12</v>
      </c>
      <c r="F768" t="s">
        <v>13</v>
      </c>
      <c r="G768" t="s">
        <v>14</v>
      </c>
      <c r="H768" s="5">
        <v>202</v>
      </c>
      <c r="I768" s="5">
        <v>2</v>
      </c>
      <c r="J768" s="5">
        <v>404</v>
      </c>
    </row>
    <row r="769" spans="1:10" x14ac:dyDescent="0.3">
      <c r="A769" s="3" t="s">
        <v>814</v>
      </c>
      <c r="B769" s="4">
        <v>44067</v>
      </c>
      <c r="C769">
        <v>24795</v>
      </c>
      <c r="D769" t="s">
        <v>118</v>
      </c>
      <c r="E769" t="s">
        <v>63</v>
      </c>
      <c r="F769" t="s">
        <v>13</v>
      </c>
      <c r="G769" t="s">
        <v>24</v>
      </c>
      <c r="H769" s="5">
        <v>162</v>
      </c>
      <c r="I769" s="5">
        <v>2</v>
      </c>
      <c r="J769" s="5">
        <v>324</v>
      </c>
    </row>
    <row r="770" spans="1:10" x14ac:dyDescent="0.3">
      <c r="A770" s="3" t="s">
        <v>815</v>
      </c>
      <c r="B770" s="4">
        <v>44068</v>
      </c>
      <c r="C770">
        <v>939625</v>
      </c>
      <c r="D770" t="s">
        <v>88</v>
      </c>
      <c r="E770" t="s">
        <v>22</v>
      </c>
      <c r="F770" t="s">
        <v>23</v>
      </c>
      <c r="G770" t="s">
        <v>41</v>
      </c>
      <c r="H770" s="5">
        <v>402</v>
      </c>
      <c r="I770" s="5">
        <v>7</v>
      </c>
      <c r="J770" s="5">
        <v>2814</v>
      </c>
    </row>
    <row r="771" spans="1:10" x14ac:dyDescent="0.3">
      <c r="A771" s="3" t="s">
        <v>816</v>
      </c>
      <c r="B771" s="4">
        <v>44068</v>
      </c>
      <c r="C771">
        <v>12563</v>
      </c>
      <c r="D771" t="s">
        <v>11</v>
      </c>
      <c r="E771" t="s">
        <v>12</v>
      </c>
      <c r="F771" t="s">
        <v>13</v>
      </c>
      <c r="G771" t="s">
        <v>41</v>
      </c>
      <c r="H771" s="5">
        <v>402</v>
      </c>
      <c r="I771" s="5">
        <v>1</v>
      </c>
      <c r="J771" s="5">
        <v>402</v>
      </c>
    </row>
    <row r="772" spans="1:10" x14ac:dyDescent="0.3">
      <c r="A772" s="3" t="s">
        <v>817</v>
      </c>
      <c r="B772" s="4">
        <v>44069</v>
      </c>
      <c r="C772">
        <v>168745</v>
      </c>
      <c r="D772" t="s">
        <v>51</v>
      </c>
      <c r="E772" t="s">
        <v>17</v>
      </c>
      <c r="F772" t="s">
        <v>18</v>
      </c>
      <c r="G772" t="s">
        <v>19</v>
      </c>
      <c r="H772" s="5">
        <v>292</v>
      </c>
      <c r="I772" s="5">
        <v>3</v>
      </c>
      <c r="J772" s="5">
        <v>876</v>
      </c>
    </row>
    <row r="773" spans="1:10" x14ac:dyDescent="0.3">
      <c r="A773" s="3" t="s">
        <v>818</v>
      </c>
      <c r="B773" s="4">
        <v>44069</v>
      </c>
      <c r="C773">
        <v>14569</v>
      </c>
      <c r="D773" t="s">
        <v>48</v>
      </c>
      <c r="E773" t="s">
        <v>46</v>
      </c>
      <c r="F773" t="s">
        <v>23</v>
      </c>
      <c r="G773" t="s">
        <v>19</v>
      </c>
      <c r="H773" s="5">
        <v>292</v>
      </c>
      <c r="I773" s="5">
        <v>4</v>
      </c>
      <c r="J773" s="5">
        <v>1168</v>
      </c>
    </row>
    <row r="774" spans="1:10" x14ac:dyDescent="0.3">
      <c r="A774" s="3" t="s">
        <v>819</v>
      </c>
      <c r="B774" s="4">
        <v>44069</v>
      </c>
      <c r="C774">
        <v>35784</v>
      </c>
      <c r="D774" t="s">
        <v>40</v>
      </c>
      <c r="E774" t="s">
        <v>36</v>
      </c>
      <c r="F774" t="s">
        <v>28</v>
      </c>
      <c r="G774" t="s">
        <v>31</v>
      </c>
      <c r="H774" s="5">
        <v>72</v>
      </c>
      <c r="I774" s="5">
        <v>1</v>
      </c>
      <c r="J774" s="5">
        <v>72</v>
      </c>
    </row>
    <row r="775" spans="1:10" x14ac:dyDescent="0.3">
      <c r="A775" s="3" t="s">
        <v>820</v>
      </c>
      <c r="B775" s="4">
        <v>44069</v>
      </c>
      <c r="C775">
        <v>24795</v>
      </c>
      <c r="D775" t="s">
        <v>118</v>
      </c>
      <c r="E775" t="s">
        <v>12</v>
      </c>
      <c r="F775" t="s">
        <v>13</v>
      </c>
      <c r="G775" t="s">
        <v>31</v>
      </c>
      <c r="H775" s="5">
        <v>72</v>
      </c>
      <c r="I775" s="5">
        <v>3</v>
      </c>
      <c r="J775" s="5">
        <v>216</v>
      </c>
    </row>
    <row r="776" spans="1:10" x14ac:dyDescent="0.3">
      <c r="A776" s="3" t="s">
        <v>821</v>
      </c>
      <c r="B776" s="4">
        <v>44069</v>
      </c>
      <c r="C776">
        <v>125896</v>
      </c>
      <c r="D776" t="s">
        <v>33</v>
      </c>
      <c r="E776" t="s">
        <v>63</v>
      </c>
      <c r="F776" t="s">
        <v>13</v>
      </c>
      <c r="G776" t="s">
        <v>41</v>
      </c>
      <c r="H776" s="5">
        <v>402</v>
      </c>
      <c r="I776" s="5">
        <v>2</v>
      </c>
      <c r="J776" s="5">
        <v>804</v>
      </c>
    </row>
    <row r="777" spans="1:10" x14ac:dyDescent="0.3">
      <c r="A777" s="3" t="s">
        <v>822</v>
      </c>
      <c r="B777" s="4">
        <v>44070</v>
      </c>
      <c r="C777">
        <v>135420</v>
      </c>
      <c r="D777" t="s">
        <v>35</v>
      </c>
      <c r="E777" t="s">
        <v>36</v>
      </c>
      <c r="F777" t="s">
        <v>28</v>
      </c>
      <c r="G777" t="s">
        <v>41</v>
      </c>
      <c r="H777" s="5">
        <v>402</v>
      </c>
      <c r="I777" s="5">
        <v>3</v>
      </c>
      <c r="J777" s="5">
        <v>1206</v>
      </c>
    </row>
    <row r="778" spans="1:10" x14ac:dyDescent="0.3">
      <c r="A778" s="3" t="s">
        <v>823</v>
      </c>
      <c r="B778" s="4">
        <v>44070</v>
      </c>
      <c r="C778">
        <v>168745</v>
      </c>
      <c r="D778" t="s">
        <v>51</v>
      </c>
      <c r="E778" t="s">
        <v>68</v>
      </c>
      <c r="F778" t="s">
        <v>18</v>
      </c>
      <c r="G778" t="s">
        <v>41</v>
      </c>
      <c r="H778" s="5">
        <v>402</v>
      </c>
      <c r="I778" s="5">
        <v>4</v>
      </c>
      <c r="J778" s="5">
        <v>1608</v>
      </c>
    </row>
    <row r="779" spans="1:10" x14ac:dyDescent="0.3">
      <c r="A779" s="3" t="s">
        <v>824</v>
      </c>
      <c r="B779" s="4">
        <v>44070</v>
      </c>
      <c r="C779">
        <v>25866</v>
      </c>
      <c r="D779" t="s">
        <v>106</v>
      </c>
      <c r="E779" t="s">
        <v>17</v>
      </c>
      <c r="F779" t="s">
        <v>18</v>
      </c>
      <c r="G779" t="s">
        <v>19</v>
      </c>
      <c r="H779" s="5">
        <v>292</v>
      </c>
      <c r="I779" s="5">
        <v>6</v>
      </c>
      <c r="J779" s="5">
        <v>1752</v>
      </c>
    </row>
    <row r="780" spans="1:10" x14ac:dyDescent="0.3">
      <c r="A780" s="3" t="s">
        <v>825</v>
      </c>
      <c r="B780" s="4">
        <v>44070</v>
      </c>
      <c r="C780">
        <v>852369</v>
      </c>
      <c r="D780" t="s">
        <v>38</v>
      </c>
      <c r="E780" t="s">
        <v>63</v>
      </c>
      <c r="F780" t="s">
        <v>13</v>
      </c>
      <c r="G780" t="s">
        <v>19</v>
      </c>
      <c r="H780" s="5">
        <v>292</v>
      </c>
      <c r="I780" s="5">
        <v>7</v>
      </c>
      <c r="J780" s="5">
        <v>2044</v>
      </c>
    </row>
    <row r="781" spans="1:10" x14ac:dyDescent="0.3">
      <c r="A781" s="3" t="s">
        <v>826</v>
      </c>
      <c r="B781" s="4">
        <v>44070</v>
      </c>
      <c r="C781">
        <v>939625</v>
      </c>
      <c r="D781" t="s">
        <v>88</v>
      </c>
      <c r="E781" t="s">
        <v>22</v>
      </c>
      <c r="F781" t="s">
        <v>23</v>
      </c>
      <c r="G781" t="s">
        <v>41</v>
      </c>
      <c r="H781" s="5">
        <v>402</v>
      </c>
      <c r="I781" s="5">
        <v>9</v>
      </c>
      <c r="J781" s="5">
        <v>3618</v>
      </c>
    </row>
    <row r="782" spans="1:10" x14ac:dyDescent="0.3">
      <c r="A782" s="3" t="s">
        <v>827</v>
      </c>
      <c r="B782" s="4">
        <v>44071</v>
      </c>
      <c r="C782">
        <v>12563</v>
      </c>
      <c r="D782" t="s">
        <v>11</v>
      </c>
      <c r="E782" t="s">
        <v>63</v>
      </c>
      <c r="F782" t="s">
        <v>13</v>
      </c>
      <c r="G782" t="s">
        <v>31</v>
      </c>
      <c r="H782" s="5">
        <v>72</v>
      </c>
      <c r="I782" s="5">
        <v>7</v>
      </c>
      <c r="J782" s="5">
        <v>504</v>
      </c>
    </row>
    <row r="783" spans="1:10" x14ac:dyDescent="0.3">
      <c r="A783" s="3" t="s">
        <v>828</v>
      </c>
      <c r="B783" s="4">
        <v>44072</v>
      </c>
      <c r="C783">
        <v>52693</v>
      </c>
      <c r="D783" t="s">
        <v>16</v>
      </c>
      <c r="E783" t="s">
        <v>17</v>
      </c>
      <c r="F783" t="s">
        <v>18</v>
      </c>
      <c r="G783" t="s">
        <v>24</v>
      </c>
      <c r="H783" s="5">
        <v>162</v>
      </c>
      <c r="I783" s="5">
        <v>10</v>
      </c>
      <c r="J783" s="5">
        <v>1620</v>
      </c>
    </row>
    <row r="784" spans="1:10" x14ac:dyDescent="0.3">
      <c r="A784" s="3" t="s">
        <v>829</v>
      </c>
      <c r="B784" s="4">
        <v>44072</v>
      </c>
      <c r="C784">
        <v>12589</v>
      </c>
      <c r="D784" t="s">
        <v>45</v>
      </c>
      <c r="E784" t="s">
        <v>22</v>
      </c>
      <c r="F784" t="s">
        <v>23</v>
      </c>
      <c r="G784" t="s">
        <v>41</v>
      </c>
      <c r="H784" s="5">
        <v>402</v>
      </c>
      <c r="I784" s="5">
        <v>4</v>
      </c>
      <c r="J784" s="5">
        <v>1608</v>
      </c>
    </row>
    <row r="785" spans="1:10" x14ac:dyDescent="0.3">
      <c r="A785" s="3" t="s">
        <v>830</v>
      </c>
      <c r="B785" s="4">
        <v>44072</v>
      </c>
      <c r="C785">
        <v>25866</v>
      </c>
      <c r="D785" t="s">
        <v>106</v>
      </c>
      <c r="E785" t="s">
        <v>17</v>
      </c>
      <c r="F785" t="s">
        <v>18</v>
      </c>
      <c r="G785" t="s">
        <v>14</v>
      </c>
      <c r="H785" s="5">
        <v>202</v>
      </c>
      <c r="I785" s="5">
        <v>6</v>
      </c>
      <c r="J785" s="5">
        <v>1212</v>
      </c>
    </row>
    <row r="786" spans="1:10" x14ac:dyDescent="0.3">
      <c r="A786" s="3" t="s">
        <v>831</v>
      </c>
      <c r="B786" s="4">
        <v>44072</v>
      </c>
      <c r="C786">
        <v>631273</v>
      </c>
      <c r="D786" t="s">
        <v>60</v>
      </c>
      <c r="E786" t="s">
        <v>68</v>
      </c>
      <c r="F786" t="s">
        <v>18</v>
      </c>
      <c r="G786" t="s">
        <v>41</v>
      </c>
      <c r="H786" s="5">
        <v>402</v>
      </c>
      <c r="I786" s="5">
        <v>7</v>
      </c>
      <c r="J786" s="5">
        <v>2814</v>
      </c>
    </row>
    <row r="787" spans="1:10" x14ac:dyDescent="0.3">
      <c r="A787" s="3" t="s">
        <v>832</v>
      </c>
      <c r="B787" s="4">
        <v>44072</v>
      </c>
      <c r="C787">
        <v>168745</v>
      </c>
      <c r="D787" t="s">
        <v>51</v>
      </c>
      <c r="E787" t="s">
        <v>68</v>
      </c>
      <c r="F787" t="s">
        <v>18</v>
      </c>
      <c r="G787" t="s">
        <v>19</v>
      </c>
      <c r="H787" s="5">
        <v>292</v>
      </c>
      <c r="I787" s="5">
        <v>7</v>
      </c>
      <c r="J787" s="5">
        <v>2044</v>
      </c>
    </row>
    <row r="788" spans="1:10" x14ac:dyDescent="0.3">
      <c r="A788" s="3" t="s">
        <v>833</v>
      </c>
      <c r="B788" s="4">
        <v>44073</v>
      </c>
      <c r="C788">
        <v>852369</v>
      </c>
      <c r="D788" t="s">
        <v>38</v>
      </c>
      <c r="E788" t="s">
        <v>12</v>
      </c>
      <c r="F788" t="s">
        <v>13</v>
      </c>
      <c r="G788" t="s">
        <v>31</v>
      </c>
      <c r="H788" s="5">
        <v>72</v>
      </c>
      <c r="I788" s="5">
        <v>2</v>
      </c>
      <c r="J788" s="5">
        <v>144</v>
      </c>
    </row>
    <row r="789" spans="1:10" x14ac:dyDescent="0.3">
      <c r="A789" s="3" t="s">
        <v>834</v>
      </c>
      <c r="B789" s="4">
        <v>44073</v>
      </c>
      <c r="C789">
        <v>852369</v>
      </c>
      <c r="D789" t="s">
        <v>38</v>
      </c>
      <c r="E789" t="s">
        <v>63</v>
      </c>
      <c r="F789" t="s">
        <v>13</v>
      </c>
      <c r="G789" t="s">
        <v>14</v>
      </c>
      <c r="H789" s="5">
        <v>202</v>
      </c>
      <c r="I789" s="5">
        <v>7</v>
      </c>
      <c r="J789" s="5">
        <v>1414</v>
      </c>
    </row>
    <row r="790" spans="1:10" x14ac:dyDescent="0.3">
      <c r="A790" s="3" t="s">
        <v>835</v>
      </c>
      <c r="B790" s="4">
        <v>44073</v>
      </c>
      <c r="C790">
        <v>14569</v>
      </c>
      <c r="D790" t="s">
        <v>48</v>
      </c>
      <c r="E790" t="s">
        <v>46</v>
      </c>
      <c r="F790" t="s">
        <v>23</v>
      </c>
      <c r="G790" t="s">
        <v>24</v>
      </c>
      <c r="H790" s="5">
        <v>162</v>
      </c>
      <c r="I790" s="5">
        <v>9</v>
      </c>
      <c r="J790" s="5">
        <v>1458</v>
      </c>
    </row>
    <row r="791" spans="1:10" x14ac:dyDescent="0.3">
      <c r="A791" s="3" t="s">
        <v>836</v>
      </c>
      <c r="B791" s="4">
        <v>44073</v>
      </c>
      <c r="C791">
        <v>125896</v>
      </c>
      <c r="D791" t="s">
        <v>33</v>
      </c>
      <c r="E791" t="s">
        <v>63</v>
      </c>
      <c r="F791" t="s">
        <v>13</v>
      </c>
      <c r="G791" t="s">
        <v>24</v>
      </c>
      <c r="H791" s="5">
        <v>162</v>
      </c>
      <c r="I791" s="5">
        <v>9</v>
      </c>
      <c r="J791" s="5">
        <v>1458</v>
      </c>
    </row>
    <row r="792" spans="1:10" x14ac:dyDescent="0.3">
      <c r="A792" s="3" t="s">
        <v>837</v>
      </c>
      <c r="B792" s="4">
        <v>44074</v>
      </c>
      <c r="C792">
        <v>85214</v>
      </c>
      <c r="D792" t="s">
        <v>26</v>
      </c>
      <c r="E792" t="s">
        <v>27</v>
      </c>
      <c r="F792" t="s">
        <v>28</v>
      </c>
      <c r="G792" t="s">
        <v>41</v>
      </c>
      <c r="H792" s="5">
        <v>402</v>
      </c>
      <c r="I792" s="5">
        <v>4</v>
      </c>
      <c r="J792" s="5">
        <v>1608</v>
      </c>
    </row>
    <row r="793" spans="1:10" x14ac:dyDescent="0.3">
      <c r="A793" s="3" t="s">
        <v>838</v>
      </c>
      <c r="B793" s="4">
        <v>44074</v>
      </c>
      <c r="C793">
        <v>7532</v>
      </c>
      <c r="D793" t="s">
        <v>30</v>
      </c>
      <c r="E793" t="s">
        <v>27</v>
      </c>
      <c r="F793" t="s">
        <v>28</v>
      </c>
      <c r="G793" t="s">
        <v>24</v>
      </c>
      <c r="H793" s="5">
        <v>162</v>
      </c>
      <c r="I793" s="5">
        <v>10</v>
      </c>
      <c r="J793" s="5">
        <v>1620</v>
      </c>
    </row>
    <row r="794" spans="1:10" x14ac:dyDescent="0.3">
      <c r="A794" s="3" t="s">
        <v>839</v>
      </c>
      <c r="B794" s="4">
        <v>44075</v>
      </c>
      <c r="C794">
        <v>477097</v>
      </c>
      <c r="D794" t="s">
        <v>58</v>
      </c>
      <c r="E794" t="s">
        <v>46</v>
      </c>
      <c r="F794" t="s">
        <v>23</v>
      </c>
      <c r="G794" t="s">
        <v>41</v>
      </c>
      <c r="H794" s="5">
        <v>402</v>
      </c>
      <c r="I794" s="5">
        <v>4</v>
      </c>
      <c r="J794" s="5">
        <v>1608</v>
      </c>
    </row>
    <row r="795" spans="1:10" x14ac:dyDescent="0.3">
      <c r="A795" s="3" t="s">
        <v>840</v>
      </c>
      <c r="B795" s="4">
        <v>44075</v>
      </c>
      <c r="C795">
        <v>12563</v>
      </c>
      <c r="D795" t="s">
        <v>11</v>
      </c>
      <c r="E795" t="s">
        <v>12</v>
      </c>
      <c r="F795" t="s">
        <v>13</v>
      </c>
      <c r="G795" t="s">
        <v>14</v>
      </c>
      <c r="H795" s="5">
        <v>202</v>
      </c>
      <c r="I795" s="5">
        <v>9</v>
      </c>
      <c r="J795" s="5">
        <v>1818</v>
      </c>
    </row>
    <row r="796" spans="1:10" x14ac:dyDescent="0.3">
      <c r="A796" s="3" t="s">
        <v>841</v>
      </c>
      <c r="B796" s="4">
        <v>44075</v>
      </c>
      <c r="C796">
        <v>125896</v>
      </c>
      <c r="D796" t="s">
        <v>33</v>
      </c>
      <c r="E796" t="s">
        <v>63</v>
      </c>
      <c r="F796" t="s">
        <v>13</v>
      </c>
      <c r="G796" t="s">
        <v>14</v>
      </c>
      <c r="H796" s="5">
        <v>202</v>
      </c>
      <c r="I796" s="5">
        <v>10</v>
      </c>
      <c r="J796" s="5">
        <v>2020</v>
      </c>
    </row>
    <row r="797" spans="1:10" x14ac:dyDescent="0.3">
      <c r="A797" s="3" t="s">
        <v>842</v>
      </c>
      <c r="B797" s="4">
        <v>44075</v>
      </c>
      <c r="C797">
        <v>85214</v>
      </c>
      <c r="D797" t="s">
        <v>26</v>
      </c>
      <c r="E797" t="s">
        <v>36</v>
      </c>
      <c r="F797" t="s">
        <v>28</v>
      </c>
      <c r="G797" t="s">
        <v>19</v>
      </c>
      <c r="H797" s="5">
        <v>292</v>
      </c>
      <c r="I797" s="5">
        <v>5</v>
      </c>
      <c r="J797" s="5">
        <v>1460</v>
      </c>
    </row>
    <row r="798" spans="1:10" x14ac:dyDescent="0.3">
      <c r="A798" s="3" t="s">
        <v>843</v>
      </c>
      <c r="B798" s="4">
        <v>44076</v>
      </c>
      <c r="C798">
        <v>168745</v>
      </c>
      <c r="D798" t="s">
        <v>51</v>
      </c>
      <c r="E798" t="s">
        <v>68</v>
      </c>
      <c r="F798" t="s">
        <v>18</v>
      </c>
      <c r="G798" t="s">
        <v>31</v>
      </c>
      <c r="H798" s="5">
        <v>72</v>
      </c>
      <c r="I798" s="5">
        <v>3</v>
      </c>
      <c r="J798" s="5">
        <v>216</v>
      </c>
    </row>
    <row r="799" spans="1:10" x14ac:dyDescent="0.3">
      <c r="A799" s="3" t="s">
        <v>844</v>
      </c>
      <c r="B799" s="4">
        <v>44076</v>
      </c>
      <c r="C799">
        <v>35784</v>
      </c>
      <c r="D799" t="s">
        <v>40</v>
      </c>
      <c r="E799" t="s">
        <v>36</v>
      </c>
      <c r="F799" t="s">
        <v>28</v>
      </c>
      <c r="G799" t="s">
        <v>31</v>
      </c>
      <c r="H799" s="5">
        <v>72</v>
      </c>
      <c r="I799" s="5">
        <v>7</v>
      </c>
      <c r="J799" s="5">
        <v>504</v>
      </c>
    </row>
    <row r="800" spans="1:10" x14ac:dyDescent="0.3">
      <c r="A800" s="3" t="s">
        <v>845</v>
      </c>
      <c r="B800" s="4">
        <v>44077</v>
      </c>
      <c r="C800">
        <v>7532</v>
      </c>
      <c r="D800" t="s">
        <v>30</v>
      </c>
      <c r="E800" t="s">
        <v>36</v>
      </c>
      <c r="F800" t="s">
        <v>28</v>
      </c>
      <c r="G800" t="s">
        <v>41</v>
      </c>
      <c r="H800" s="5">
        <v>402</v>
      </c>
      <c r="I800" s="5">
        <v>6</v>
      </c>
      <c r="J800" s="5">
        <v>2412</v>
      </c>
    </row>
    <row r="801" spans="1:10" x14ac:dyDescent="0.3">
      <c r="A801" s="3" t="s">
        <v>846</v>
      </c>
      <c r="B801" s="4">
        <v>44077</v>
      </c>
      <c r="C801">
        <v>34569</v>
      </c>
      <c r="D801" t="s">
        <v>43</v>
      </c>
      <c r="E801" t="s">
        <v>68</v>
      </c>
      <c r="F801" t="s">
        <v>18</v>
      </c>
      <c r="G801" t="s">
        <v>24</v>
      </c>
      <c r="H801" s="5">
        <v>162</v>
      </c>
      <c r="I801" s="5">
        <v>5</v>
      </c>
      <c r="J801" s="5">
        <v>810</v>
      </c>
    </row>
    <row r="802" spans="1:10" x14ac:dyDescent="0.3">
      <c r="A802" s="3" t="s">
        <v>847</v>
      </c>
      <c r="B802" s="4">
        <v>44077</v>
      </c>
      <c r="C802">
        <v>477097</v>
      </c>
      <c r="D802" t="s">
        <v>58</v>
      </c>
      <c r="E802" t="s">
        <v>46</v>
      </c>
      <c r="F802" t="s">
        <v>23</v>
      </c>
      <c r="G802" t="s">
        <v>19</v>
      </c>
      <c r="H802" s="5">
        <v>292</v>
      </c>
      <c r="I802" s="5">
        <v>8</v>
      </c>
      <c r="J802" s="5">
        <v>2336</v>
      </c>
    </row>
    <row r="803" spans="1:10" x14ac:dyDescent="0.3">
      <c r="A803" s="3" t="s">
        <v>848</v>
      </c>
      <c r="B803" s="4">
        <v>44077</v>
      </c>
      <c r="C803">
        <v>14569</v>
      </c>
      <c r="D803" t="s">
        <v>48</v>
      </c>
      <c r="E803" t="s">
        <v>46</v>
      </c>
      <c r="F803" t="s">
        <v>23</v>
      </c>
      <c r="G803" t="s">
        <v>41</v>
      </c>
      <c r="H803" s="5">
        <v>402</v>
      </c>
      <c r="I803" s="5">
        <v>9</v>
      </c>
      <c r="J803" s="5">
        <v>3618</v>
      </c>
    </row>
    <row r="804" spans="1:10" x14ac:dyDescent="0.3">
      <c r="A804" s="3" t="s">
        <v>849</v>
      </c>
      <c r="B804" s="4">
        <v>44077</v>
      </c>
      <c r="C804">
        <v>135420</v>
      </c>
      <c r="D804" t="s">
        <v>35</v>
      </c>
      <c r="E804" t="s">
        <v>36</v>
      </c>
      <c r="F804" t="s">
        <v>28</v>
      </c>
      <c r="G804" t="s">
        <v>14</v>
      </c>
      <c r="H804" s="5">
        <v>202</v>
      </c>
      <c r="I804" s="5">
        <v>6</v>
      </c>
      <c r="J804" s="5">
        <v>1212</v>
      </c>
    </row>
    <row r="805" spans="1:10" x14ac:dyDescent="0.3">
      <c r="A805" s="3" t="s">
        <v>850</v>
      </c>
      <c r="B805" s="4">
        <v>44078</v>
      </c>
      <c r="C805">
        <v>7532</v>
      </c>
      <c r="D805" t="s">
        <v>30</v>
      </c>
      <c r="E805" t="s">
        <v>27</v>
      </c>
      <c r="F805" t="s">
        <v>28</v>
      </c>
      <c r="G805" t="s">
        <v>31</v>
      </c>
      <c r="H805" s="5">
        <v>72</v>
      </c>
      <c r="I805" s="5">
        <v>2</v>
      </c>
      <c r="J805" s="5">
        <v>144</v>
      </c>
    </row>
    <row r="806" spans="1:10" x14ac:dyDescent="0.3">
      <c r="A806" s="3" t="s">
        <v>851</v>
      </c>
      <c r="B806" s="4">
        <v>44079</v>
      </c>
      <c r="C806">
        <v>322921</v>
      </c>
      <c r="D806" t="s">
        <v>56</v>
      </c>
      <c r="E806" t="s">
        <v>36</v>
      </c>
      <c r="F806" t="s">
        <v>28</v>
      </c>
      <c r="G806" t="s">
        <v>41</v>
      </c>
      <c r="H806" s="5">
        <v>402</v>
      </c>
      <c r="I806" s="5">
        <v>8</v>
      </c>
      <c r="J806" s="5">
        <v>3216</v>
      </c>
    </row>
    <row r="807" spans="1:10" x14ac:dyDescent="0.3">
      <c r="A807" s="3" t="s">
        <v>852</v>
      </c>
      <c r="B807" s="4">
        <v>44079</v>
      </c>
      <c r="C807">
        <v>631273</v>
      </c>
      <c r="D807" t="s">
        <v>60</v>
      </c>
      <c r="E807" t="s">
        <v>17</v>
      </c>
      <c r="F807" t="s">
        <v>18</v>
      </c>
      <c r="G807" t="s">
        <v>41</v>
      </c>
      <c r="H807" s="5">
        <v>402</v>
      </c>
      <c r="I807" s="5">
        <v>7</v>
      </c>
      <c r="J807" s="5">
        <v>2814</v>
      </c>
    </row>
    <row r="808" spans="1:10" x14ac:dyDescent="0.3">
      <c r="A808" s="3" t="s">
        <v>853</v>
      </c>
      <c r="B808" s="4">
        <v>44079</v>
      </c>
      <c r="C808">
        <v>12563</v>
      </c>
      <c r="D808" t="s">
        <v>11</v>
      </c>
      <c r="E808" t="s">
        <v>12</v>
      </c>
      <c r="F808" t="s">
        <v>13</v>
      </c>
      <c r="G808" t="s">
        <v>24</v>
      </c>
      <c r="H808" s="5">
        <v>162</v>
      </c>
      <c r="I808" s="5">
        <v>6</v>
      </c>
      <c r="J808" s="5">
        <v>972</v>
      </c>
    </row>
    <row r="809" spans="1:10" x14ac:dyDescent="0.3">
      <c r="A809" s="3" t="s">
        <v>854</v>
      </c>
      <c r="B809" s="4">
        <v>44080</v>
      </c>
      <c r="C809">
        <v>125896</v>
      </c>
      <c r="D809" t="s">
        <v>33</v>
      </c>
      <c r="E809" t="s">
        <v>63</v>
      </c>
      <c r="F809" t="s">
        <v>13</v>
      </c>
      <c r="G809" t="s">
        <v>31</v>
      </c>
      <c r="H809" s="5">
        <v>72</v>
      </c>
      <c r="I809" s="5">
        <v>6</v>
      </c>
      <c r="J809" s="5">
        <v>432</v>
      </c>
    </row>
    <row r="810" spans="1:10" x14ac:dyDescent="0.3">
      <c r="A810" s="3" t="s">
        <v>855</v>
      </c>
      <c r="B810" s="4">
        <v>44080</v>
      </c>
      <c r="C810">
        <v>322921</v>
      </c>
      <c r="D810" t="s">
        <v>56</v>
      </c>
      <c r="E810" t="s">
        <v>27</v>
      </c>
      <c r="F810" t="s">
        <v>28</v>
      </c>
      <c r="G810" t="s">
        <v>14</v>
      </c>
      <c r="H810" s="5">
        <v>202</v>
      </c>
      <c r="I810" s="5">
        <v>10</v>
      </c>
      <c r="J810" s="5">
        <v>2020</v>
      </c>
    </row>
    <row r="811" spans="1:10" x14ac:dyDescent="0.3">
      <c r="A811" s="3" t="s">
        <v>856</v>
      </c>
      <c r="B811" s="4">
        <v>44080</v>
      </c>
      <c r="C811">
        <v>24795</v>
      </c>
      <c r="D811" t="s">
        <v>118</v>
      </c>
      <c r="E811" t="s">
        <v>12</v>
      </c>
      <c r="F811" t="s">
        <v>13</v>
      </c>
      <c r="G811" t="s">
        <v>31</v>
      </c>
      <c r="H811" s="5">
        <v>72</v>
      </c>
      <c r="I811" s="5">
        <v>6</v>
      </c>
      <c r="J811" s="5">
        <v>432</v>
      </c>
    </row>
    <row r="812" spans="1:10" x14ac:dyDescent="0.3">
      <c r="A812" s="3" t="s">
        <v>857</v>
      </c>
      <c r="B812" s="4">
        <v>44080</v>
      </c>
      <c r="C812">
        <v>852369</v>
      </c>
      <c r="D812" t="s">
        <v>38</v>
      </c>
      <c r="E812" t="s">
        <v>12</v>
      </c>
      <c r="F812" t="s">
        <v>13</v>
      </c>
      <c r="G812" t="s">
        <v>31</v>
      </c>
      <c r="H812" s="5">
        <v>72</v>
      </c>
      <c r="I812" s="5">
        <v>10</v>
      </c>
      <c r="J812" s="5">
        <v>720</v>
      </c>
    </row>
    <row r="813" spans="1:10" x14ac:dyDescent="0.3">
      <c r="A813" s="3" t="s">
        <v>858</v>
      </c>
      <c r="B813" s="4">
        <v>44081</v>
      </c>
      <c r="C813">
        <v>7532</v>
      </c>
      <c r="D813" t="s">
        <v>30</v>
      </c>
      <c r="E813" t="s">
        <v>36</v>
      </c>
      <c r="F813" t="s">
        <v>28</v>
      </c>
      <c r="G813" t="s">
        <v>41</v>
      </c>
      <c r="H813" s="5">
        <v>402</v>
      </c>
      <c r="I813" s="5">
        <v>2</v>
      </c>
      <c r="J813" s="5">
        <v>804</v>
      </c>
    </row>
    <row r="814" spans="1:10" x14ac:dyDescent="0.3">
      <c r="A814" s="3" t="s">
        <v>859</v>
      </c>
      <c r="B814" s="4">
        <v>44082</v>
      </c>
      <c r="C814">
        <v>7532</v>
      </c>
      <c r="D814" t="s">
        <v>30</v>
      </c>
      <c r="E814" t="s">
        <v>36</v>
      </c>
      <c r="F814" t="s">
        <v>28</v>
      </c>
      <c r="G814" t="s">
        <v>24</v>
      </c>
      <c r="H814" s="5">
        <v>162</v>
      </c>
      <c r="I814" s="5">
        <v>9</v>
      </c>
      <c r="J814" s="5">
        <v>1458</v>
      </c>
    </row>
    <row r="815" spans="1:10" x14ac:dyDescent="0.3">
      <c r="A815" s="3" t="s">
        <v>860</v>
      </c>
      <c r="B815" s="4">
        <v>44082</v>
      </c>
      <c r="C815">
        <v>7532</v>
      </c>
      <c r="D815" t="s">
        <v>30</v>
      </c>
      <c r="E815" t="s">
        <v>27</v>
      </c>
      <c r="F815" t="s">
        <v>28</v>
      </c>
      <c r="G815" t="s">
        <v>24</v>
      </c>
      <c r="H815" s="5">
        <v>162</v>
      </c>
      <c r="I815" s="5">
        <v>5</v>
      </c>
      <c r="J815" s="5">
        <v>810</v>
      </c>
    </row>
    <row r="816" spans="1:10" x14ac:dyDescent="0.3">
      <c r="A816" s="3" t="s">
        <v>861</v>
      </c>
      <c r="B816" s="4">
        <v>44082</v>
      </c>
      <c r="C816">
        <v>34569</v>
      </c>
      <c r="D816" t="s">
        <v>43</v>
      </c>
      <c r="E816" t="s">
        <v>17</v>
      </c>
      <c r="F816" t="s">
        <v>18</v>
      </c>
      <c r="G816" t="s">
        <v>24</v>
      </c>
      <c r="H816" s="5">
        <v>162</v>
      </c>
      <c r="I816" s="5">
        <v>9</v>
      </c>
      <c r="J816" s="5">
        <v>1458</v>
      </c>
    </row>
    <row r="817" spans="1:10" x14ac:dyDescent="0.3">
      <c r="A817" s="3" t="s">
        <v>862</v>
      </c>
      <c r="B817" s="4">
        <v>44082</v>
      </c>
      <c r="C817">
        <v>24795</v>
      </c>
      <c r="D817" t="s">
        <v>118</v>
      </c>
      <c r="E817" t="s">
        <v>63</v>
      </c>
      <c r="F817" t="s">
        <v>13</v>
      </c>
      <c r="G817" t="s">
        <v>41</v>
      </c>
      <c r="H817" s="5">
        <v>402</v>
      </c>
      <c r="I817" s="5">
        <v>5</v>
      </c>
      <c r="J817" s="5">
        <v>2010</v>
      </c>
    </row>
    <row r="818" spans="1:10" x14ac:dyDescent="0.3">
      <c r="A818" s="3" t="s">
        <v>863</v>
      </c>
      <c r="B818" s="4">
        <v>44082</v>
      </c>
      <c r="C818">
        <v>35784</v>
      </c>
      <c r="D818" t="s">
        <v>40</v>
      </c>
      <c r="E818" t="s">
        <v>27</v>
      </c>
      <c r="F818" t="s">
        <v>28</v>
      </c>
      <c r="G818" t="s">
        <v>31</v>
      </c>
      <c r="H818" s="5">
        <v>72</v>
      </c>
      <c r="I818" s="5">
        <v>6</v>
      </c>
      <c r="J818" s="5">
        <v>432</v>
      </c>
    </row>
    <row r="819" spans="1:10" x14ac:dyDescent="0.3">
      <c r="A819" s="3" t="s">
        <v>864</v>
      </c>
      <c r="B819" s="4">
        <v>44083</v>
      </c>
      <c r="C819">
        <v>125896</v>
      </c>
      <c r="D819" t="s">
        <v>33</v>
      </c>
      <c r="E819" t="s">
        <v>12</v>
      </c>
      <c r="F819" t="s">
        <v>13</v>
      </c>
      <c r="G819" t="s">
        <v>41</v>
      </c>
      <c r="H819" s="5">
        <v>402</v>
      </c>
      <c r="I819" s="5">
        <v>4</v>
      </c>
      <c r="J819" s="5">
        <v>1608</v>
      </c>
    </row>
    <row r="820" spans="1:10" x14ac:dyDescent="0.3">
      <c r="A820" s="3" t="s">
        <v>865</v>
      </c>
      <c r="B820" s="4">
        <v>44083</v>
      </c>
      <c r="C820">
        <v>14569</v>
      </c>
      <c r="D820" t="s">
        <v>48</v>
      </c>
      <c r="E820" t="s">
        <v>22</v>
      </c>
      <c r="F820" t="s">
        <v>23</v>
      </c>
      <c r="G820" t="s">
        <v>19</v>
      </c>
      <c r="H820" s="5">
        <v>292</v>
      </c>
      <c r="I820" s="5">
        <v>1</v>
      </c>
      <c r="J820" s="5">
        <v>292</v>
      </c>
    </row>
    <row r="821" spans="1:10" x14ac:dyDescent="0.3">
      <c r="A821" s="3" t="s">
        <v>866</v>
      </c>
      <c r="B821" s="4">
        <v>44084</v>
      </c>
      <c r="C821">
        <v>12563</v>
      </c>
      <c r="D821" t="s">
        <v>11</v>
      </c>
      <c r="E821" t="s">
        <v>63</v>
      </c>
      <c r="F821" t="s">
        <v>13</v>
      </c>
      <c r="G821" t="s">
        <v>24</v>
      </c>
      <c r="H821" s="5">
        <v>162</v>
      </c>
      <c r="I821" s="5">
        <v>5</v>
      </c>
      <c r="J821" s="5">
        <v>810</v>
      </c>
    </row>
    <row r="822" spans="1:10" x14ac:dyDescent="0.3">
      <c r="A822" s="3" t="s">
        <v>867</v>
      </c>
      <c r="B822" s="4">
        <v>44084</v>
      </c>
      <c r="C822">
        <v>785449</v>
      </c>
      <c r="D822" t="s">
        <v>66</v>
      </c>
      <c r="E822" t="s">
        <v>12</v>
      </c>
      <c r="F822" t="s">
        <v>13</v>
      </c>
      <c r="G822" t="s">
        <v>24</v>
      </c>
      <c r="H822" s="5">
        <v>162</v>
      </c>
      <c r="I822" s="5">
        <v>5</v>
      </c>
      <c r="J822" s="5">
        <v>810</v>
      </c>
    </row>
    <row r="823" spans="1:10" x14ac:dyDescent="0.3">
      <c r="A823" s="3" t="s">
        <v>868</v>
      </c>
      <c r="B823" s="4">
        <v>44084</v>
      </c>
      <c r="C823">
        <v>322921</v>
      </c>
      <c r="D823" t="s">
        <v>56</v>
      </c>
      <c r="E823" t="s">
        <v>27</v>
      </c>
      <c r="F823" t="s">
        <v>28</v>
      </c>
      <c r="G823" t="s">
        <v>41</v>
      </c>
      <c r="H823" s="5">
        <v>402</v>
      </c>
      <c r="I823" s="5">
        <v>5</v>
      </c>
      <c r="J823" s="5">
        <v>2010</v>
      </c>
    </row>
    <row r="824" spans="1:10" x14ac:dyDescent="0.3">
      <c r="A824" s="3" t="s">
        <v>869</v>
      </c>
      <c r="B824" s="4">
        <v>44084</v>
      </c>
      <c r="C824">
        <v>12563</v>
      </c>
      <c r="D824" t="s">
        <v>11</v>
      </c>
      <c r="E824" t="s">
        <v>63</v>
      </c>
      <c r="F824" t="s">
        <v>13</v>
      </c>
      <c r="G824" t="s">
        <v>31</v>
      </c>
      <c r="H824" s="5">
        <v>72</v>
      </c>
      <c r="I824" s="5">
        <v>9</v>
      </c>
      <c r="J824" s="5">
        <v>648</v>
      </c>
    </row>
    <row r="825" spans="1:10" x14ac:dyDescent="0.3">
      <c r="A825" s="3" t="s">
        <v>870</v>
      </c>
      <c r="B825" s="4">
        <v>44084</v>
      </c>
      <c r="C825">
        <v>12589</v>
      </c>
      <c r="D825" t="s">
        <v>45</v>
      </c>
      <c r="E825" t="s">
        <v>22</v>
      </c>
      <c r="F825" t="s">
        <v>23</v>
      </c>
      <c r="G825" t="s">
        <v>19</v>
      </c>
      <c r="H825" s="5">
        <v>292</v>
      </c>
      <c r="I825" s="5">
        <v>1</v>
      </c>
      <c r="J825" s="5">
        <v>292</v>
      </c>
    </row>
    <row r="826" spans="1:10" x14ac:dyDescent="0.3">
      <c r="A826" s="3" t="s">
        <v>871</v>
      </c>
      <c r="B826" s="4">
        <v>44085</v>
      </c>
      <c r="C826">
        <v>35784</v>
      </c>
      <c r="D826" t="s">
        <v>40</v>
      </c>
      <c r="E826" t="s">
        <v>36</v>
      </c>
      <c r="F826" t="s">
        <v>28</v>
      </c>
      <c r="G826" t="s">
        <v>41</v>
      </c>
      <c r="H826" s="5">
        <v>402</v>
      </c>
      <c r="I826" s="5">
        <v>10</v>
      </c>
      <c r="J826" s="5">
        <v>4020</v>
      </c>
    </row>
    <row r="827" spans="1:10" x14ac:dyDescent="0.3">
      <c r="A827" s="3" t="s">
        <v>872</v>
      </c>
      <c r="B827" s="4">
        <v>44085</v>
      </c>
      <c r="C827">
        <v>24795</v>
      </c>
      <c r="D827" t="s">
        <v>118</v>
      </c>
      <c r="E827" t="s">
        <v>63</v>
      </c>
      <c r="F827" t="s">
        <v>13</v>
      </c>
      <c r="G827" t="s">
        <v>19</v>
      </c>
      <c r="H827" s="5">
        <v>292</v>
      </c>
      <c r="I827" s="5">
        <v>2</v>
      </c>
      <c r="J827" s="5">
        <v>584</v>
      </c>
    </row>
    <row r="828" spans="1:10" x14ac:dyDescent="0.3">
      <c r="A828" s="3" t="s">
        <v>873</v>
      </c>
      <c r="B828" s="4">
        <v>44085</v>
      </c>
      <c r="C828">
        <v>52693</v>
      </c>
      <c r="D828" t="s">
        <v>16</v>
      </c>
      <c r="E828" t="s">
        <v>17</v>
      </c>
      <c r="F828" t="s">
        <v>18</v>
      </c>
      <c r="G828" t="s">
        <v>24</v>
      </c>
      <c r="H828" s="5">
        <v>162</v>
      </c>
      <c r="I828" s="5">
        <v>4</v>
      </c>
      <c r="J828" s="5">
        <v>648</v>
      </c>
    </row>
    <row r="829" spans="1:10" x14ac:dyDescent="0.3">
      <c r="A829" s="3" t="s">
        <v>874</v>
      </c>
      <c r="B829" s="4">
        <v>44086</v>
      </c>
      <c r="C829">
        <v>631273</v>
      </c>
      <c r="D829" t="s">
        <v>60</v>
      </c>
      <c r="E829" t="s">
        <v>17</v>
      </c>
      <c r="F829" t="s">
        <v>18</v>
      </c>
      <c r="G829" t="s">
        <v>14</v>
      </c>
      <c r="H829" s="5">
        <v>202</v>
      </c>
      <c r="I829" s="5">
        <v>4</v>
      </c>
      <c r="J829" s="5">
        <v>808</v>
      </c>
    </row>
    <row r="830" spans="1:10" x14ac:dyDescent="0.3">
      <c r="A830" s="3" t="s">
        <v>875</v>
      </c>
      <c r="B830" s="4">
        <v>44086</v>
      </c>
      <c r="C830">
        <v>852369</v>
      </c>
      <c r="D830" t="s">
        <v>38</v>
      </c>
      <c r="E830" t="s">
        <v>12</v>
      </c>
      <c r="F830" t="s">
        <v>13</v>
      </c>
      <c r="G830" t="s">
        <v>31</v>
      </c>
      <c r="H830" s="5">
        <v>72</v>
      </c>
      <c r="I830" s="5">
        <v>5</v>
      </c>
      <c r="J830" s="5">
        <v>360</v>
      </c>
    </row>
    <row r="831" spans="1:10" x14ac:dyDescent="0.3">
      <c r="A831" s="3" t="s">
        <v>876</v>
      </c>
      <c r="B831" s="4">
        <v>44087</v>
      </c>
      <c r="C831">
        <v>52693</v>
      </c>
      <c r="D831" t="s">
        <v>16</v>
      </c>
      <c r="E831" t="s">
        <v>17</v>
      </c>
      <c r="F831" t="s">
        <v>18</v>
      </c>
      <c r="G831" t="s">
        <v>41</v>
      </c>
      <c r="H831" s="5">
        <v>402</v>
      </c>
      <c r="I831" s="5">
        <v>7</v>
      </c>
      <c r="J831" s="5">
        <v>2814</v>
      </c>
    </row>
    <row r="832" spans="1:10" x14ac:dyDescent="0.3">
      <c r="A832" s="3" t="s">
        <v>877</v>
      </c>
      <c r="B832" s="4">
        <v>44088</v>
      </c>
      <c r="C832">
        <v>52693</v>
      </c>
      <c r="D832" t="s">
        <v>16</v>
      </c>
      <c r="E832" t="s">
        <v>17</v>
      </c>
      <c r="F832" t="s">
        <v>18</v>
      </c>
      <c r="G832" t="s">
        <v>14</v>
      </c>
      <c r="H832" s="5">
        <v>202</v>
      </c>
      <c r="I832" s="5">
        <v>2</v>
      </c>
      <c r="J832" s="5">
        <v>404</v>
      </c>
    </row>
    <row r="833" spans="1:10" x14ac:dyDescent="0.3">
      <c r="A833" s="3" t="s">
        <v>878</v>
      </c>
      <c r="B833" s="4">
        <v>44088</v>
      </c>
      <c r="C833">
        <v>34569</v>
      </c>
      <c r="D833" t="s">
        <v>43</v>
      </c>
      <c r="E833" t="s">
        <v>68</v>
      </c>
      <c r="F833" t="s">
        <v>18</v>
      </c>
      <c r="G833" t="s">
        <v>19</v>
      </c>
      <c r="H833" s="5">
        <v>292</v>
      </c>
      <c r="I833" s="5">
        <v>2</v>
      </c>
      <c r="J833" s="5">
        <v>584</v>
      </c>
    </row>
    <row r="834" spans="1:10" x14ac:dyDescent="0.3">
      <c r="A834" s="3" t="s">
        <v>879</v>
      </c>
      <c r="B834" s="4">
        <v>44089</v>
      </c>
      <c r="C834">
        <v>7532</v>
      </c>
      <c r="D834" t="s">
        <v>30</v>
      </c>
      <c r="E834" t="s">
        <v>36</v>
      </c>
      <c r="F834" t="s">
        <v>28</v>
      </c>
      <c r="G834" t="s">
        <v>41</v>
      </c>
      <c r="H834" s="5">
        <v>402</v>
      </c>
      <c r="I834" s="5">
        <v>10</v>
      </c>
      <c r="J834" s="5">
        <v>4020</v>
      </c>
    </row>
    <row r="835" spans="1:10" x14ac:dyDescent="0.3">
      <c r="A835" s="3" t="s">
        <v>880</v>
      </c>
      <c r="B835" s="4">
        <v>44089</v>
      </c>
      <c r="C835">
        <v>14569</v>
      </c>
      <c r="D835" t="s">
        <v>48</v>
      </c>
      <c r="E835" t="s">
        <v>46</v>
      </c>
      <c r="F835" t="s">
        <v>23</v>
      </c>
      <c r="G835" t="s">
        <v>31</v>
      </c>
      <c r="H835" s="5">
        <v>72</v>
      </c>
      <c r="I835" s="5">
        <v>7</v>
      </c>
      <c r="J835" s="5">
        <v>504</v>
      </c>
    </row>
    <row r="836" spans="1:10" x14ac:dyDescent="0.3">
      <c r="A836" s="3" t="s">
        <v>881</v>
      </c>
      <c r="B836" s="4">
        <v>44089</v>
      </c>
      <c r="C836">
        <v>322921</v>
      </c>
      <c r="D836" t="s">
        <v>56</v>
      </c>
      <c r="E836" t="s">
        <v>36</v>
      </c>
      <c r="F836" t="s">
        <v>28</v>
      </c>
      <c r="G836" t="s">
        <v>41</v>
      </c>
      <c r="H836" s="5">
        <v>402</v>
      </c>
      <c r="I836" s="5">
        <v>3</v>
      </c>
      <c r="J836" s="5">
        <v>1206</v>
      </c>
    </row>
    <row r="837" spans="1:10" x14ac:dyDescent="0.3">
      <c r="A837" s="3" t="s">
        <v>882</v>
      </c>
      <c r="B837" s="4">
        <v>44090</v>
      </c>
      <c r="C837">
        <v>631273</v>
      </c>
      <c r="D837" t="s">
        <v>60</v>
      </c>
      <c r="E837" t="s">
        <v>17</v>
      </c>
      <c r="F837" t="s">
        <v>18</v>
      </c>
      <c r="G837" t="s">
        <v>31</v>
      </c>
      <c r="H837" s="5">
        <v>72</v>
      </c>
      <c r="I837" s="5">
        <v>7</v>
      </c>
      <c r="J837" s="5">
        <v>504</v>
      </c>
    </row>
    <row r="838" spans="1:10" x14ac:dyDescent="0.3">
      <c r="A838" s="3" t="s">
        <v>883</v>
      </c>
      <c r="B838" s="4">
        <v>44091</v>
      </c>
      <c r="C838">
        <v>34569</v>
      </c>
      <c r="D838" t="s">
        <v>43</v>
      </c>
      <c r="E838" t="s">
        <v>68</v>
      </c>
      <c r="F838" t="s">
        <v>18</v>
      </c>
      <c r="G838" t="s">
        <v>14</v>
      </c>
      <c r="H838" s="5">
        <v>202</v>
      </c>
      <c r="I838" s="5">
        <v>7</v>
      </c>
      <c r="J838" s="5">
        <v>1414</v>
      </c>
    </row>
    <row r="839" spans="1:10" x14ac:dyDescent="0.3">
      <c r="A839" s="3" t="s">
        <v>884</v>
      </c>
      <c r="B839" s="4">
        <v>44092</v>
      </c>
      <c r="C839">
        <v>939625</v>
      </c>
      <c r="D839" t="s">
        <v>88</v>
      </c>
      <c r="E839" t="s">
        <v>46</v>
      </c>
      <c r="F839" t="s">
        <v>23</v>
      </c>
      <c r="G839" t="s">
        <v>41</v>
      </c>
      <c r="H839" s="5">
        <v>402</v>
      </c>
      <c r="I839" s="5">
        <v>4</v>
      </c>
      <c r="J839" s="5">
        <v>1608</v>
      </c>
    </row>
    <row r="840" spans="1:10" x14ac:dyDescent="0.3">
      <c r="A840" s="3" t="s">
        <v>885</v>
      </c>
      <c r="B840" s="4">
        <v>44093</v>
      </c>
      <c r="C840">
        <v>35784</v>
      </c>
      <c r="D840" t="s">
        <v>40</v>
      </c>
      <c r="E840" t="s">
        <v>36</v>
      </c>
      <c r="F840" t="s">
        <v>28</v>
      </c>
      <c r="G840" t="s">
        <v>19</v>
      </c>
      <c r="H840" s="5">
        <v>292</v>
      </c>
      <c r="I840" s="5">
        <v>5</v>
      </c>
      <c r="J840" s="5">
        <v>1460</v>
      </c>
    </row>
    <row r="841" spans="1:10" x14ac:dyDescent="0.3">
      <c r="A841" s="3" t="s">
        <v>886</v>
      </c>
      <c r="B841" s="4">
        <v>44094</v>
      </c>
      <c r="C841">
        <v>14569</v>
      </c>
      <c r="D841" t="s">
        <v>48</v>
      </c>
      <c r="E841" t="s">
        <v>46</v>
      </c>
      <c r="F841" t="s">
        <v>23</v>
      </c>
      <c r="G841" t="s">
        <v>24</v>
      </c>
      <c r="H841" s="5">
        <v>162</v>
      </c>
      <c r="I841" s="5">
        <v>9</v>
      </c>
      <c r="J841" s="5">
        <v>1458</v>
      </c>
    </row>
    <row r="842" spans="1:10" x14ac:dyDescent="0.3">
      <c r="A842" s="3" t="s">
        <v>887</v>
      </c>
      <c r="B842" s="4">
        <v>44094</v>
      </c>
      <c r="C842">
        <v>939625</v>
      </c>
      <c r="D842" t="s">
        <v>88</v>
      </c>
      <c r="E842" t="s">
        <v>22</v>
      </c>
      <c r="F842" t="s">
        <v>23</v>
      </c>
      <c r="G842" t="s">
        <v>19</v>
      </c>
      <c r="H842" s="5">
        <v>292</v>
      </c>
      <c r="I842" s="5">
        <v>3</v>
      </c>
      <c r="J842" s="5">
        <v>876</v>
      </c>
    </row>
    <row r="843" spans="1:10" x14ac:dyDescent="0.3">
      <c r="A843" s="3" t="s">
        <v>888</v>
      </c>
      <c r="B843" s="4">
        <v>44094</v>
      </c>
      <c r="C843">
        <v>785449</v>
      </c>
      <c r="D843" t="s">
        <v>66</v>
      </c>
      <c r="E843" t="s">
        <v>63</v>
      </c>
      <c r="F843" t="s">
        <v>13</v>
      </c>
      <c r="G843" t="s">
        <v>14</v>
      </c>
      <c r="H843" s="5">
        <v>202</v>
      </c>
      <c r="I843" s="5">
        <v>5</v>
      </c>
      <c r="J843" s="5">
        <v>1010</v>
      </c>
    </row>
    <row r="844" spans="1:10" x14ac:dyDescent="0.3">
      <c r="A844" s="3" t="s">
        <v>889</v>
      </c>
      <c r="B844" s="4">
        <v>44094</v>
      </c>
      <c r="C844">
        <v>168745</v>
      </c>
      <c r="D844" t="s">
        <v>51</v>
      </c>
      <c r="E844" t="s">
        <v>17</v>
      </c>
      <c r="F844" t="s">
        <v>18</v>
      </c>
      <c r="G844" t="s">
        <v>14</v>
      </c>
      <c r="H844" s="5">
        <v>202</v>
      </c>
      <c r="I844" s="5">
        <v>8</v>
      </c>
      <c r="J844" s="5">
        <v>1616</v>
      </c>
    </row>
    <row r="845" spans="1:10" x14ac:dyDescent="0.3">
      <c r="A845" s="3" t="s">
        <v>890</v>
      </c>
      <c r="B845" s="4">
        <v>44095</v>
      </c>
      <c r="C845">
        <v>12563</v>
      </c>
      <c r="D845" t="s">
        <v>11</v>
      </c>
      <c r="E845" t="s">
        <v>12</v>
      </c>
      <c r="F845" t="s">
        <v>13</v>
      </c>
      <c r="G845" t="s">
        <v>19</v>
      </c>
      <c r="H845" s="5">
        <v>292</v>
      </c>
      <c r="I845" s="5">
        <v>7</v>
      </c>
      <c r="J845" s="5">
        <v>2044</v>
      </c>
    </row>
    <row r="846" spans="1:10" x14ac:dyDescent="0.3">
      <c r="A846" s="3" t="s">
        <v>891</v>
      </c>
      <c r="B846" s="4">
        <v>44095</v>
      </c>
      <c r="C846">
        <v>12589</v>
      </c>
      <c r="D846" t="s">
        <v>45</v>
      </c>
      <c r="E846" t="s">
        <v>46</v>
      </c>
      <c r="F846" t="s">
        <v>23</v>
      </c>
      <c r="G846" t="s">
        <v>24</v>
      </c>
      <c r="H846" s="5">
        <v>162</v>
      </c>
      <c r="I846" s="5">
        <v>8</v>
      </c>
      <c r="J846" s="5">
        <v>1296</v>
      </c>
    </row>
    <row r="847" spans="1:10" x14ac:dyDescent="0.3">
      <c r="A847" s="3" t="s">
        <v>892</v>
      </c>
      <c r="B847" s="4">
        <v>44096</v>
      </c>
      <c r="C847">
        <v>12589</v>
      </c>
      <c r="D847" t="s">
        <v>45</v>
      </c>
      <c r="E847" t="s">
        <v>46</v>
      </c>
      <c r="F847" t="s">
        <v>23</v>
      </c>
      <c r="G847" t="s">
        <v>14</v>
      </c>
      <c r="H847" s="5">
        <v>202</v>
      </c>
      <c r="I847" s="5">
        <v>9</v>
      </c>
      <c r="J847" s="5">
        <v>1818</v>
      </c>
    </row>
    <row r="848" spans="1:10" x14ac:dyDescent="0.3">
      <c r="A848" s="3" t="s">
        <v>893</v>
      </c>
      <c r="B848" s="4">
        <v>44096</v>
      </c>
      <c r="C848">
        <v>631273</v>
      </c>
      <c r="D848" t="s">
        <v>60</v>
      </c>
      <c r="E848" t="s">
        <v>17</v>
      </c>
      <c r="F848" t="s">
        <v>18</v>
      </c>
      <c r="G848" t="s">
        <v>24</v>
      </c>
      <c r="H848" s="5">
        <v>162</v>
      </c>
      <c r="I848" s="5">
        <v>1</v>
      </c>
      <c r="J848" s="5">
        <v>162</v>
      </c>
    </row>
    <row r="849" spans="1:10" x14ac:dyDescent="0.3">
      <c r="A849" s="3" t="s">
        <v>894</v>
      </c>
      <c r="B849" s="4">
        <v>44096</v>
      </c>
      <c r="C849">
        <v>24795</v>
      </c>
      <c r="D849" t="s">
        <v>118</v>
      </c>
      <c r="E849" t="s">
        <v>12</v>
      </c>
      <c r="F849" t="s">
        <v>13</v>
      </c>
      <c r="G849" t="s">
        <v>19</v>
      </c>
      <c r="H849" s="5">
        <v>292</v>
      </c>
      <c r="I849" s="5">
        <v>4</v>
      </c>
      <c r="J849" s="5">
        <v>1168</v>
      </c>
    </row>
    <row r="850" spans="1:10" x14ac:dyDescent="0.3">
      <c r="A850" s="3" t="s">
        <v>895</v>
      </c>
      <c r="B850" s="4">
        <v>44096</v>
      </c>
      <c r="C850">
        <v>168745</v>
      </c>
      <c r="D850" t="s">
        <v>51</v>
      </c>
      <c r="E850" t="s">
        <v>17</v>
      </c>
      <c r="F850" t="s">
        <v>18</v>
      </c>
      <c r="G850" t="s">
        <v>14</v>
      </c>
      <c r="H850" s="5">
        <v>202</v>
      </c>
      <c r="I850" s="5">
        <v>9</v>
      </c>
      <c r="J850" s="5">
        <v>1818</v>
      </c>
    </row>
    <row r="851" spans="1:10" x14ac:dyDescent="0.3">
      <c r="A851" s="3" t="s">
        <v>896</v>
      </c>
      <c r="B851" s="4">
        <v>44096</v>
      </c>
      <c r="C851">
        <v>477097</v>
      </c>
      <c r="D851" t="s">
        <v>58</v>
      </c>
      <c r="E851" t="s">
        <v>46</v>
      </c>
      <c r="F851" t="s">
        <v>23</v>
      </c>
      <c r="G851" t="s">
        <v>19</v>
      </c>
      <c r="H851" s="5">
        <v>292</v>
      </c>
      <c r="I851" s="5">
        <v>1</v>
      </c>
      <c r="J851" s="5">
        <v>292</v>
      </c>
    </row>
    <row r="852" spans="1:10" x14ac:dyDescent="0.3">
      <c r="A852" s="3" t="s">
        <v>897</v>
      </c>
      <c r="B852" s="4">
        <v>44096</v>
      </c>
      <c r="C852">
        <v>135420</v>
      </c>
      <c r="D852" t="s">
        <v>35</v>
      </c>
      <c r="E852" t="s">
        <v>27</v>
      </c>
      <c r="F852" t="s">
        <v>28</v>
      </c>
      <c r="G852" t="s">
        <v>19</v>
      </c>
      <c r="H852" s="5">
        <v>292</v>
      </c>
      <c r="I852" s="5">
        <v>1</v>
      </c>
      <c r="J852" s="5">
        <v>292</v>
      </c>
    </row>
    <row r="853" spans="1:10" x14ac:dyDescent="0.3">
      <c r="A853" s="3" t="s">
        <v>898</v>
      </c>
      <c r="B853" s="4">
        <v>44096</v>
      </c>
      <c r="C853">
        <v>14569</v>
      </c>
      <c r="D853" t="s">
        <v>48</v>
      </c>
      <c r="E853" t="s">
        <v>46</v>
      </c>
      <c r="F853" t="s">
        <v>23</v>
      </c>
      <c r="G853" t="s">
        <v>41</v>
      </c>
      <c r="H853" s="5">
        <v>402</v>
      </c>
      <c r="I853" s="5">
        <v>10</v>
      </c>
      <c r="J853" s="5">
        <v>4020</v>
      </c>
    </row>
    <row r="854" spans="1:10" x14ac:dyDescent="0.3">
      <c r="A854" s="3" t="s">
        <v>899</v>
      </c>
      <c r="B854" s="4">
        <v>44096</v>
      </c>
      <c r="C854">
        <v>852369</v>
      </c>
      <c r="D854" t="s">
        <v>38</v>
      </c>
      <c r="E854" t="s">
        <v>63</v>
      </c>
      <c r="F854" t="s">
        <v>13</v>
      </c>
      <c r="G854" t="s">
        <v>41</v>
      </c>
      <c r="H854" s="5">
        <v>402</v>
      </c>
      <c r="I854" s="5">
        <v>5</v>
      </c>
      <c r="J854" s="5">
        <v>2010</v>
      </c>
    </row>
    <row r="855" spans="1:10" x14ac:dyDescent="0.3">
      <c r="A855" s="3" t="s">
        <v>900</v>
      </c>
      <c r="B855" s="4">
        <v>44096</v>
      </c>
      <c r="C855">
        <v>939625</v>
      </c>
      <c r="D855" t="s">
        <v>88</v>
      </c>
      <c r="E855" t="s">
        <v>22</v>
      </c>
      <c r="F855" t="s">
        <v>23</v>
      </c>
      <c r="G855" t="s">
        <v>14</v>
      </c>
      <c r="H855" s="5">
        <v>202</v>
      </c>
      <c r="I855" s="5">
        <v>6</v>
      </c>
      <c r="J855" s="5">
        <v>1212</v>
      </c>
    </row>
    <row r="856" spans="1:10" x14ac:dyDescent="0.3">
      <c r="A856" s="3" t="s">
        <v>901</v>
      </c>
      <c r="B856" s="4">
        <v>44096</v>
      </c>
      <c r="C856">
        <v>45236</v>
      </c>
      <c r="D856" t="s">
        <v>21</v>
      </c>
      <c r="E856" t="s">
        <v>22</v>
      </c>
      <c r="F856" t="s">
        <v>23</v>
      </c>
      <c r="G856" t="s">
        <v>19</v>
      </c>
      <c r="H856" s="5">
        <v>292</v>
      </c>
      <c r="I856" s="5">
        <v>8</v>
      </c>
      <c r="J856" s="5">
        <v>2336</v>
      </c>
    </row>
    <row r="857" spans="1:10" x14ac:dyDescent="0.3">
      <c r="A857" s="3" t="s">
        <v>902</v>
      </c>
      <c r="B857" s="4">
        <v>44096</v>
      </c>
      <c r="C857">
        <v>322921</v>
      </c>
      <c r="D857" t="s">
        <v>56</v>
      </c>
      <c r="E857" t="s">
        <v>36</v>
      </c>
      <c r="F857" t="s">
        <v>28</v>
      </c>
      <c r="G857" t="s">
        <v>24</v>
      </c>
      <c r="H857" s="5">
        <v>162</v>
      </c>
      <c r="I857" s="5">
        <v>4</v>
      </c>
      <c r="J857" s="5">
        <v>648</v>
      </c>
    </row>
    <row r="858" spans="1:10" x14ac:dyDescent="0.3">
      <c r="A858" s="3" t="s">
        <v>903</v>
      </c>
      <c r="B858" s="4">
        <v>44097</v>
      </c>
      <c r="C858">
        <v>322921</v>
      </c>
      <c r="D858" t="s">
        <v>56</v>
      </c>
      <c r="E858" t="s">
        <v>27</v>
      </c>
      <c r="F858" t="s">
        <v>28</v>
      </c>
      <c r="G858" t="s">
        <v>19</v>
      </c>
      <c r="H858" s="5">
        <v>292</v>
      </c>
      <c r="I858" s="5">
        <v>9</v>
      </c>
      <c r="J858" s="5">
        <v>2628</v>
      </c>
    </row>
    <row r="859" spans="1:10" x14ac:dyDescent="0.3">
      <c r="A859" s="3" t="s">
        <v>904</v>
      </c>
      <c r="B859" s="4">
        <v>44098</v>
      </c>
      <c r="C859">
        <v>135420</v>
      </c>
      <c r="D859" t="s">
        <v>35</v>
      </c>
      <c r="E859" t="s">
        <v>27</v>
      </c>
      <c r="F859" t="s">
        <v>28</v>
      </c>
      <c r="G859" t="s">
        <v>31</v>
      </c>
      <c r="H859" s="5">
        <v>72</v>
      </c>
      <c r="I859" s="5">
        <v>6</v>
      </c>
      <c r="J859" s="5">
        <v>432</v>
      </c>
    </row>
    <row r="860" spans="1:10" x14ac:dyDescent="0.3">
      <c r="A860" s="3" t="s">
        <v>905</v>
      </c>
      <c r="B860" s="4">
        <v>44098</v>
      </c>
      <c r="C860">
        <v>322921</v>
      </c>
      <c r="D860" t="s">
        <v>56</v>
      </c>
      <c r="E860" t="s">
        <v>36</v>
      </c>
      <c r="F860" t="s">
        <v>28</v>
      </c>
      <c r="G860" t="s">
        <v>19</v>
      </c>
      <c r="H860" s="5">
        <v>292</v>
      </c>
      <c r="I860" s="5">
        <v>5</v>
      </c>
      <c r="J860" s="5">
        <v>1460</v>
      </c>
    </row>
    <row r="861" spans="1:10" x14ac:dyDescent="0.3">
      <c r="A861" s="3" t="s">
        <v>906</v>
      </c>
      <c r="B861" s="4">
        <v>44098</v>
      </c>
      <c r="C861">
        <v>14569</v>
      </c>
      <c r="D861" t="s">
        <v>48</v>
      </c>
      <c r="E861" t="s">
        <v>46</v>
      </c>
      <c r="F861" t="s">
        <v>23</v>
      </c>
      <c r="G861" t="s">
        <v>14</v>
      </c>
      <c r="H861" s="5">
        <v>202</v>
      </c>
      <c r="I861" s="5">
        <v>9</v>
      </c>
      <c r="J861" s="5">
        <v>1818</v>
      </c>
    </row>
    <row r="862" spans="1:10" x14ac:dyDescent="0.3">
      <c r="A862" s="3" t="s">
        <v>907</v>
      </c>
      <c r="B862" s="4">
        <v>44098</v>
      </c>
      <c r="C862">
        <v>852369</v>
      </c>
      <c r="D862" t="s">
        <v>38</v>
      </c>
      <c r="E862" t="s">
        <v>12</v>
      </c>
      <c r="F862" t="s">
        <v>13</v>
      </c>
      <c r="G862" t="s">
        <v>41</v>
      </c>
      <c r="H862" s="5">
        <v>402</v>
      </c>
      <c r="I862" s="5">
        <v>3</v>
      </c>
      <c r="J862" s="5">
        <v>1206</v>
      </c>
    </row>
    <row r="863" spans="1:10" x14ac:dyDescent="0.3">
      <c r="A863" s="3" t="s">
        <v>908</v>
      </c>
      <c r="B863" s="4">
        <v>44099</v>
      </c>
      <c r="C863">
        <v>135420</v>
      </c>
      <c r="D863" t="s">
        <v>35</v>
      </c>
      <c r="E863" t="s">
        <v>27</v>
      </c>
      <c r="F863" t="s">
        <v>28</v>
      </c>
      <c r="G863" t="s">
        <v>31</v>
      </c>
      <c r="H863" s="5">
        <v>72</v>
      </c>
      <c r="I863" s="5">
        <v>9</v>
      </c>
      <c r="J863" s="5">
        <v>648</v>
      </c>
    </row>
    <row r="864" spans="1:10" x14ac:dyDescent="0.3">
      <c r="A864" s="3" t="s">
        <v>909</v>
      </c>
      <c r="B864" s="4">
        <v>44099</v>
      </c>
      <c r="C864">
        <v>7532</v>
      </c>
      <c r="D864" t="s">
        <v>30</v>
      </c>
      <c r="E864" t="s">
        <v>27</v>
      </c>
      <c r="F864" t="s">
        <v>28</v>
      </c>
      <c r="G864" t="s">
        <v>14</v>
      </c>
      <c r="H864" s="5">
        <v>202</v>
      </c>
      <c r="I864" s="5">
        <v>1</v>
      </c>
      <c r="J864" s="5">
        <v>202</v>
      </c>
    </row>
    <row r="865" spans="1:10" x14ac:dyDescent="0.3">
      <c r="A865" s="3" t="s">
        <v>910</v>
      </c>
      <c r="B865" s="4">
        <v>44099</v>
      </c>
      <c r="C865">
        <v>34569</v>
      </c>
      <c r="D865" t="s">
        <v>43</v>
      </c>
      <c r="E865" t="s">
        <v>68</v>
      </c>
      <c r="F865" t="s">
        <v>18</v>
      </c>
      <c r="G865" t="s">
        <v>19</v>
      </c>
      <c r="H865" s="5">
        <v>292</v>
      </c>
      <c r="I865" s="5">
        <v>5</v>
      </c>
      <c r="J865" s="5">
        <v>1460</v>
      </c>
    </row>
    <row r="866" spans="1:10" x14ac:dyDescent="0.3">
      <c r="A866" s="3" t="s">
        <v>911</v>
      </c>
      <c r="B866" s="4">
        <v>44100</v>
      </c>
      <c r="C866">
        <v>7532</v>
      </c>
      <c r="D866" t="s">
        <v>30</v>
      </c>
      <c r="E866" t="s">
        <v>27</v>
      </c>
      <c r="F866" t="s">
        <v>28</v>
      </c>
      <c r="G866" t="s">
        <v>31</v>
      </c>
      <c r="H866" s="5">
        <v>72</v>
      </c>
      <c r="I866" s="5">
        <v>7</v>
      </c>
      <c r="J866" s="5">
        <v>504</v>
      </c>
    </row>
    <row r="867" spans="1:10" x14ac:dyDescent="0.3">
      <c r="A867" s="3" t="s">
        <v>912</v>
      </c>
      <c r="B867" s="4">
        <v>44100</v>
      </c>
      <c r="C867">
        <v>322921</v>
      </c>
      <c r="D867" t="s">
        <v>56</v>
      </c>
      <c r="E867" t="s">
        <v>36</v>
      </c>
      <c r="F867" t="s">
        <v>28</v>
      </c>
      <c r="G867" t="s">
        <v>31</v>
      </c>
      <c r="H867" s="5">
        <v>72</v>
      </c>
      <c r="I867" s="5">
        <v>3</v>
      </c>
      <c r="J867" s="5">
        <v>216</v>
      </c>
    </row>
    <row r="868" spans="1:10" x14ac:dyDescent="0.3">
      <c r="A868" s="3" t="s">
        <v>913</v>
      </c>
      <c r="B868" s="4">
        <v>44101</v>
      </c>
      <c r="C868">
        <v>939625</v>
      </c>
      <c r="D868" t="s">
        <v>88</v>
      </c>
      <c r="E868" t="s">
        <v>46</v>
      </c>
      <c r="F868" t="s">
        <v>23</v>
      </c>
      <c r="G868" t="s">
        <v>14</v>
      </c>
      <c r="H868" s="5">
        <v>202</v>
      </c>
      <c r="I868" s="5">
        <v>7</v>
      </c>
      <c r="J868" s="5">
        <v>1414</v>
      </c>
    </row>
    <row r="869" spans="1:10" x14ac:dyDescent="0.3">
      <c r="A869" s="3" t="s">
        <v>914</v>
      </c>
      <c r="B869" s="4">
        <v>44101</v>
      </c>
      <c r="C869">
        <v>45236</v>
      </c>
      <c r="D869" t="s">
        <v>21</v>
      </c>
      <c r="E869" t="s">
        <v>46</v>
      </c>
      <c r="F869" t="s">
        <v>23</v>
      </c>
      <c r="G869" t="s">
        <v>31</v>
      </c>
      <c r="H869" s="5">
        <v>72</v>
      </c>
      <c r="I869" s="5">
        <v>8</v>
      </c>
      <c r="J869" s="5">
        <v>576</v>
      </c>
    </row>
    <row r="870" spans="1:10" x14ac:dyDescent="0.3">
      <c r="A870" s="3" t="s">
        <v>915</v>
      </c>
      <c r="B870" s="4">
        <v>44102</v>
      </c>
      <c r="C870">
        <v>852369</v>
      </c>
      <c r="D870" t="s">
        <v>38</v>
      </c>
      <c r="E870" t="s">
        <v>63</v>
      </c>
      <c r="F870" t="s">
        <v>13</v>
      </c>
      <c r="G870" t="s">
        <v>41</v>
      </c>
      <c r="H870" s="5">
        <v>402</v>
      </c>
      <c r="I870" s="5">
        <v>4</v>
      </c>
      <c r="J870" s="5">
        <v>1608</v>
      </c>
    </row>
    <row r="871" spans="1:10" x14ac:dyDescent="0.3">
      <c r="A871" s="3" t="s">
        <v>916</v>
      </c>
      <c r="B871" s="4">
        <v>44102</v>
      </c>
      <c r="C871">
        <v>34569</v>
      </c>
      <c r="D871" t="s">
        <v>43</v>
      </c>
      <c r="E871" t="s">
        <v>68</v>
      </c>
      <c r="F871" t="s">
        <v>18</v>
      </c>
      <c r="G871" t="s">
        <v>24</v>
      </c>
      <c r="H871" s="5">
        <v>162</v>
      </c>
      <c r="I871" s="5">
        <v>6</v>
      </c>
      <c r="J871" s="5">
        <v>972</v>
      </c>
    </row>
    <row r="872" spans="1:10" x14ac:dyDescent="0.3">
      <c r="A872" s="3" t="s">
        <v>917</v>
      </c>
      <c r="B872" s="4">
        <v>44102</v>
      </c>
      <c r="C872">
        <v>45236</v>
      </c>
      <c r="D872" t="s">
        <v>21</v>
      </c>
      <c r="E872" t="s">
        <v>46</v>
      </c>
      <c r="F872" t="s">
        <v>23</v>
      </c>
      <c r="G872" t="s">
        <v>31</v>
      </c>
      <c r="H872" s="5">
        <v>72</v>
      </c>
      <c r="I872" s="5">
        <v>7</v>
      </c>
      <c r="J872" s="5">
        <v>504</v>
      </c>
    </row>
    <row r="873" spans="1:10" x14ac:dyDescent="0.3">
      <c r="A873" s="3" t="s">
        <v>918</v>
      </c>
      <c r="B873" s="4">
        <v>44102</v>
      </c>
      <c r="C873">
        <v>52693</v>
      </c>
      <c r="D873" t="s">
        <v>16</v>
      </c>
      <c r="E873" t="s">
        <v>17</v>
      </c>
      <c r="F873" t="s">
        <v>18</v>
      </c>
      <c r="G873" t="s">
        <v>24</v>
      </c>
      <c r="H873" s="5">
        <v>162</v>
      </c>
      <c r="I873" s="5">
        <v>6</v>
      </c>
      <c r="J873" s="5">
        <v>972</v>
      </c>
    </row>
    <row r="874" spans="1:10" x14ac:dyDescent="0.3">
      <c r="A874" s="3" t="s">
        <v>919</v>
      </c>
      <c r="B874" s="4">
        <v>44103</v>
      </c>
      <c r="C874">
        <v>35784</v>
      </c>
      <c r="D874" t="s">
        <v>40</v>
      </c>
      <c r="E874" t="s">
        <v>27</v>
      </c>
      <c r="F874" t="s">
        <v>28</v>
      </c>
      <c r="G874" t="s">
        <v>14</v>
      </c>
      <c r="H874" s="5">
        <v>202</v>
      </c>
      <c r="I874" s="5">
        <v>4</v>
      </c>
      <c r="J874" s="5">
        <v>808</v>
      </c>
    </row>
    <row r="875" spans="1:10" x14ac:dyDescent="0.3">
      <c r="A875" s="3" t="s">
        <v>920</v>
      </c>
      <c r="B875" s="4">
        <v>44103</v>
      </c>
      <c r="C875">
        <v>34569</v>
      </c>
      <c r="D875" t="s">
        <v>43</v>
      </c>
      <c r="E875" t="s">
        <v>68</v>
      </c>
      <c r="F875" t="s">
        <v>18</v>
      </c>
      <c r="G875" t="s">
        <v>19</v>
      </c>
      <c r="H875" s="5">
        <v>292</v>
      </c>
      <c r="I875" s="5">
        <v>9</v>
      </c>
      <c r="J875" s="5">
        <v>2628</v>
      </c>
    </row>
    <row r="876" spans="1:10" x14ac:dyDescent="0.3">
      <c r="A876" s="3" t="s">
        <v>921</v>
      </c>
      <c r="B876" s="4">
        <v>44103</v>
      </c>
      <c r="C876">
        <v>168745</v>
      </c>
      <c r="D876" t="s">
        <v>51</v>
      </c>
      <c r="E876" t="s">
        <v>68</v>
      </c>
      <c r="F876" t="s">
        <v>18</v>
      </c>
      <c r="G876" t="s">
        <v>31</v>
      </c>
      <c r="H876" s="5">
        <v>72</v>
      </c>
      <c r="I876" s="5">
        <v>7</v>
      </c>
      <c r="J876" s="5">
        <v>504</v>
      </c>
    </row>
    <row r="877" spans="1:10" x14ac:dyDescent="0.3">
      <c r="A877" s="3" t="s">
        <v>922</v>
      </c>
      <c r="B877" s="4">
        <v>44103</v>
      </c>
      <c r="C877">
        <v>939625</v>
      </c>
      <c r="D877" t="s">
        <v>88</v>
      </c>
      <c r="E877" t="s">
        <v>46</v>
      </c>
      <c r="F877" t="s">
        <v>23</v>
      </c>
      <c r="G877" t="s">
        <v>19</v>
      </c>
      <c r="H877" s="5">
        <v>292</v>
      </c>
      <c r="I877" s="5">
        <v>1</v>
      </c>
      <c r="J877" s="5">
        <v>292</v>
      </c>
    </row>
    <row r="878" spans="1:10" x14ac:dyDescent="0.3">
      <c r="A878" s="3" t="s">
        <v>923</v>
      </c>
      <c r="B878" s="4">
        <v>44104</v>
      </c>
      <c r="C878">
        <v>12563</v>
      </c>
      <c r="D878" t="s">
        <v>11</v>
      </c>
      <c r="E878" t="s">
        <v>12</v>
      </c>
      <c r="F878" t="s">
        <v>13</v>
      </c>
      <c r="G878" t="s">
        <v>19</v>
      </c>
      <c r="H878" s="5">
        <v>292</v>
      </c>
      <c r="I878" s="5">
        <v>2</v>
      </c>
      <c r="J878" s="5">
        <v>584</v>
      </c>
    </row>
    <row r="879" spans="1:10" x14ac:dyDescent="0.3">
      <c r="A879" s="3" t="s">
        <v>924</v>
      </c>
      <c r="B879" s="4">
        <v>44104</v>
      </c>
      <c r="C879">
        <v>24795</v>
      </c>
      <c r="D879" t="s">
        <v>118</v>
      </c>
      <c r="E879" t="s">
        <v>63</v>
      </c>
      <c r="F879" t="s">
        <v>13</v>
      </c>
      <c r="G879" t="s">
        <v>24</v>
      </c>
      <c r="H879" s="5">
        <v>162</v>
      </c>
      <c r="I879" s="5">
        <v>1</v>
      </c>
      <c r="J879" s="5">
        <v>162</v>
      </c>
    </row>
    <row r="880" spans="1:10" x14ac:dyDescent="0.3">
      <c r="A880" s="3" t="s">
        <v>925</v>
      </c>
      <c r="B880" s="4">
        <v>44104</v>
      </c>
      <c r="C880">
        <v>35784</v>
      </c>
      <c r="D880" t="s">
        <v>40</v>
      </c>
      <c r="E880" t="s">
        <v>36</v>
      </c>
      <c r="F880" t="s">
        <v>28</v>
      </c>
      <c r="G880" t="s">
        <v>14</v>
      </c>
      <c r="H880" s="5">
        <v>202</v>
      </c>
      <c r="I880" s="5">
        <v>2</v>
      </c>
      <c r="J880" s="5">
        <v>404</v>
      </c>
    </row>
    <row r="881" spans="1:10" x14ac:dyDescent="0.3">
      <c r="A881" s="3" t="s">
        <v>926</v>
      </c>
      <c r="B881" s="4">
        <v>44104</v>
      </c>
      <c r="C881">
        <v>14569</v>
      </c>
      <c r="D881" t="s">
        <v>48</v>
      </c>
      <c r="E881" t="s">
        <v>22</v>
      </c>
      <c r="F881" t="s">
        <v>23</v>
      </c>
      <c r="G881" t="s">
        <v>14</v>
      </c>
      <c r="H881" s="5">
        <v>202</v>
      </c>
      <c r="I881" s="5">
        <v>8</v>
      </c>
      <c r="J881" s="5">
        <v>1616</v>
      </c>
    </row>
    <row r="882" spans="1:10" x14ac:dyDescent="0.3">
      <c r="A882" s="3" t="s">
        <v>927</v>
      </c>
      <c r="B882" s="4">
        <v>44105</v>
      </c>
      <c r="C882">
        <v>45236</v>
      </c>
      <c r="D882" t="s">
        <v>21</v>
      </c>
      <c r="E882" t="s">
        <v>22</v>
      </c>
      <c r="F882" t="s">
        <v>23</v>
      </c>
      <c r="G882" t="s">
        <v>41</v>
      </c>
      <c r="H882" s="5">
        <v>402</v>
      </c>
      <c r="I882" s="5">
        <v>8</v>
      </c>
      <c r="J882" s="5">
        <v>3216</v>
      </c>
    </row>
    <row r="883" spans="1:10" x14ac:dyDescent="0.3">
      <c r="A883" s="3" t="s">
        <v>928</v>
      </c>
      <c r="B883" s="4">
        <v>44105</v>
      </c>
      <c r="C883">
        <v>939625</v>
      </c>
      <c r="D883" t="s">
        <v>88</v>
      </c>
      <c r="E883" t="s">
        <v>46</v>
      </c>
      <c r="F883" t="s">
        <v>23</v>
      </c>
      <c r="G883" t="s">
        <v>24</v>
      </c>
      <c r="H883" s="5">
        <v>162</v>
      </c>
      <c r="I883" s="5">
        <v>3</v>
      </c>
      <c r="J883" s="5">
        <v>486</v>
      </c>
    </row>
    <row r="884" spans="1:10" x14ac:dyDescent="0.3">
      <c r="A884" s="3" t="s">
        <v>929</v>
      </c>
      <c r="B884" s="4">
        <v>44106</v>
      </c>
      <c r="C884">
        <v>34569</v>
      </c>
      <c r="D884" t="s">
        <v>43</v>
      </c>
      <c r="E884" t="s">
        <v>68</v>
      </c>
      <c r="F884" t="s">
        <v>18</v>
      </c>
      <c r="G884" t="s">
        <v>14</v>
      </c>
      <c r="H884" s="5">
        <v>202</v>
      </c>
      <c r="I884" s="5">
        <v>6</v>
      </c>
      <c r="J884" s="5">
        <v>1212</v>
      </c>
    </row>
    <row r="885" spans="1:10" x14ac:dyDescent="0.3">
      <c r="A885" s="3" t="s">
        <v>930</v>
      </c>
      <c r="B885" s="4">
        <v>44106</v>
      </c>
      <c r="C885">
        <v>852369</v>
      </c>
      <c r="D885" t="s">
        <v>38</v>
      </c>
      <c r="E885" t="s">
        <v>63</v>
      </c>
      <c r="F885" t="s">
        <v>13</v>
      </c>
      <c r="G885" t="s">
        <v>19</v>
      </c>
      <c r="H885" s="5">
        <v>292</v>
      </c>
      <c r="I885" s="5">
        <v>10</v>
      </c>
      <c r="J885" s="5">
        <v>2920</v>
      </c>
    </row>
    <row r="886" spans="1:10" x14ac:dyDescent="0.3">
      <c r="A886" s="3" t="s">
        <v>931</v>
      </c>
      <c r="B886" s="4">
        <v>44106</v>
      </c>
      <c r="C886">
        <v>24795</v>
      </c>
      <c r="D886" t="s">
        <v>118</v>
      </c>
      <c r="E886" t="s">
        <v>63</v>
      </c>
      <c r="F886" t="s">
        <v>13</v>
      </c>
      <c r="G886" t="s">
        <v>24</v>
      </c>
      <c r="H886" s="5">
        <v>162</v>
      </c>
      <c r="I886" s="5">
        <v>9</v>
      </c>
      <c r="J886" s="5">
        <v>1458</v>
      </c>
    </row>
    <row r="887" spans="1:10" x14ac:dyDescent="0.3">
      <c r="A887" s="3" t="s">
        <v>932</v>
      </c>
      <c r="B887" s="4">
        <v>44107</v>
      </c>
      <c r="C887">
        <v>35784</v>
      </c>
      <c r="D887" t="s">
        <v>40</v>
      </c>
      <c r="E887" t="s">
        <v>27</v>
      </c>
      <c r="F887" t="s">
        <v>28</v>
      </c>
      <c r="G887" t="s">
        <v>24</v>
      </c>
      <c r="H887" s="5">
        <v>162</v>
      </c>
      <c r="I887" s="5">
        <v>2</v>
      </c>
      <c r="J887" s="5">
        <v>324</v>
      </c>
    </row>
    <row r="888" spans="1:10" x14ac:dyDescent="0.3">
      <c r="A888" s="3" t="s">
        <v>933</v>
      </c>
      <c r="B888" s="4">
        <v>44108</v>
      </c>
      <c r="C888">
        <v>35784</v>
      </c>
      <c r="D888" t="s">
        <v>40</v>
      </c>
      <c r="E888" t="s">
        <v>36</v>
      </c>
      <c r="F888" t="s">
        <v>28</v>
      </c>
      <c r="G888" t="s">
        <v>19</v>
      </c>
      <c r="H888" s="5">
        <v>292</v>
      </c>
      <c r="I888" s="5">
        <v>2</v>
      </c>
      <c r="J888" s="5">
        <v>584</v>
      </c>
    </row>
    <row r="889" spans="1:10" x14ac:dyDescent="0.3">
      <c r="A889" s="3" t="s">
        <v>934</v>
      </c>
      <c r="B889" s="4">
        <v>44108</v>
      </c>
      <c r="C889">
        <v>24795</v>
      </c>
      <c r="D889" t="s">
        <v>118</v>
      </c>
      <c r="E889" t="s">
        <v>12</v>
      </c>
      <c r="F889" t="s">
        <v>13</v>
      </c>
      <c r="G889" t="s">
        <v>14</v>
      </c>
      <c r="H889" s="5">
        <v>202</v>
      </c>
      <c r="I889" s="5">
        <v>4</v>
      </c>
      <c r="J889" s="5">
        <v>808</v>
      </c>
    </row>
    <row r="890" spans="1:10" x14ac:dyDescent="0.3">
      <c r="A890" s="3" t="s">
        <v>935</v>
      </c>
      <c r="B890" s="4">
        <v>44109</v>
      </c>
      <c r="C890">
        <v>35784</v>
      </c>
      <c r="D890" t="s">
        <v>40</v>
      </c>
      <c r="E890" t="s">
        <v>27</v>
      </c>
      <c r="F890" t="s">
        <v>28</v>
      </c>
      <c r="G890" t="s">
        <v>14</v>
      </c>
      <c r="H890" s="5">
        <v>202</v>
      </c>
      <c r="I890" s="5">
        <v>4</v>
      </c>
      <c r="J890" s="5">
        <v>808</v>
      </c>
    </row>
    <row r="891" spans="1:10" x14ac:dyDescent="0.3">
      <c r="A891" s="3" t="s">
        <v>936</v>
      </c>
      <c r="B891" s="4">
        <v>44109</v>
      </c>
      <c r="C891">
        <v>45236</v>
      </c>
      <c r="D891" t="s">
        <v>21</v>
      </c>
      <c r="E891" t="s">
        <v>46</v>
      </c>
      <c r="F891" t="s">
        <v>23</v>
      </c>
      <c r="G891" t="s">
        <v>19</v>
      </c>
      <c r="H891" s="5">
        <v>292</v>
      </c>
      <c r="I891" s="5">
        <v>10</v>
      </c>
      <c r="J891" s="5">
        <v>2920</v>
      </c>
    </row>
    <row r="892" spans="1:10" x14ac:dyDescent="0.3">
      <c r="A892" s="3" t="s">
        <v>937</v>
      </c>
      <c r="B892" s="4">
        <v>44109</v>
      </c>
      <c r="C892">
        <v>168745</v>
      </c>
      <c r="D892" t="s">
        <v>51</v>
      </c>
      <c r="E892" t="s">
        <v>17</v>
      </c>
      <c r="F892" t="s">
        <v>18</v>
      </c>
      <c r="G892" t="s">
        <v>14</v>
      </c>
      <c r="H892" s="5">
        <v>202</v>
      </c>
      <c r="I892" s="5">
        <v>10</v>
      </c>
      <c r="J892" s="5">
        <v>2020</v>
      </c>
    </row>
    <row r="893" spans="1:10" x14ac:dyDescent="0.3">
      <c r="A893" s="3" t="s">
        <v>938</v>
      </c>
      <c r="B893" s="4">
        <v>44109</v>
      </c>
      <c r="C893">
        <v>7532</v>
      </c>
      <c r="D893" t="s">
        <v>30</v>
      </c>
      <c r="E893" t="s">
        <v>36</v>
      </c>
      <c r="F893" t="s">
        <v>28</v>
      </c>
      <c r="G893" t="s">
        <v>24</v>
      </c>
      <c r="H893" s="5">
        <v>162</v>
      </c>
      <c r="I893" s="5">
        <v>8</v>
      </c>
      <c r="J893" s="5">
        <v>1296</v>
      </c>
    </row>
    <row r="894" spans="1:10" x14ac:dyDescent="0.3">
      <c r="A894" s="3" t="s">
        <v>939</v>
      </c>
      <c r="B894" s="4">
        <v>44109</v>
      </c>
      <c r="C894">
        <v>631273</v>
      </c>
      <c r="D894" t="s">
        <v>60</v>
      </c>
      <c r="E894" t="s">
        <v>68</v>
      </c>
      <c r="F894" t="s">
        <v>18</v>
      </c>
      <c r="G894" t="s">
        <v>31</v>
      </c>
      <c r="H894" s="5">
        <v>72</v>
      </c>
      <c r="I894" s="5">
        <v>4</v>
      </c>
      <c r="J894" s="5">
        <v>288</v>
      </c>
    </row>
    <row r="895" spans="1:10" x14ac:dyDescent="0.3">
      <c r="A895" s="3" t="s">
        <v>940</v>
      </c>
      <c r="B895" s="4">
        <v>44110</v>
      </c>
      <c r="C895">
        <v>12563</v>
      </c>
      <c r="D895" t="s">
        <v>11</v>
      </c>
      <c r="E895" t="s">
        <v>63</v>
      </c>
      <c r="F895" t="s">
        <v>13</v>
      </c>
      <c r="G895" t="s">
        <v>24</v>
      </c>
      <c r="H895" s="5">
        <v>162</v>
      </c>
      <c r="I895" s="5">
        <v>7</v>
      </c>
      <c r="J895" s="5">
        <v>1134</v>
      </c>
    </row>
    <row r="896" spans="1:10" x14ac:dyDescent="0.3">
      <c r="A896" s="3" t="s">
        <v>941</v>
      </c>
      <c r="B896" s="4">
        <v>44110</v>
      </c>
      <c r="C896">
        <v>45236</v>
      </c>
      <c r="D896" t="s">
        <v>21</v>
      </c>
      <c r="E896" t="s">
        <v>22</v>
      </c>
      <c r="F896" t="s">
        <v>23</v>
      </c>
      <c r="G896" t="s">
        <v>14</v>
      </c>
      <c r="H896" s="5">
        <v>202</v>
      </c>
      <c r="I896" s="5">
        <v>3</v>
      </c>
      <c r="J896" s="5">
        <v>606</v>
      </c>
    </row>
    <row r="897" spans="1:10" x14ac:dyDescent="0.3">
      <c r="A897" s="3" t="s">
        <v>942</v>
      </c>
      <c r="B897" s="4">
        <v>44110</v>
      </c>
      <c r="C897">
        <v>14569</v>
      </c>
      <c r="D897" t="s">
        <v>48</v>
      </c>
      <c r="E897" t="s">
        <v>46</v>
      </c>
      <c r="F897" t="s">
        <v>23</v>
      </c>
      <c r="G897" t="s">
        <v>14</v>
      </c>
      <c r="H897" s="5">
        <v>202</v>
      </c>
      <c r="I897" s="5">
        <v>9</v>
      </c>
      <c r="J897" s="5">
        <v>1818</v>
      </c>
    </row>
    <row r="898" spans="1:10" x14ac:dyDescent="0.3">
      <c r="A898" s="3" t="s">
        <v>943</v>
      </c>
      <c r="B898" s="4">
        <v>44110</v>
      </c>
      <c r="C898">
        <v>168745</v>
      </c>
      <c r="D898" t="s">
        <v>51</v>
      </c>
      <c r="E898" t="s">
        <v>17</v>
      </c>
      <c r="F898" t="s">
        <v>18</v>
      </c>
      <c r="G898" t="s">
        <v>41</v>
      </c>
      <c r="H898" s="5">
        <v>402</v>
      </c>
      <c r="I898" s="5">
        <v>1</v>
      </c>
      <c r="J898" s="5">
        <v>402</v>
      </c>
    </row>
    <row r="899" spans="1:10" x14ac:dyDescent="0.3">
      <c r="A899" s="3" t="s">
        <v>944</v>
      </c>
      <c r="B899" s="4">
        <v>44110</v>
      </c>
      <c r="C899">
        <v>135420</v>
      </c>
      <c r="D899" t="s">
        <v>35</v>
      </c>
      <c r="E899" t="s">
        <v>36</v>
      </c>
      <c r="F899" t="s">
        <v>28</v>
      </c>
      <c r="G899" t="s">
        <v>14</v>
      </c>
      <c r="H899" s="5">
        <v>202</v>
      </c>
      <c r="I899" s="5">
        <v>3</v>
      </c>
      <c r="J899" s="5">
        <v>606</v>
      </c>
    </row>
    <row r="900" spans="1:10" x14ac:dyDescent="0.3">
      <c r="A900" s="3" t="s">
        <v>945</v>
      </c>
      <c r="B900" s="4">
        <v>44111</v>
      </c>
      <c r="C900">
        <v>52693</v>
      </c>
      <c r="D900" t="s">
        <v>16</v>
      </c>
      <c r="E900" t="s">
        <v>68</v>
      </c>
      <c r="F900" t="s">
        <v>18</v>
      </c>
      <c r="G900" t="s">
        <v>14</v>
      </c>
      <c r="H900" s="5">
        <v>202</v>
      </c>
      <c r="I900" s="5">
        <v>5</v>
      </c>
      <c r="J900" s="5">
        <v>1010</v>
      </c>
    </row>
    <row r="901" spans="1:10" x14ac:dyDescent="0.3">
      <c r="A901" s="3" t="s">
        <v>946</v>
      </c>
      <c r="B901" s="4">
        <v>44111</v>
      </c>
      <c r="C901">
        <v>168745</v>
      </c>
      <c r="D901" t="s">
        <v>51</v>
      </c>
      <c r="E901" t="s">
        <v>17</v>
      </c>
      <c r="F901" t="s">
        <v>18</v>
      </c>
      <c r="G901" t="s">
        <v>24</v>
      </c>
      <c r="H901" s="5">
        <v>162</v>
      </c>
      <c r="I901" s="5">
        <v>6</v>
      </c>
      <c r="J901" s="5">
        <v>972</v>
      </c>
    </row>
    <row r="902" spans="1:10" x14ac:dyDescent="0.3">
      <c r="A902" s="3" t="s">
        <v>947</v>
      </c>
      <c r="B902" s="4">
        <v>44112</v>
      </c>
      <c r="C902">
        <v>24795</v>
      </c>
      <c r="D902" t="s">
        <v>118</v>
      </c>
      <c r="E902" t="s">
        <v>12</v>
      </c>
      <c r="F902" t="s">
        <v>13</v>
      </c>
      <c r="G902" t="s">
        <v>41</v>
      </c>
      <c r="H902" s="5">
        <v>402</v>
      </c>
      <c r="I902" s="5">
        <v>8</v>
      </c>
      <c r="J902" s="5">
        <v>3216</v>
      </c>
    </row>
    <row r="903" spans="1:10" x14ac:dyDescent="0.3">
      <c r="A903" s="3" t="s">
        <v>948</v>
      </c>
      <c r="B903" s="4">
        <v>44113</v>
      </c>
      <c r="C903">
        <v>125896</v>
      </c>
      <c r="D903" t="s">
        <v>33</v>
      </c>
      <c r="E903" t="s">
        <v>12</v>
      </c>
      <c r="F903" t="s">
        <v>13</v>
      </c>
      <c r="G903" t="s">
        <v>41</v>
      </c>
      <c r="H903" s="5">
        <v>402</v>
      </c>
      <c r="I903" s="5">
        <v>5</v>
      </c>
      <c r="J903" s="5">
        <v>2010</v>
      </c>
    </row>
    <row r="904" spans="1:10" x14ac:dyDescent="0.3">
      <c r="A904" s="3" t="s">
        <v>949</v>
      </c>
      <c r="B904" s="4">
        <v>44114</v>
      </c>
      <c r="C904">
        <v>14569</v>
      </c>
      <c r="D904" t="s">
        <v>48</v>
      </c>
      <c r="E904" t="s">
        <v>22</v>
      </c>
      <c r="F904" t="s">
        <v>23</v>
      </c>
      <c r="G904" t="s">
        <v>19</v>
      </c>
      <c r="H904" s="5">
        <v>292</v>
      </c>
      <c r="I904" s="5">
        <v>4</v>
      </c>
      <c r="J904" s="5">
        <v>1168</v>
      </c>
    </row>
    <row r="905" spans="1:10" x14ac:dyDescent="0.3">
      <c r="A905" s="3" t="s">
        <v>950</v>
      </c>
      <c r="B905" s="4">
        <v>44114</v>
      </c>
      <c r="C905">
        <v>631273</v>
      </c>
      <c r="D905" t="s">
        <v>60</v>
      </c>
      <c r="E905" t="s">
        <v>17</v>
      </c>
      <c r="F905" t="s">
        <v>18</v>
      </c>
      <c r="G905" t="s">
        <v>19</v>
      </c>
      <c r="H905" s="5">
        <v>292</v>
      </c>
      <c r="I905" s="5">
        <v>2</v>
      </c>
      <c r="J905" s="5">
        <v>584</v>
      </c>
    </row>
    <row r="906" spans="1:10" x14ac:dyDescent="0.3">
      <c r="A906" s="3" t="s">
        <v>951</v>
      </c>
      <c r="B906" s="4">
        <v>44115</v>
      </c>
      <c r="C906">
        <v>125896</v>
      </c>
      <c r="D906" t="s">
        <v>33</v>
      </c>
      <c r="E906" t="s">
        <v>12</v>
      </c>
      <c r="F906" t="s">
        <v>13</v>
      </c>
      <c r="G906" t="s">
        <v>19</v>
      </c>
      <c r="H906" s="5">
        <v>292</v>
      </c>
      <c r="I906" s="5">
        <v>8</v>
      </c>
      <c r="J906" s="5">
        <v>2336</v>
      </c>
    </row>
    <row r="907" spans="1:10" x14ac:dyDescent="0.3">
      <c r="A907" s="3" t="s">
        <v>952</v>
      </c>
      <c r="B907" s="4">
        <v>44115</v>
      </c>
      <c r="C907">
        <v>322921</v>
      </c>
      <c r="D907" t="s">
        <v>56</v>
      </c>
      <c r="E907" t="s">
        <v>27</v>
      </c>
      <c r="F907" t="s">
        <v>28</v>
      </c>
      <c r="G907" t="s">
        <v>14</v>
      </c>
      <c r="H907" s="5">
        <v>202</v>
      </c>
      <c r="I907" s="5">
        <v>6</v>
      </c>
      <c r="J907" s="5">
        <v>1212</v>
      </c>
    </row>
    <row r="908" spans="1:10" x14ac:dyDescent="0.3">
      <c r="A908" s="3" t="s">
        <v>953</v>
      </c>
      <c r="B908" s="4">
        <v>44116</v>
      </c>
      <c r="C908">
        <v>477097</v>
      </c>
      <c r="D908" t="s">
        <v>58</v>
      </c>
      <c r="E908" t="s">
        <v>22</v>
      </c>
      <c r="F908" t="s">
        <v>23</v>
      </c>
      <c r="G908" t="s">
        <v>14</v>
      </c>
      <c r="H908" s="5">
        <v>202</v>
      </c>
      <c r="I908" s="5">
        <v>2</v>
      </c>
      <c r="J908" s="5">
        <v>404</v>
      </c>
    </row>
    <row r="909" spans="1:10" x14ac:dyDescent="0.3">
      <c r="A909" s="3" t="s">
        <v>954</v>
      </c>
      <c r="B909" s="4">
        <v>44116</v>
      </c>
      <c r="C909">
        <v>35784</v>
      </c>
      <c r="D909" t="s">
        <v>40</v>
      </c>
      <c r="E909" t="s">
        <v>27</v>
      </c>
      <c r="F909" t="s">
        <v>28</v>
      </c>
      <c r="G909" t="s">
        <v>19</v>
      </c>
      <c r="H909" s="5">
        <v>292</v>
      </c>
      <c r="I909" s="5">
        <v>4</v>
      </c>
      <c r="J909" s="5">
        <v>1168</v>
      </c>
    </row>
    <row r="910" spans="1:10" x14ac:dyDescent="0.3">
      <c r="A910" s="3" t="s">
        <v>955</v>
      </c>
      <c r="B910" s="4">
        <v>44117</v>
      </c>
      <c r="C910">
        <v>939625</v>
      </c>
      <c r="D910" t="s">
        <v>88</v>
      </c>
      <c r="E910" t="s">
        <v>46</v>
      </c>
      <c r="F910" t="s">
        <v>23</v>
      </c>
      <c r="G910" t="s">
        <v>24</v>
      </c>
      <c r="H910" s="5">
        <v>162</v>
      </c>
      <c r="I910" s="5">
        <v>9</v>
      </c>
      <c r="J910" s="5">
        <v>1458</v>
      </c>
    </row>
    <row r="911" spans="1:10" x14ac:dyDescent="0.3">
      <c r="A911" s="3" t="s">
        <v>956</v>
      </c>
      <c r="B911" s="4">
        <v>44117</v>
      </c>
      <c r="C911">
        <v>322921</v>
      </c>
      <c r="D911" t="s">
        <v>56</v>
      </c>
      <c r="E911" t="s">
        <v>27</v>
      </c>
      <c r="F911" t="s">
        <v>28</v>
      </c>
      <c r="G911" t="s">
        <v>14</v>
      </c>
      <c r="H911" s="5">
        <v>202</v>
      </c>
      <c r="I911" s="5">
        <v>4</v>
      </c>
      <c r="J911" s="5">
        <v>808</v>
      </c>
    </row>
    <row r="912" spans="1:10" x14ac:dyDescent="0.3">
      <c r="A912" s="3" t="s">
        <v>957</v>
      </c>
      <c r="B912" s="4">
        <v>44117</v>
      </c>
      <c r="C912">
        <v>85214</v>
      </c>
      <c r="D912" t="s">
        <v>26</v>
      </c>
      <c r="E912" t="s">
        <v>27</v>
      </c>
      <c r="F912" t="s">
        <v>28</v>
      </c>
      <c r="G912" t="s">
        <v>31</v>
      </c>
      <c r="H912" s="5">
        <v>72</v>
      </c>
      <c r="I912" s="5">
        <v>10</v>
      </c>
      <c r="J912" s="5">
        <v>720</v>
      </c>
    </row>
    <row r="913" spans="1:10" x14ac:dyDescent="0.3">
      <c r="A913" s="3" t="s">
        <v>958</v>
      </c>
      <c r="B913" s="4">
        <v>44117</v>
      </c>
      <c r="C913">
        <v>125896</v>
      </c>
      <c r="D913" t="s">
        <v>33</v>
      </c>
      <c r="E913" t="s">
        <v>12</v>
      </c>
      <c r="F913" t="s">
        <v>13</v>
      </c>
      <c r="G913" t="s">
        <v>19</v>
      </c>
      <c r="H913" s="5">
        <v>292</v>
      </c>
      <c r="I913" s="5">
        <v>9</v>
      </c>
      <c r="J913" s="5">
        <v>2628</v>
      </c>
    </row>
    <row r="914" spans="1:10" x14ac:dyDescent="0.3">
      <c r="A914" s="3" t="s">
        <v>959</v>
      </c>
      <c r="B914" s="4">
        <v>44117</v>
      </c>
      <c r="C914">
        <v>45236</v>
      </c>
      <c r="D914" t="s">
        <v>21</v>
      </c>
      <c r="E914" t="s">
        <v>46</v>
      </c>
      <c r="F914" t="s">
        <v>23</v>
      </c>
      <c r="G914" t="s">
        <v>14</v>
      </c>
      <c r="H914" s="5">
        <v>202</v>
      </c>
      <c r="I914" s="5">
        <v>6</v>
      </c>
      <c r="J914" s="5">
        <v>1212</v>
      </c>
    </row>
    <row r="915" spans="1:10" x14ac:dyDescent="0.3">
      <c r="A915" s="3" t="s">
        <v>960</v>
      </c>
      <c r="B915" s="4">
        <v>44117</v>
      </c>
      <c r="C915">
        <v>852369</v>
      </c>
      <c r="D915" t="s">
        <v>38</v>
      </c>
      <c r="E915" t="s">
        <v>12</v>
      </c>
      <c r="F915" t="s">
        <v>13</v>
      </c>
      <c r="G915" t="s">
        <v>24</v>
      </c>
      <c r="H915" s="5">
        <v>162</v>
      </c>
      <c r="I915" s="5">
        <v>8</v>
      </c>
      <c r="J915" s="5">
        <v>1296</v>
      </c>
    </row>
    <row r="916" spans="1:10" x14ac:dyDescent="0.3">
      <c r="A916" s="3" t="s">
        <v>961</v>
      </c>
      <c r="B916" s="4">
        <v>44118</v>
      </c>
      <c r="C916">
        <v>34569</v>
      </c>
      <c r="D916" t="s">
        <v>43</v>
      </c>
      <c r="E916" t="s">
        <v>17</v>
      </c>
      <c r="F916" t="s">
        <v>18</v>
      </c>
      <c r="G916" t="s">
        <v>31</v>
      </c>
      <c r="H916" s="5">
        <v>72</v>
      </c>
      <c r="I916" s="5">
        <v>3</v>
      </c>
      <c r="J916" s="5">
        <v>216</v>
      </c>
    </row>
    <row r="917" spans="1:10" x14ac:dyDescent="0.3">
      <c r="A917" s="3" t="s">
        <v>962</v>
      </c>
      <c r="B917" s="4">
        <v>44118</v>
      </c>
      <c r="C917">
        <v>477097</v>
      </c>
      <c r="D917" t="s">
        <v>58</v>
      </c>
      <c r="E917" t="s">
        <v>46</v>
      </c>
      <c r="F917" t="s">
        <v>23</v>
      </c>
      <c r="G917" t="s">
        <v>19</v>
      </c>
      <c r="H917" s="5">
        <v>292</v>
      </c>
      <c r="I917" s="5">
        <v>6</v>
      </c>
      <c r="J917" s="5">
        <v>1752</v>
      </c>
    </row>
    <row r="918" spans="1:10" x14ac:dyDescent="0.3">
      <c r="A918" s="3" t="s">
        <v>963</v>
      </c>
      <c r="B918" s="4">
        <v>44119</v>
      </c>
      <c r="C918">
        <v>85214</v>
      </c>
      <c r="D918" t="s">
        <v>26</v>
      </c>
      <c r="E918" t="s">
        <v>36</v>
      </c>
      <c r="F918" t="s">
        <v>28</v>
      </c>
      <c r="G918" t="s">
        <v>31</v>
      </c>
      <c r="H918" s="5">
        <v>72</v>
      </c>
      <c r="I918" s="5">
        <v>3</v>
      </c>
      <c r="J918" s="5">
        <v>216</v>
      </c>
    </row>
    <row r="919" spans="1:10" x14ac:dyDescent="0.3">
      <c r="A919" s="3" t="s">
        <v>964</v>
      </c>
      <c r="B919" s="4">
        <v>44119</v>
      </c>
      <c r="C919">
        <v>85214</v>
      </c>
      <c r="D919" t="s">
        <v>26</v>
      </c>
      <c r="E919" t="s">
        <v>36</v>
      </c>
      <c r="F919" t="s">
        <v>28</v>
      </c>
      <c r="G919" t="s">
        <v>24</v>
      </c>
      <c r="H919" s="5">
        <v>162</v>
      </c>
      <c r="I919" s="5">
        <v>6</v>
      </c>
      <c r="J919" s="5">
        <v>972</v>
      </c>
    </row>
    <row r="920" spans="1:10" x14ac:dyDescent="0.3">
      <c r="A920" s="3" t="s">
        <v>965</v>
      </c>
      <c r="B920" s="4">
        <v>44119</v>
      </c>
      <c r="C920">
        <v>852369</v>
      </c>
      <c r="D920" t="s">
        <v>38</v>
      </c>
      <c r="E920" t="s">
        <v>63</v>
      </c>
      <c r="F920" t="s">
        <v>13</v>
      </c>
      <c r="G920" t="s">
        <v>41</v>
      </c>
      <c r="H920" s="5">
        <v>402</v>
      </c>
      <c r="I920" s="5">
        <v>10</v>
      </c>
      <c r="J920" s="5">
        <v>4020</v>
      </c>
    </row>
    <row r="921" spans="1:10" x14ac:dyDescent="0.3">
      <c r="A921" s="3" t="s">
        <v>966</v>
      </c>
      <c r="B921" s="4">
        <v>44119</v>
      </c>
      <c r="C921">
        <v>25866</v>
      </c>
      <c r="D921" t="s">
        <v>106</v>
      </c>
      <c r="E921" t="s">
        <v>68</v>
      </c>
      <c r="F921" t="s">
        <v>18</v>
      </c>
      <c r="G921" t="s">
        <v>14</v>
      </c>
      <c r="H921" s="5">
        <v>202</v>
      </c>
      <c r="I921" s="5">
        <v>4</v>
      </c>
      <c r="J921" s="5">
        <v>808</v>
      </c>
    </row>
    <row r="922" spans="1:10" x14ac:dyDescent="0.3">
      <c r="A922" s="3" t="s">
        <v>967</v>
      </c>
      <c r="B922" s="4">
        <v>44120</v>
      </c>
      <c r="C922">
        <v>135420</v>
      </c>
      <c r="D922" t="s">
        <v>35</v>
      </c>
      <c r="E922" t="s">
        <v>27</v>
      </c>
      <c r="F922" t="s">
        <v>28</v>
      </c>
      <c r="G922" t="s">
        <v>41</v>
      </c>
      <c r="H922" s="5">
        <v>402</v>
      </c>
      <c r="I922" s="5">
        <v>7</v>
      </c>
      <c r="J922" s="5">
        <v>2814</v>
      </c>
    </row>
    <row r="923" spans="1:10" x14ac:dyDescent="0.3">
      <c r="A923" s="3" t="s">
        <v>968</v>
      </c>
      <c r="B923" s="4">
        <v>44120</v>
      </c>
      <c r="C923">
        <v>52693</v>
      </c>
      <c r="D923" t="s">
        <v>16</v>
      </c>
      <c r="E923" t="s">
        <v>17</v>
      </c>
      <c r="F923" t="s">
        <v>18</v>
      </c>
      <c r="G923" t="s">
        <v>19</v>
      </c>
      <c r="H923" s="5">
        <v>292</v>
      </c>
      <c r="I923" s="5">
        <v>8</v>
      </c>
      <c r="J923" s="5">
        <v>2336</v>
      </c>
    </row>
    <row r="924" spans="1:10" x14ac:dyDescent="0.3">
      <c r="A924" s="3" t="s">
        <v>969</v>
      </c>
      <c r="B924" s="4">
        <v>44120</v>
      </c>
      <c r="C924">
        <v>24795</v>
      </c>
      <c r="D924" t="s">
        <v>118</v>
      </c>
      <c r="E924" t="s">
        <v>63</v>
      </c>
      <c r="F924" t="s">
        <v>13</v>
      </c>
      <c r="G924" t="s">
        <v>24</v>
      </c>
      <c r="H924" s="5">
        <v>162</v>
      </c>
      <c r="I924" s="5">
        <v>4</v>
      </c>
      <c r="J924" s="5">
        <v>648</v>
      </c>
    </row>
    <row r="925" spans="1:10" x14ac:dyDescent="0.3">
      <c r="A925" s="3" t="s">
        <v>970</v>
      </c>
      <c r="B925" s="4">
        <v>44120</v>
      </c>
      <c r="C925">
        <v>12563</v>
      </c>
      <c r="D925" t="s">
        <v>11</v>
      </c>
      <c r="E925" t="s">
        <v>12</v>
      </c>
      <c r="F925" t="s">
        <v>13</v>
      </c>
      <c r="G925" t="s">
        <v>19</v>
      </c>
      <c r="H925" s="5">
        <v>292</v>
      </c>
      <c r="I925" s="5">
        <v>10</v>
      </c>
      <c r="J925" s="5">
        <v>2920</v>
      </c>
    </row>
    <row r="926" spans="1:10" x14ac:dyDescent="0.3">
      <c r="A926" s="3" t="s">
        <v>971</v>
      </c>
      <c r="B926" s="4">
        <v>44120</v>
      </c>
      <c r="C926">
        <v>785449</v>
      </c>
      <c r="D926" t="s">
        <v>66</v>
      </c>
      <c r="E926" t="s">
        <v>12</v>
      </c>
      <c r="F926" t="s">
        <v>13</v>
      </c>
      <c r="G926" t="s">
        <v>14</v>
      </c>
      <c r="H926" s="5">
        <v>202</v>
      </c>
      <c r="I926" s="5">
        <v>8</v>
      </c>
      <c r="J926" s="5">
        <v>1616</v>
      </c>
    </row>
    <row r="927" spans="1:10" x14ac:dyDescent="0.3">
      <c r="A927" s="3" t="s">
        <v>972</v>
      </c>
      <c r="B927" s="4">
        <v>44121</v>
      </c>
      <c r="C927">
        <v>52693</v>
      </c>
      <c r="D927" t="s">
        <v>16</v>
      </c>
      <c r="E927" t="s">
        <v>68</v>
      </c>
      <c r="F927" t="s">
        <v>18</v>
      </c>
      <c r="G927" t="s">
        <v>14</v>
      </c>
      <c r="H927" s="5">
        <v>202</v>
      </c>
      <c r="I927" s="5">
        <v>1</v>
      </c>
      <c r="J927" s="5">
        <v>202</v>
      </c>
    </row>
    <row r="928" spans="1:10" x14ac:dyDescent="0.3">
      <c r="A928" s="3" t="s">
        <v>973</v>
      </c>
      <c r="B928" s="4">
        <v>44121</v>
      </c>
      <c r="C928">
        <v>12589</v>
      </c>
      <c r="D928" t="s">
        <v>45</v>
      </c>
      <c r="E928" t="s">
        <v>46</v>
      </c>
      <c r="F928" t="s">
        <v>23</v>
      </c>
      <c r="G928" t="s">
        <v>14</v>
      </c>
      <c r="H928" s="5">
        <v>202</v>
      </c>
      <c r="I928" s="5">
        <v>9</v>
      </c>
      <c r="J928" s="5">
        <v>1818</v>
      </c>
    </row>
    <row r="929" spans="1:10" x14ac:dyDescent="0.3">
      <c r="A929" s="3" t="s">
        <v>974</v>
      </c>
      <c r="B929" s="4">
        <v>44121</v>
      </c>
      <c r="C929">
        <v>35784</v>
      </c>
      <c r="D929" t="s">
        <v>40</v>
      </c>
      <c r="E929" t="s">
        <v>36</v>
      </c>
      <c r="F929" t="s">
        <v>28</v>
      </c>
      <c r="G929" t="s">
        <v>24</v>
      </c>
      <c r="H929" s="5">
        <v>162</v>
      </c>
      <c r="I929" s="5">
        <v>9</v>
      </c>
      <c r="J929" s="5">
        <v>1458</v>
      </c>
    </row>
    <row r="930" spans="1:10" x14ac:dyDescent="0.3">
      <c r="A930" s="3" t="s">
        <v>975</v>
      </c>
      <c r="B930" s="4">
        <v>44121</v>
      </c>
      <c r="C930">
        <v>852369</v>
      </c>
      <c r="D930" t="s">
        <v>38</v>
      </c>
      <c r="E930" t="s">
        <v>63</v>
      </c>
      <c r="F930" t="s">
        <v>13</v>
      </c>
      <c r="G930" t="s">
        <v>24</v>
      </c>
      <c r="H930" s="5">
        <v>162</v>
      </c>
      <c r="I930" s="5">
        <v>6</v>
      </c>
      <c r="J930" s="5">
        <v>972</v>
      </c>
    </row>
    <row r="931" spans="1:10" x14ac:dyDescent="0.3">
      <c r="A931" s="3" t="s">
        <v>976</v>
      </c>
      <c r="B931" s="4">
        <v>44121</v>
      </c>
      <c r="C931">
        <v>477097</v>
      </c>
      <c r="D931" t="s">
        <v>58</v>
      </c>
      <c r="E931" t="s">
        <v>46</v>
      </c>
      <c r="F931" t="s">
        <v>23</v>
      </c>
      <c r="G931" t="s">
        <v>14</v>
      </c>
      <c r="H931" s="5">
        <v>202</v>
      </c>
      <c r="I931" s="5">
        <v>4</v>
      </c>
      <c r="J931" s="5">
        <v>808</v>
      </c>
    </row>
    <row r="932" spans="1:10" x14ac:dyDescent="0.3">
      <c r="A932" s="3" t="s">
        <v>977</v>
      </c>
      <c r="B932" s="4">
        <v>44122</v>
      </c>
      <c r="C932">
        <v>135420</v>
      </c>
      <c r="D932" t="s">
        <v>35</v>
      </c>
      <c r="E932" t="s">
        <v>36</v>
      </c>
      <c r="F932" t="s">
        <v>28</v>
      </c>
      <c r="G932" t="s">
        <v>41</v>
      </c>
      <c r="H932" s="5">
        <v>402</v>
      </c>
      <c r="I932" s="5">
        <v>1</v>
      </c>
      <c r="J932" s="5">
        <v>402</v>
      </c>
    </row>
    <row r="933" spans="1:10" x14ac:dyDescent="0.3">
      <c r="A933" s="3" t="s">
        <v>978</v>
      </c>
      <c r="B933" s="4">
        <v>44123</v>
      </c>
      <c r="C933">
        <v>631273</v>
      </c>
      <c r="D933" t="s">
        <v>60</v>
      </c>
      <c r="E933" t="s">
        <v>68</v>
      </c>
      <c r="F933" t="s">
        <v>18</v>
      </c>
      <c r="G933" t="s">
        <v>14</v>
      </c>
      <c r="H933" s="5">
        <v>202</v>
      </c>
      <c r="I933" s="5">
        <v>7</v>
      </c>
      <c r="J933" s="5">
        <v>1414</v>
      </c>
    </row>
    <row r="934" spans="1:10" x14ac:dyDescent="0.3">
      <c r="A934" s="3" t="s">
        <v>979</v>
      </c>
      <c r="B934" s="4">
        <v>44123</v>
      </c>
      <c r="C934">
        <v>477097</v>
      </c>
      <c r="D934" t="s">
        <v>58</v>
      </c>
      <c r="E934" t="s">
        <v>46</v>
      </c>
      <c r="F934" t="s">
        <v>23</v>
      </c>
      <c r="G934" t="s">
        <v>24</v>
      </c>
      <c r="H934" s="5">
        <v>162</v>
      </c>
      <c r="I934" s="5">
        <v>7</v>
      </c>
      <c r="J934" s="5">
        <v>1134</v>
      </c>
    </row>
    <row r="935" spans="1:10" x14ac:dyDescent="0.3">
      <c r="A935" s="3" t="s">
        <v>980</v>
      </c>
      <c r="B935" s="4">
        <v>44124</v>
      </c>
      <c r="C935">
        <v>135420</v>
      </c>
      <c r="D935" t="s">
        <v>35</v>
      </c>
      <c r="E935" t="s">
        <v>36</v>
      </c>
      <c r="F935" t="s">
        <v>28</v>
      </c>
      <c r="G935" t="s">
        <v>24</v>
      </c>
      <c r="H935" s="5">
        <v>162</v>
      </c>
      <c r="I935" s="5">
        <v>2</v>
      </c>
      <c r="J935" s="5">
        <v>324</v>
      </c>
    </row>
    <row r="936" spans="1:10" x14ac:dyDescent="0.3">
      <c r="A936" s="3" t="s">
        <v>981</v>
      </c>
      <c r="B936" s="4">
        <v>44124</v>
      </c>
      <c r="C936">
        <v>85214</v>
      </c>
      <c r="D936" t="s">
        <v>26</v>
      </c>
      <c r="E936" t="s">
        <v>27</v>
      </c>
      <c r="F936" t="s">
        <v>28</v>
      </c>
      <c r="G936" t="s">
        <v>19</v>
      </c>
      <c r="H936" s="5">
        <v>292</v>
      </c>
      <c r="I936" s="5">
        <v>6</v>
      </c>
      <c r="J936" s="5">
        <v>1752</v>
      </c>
    </row>
    <row r="937" spans="1:10" x14ac:dyDescent="0.3">
      <c r="A937" s="3" t="s">
        <v>982</v>
      </c>
      <c r="B937" s="4">
        <v>44124</v>
      </c>
      <c r="C937">
        <v>25866</v>
      </c>
      <c r="D937" t="s">
        <v>106</v>
      </c>
      <c r="E937" t="s">
        <v>17</v>
      </c>
      <c r="F937" t="s">
        <v>18</v>
      </c>
      <c r="G937" t="s">
        <v>31</v>
      </c>
      <c r="H937" s="5">
        <v>72</v>
      </c>
      <c r="I937" s="5">
        <v>9</v>
      </c>
      <c r="J937" s="5">
        <v>648</v>
      </c>
    </row>
    <row r="938" spans="1:10" x14ac:dyDescent="0.3">
      <c r="A938" s="3" t="s">
        <v>983</v>
      </c>
      <c r="B938" s="4">
        <v>44125</v>
      </c>
      <c r="C938">
        <v>135420</v>
      </c>
      <c r="D938" t="s">
        <v>35</v>
      </c>
      <c r="E938" t="s">
        <v>27</v>
      </c>
      <c r="F938" t="s">
        <v>28</v>
      </c>
      <c r="G938" t="s">
        <v>31</v>
      </c>
      <c r="H938" s="5">
        <v>72</v>
      </c>
      <c r="I938" s="5">
        <v>6</v>
      </c>
      <c r="J938" s="5">
        <v>432</v>
      </c>
    </row>
    <row r="939" spans="1:10" x14ac:dyDescent="0.3">
      <c r="A939" s="3" t="s">
        <v>984</v>
      </c>
      <c r="B939" s="4">
        <v>44126</v>
      </c>
      <c r="C939">
        <v>477097</v>
      </c>
      <c r="D939" t="s">
        <v>58</v>
      </c>
      <c r="E939" t="s">
        <v>22</v>
      </c>
      <c r="F939" t="s">
        <v>23</v>
      </c>
      <c r="G939" t="s">
        <v>41</v>
      </c>
      <c r="H939" s="5">
        <v>402</v>
      </c>
      <c r="I939" s="5">
        <v>1</v>
      </c>
      <c r="J939" s="5">
        <v>402</v>
      </c>
    </row>
    <row r="940" spans="1:10" x14ac:dyDescent="0.3">
      <c r="A940" s="3" t="s">
        <v>985</v>
      </c>
      <c r="B940" s="4">
        <v>44126</v>
      </c>
      <c r="C940">
        <v>52693</v>
      </c>
      <c r="D940" t="s">
        <v>16</v>
      </c>
      <c r="E940" t="s">
        <v>68</v>
      </c>
      <c r="F940" t="s">
        <v>18</v>
      </c>
      <c r="G940" t="s">
        <v>19</v>
      </c>
      <c r="H940" s="5">
        <v>292</v>
      </c>
      <c r="I940" s="5">
        <v>8</v>
      </c>
      <c r="J940" s="5">
        <v>2336</v>
      </c>
    </row>
    <row r="941" spans="1:10" x14ac:dyDescent="0.3">
      <c r="A941" s="3" t="s">
        <v>986</v>
      </c>
      <c r="B941" s="4">
        <v>44126</v>
      </c>
      <c r="C941">
        <v>631273</v>
      </c>
      <c r="D941" t="s">
        <v>60</v>
      </c>
      <c r="E941" t="s">
        <v>17</v>
      </c>
      <c r="F941" t="s">
        <v>18</v>
      </c>
      <c r="G941" t="s">
        <v>14</v>
      </c>
      <c r="H941" s="5">
        <v>202</v>
      </c>
      <c r="I941" s="5">
        <v>6</v>
      </c>
      <c r="J941" s="5">
        <v>1212</v>
      </c>
    </row>
    <row r="942" spans="1:10" x14ac:dyDescent="0.3">
      <c r="A942" s="3" t="s">
        <v>987</v>
      </c>
      <c r="B942" s="4">
        <v>44126</v>
      </c>
      <c r="C942">
        <v>35784</v>
      </c>
      <c r="D942" t="s">
        <v>40</v>
      </c>
      <c r="E942" t="s">
        <v>27</v>
      </c>
      <c r="F942" t="s">
        <v>28</v>
      </c>
      <c r="G942" t="s">
        <v>24</v>
      </c>
      <c r="H942" s="5">
        <v>162</v>
      </c>
      <c r="I942" s="5">
        <v>6</v>
      </c>
      <c r="J942" s="5">
        <v>972</v>
      </c>
    </row>
    <row r="943" spans="1:10" x14ac:dyDescent="0.3">
      <c r="A943" s="3" t="s">
        <v>988</v>
      </c>
      <c r="B943" s="4">
        <v>44126</v>
      </c>
      <c r="C943">
        <v>52693</v>
      </c>
      <c r="D943" t="s">
        <v>16</v>
      </c>
      <c r="E943" t="s">
        <v>17</v>
      </c>
      <c r="F943" t="s">
        <v>18</v>
      </c>
      <c r="G943" t="s">
        <v>41</v>
      </c>
      <c r="H943" s="5">
        <v>402</v>
      </c>
      <c r="I943" s="5">
        <v>9</v>
      </c>
      <c r="J943" s="5">
        <v>3618</v>
      </c>
    </row>
    <row r="944" spans="1:10" x14ac:dyDescent="0.3">
      <c r="A944" s="3" t="s">
        <v>989</v>
      </c>
      <c r="B944" s="4">
        <v>44126</v>
      </c>
      <c r="C944">
        <v>14569</v>
      </c>
      <c r="D944" t="s">
        <v>48</v>
      </c>
      <c r="E944" t="s">
        <v>22</v>
      </c>
      <c r="F944" t="s">
        <v>23</v>
      </c>
      <c r="G944" t="s">
        <v>24</v>
      </c>
      <c r="H944" s="5">
        <v>162</v>
      </c>
      <c r="I944" s="5">
        <v>7</v>
      </c>
      <c r="J944" s="5">
        <v>1134</v>
      </c>
    </row>
    <row r="945" spans="1:10" x14ac:dyDescent="0.3">
      <c r="A945" s="3" t="s">
        <v>990</v>
      </c>
      <c r="B945" s="4">
        <v>44127</v>
      </c>
      <c r="C945">
        <v>168745</v>
      </c>
      <c r="D945" t="s">
        <v>51</v>
      </c>
      <c r="E945" t="s">
        <v>68</v>
      </c>
      <c r="F945" t="s">
        <v>18</v>
      </c>
      <c r="G945" t="s">
        <v>41</v>
      </c>
      <c r="H945" s="5">
        <v>402</v>
      </c>
      <c r="I945" s="5">
        <v>2</v>
      </c>
      <c r="J945" s="5">
        <v>804</v>
      </c>
    </row>
    <row r="946" spans="1:10" x14ac:dyDescent="0.3">
      <c r="A946" s="3" t="s">
        <v>991</v>
      </c>
      <c r="B946" s="4">
        <v>44128</v>
      </c>
      <c r="C946">
        <v>135420</v>
      </c>
      <c r="D946" t="s">
        <v>35</v>
      </c>
      <c r="E946" t="s">
        <v>36</v>
      </c>
      <c r="F946" t="s">
        <v>28</v>
      </c>
      <c r="G946" t="s">
        <v>14</v>
      </c>
      <c r="H946" s="5">
        <v>202</v>
      </c>
      <c r="I946" s="5">
        <v>6</v>
      </c>
      <c r="J946" s="5">
        <v>1212</v>
      </c>
    </row>
    <row r="947" spans="1:10" x14ac:dyDescent="0.3">
      <c r="A947" s="3" t="s">
        <v>992</v>
      </c>
      <c r="B947" s="4">
        <v>44129</v>
      </c>
      <c r="C947">
        <v>52693</v>
      </c>
      <c r="D947" t="s">
        <v>16</v>
      </c>
      <c r="E947" t="s">
        <v>17</v>
      </c>
      <c r="F947" t="s">
        <v>18</v>
      </c>
      <c r="G947" t="s">
        <v>14</v>
      </c>
      <c r="H947" s="5">
        <v>202</v>
      </c>
      <c r="I947" s="5">
        <v>2</v>
      </c>
      <c r="J947" s="5">
        <v>404</v>
      </c>
    </row>
    <row r="948" spans="1:10" x14ac:dyDescent="0.3">
      <c r="A948" s="3" t="s">
        <v>993</v>
      </c>
      <c r="B948" s="4">
        <v>44129</v>
      </c>
      <c r="C948">
        <v>24795</v>
      </c>
      <c r="D948" t="s">
        <v>118</v>
      </c>
      <c r="E948" t="s">
        <v>12</v>
      </c>
      <c r="F948" t="s">
        <v>13</v>
      </c>
      <c r="G948" t="s">
        <v>31</v>
      </c>
      <c r="H948" s="5">
        <v>72</v>
      </c>
      <c r="I948" s="5">
        <v>5</v>
      </c>
      <c r="J948" s="5">
        <v>360</v>
      </c>
    </row>
    <row r="949" spans="1:10" x14ac:dyDescent="0.3">
      <c r="A949" s="3" t="s">
        <v>994</v>
      </c>
      <c r="B949" s="4">
        <v>44129</v>
      </c>
      <c r="C949">
        <v>45236</v>
      </c>
      <c r="D949" t="s">
        <v>21</v>
      </c>
      <c r="E949" t="s">
        <v>46</v>
      </c>
      <c r="F949" t="s">
        <v>23</v>
      </c>
      <c r="G949" t="s">
        <v>14</v>
      </c>
      <c r="H949" s="5">
        <v>202</v>
      </c>
      <c r="I949" s="5">
        <v>6</v>
      </c>
      <c r="J949" s="5">
        <v>1212</v>
      </c>
    </row>
    <row r="950" spans="1:10" x14ac:dyDescent="0.3">
      <c r="A950" s="3" t="s">
        <v>995</v>
      </c>
      <c r="B950" s="4">
        <v>44130</v>
      </c>
      <c r="C950">
        <v>14569</v>
      </c>
      <c r="D950" t="s">
        <v>48</v>
      </c>
      <c r="E950" t="s">
        <v>46</v>
      </c>
      <c r="F950" t="s">
        <v>23</v>
      </c>
      <c r="G950" t="s">
        <v>41</v>
      </c>
      <c r="H950" s="5">
        <v>402</v>
      </c>
      <c r="I950" s="5">
        <v>6</v>
      </c>
      <c r="J950" s="5">
        <v>2412</v>
      </c>
    </row>
    <row r="951" spans="1:10" x14ac:dyDescent="0.3">
      <c r="A951" s="3" t="s">
        <v>996</v>
      </c>
      <c r="B951" s="4">
        <v>44130</v>
      </c>
      <c r="C951">
        <v>35784</v>
      </c>
      <c r="D951" t="s">
        <v>40</v>
      </c>
      <c r="E951" t="s">
        <v>27</v>
      </c>
      <c r="F951" t="s">
        <v>28</v>
      </c>
      <c r="G951" t="s">
        <v>31</v>
      </c>
      <c r="H951" s="5">
        <v>72</v>
      </c>
      <c r="I951" s="5">
        <v>9</v>
      </c>
      <c r="J951" s="5">
        <v>648</v>
      </c>
    </row>
    <row r="952" spans="1:10" x14ac:dyDescent="0.3">
      <c r="A952" s="3" t="s">
        <v>997</v>
      </c>
      <c r="B952" s="4">
        <v>44131</v>
      </c>
      <c r="C952">
        <v>135420</v>
      </c>
      <c r="D952" t="s">
        <v>35</v>
      </c>
      <c r="E952" t="s">
        <v>36</v>
      </c>
      <c r="F952" t="s">
        <v>28</v>
      </c>
      <c r="G952" t="s">
        <v>14</v>
      </c>
      <c r="H952" s="5">
        <v>202</v>
      </c>
      <c r="I952" s="5">
        <v>2</v>
      </c>
      <c r="J952" s="5">
        <v>404</v>
      </c>
    </row>
    <row r="953" spans="1:10" x14ac:dyDescent="0.3">
      <c r="A953" s="3" t="s">
        <v>998</v>
      </c>
      <c r="B953" s="4">
        <v>44131</v>
      </c>
      <c r="C953">
        <v>14569</v>
      </c>
      <c r="D953" t="s">
        <v>48</v>
      </c>
      <c r="E953" t="s">
        <v>46</v>
      </c>
      <c r="F953" t="s">
        <v>23</v>
      </c>
      <c r="G953" t="s">
        <v>41</v>
      </c>
      <c r="H953" s="5">
        <v>402</v>
      </c>
      <c r="I953" s="5">
        <v>8</v>
      </c>
      <c r="J953" s="5">
        <v>3216</v>
      </c>
    </row>
    <row r="954" spans="1:10" x14ac:dyDescent="0.3">
      <c r="A954" s="3" t="s">
        <v>999</v>
      </c>
      <c r="B954" s="4">
        <v>44131</v>
      </c>
      <c r="C954">
        <v>34569</v>
      </c>
      <c r="D954" t="s">
        <v>43</v>
      </c>
      <c r="E954" t="s">
        <v>68</v>
      </c>
      <c r="F954" t="s">
        <v>18</v>
      </c>
      <c r="G954" t="s">
        <v>14</v>
      </c>
      <c r="H954" s="5">
        <v>202</v>
      </c>
      <c r="I954" s="5">
        <v>2</v>
      </c>
      <c r="J954" s="5">
        <v>404</v>
      </c>
    </row>
    <row r="955" spans="1:10" x14ac:dyDescent="0.3">
      <c r="A955" s="3" t="s">
        <v>1000</v>
      </c>
      <c r="B955" s="4">
        <v>44131</v>
      </c>
      <c r="C955">
        <v>168745</v>
      </c>
      <c r="D955" t="s">
        <v>51</v>
      </c>
      <c r="E955" t="s">
        <v>17</v>
      </c>
      <c r="F955" t="s">
        <v>18</v>
      </c>
      <c r="G955" t="s">
        <v>14</v>
      </c>
      <c r="H955" s="5">
        <v>202</v>
      </c>
      <c r="I955" s="5">
        <v>9</v>
      </c>
      <c r="J955" s="5">
        <v>1818</v>
      </c>
    </row>
    <row r="956" spans="1:10" x14ac:dyDescent="0.3">
      <c r="A956" s="3" t="s">
        <v>1001</v>
      </c>
      <c r="B956" s="4">
        <v>44132</v>
      </c>
      <c r="C956">
        <v>477097</v>
      </c>
      <c r="D956" t="s">
        <v>58</v>
      </c>
      <c r="E956" t="s">
        <v>22</v>
      </c>
      <c r="F956" t="s">
        <v>23</v>
      </c>
      <c r="G956" t="s">
        <v>14</v>
      </c>
      <c r="H956" s="5">
        <v>202</v>
      </c>
      <c r="I956" s="5">
        <v>1</v>
      </c>
      <c r="J956" s="5">
        <v>202</v>
      </c>
    </row>
    <row r="957" spans="1:10" x14ac:dyDescent="0.3">
      <c r="A957" s="3" t="s">
        <v>1002</v>
      </c>
      <c r="B957" s="4">
        <v>44133</v>
      </c>
      <c r="C957">
        <v>14569</v>
      </c>
      <c r="D957" t="s">
        <v>48</v>
      </c>
      <c r="E957" t="s">
        <v>22</v>
      </c>
      <c r="F957" t="s">
        <v>23</v>
      </c>
      <c r="G957" t="s">
        <v>24</v>
      </c>
      <c r="H957" s="5">
        <v>162</v>
      </c>
      <c r="I957" s="5">
        <v>5</v>
      </c>
      <c r="J957" s="5">
        <v>810</v>
      </c>
    </row>
    <row r="958" spans="1:10" x14ac:dyDescent="0.3">
      <c r="A958" s="3" t="s">
        <v>1003</v>
      </c>
      <c r="B958" s="4">
        <v>44133</v>
      </c>
      <c r="C958">
        <v>135420</v>
      </c>
      <c r="D958" t="s">
        <v>35</v>
      </c>
      <c r="E958" t="s">
        <v>36</v>
      </c>
      <c r="F958" t="s">
        <v>28</v>
      </c>
      <c r="G958" t="s">
        <v>19</v>
      </c>
      <c r="H958" s="5">
        <v>292</v>
      </c>
      <c r="I958" s="5">
        <v>10</v>
      </c>
      <c r="J958" s="5">
        <v>2920</v>
      </c>
    </row>
    <row r="959" spans="1:10" x14ac:dyDescent="0.3">
      <c r="A959" s="3" t="s">
        <v>1004</v>
      </c>
      <c r="B959" s="4">
        <v>44133</v>
      </c>
      <c r="C959">
        <v>45236</v>
      </c>
      <c r="D959" t="s">
        <v>21</v>
      </c>
      <c r="E959" t="s">
        <v>22</v>
      </c>
      <c r="F959" t="s">
        <v>23</v>
      </c>
      <c r="G959" t="s">
        <v>41</v>
      </c>
      <c r="H959" s="5">
        <v>402</v>
      </c>
      <c r="I959" s="5">
        <v>3</v>
      </c>
      <c r="J959" s="5">
        <v>1206</v>
      </c>
    </row>
    <row r="960" spans="1:10" x14ac:dyDescent="0.3">
      <c r="A960" s="3" t="s">
        <v>1005</v>
      </c>
      <c r="B960" s="4">
        <v>44133</v>
      </c>
      <c r="C960">
        <v>25866</v>
      </c>
      <c r="D960" t="s">
        <v>106</v>
      </c>
      <c r="E960" t="s">
        <v>17</v>
      </c>
      <c r="F960" t="s">
        <v>18</v>
      </c>
      <c r="G960" t="s">
        <v>31</v>
      </c>
      <c r="H960" s="5">
        <v>72</v>
      </c>
      <c r="I960" s="5">
        <v>7</v>
      </c>
      <c r="J960" s="5">
        <v>504</v>
      </c>
    </row>
    <row r="961" spans="1:10" x14ac:dyDescent="0.3">
      <c r="A961" s="3" t="s">
        <v>1006</v>
      </c>
      <c r="B961" s="4">
        <v>44133</v>
      </c>
      <c r="C961">
        <v>45236</v>
      </c>
      <c r="D961" t="s">
        <v>21</v>
      </c>
      <c r="E961" t="s">
        <v>22</v>
      </c>
      <c r="F961" t="s">
        <v>23</v>
      </c>
      <c r="G961" t="s">
        <v>31</v>
      </c>
      <c r="H961" s="5">
        <v>72</v>
      </c>
      <c r="I961" s="5">
        <v>7</v>
      </c>
      <c r="J961" s="5">
        <v>504</v>
      </c>
    </row>
    <row r="962" spans="1:10" x14ac:dyDescent="0.3">
      <c r="A962" s="3" t="s">
        <v>1007</v>
      </c>
      <c r="B962" s="4">
        <v>44133</v>
      </c>
      <c r="C962">
        <v>85214</v>
      </c>
      <c r="D962" t="s">
        <v>26</v>
      </c>
      <c r="E962" t="s">
        <v>36</v>
      </c>
      <c r="F962" t="s">
        <v>28</v>
      </c>
      <c r="G962" t="s">
        <v>31</v>
      </c>
      <c r="H962" s="5">
        <v>72</v>
      </c>
      <c r="I962" s="5">
        <v>4</v>
      </c>
      <c r="J962" s="5">
        <v>288</v>
      </c>
    </row>
    <row r="963" spans="1:10" x14ac:dyDescent="0.3">
      <c r="A963" s="3" t="s">
        <v>1008</v>
      </c>
      <c r="B963" s="4">
        <v>44133</v>
      </c>
      <c r="C963">
        <v>45236</v>
      </c>
      <c r="D963" t="s">
        <v>21</v>
      </c>
      <c r="E963" t="s">
        <v>22</v>
      </c>
      <c r="F963" t="s">
        <v>23</v>
      </c>
      <c r="G963" t="s">
        <v>31</v>
      </c>
      <c r="H963" s="5">
        <v>72</v>
      </c>
      <c r="I963" s="5">
        <v>3</v>
      </c>
      <c r="J963" s="5">
        <v>216</v>
      </c>
    </row>
    <row r="964" spans="1:10" x14ac:dyDescent="0.3">
      <c r="A964" s="3" t="s">
        <v>1009</v>
      </c>
      <c r="B964" s="4">
        <v>44133</v>
      </c>
      <c r="C964">
        <v>852369</v>
      </c>
      <c r="D964" t="s">
        <v>38</v>
      </c>
      <c r="E964" t="s">
        <v>12</v>
      </c>
      <c r="F964" t="s">
        <v>13</v>
      </c>
      <c r="G964" t="s">
        <v>24</v>
      </c>
      <c r="H964" s="5">
        <v>162</v>
      </c>
      <c r="I964" s="5">
        <v>2</v>
      </c>
      <c r="J964" s="5">
        <v>324</v>
      </c>
    </row>
    <row r="965" spans="1:10" x14ac:dyDescent="0.3">
      <c r="A965" s="3" t="s">
        <v>1010</v>
      </c>
      <c r="B965" s="4">
        <v>44133</v>
      </c>
      <c r="C965">
        <v>939625</v>
      </c>
      <c r="D965" t="s">
        <v>88</v>
      </c>
      <c r="E965" t="s">
        <v>22</v>
      </c>
      <c r="F965" t="s">
        <v>23</v>
      </c>
      <c r="G965" t="s">
        <v>41</v>
      </c>
      <c r="H965" s="5">
        <v>402</v>
      </c>
      <c r="I965" s="5">
        <v>3</v>
      </c>
      <c r="J965" s="5">
        <v>1206</v>
      </c>
    </row>
    <row r="966" spans="1:10" x14ac:dyDescent="0.3">
      <c r="A966" s="3" t="s">
        <v>1011</v>
      </c>
      <c r="B966" s="4">
        <v>44133</v>
      </c>
      <c r="C966">
        <v>25866</v>
      </c>
      <c r="D966" t="s">
        <v>106</v>
      </c>
      <c r="E966" t="s">
        <v>68</v>
      </c>
      <c r="F966" t="s">
        <v>18</v>
      </c>
      <c r="G966" t="s">
        <v>14</v>
      </c>
      <c r="H966" s="5">
        <v>202</v>
      </c>
      <c r="I966" s="5">
        <v>8</v>
      </c>
      <c r="J966" s="5">
        <v>1616</v>
      </c>
    </row>
    <row r="967" spans="1:10" x14ac:dyDescent="0.3">
      <c r="A967" s="3" t="s">
        <v>1012</v>
      </c>
      <c r="B967" s="4">
        <v>44133</v>
      </c>
      <c r="C967">
        <v>85214</v>
      </c>
      <c r="D967" t="s">
        <v>26</v>
      </c>
      <c r="E967" t="s">
        <v>36</v>
      </c>
      <c r="F967" t="s">
        <v>28</v>
      </c>
      <c r="G967" t="s">
        <v>24</v>
      </c>
      <c r="H967" s="5">
        <v>162</v>
      </c>
      <c r="I967" s="5">
        <v>8</v>
      </c>
      <c r="J967" s="5">
        <v>1296</v>
      </c>
    </row>
    <row r="968" spans="1:10" x14ac:dyDescent="0.3">
      <c r="A968" s="3" t="s">
        <v>1013</v>
      </c>
      <c r="B968" s="4">
        <v>44134</v>
      </c>
      <c r="C968">
        <v>852369</v>
      </c>
      <c r="D968" t="s">
        <v>38</v>
      </c>
      <c r="E968" t="s">
        <v>63</v>
      </c>
      <c r="F968" t="s">
        <v>13</v>
      </c>
      <c r="G968" t="s">
        <v>41</v>
      </c>
      <c r="H968" s="5">
        <v>402</v>
      </c>
      <c r="I968" s="5">
        <v>2</v>
      </c>
      <c r="J968" s="5">
        <v>804</v>
      </c>
    </row>
    <row r="969" spans="1:10" x14ac:dyDescent="0.3">
      <c r="A969" s="3" t="s">
        <v>1014</v>
      </c>
      <c r="B969" s="4">
        <v>44134</v>
      </c>
      <c r="C969">
        <v>322921</v>
      </c>
      <c r="D969" t="s">
        <v>56</v>
      </c>
      <c r="E969" t="s">
        <v>27</v>
      </c>
      <c r="F969" t="s">
        <v>28</v>
      </c>
      <c r="G969" t="s">
        <v>31</v>
      </c>
      <c r="H969" s="5">
        <v>72</v>
      </c>
      <c r="I969" s="5">
        <v>4</v>
      </c>
      <c r="J969" s="5">
        <v>288</v>
      </c>
    </row>
    <row r="970" spans="1:10" x14ac:dyDescent="0.3">
      <c r="A970" s="3" t="s">
        <v>1015</v>
      </c>
      <c r="B970" s="4">
        <v>44134</v>
      </c>
      <c r="C970">
        <v>939625</v>
      </c>
      <c r="D970" t="s">
        <v>88</v>
      </c>
      <c r="E970" t="s">
        <v>46</v>
      </c>
      <c r="F970" t="s">
        <v>23</v>
      </c>
      <c r="G970" t="s">
        <v>24</v>
      </c>
      <c r="H970" s="5">
        <v>162</v>
      </c>
      <c r="I970" s="5">
        <v>2</v>
      </c>
      <c r="J970" s="5">
        <v>324</v>
      </c>
    </row>
    <row r="971" spans="1:10" x14ac:dyDescent="0.3">
      <c r="A971" s="3" t="s">
        <v>1016</v>
      </c>
      <c r="B971" s="4">
        <v>44135</v>
      </c>
      <c r="C971">
        <v>939625</v>
      </c>
      <c r="D971" t="s">
        <v>88</v>
      </c>
      <c r="E971" t="s">
        <v>46</v>
      </c>
      <c r="F971" t="s">
        <v>23</v>
      </c>
      <c r="G971" t="s">
        <v>41</v>
      </c>
      <c r="H971" s="5">
        <v>402</v>
      </c>
      <c r="I971" s="5">
        <v>1</v>
      </c>
      <c r="J971" s="5">
        <v>402</v>
      </c>
    </row>
    <row r="972" spans="1:10" x14ac:dyDescent="0.3">
      <c r="A972" s="3" t="s">
        <v>1017</v>
      </c>
      <c r="B972" s="4">
        <v>44136</v>
      </c>
      <c r="C972">
        <v>852369</v>
      </c>
      <c r="D972" t="s">
        <v>38</v>
      </c>
      <c r="E972" t="s">
        <v>63</v>
      </c>
      <c r="F972" t="s">
        <v>13</v>
      </c>
      <c r="G972" t="s">
        <v>14</v>
      </c>
      <c r="H972" s="5">
        <v>202</v>
      </c>
      <c r="I972" s="5">
        <v>1</v>
      </c>
      <c r="J972" s="5">
        <v>202</v>
      </c>
    </row>
    <row r="973" spans="1:10" x14ac:dyDescent="0.3">
      <c r="A973" s="3" t="s">
        <v>1018</v>
      </c>
      <c r="B973" s="4">
        <v>44137</v>
      </c>
      <c r="C973">
        <v>322921</v>
      </c>
      <c r="D973" t="s">
        <v>56</v>
      </c>
      <c r="E973" t="s">
        <v>27</v>
      </c>
      <c r="F973" t="s">
        <v>28</v>
      </c>
      <c r="G973" t="s">
        <v>24</v>
      </c>
      <c r="H973" s="5">
        <v>162</v>
      </c>
      <c r="I973" s="5">
        <v>5</v>
      </c>
      <c r="J973" s="5">
        <v>810</v>
      </c>
    </row>
    <row r="974" spans="1:10" x14ac:dyDescent="0.3">
      <c r="A974" s="3" t="s">
        <v>1019</v>
      </c>
      <c r="B974" s="4">
        <v>44138</v>
      </c>
      <c r="C974">
        <v>125896</v>
      </c>
      <c r="D974" t="s">
        <v>33</v>
      </c>
      <c r="E974" t="s">
        <v>12</v>
      </c>
      <c r="F974" t="s">
        <v>13</v>
      </c>
      <c r="G974" t="s">
        <v>41</v>
      </c>
      <c r="H974" s="5">
        <v>402</v>
      </c>
      <c r="I974" s="5">
        <v>1</v>
      </c>
      <c r="J974" s="5">
        <v>402</v>
      </c>
    </row>
    <row r="975" spans="1:10" x14ac:dyDescent="0.3">
      <c r="A975" s="3" t="s">
        <v>1020</v>
      </c>
      <c r="B975" s="4">
        <v>44139</v>
      </c>
      <c r="C975">
        <v>52693</v>
      </c>
      <c r="D975" t="s">
        <v>16</v>
      </c>
      <c r="E975" t="s">
        <v>17</v>
      </c>
      <c r="F975" t="s">
        <v>18</v>
      </c>
      <c r="G975" t="s">
        <v>31</v>
      </c>
      <c r="H975" s="5">
        <v>72</v>
      </c>
      <c r="I975" s="5">
        <v>8</v>
      </c>
      <c r="J975" s="5">
        <v>576</v>
      </c>
    </row>
    <row r="976" spans="1:10" x14ac:dyDescent="0.3">
      <c r="A976" s="3" t="s">
        <v>1021</v>
      </c>
      <c r="B976" s="4">
        <v>44139</v>
      </c>
      <c r="C976">
        <v>125896</v>
      </c>
      <c r="D976" t="s">
        <v>33</v>
      </c>
      <c r="E976" t="s">
        <v>63</v>
      </c>
      <c r="F976" t="s">
        <v>13</v>
      </c>
      <c r="G976" t="s">
        <v>24</v>
      </c>
      <c r="H976" s="5">
        <v>162</v>
      </c>
      <c r="I976" s="5">
        <v>3</v>
      </c>
      <c r="J976" s="5">
        <v>486</v>
      </c>
    </row>
    <row r="977" spans="1:10" x14ac:dyDescent="0.3">
      <c r="A977" s="3" t="s">
        <v>1022</v>
      </c>
      <c r="B977" s="4">
        <v>44139</v>
      </c>
      <c r="C977">
        <v>25866</v>
      </c>
      <c r="D977" t="s">
        <v>106</v>
      </c>
      <c r="E977" t="s">
        <v>68</v>
      </c>
      <c r="F977" t="s">
        <v>18</v>
      </c>
      <c r="G977" t="s">
        <v>31</v>
      </c>
      <c r="H977" s="5">
        <v>72</v>
      </c>
      <c r="I977" s="5">
        <v>2</v>
      </c>
      <c r="J977" s="5">
        <v>144</v>
      </c>
    </row>
    <row r="978" spans="1:10" x14ac:dyDescent="0.3">
      <c r="A978" s="3" t="s">
        <v>1023</v>
      </c>
      <c r="B978" s="4">
        <v>44140</v>
      </c>
      <c r="C978">
        <v>631273</v>
      </c>
      <c r="D978" t="s">
        <v>60</v>
      </c>
      <c r="E978" t="s">
        <v>68</v>
      </c>
      <c r="F978" t="s">
        <v>18</v>
      </c>
      <c r="G978" t="s">
        <v>14</v>
      </c>
      <c r="H978" s="5">
        <v>202</v>
      </c>
      <c r="I978" s="5">
        <v>10</v>
      </c>
      <c r="J978" s="5">
        <v>2020</v>
      </c>
    </row>
    <row r="979" spans="1:10" x14ac:dyDescent="0.3">
      <c r="A979" s="3" t="s">
        <v>1024</v>
      </c>
      <c r="B979" s="4">
        <v>44141</v>
      </c>
      <c r="C979">
        <v>35784</v>
      </c>
      <c r="D979" t="s">
        <v>40</v>
      </c>
      <c r="E979" t="s">
        <v>27</v>
      </c>
      <c r="F979" t="s">
        <v>28</v>
      </c>
      <c r="G979" t="s">
        <v>24</v>
      </c>
      <c r="H979" s="5">
        <v>162</v>
      </c>
      <c r="I979" s="5">
        <v>1</v>
      </c>
      <c r="J979" s="5">
        <v>162</v>
      </c>
    </row>
    <row r="980" spans="1:10" x14ac:dyDescent="0.3">
      <c r="A980" s="3" t="s">
        <v>1025</v>
      </c>
      <c r="B980" s="4">
        <v>44142</v>
      </c>
      <c r="C980">
        <v>7532</v>
      </c>
      <c r="D980" t="s">
        <v>30</v>
      </c>
      <c r="E980" t="s">
        <v>27</v>
      </c>
      <c r="F980" t="s">
        <v>28</v>
      </c>
      <c r="G980" t="s">
        <v>31</v>
      </c>
      <c r="H980" s="5">
        <v>72</v>
      </c>
      <c r="I980" s="5">
        <v>10</v>
      </c>
      <c r="J980" s="5">
        <v>720</v>
      </c>
    </row>
    <row r="981" spans="1:10" x14ac:dyDescent="0.3">
      <c r="A981" s="3" t="s">
        <v>1026</v>
      </c>
      <c r="B981" s="4">
        <v>44142</v>
      </c>
      <c r="C981">
        <v>45236</v>
      </c>
      <c r="D981" t="s">
        <v>21</v>
      </c>
      <c r="E981" t="s">
        <v>46</v>
      </c>
      <c r="F981" t="s">
        <v>23</v>
      </c>
      <c r="G981" t="s">
        <v>19</v>
      </c>
      <c r="H981" s="5">
        <v>292</v>
      </c>
      <c r="I981" s="5">
        <v>10</v>
      </c>
      <c r="J981" s="5">
        <v>2920</v>
      </c>
    </row>
    <row r="982" spans="1:10" x14ac:dyDescent="0.3">
      <c r="A982" s="3" t="s">
        <v>1027</v>
      </c>
      <c r="B982" s="4">
        <v>44142</v>
      </c>
      <c r="C982">
        <v>25866</v>
      </c>
      <c r="D982" t="s">
        <v>106</v>
      </c>
      <c r="E982" t="s">
        <v>17</v>
      </c>
      <c r="F982" t="s">
        <v>18</v>
      </c>
      <c r="G982" t="s">
        <v>41</v>
      </c>
      <c r="H982" s="5">
        <v>402</v>
      </c>
      <c r="I982" s="5">
        <v>5</v>
      </c>
      <c r="J982" s="5">
        <v>2010</v>
      </c>
    </row>
    <row r="983" spans="1:10" x14ac:dyDescent="0.3">
      <c r="A983" s="3" t="s">
        <v>1028</v>
      </c>
      <c r="B983" s="4">
        <v>44143</v>
      </c>
      <c r="C983">
        <v>12589</v>
      </c>
      <c r="D983" t="s">
        <v>45</v>
      </c>
      <c r="E983" t="s">
        <v>46</v>
      </c>
      <c r="F983" t="s">
        <v>23</v>
      </c>
      <c r="G983" t="s">
        <v>14</v>
      </c>
      <c r="H983" s="5">
        <v>202</v>
      </c>
      <c r="I983" s="5">
        <v>2</v>
      </c>
      <c r="J983" s="5">
        <v>404</v>
      </c>
    </row>
    <row r="984" spans="1:10" x14ac:dyDescent="0.3">
      <c r="A984" s="3" t="s">
        <v>1029</v>
      </c>
      <c r="B984" s="4">
        <v>44143</v>
      </c>
      <c r="C984">
        <v>85214</v>
      </c>
      <c r="D984" t="s">
        <v>26</v>
      </c>
      <c r="E984" t="s">
        <v>36</v>
      </c>
      <c r="F984" t="s">
        <v>28</v>
      </c>
      <c r="G984" t="s">
        <v>41</v>
      </c>
      <c r="H984" s="5">
        <v>402</v>
      </c>
      <c r="I984" s="5">
        <v>10</v>
      </c>
      <c r="J984" s="5">
        <v>4020</v>
      </c>
    </row>
    <row r="985" spans="1:10" x14ac:dyDescent="0.3">
      <c r="A985" s="3" t="s">
        <v>1030</v>
      </c>
      <c r="B985" s="4">
        <v>44143</v>
      </c>
      <c r="C985">
        <v>785449</v>
      </c>
      <c r="D985" t="s">
        <v>66</v>
      </c>
      <c r="E985" t="s">
        <v>12</v>
      </c>
      <c r="F985" t="s">
        <v>13</v>
      </c>
      <c r="G985" t="s">
        <v>31</v>
      </c>
      <c r="H985" s="5">
        <v>72</v>
      </c>
      <c r="I985" s="5">
        <v>1</v>
      </c>
      <c r="J985" s="5">
        <v>72</v>
      </c>
    </row>
    <row r="986" spans="1:10" x14ac:dyDescent="0.3">
      <c r="A986" s="3" t="s">
        <v>1031</v>
      </c>
      <c r="B986" s="4">
        <v>44143</v>
      </c>
      <c r="C986">
        <v>477097</v>
      </c>
      <c r="D986" t="s">
        <v>58</v>
      </c>
      <c r="E986" t="s">
        <v>22</v>
      </c>
      <c r="F986" t="s">
        <v>23</v>
      </c>
      <c r="G986" t="s">
        <v>24</v>
      </c>
      <c r="H986" s="5">
        <v>162</v>
      </c>
      <c r="I986" s="5">
        <v>10</v>
      </c>
      <c r="J986" s="5">
        <v>1620</v>
      </c>
    </row>
    <row r="987" spans="1:10" x14ac:dyDescent="0.3">
      <c r="A987" s="3" t="s">
        <v>1032</v>
      </c>
      <c r="B987" s="4">
        <v>44143</v>
      </c>
      <c r="C987">
        <v>45236</v>
      </c>
      <c r="D987" t="s">
        <v>21</v>
      </c>
      <c r="E987" t="s">
        <v>46</v>
      </c>
      <c r="F987" t="s">
        <v>23</v>
      </c>
      <c r="G987" t="s">
        <v>24</v>
      </c>
      <c r="H987" s="5">
        <v>162</v>
      </c>
      <c r="I987" s="5">
        <v>8</v>
      </c>
      <c r="J987" s="5">
        <v>1296</v>
      </c>
    </row>
    <row r="988" spans="1:10" x14ac:dyDescent="0.3">
      <c r="A988" s="3" t="s">
        <v>1033</v>
      </c>
      <c r="B988" s="4">
        <v>44144</v>
      </c>
      <c r="C988">
        <v>12589</v>
      </c>
      <c r="D988" t="s">
        <v>45</v>
      </c>
      <c r="E988" t="s">
        <v>22</v>
      </c>
      <c r="F988" t="s">
        <v>23</v>
      </c>
      <c r="G988" t="s">
        <v>14</v>
      </c>
      <c r="H988" s="5">
        <v>202</v>
      </c>
      <c r="I988" s="5">
        <v>8</v>
      </c>
      <c r="J988" s="5">
        <v>1616</v>
      </c>
    </row>
    <row r="989" spans="1:10" x14ac:dyDescent="0.3">
      <c r="A989" s="3" t="s">
        <v>1034</v>
      </c>
      <c r="B989" s="4">
        <v>44144</v>
      </c>
      <c r="C989">
        <v>135420</v>
      </c>
      <c r="D989" t="s">
        <v>35</v>
      </c>
      <c r="E989" t="s">
        <v>27</v>
      </c>
      <c r="F989" t="s">
        <v>28</v>
      </c>
      <c r="G989" t="s">
        <v>14</v>
      </c>
      <c r="H989" s="5">
        <v>202</v>
      </c>
      <c r="I989" s="5">
        <v>3</v>
      </c>
      <c r="J989" s="5">
        <v>606</v>
      </c>
    </row>
    <row r="990" spans="1:10" x14ac:dyDescent="0.3">
      <c r="A990" s="3" t="s">
        <v>1035</v>
      </c>
      <c r="B990" s="4">
        <v>44144</v>
      </c>
      <c r="C990">
        <v>168745</v>
      </c>
      <c r="D990" t="s">
        <v>51</v>
      </c>
      <c r="E990" t="s">
        <v>17</v>
      </c>
      <c r="F990" t="s">
        <v>18</v>
      </c>
      <c r="G990" t="s">
        <v>24</v>
      </c>
      <c r="H990" s="5">
        <v>162</v>
      </c>
      <c r="I990" s="5">
        <v>10</v>
      </c>
      <c r="J990" s="5">
        <v>1620</v>
      </c>
    </row>
    <row r="991" spans="1:10" x14ac:dyDescent="0.3">
      <c r="A991" s="3" t="s">
        <v>1036</v>
      </c>
      <c r="B991" s="4">
        <v>44144</v>
      </c>
      <c r="C991">
        <v>7532</v>
      </c>
      <c r="D991" t="s">
        <v>30</v>
      </c>
      <c r="E991" t="s">
        <v>36</v>
      </c>
      <c r="F991" t="s">
        <v>28</v>
      </c>
      <c r="G991" t="s">
        <v>19</v>
      </c>
      <c r="H991" s="5">
        <v>292</v>
      </c>
      <c r="I991" s="5">
        <v>5</v>
      </c>
      <c r="J991" s="5">
        <v>1460</v>
      </c>
    </row>
    <row r="992" spans="1:10" x14ac:dyDescent="0.3">
      <c r="A992" s="3" t="s">
        <v>1037</v>
      </c>
      <c r="B992" s="4">
        <v>44144</v>
      </c>
      <c r="C992">
        <v>85214</v>
      </c>
      <c r="D992" t="s">
        <v>26</v>
      </c>
      <c r="E992" t="s">
        <v>27</v>
      </c>
      <c r="F992" t="s">
        <v>28</v>
      </c>
      <c r="G992" t="s">
        <v>41</v>
      </c>
      <c r="H992" s="5">
        <v>402</v>
      </c>
      <c r="I992" s="5">
        <v>10</v>
      </c>
      <c r="J992" s="5">
        <v>4020</v>
      </c>
    </row>
    <row r="993" spans="1:10" x14ac:dyDescent="0.3">
      <c r="A993" s="3" t="s">
        <v>1038</v>
      </c>
      <c r="B993" s="4">
        <v>44145</v>
      </c>
      <c r="C993">
        <v>322921</v>
      </c>
      <c r="D993" t="s">
        <v>56</v>
      </c>
      <c r="E993" t="s">
        <v>36</v>
      </c>
      <c r="F993" t="s">
        <v>28</v>
      </c>
      <c r="G993" t="s">
        <v>14</v>
      </c>
      <c r="H993" s="5">
        <v>202</v>
      </c>
      <c r="I993" s="5">
        <v>9</v>
      </c>
      <c r="J993" s="5">
        <v>1818</v>
      </c>
    </row>
    <row r="994" spans="1:10" x14ac:dyDescent="0.3">
      <c r="A994" s="3" t="s">
        <v>1039</v>
      </c>
      <c r="B994" s="4">
        <v>44145</v>
      </c>
      <c r="C994">
        <v>477097</v>
      </c>
      <c r="D994" t="s">
        <v>58</v>
      </c>
      <c r="E994" t="s">
        <v>46</v>
      </c>
      <c r="F994" t="s">
        <v>23</v>
      </c>
      <c r="G994" t="s">
        <v>41</v>
      </c>
      <c r="H994" s="5">
        <v>402</v>
      </c>
      <c r="I994" s="5">
        <v>7</v>
      </c>
      <c r="J994" s="5">
        <v>2814</v>
      </c>
    </row>
    <row r="995" spans="1:10" x14ac:dyDescent="0.3">
      <c r="A995" s="3" t="s">
        <v>1040</v>
      </c>
      <c r="B995" s="4">
        <v>44145</v>
      </c>
      <c r="C995">
        <v>631273</v>
      </c>
      <c r="D995" t="s">
        <v>60</v>
      </c>
      <c r="E995" t="s">
        <v>17</v>
      </c>
      <c r="F995" t="s">
        <v>18</v>
      </c>
      <c r="G995" t="s">
        <v>24</v>
      </c>
      <c r="H995" s="5">
        <v>162</v>
      </c>
      <c r="I995" s="5">
        <v>5</v>
      </c>
      <c r="J995" s="5">
        <v>810</v>
      </c>
    </row>
    <row r="996" spans="1:10" x14ac:dyDescent="0.3">
      <c r="A996" s="3" t="s">
        <v>1041</v>
      </c>
      <c r="B996" s="4">
        <v>44146</v>
      </c>
      <c r="C996">
        <v>477097</v>
      </c>
      <c r="D996" t="s">
        <v>58</v>
      </c>
      <c r="E996" t="s">
        <v>22</v>
      </c>
      <c r="F996" t="s">
        <v>23</v>
      </c>
      <c r="G996" t="s">
        <v>31</v>
      </c>
      <c r="H996" s="5">
        <v>72</v>
      </c>
      <c r="I996" s="5">
        <v>2</v>
      </c>
      <c r="J996" s="5">
        <v>144</v>
      </c>
    </row>
    <row r="997" spans="1:10" x14ac:dyDescent="0.3">
      <c r="A997" s="3" t="s">
        <v>1042</v>
      </c>
      <c r="B997" s="4">
        <v>44146</v>
      </c>
      <c r="C997">
        <v>939625</v>
      </c>
      <c r="D997" t="s">
        <v>88</v>
      </c>
      <c r="E997" t="s">
        <v>22</v>
      </c>
      <c r="F997" t="s">
        <v>23</v>
      </c>
      <c r="G997" t="s">
        <v>14</v>
      </c>
      <c r="H997" s="5">
        <v>202</v>
      </c>
      <c r="I997" s="5">
        <v>1</v>
      </c>
      <c r="J997" s="5">
        <v>202</v>
      </c>
    </row>
    <row r="998" spans="1:10" x14ac:dyDescent="0.3">
      <c r="A998" s="3" t="s">
        <v>1043</v>
      </c>
      <c r="B998" s="4">
        <v>44146</v>
      </c>
      <c r="C998">
        <v>125896</v>
      </c>
      <c r="D998" t="s">
        <v>33</v>
      </c>
      <c r="E998" t="s">
        <v>63</v>
      </c>
      <c r="F998" t="s">
        <v>13</v>
      </c>
      <c r="G998" t="s">
        <v>14</v>
      </c>
      <c r="H998" s="5">
        <v>202</v>
      </c>
      <c r="I998" s="5">
        <v>10</v>
      </c>
      <c r="J998" s="5">
        <v>2020</v>
      </c>
    </row>
    <row r="999" spans="1:10" x14ac:dyDescent="0.3">
      <c r="A999" s="3" t="s">
        <v>1044</v>
      </c>
      <c r="B999" s="4">
        <v>44147</v>
      </c>
      <c r="C999">
        <v>852369</v>
      </c>
      <c r="D999" t="s">
        <v>38</v>
      </c>
      <c r="E999" t="s">
        <v>63</v>
      </c>
      <c r="F999" t="s">
        <v>13</v>
      </c>
      <c r="G999" t="s">
        <v>14</v>
      </c>
      <c r="H999" s="5">
        <v>202</v>
      </c>
      <c r="I999" s="5">
        <v>6</v>
      </c>
      <c r="J999" s="5">
        <v>1212</v>
      </c>
    </row>
    <row r="1000" spans="1:10" x14ac:dyDescent="0.3">
      <c r="A1000" s="3" t="s">
        <v>1045</v>
      </c>
      <c r="B1000" s="4">
        <v>44148</v>
      </c>
      <c r="C1000">
        <v>25866</v>
      </c>
      <c r="D1000" t="s">
        <v>106</v>
      </c>
      <c r="E1000" t="s">
        <v>17</v>
      </c>
      <c r="F1000" t="s">
        <v>18</v>
      </c>
      <c r="G1000" t="s">
        <v>14</v>
      </c>
      <c r="H1000" s="5">
        <v>202</v>
      </c>
      <c r="I1000" s="5">
        <v>4</v>
      </c>
      <c r="J1000" s="5">
        <v>808</v>
      </c>
    </row>
    <row r="1001" spans="1:10" x14ac:dyDescent="0.3">
      <c r="A1001" s="3" t="s">
        <v>1046</v>
      </c>
      <c r="B1001" s="4">
        <v>44149</v>
      </c>
      <c r="C1001">
        <v>52693</v>
      </c>
      <c r="D1001" t="s">
        <v>16</v>
      </c>
      <c r="E1001" t="s">
        <v>68</v>
      </c>
      <c r="F1001" t="s">
        <v>18</v>
      </c>
      <c r="G1001" t="s">
        <v>14</v>
      </c>
      <c r="H1001" s="5">
        <v>202</v>
      </c>
      <c r="I1001" s="5">
        <v>8</v>
      </c>
      <c r="J1001" s="5">
        <v>1616</v>
      </c>
    </row>
    <row r="1002" spans="1:10" x14ac:dyDescent="0.3">
      <c r="A1002" s="3" t="s">
        <v>1047</v>
      </c>
      <c r="B1002" s="4">
        <v>44150</v>
      </c>
      <c r="C1002">
        <v>24795</v>
      </c>
      <c r="D1002" t="s">
        <v>118</v>
      </c>
      <c r="E1002" t="s">
        <v>12</v>
      </c>
      <c r="F1002" t="s">
        <v>13</v>
      </c>
      <c r="G1002" t="s">
        <v>19</v>
      </c>
      <c r="H1002" s="5">
        <v>292</v>
      </c>
      <c r="I1002" s="5">
        <v>8</v>
      </c>
      <c r="J1002" s="5">
        <v>2336</v>
      </c>
    </row>
    <row r="1003" spans="1:10" x14ac:dyDescent="0.3">
      <c r="A1003" s="3" t="s">
        <v>1048</v>
      </c>
      <c r="B1003" s="4">
        <v>44150</v>
      </c>
      <c r="C1003">
        <v>25866</v>
      </c>
      <c r="D1003" t="s">
        <v>106</v>
      </c>
      <c r="E1003" t="s">
        <v>68</v>
      </c>
      <c r="F1003" t="s">
        <v>18</v>
      </c>
      <c r="G1003" t="s">
        <v>14</v>
      </c>
      <c r="H1003" s="5">
        <v>202</v>
      </c>
      <c r="I1003" s="5">
        <v>3</v>
      </c>
      <c r="J1003" s="5">
        <v>606</v>
      </c>
    </row>
    <row r="1004" spans="1:10" x14ac:dyDescent="0.3">
      <c r="A1004" s="3" t="s">
        <v>1049</v>
      </c>
      <c r="B1004" s="4">
        <v>44150</v>
      </c>
      <c r="C1004">
        <v>477097</v>
      </c>
      <c r="D1004" t="s">
        <v>58</v>
      </c>
      <c r="E1004" t="s">
        <v>46</v>
      </c>
      <c r="F1004" t="s">
        <v>23</v>
      </c>
      <c r="G1004" t="s">
        <v>24</v>
      </c>
      <c r="H1004" s="5">
        <v>162</v>
      </c>
      <c r="I1004" s="5">
        <v>5</v>
      </c>
      <c r="J1004" s="5">
        <v>810</v>
      </c>
    </row>
    <row r="1005" spans="1:10" x14ac:dyDescent="0.3">
      <c r="A1005" s="3" t="s">
        <v>1050</v>
      </c>
      <c r="B1005" s="4">
        <v>44150</v>
      </c>
      <c r="C1005">
        <v>135420</v>
      </c>
      <c r="D1005" t="s">
        <v>35</v>
      </c>
      <c r="E1005" t="s">
        <v>27</v>
      </c>
      <c r="F1005" t="s">
        <v>28</v>
      </c>
      <c r="G1005" t="s">
        <v>14</v>
      </c>
      <c r="H1005" s="5">
        <v>202</v>
      </c>
      <c r="I1005" s="5">
        <v>10</v>
      </c>
      <c r="J1005" s="5">
        <v>2020</v>
      </c>
    </row>
    <row r="1006" spans="1:10" x14ac:dyDescent="0.3">
      <c r="A1006" s="3" t="s">
        <v>1051</v>
      </c>
      <c r="B1006" s="4">
        <v>44150</v>
      </c>
      <c r="C1006">
        <v>477097</v>
      </c>
      <c r="D1006" t="s">
        <v>58</v>
      </c>
      <c r="E1006" t="s">
        <v>22</v>
      </c>
      <c r="F1006" t="s">
        <v>23</v>
      </c>
      <c r="G1006" t="s">
        <v>14</v>
      </c>
      <c r="H1006" s="5">
        <v>202</v>
      </c>
      <c r="I1006" s="5">
        <v>2</v>
      </c>
      <c r="J1006" s="5">
        <v>404</v>
      </c>
    </row>
    <row r="1007" spans="1:10" x14ac:dyDescent="0.3">
      <c r="A1007" s="3" t="s">
        <v>1052</v>
      </c>
      <c r="B1007" s="4">
        <v>44150</v>
      </c>
      <c r="C1007">
        <v>322921</v>
      </c>
      <c r="D1007" t="s">
        <v>56</v>
      </c>
      <c r="E1007" t="s">
        <v>27</v>
      </c>
      <c r="F1007" t="s">
        <v>28</v>
      </c>
      <c r="G1007" t="s">
        <v>24</v>
      </c>
      <c r="H1007" s="5">
        <v>162</v>
      </c>
      <c r="I1007" s="5">
        <v>3</v>
      </c>
      <c r="J1007" s="5">
        <v>486</v>
      </c>
    </row>
    <row r="1008" spans="1:10" x14ac:dyDescent="0.3">
      <c r="A1008" s="3" t="s">
        <v>1053</v>
      </c>
      <c r="B1008" s="4">
        <v>44150</v>
      </c>
      <c r="C1008">
        <v>14569</v>
      </c>
      <c r="D1008" t="s">
        <v>48</v>
      </c>
      <c r="E1008" t="s">
        <v>22</v>
      </c>
      <c r="F1008" t="s">
        <v>23</v>
      </c>
      <c r="G1008" t="s">
        <v>14</v>
      </c>
      <c r="H1008" s="5">
        <v>202</v>
      </c>
      <c r="I1008" s="5">
        <v>8</v>
      </c>
      <c r="J1008" s="5">
        <v>1616</v>
      </c>
    </row>
    <row r="1009" spans="1:10" x14ac:dyDescent="0.3">
      <c r="A1009" s="3" t="s">
        <v>1054</v>
      </c>
      <c r="B1009" s="4">
        <v>44151</v>
      </c>
      <c r="C1009">
        <v>24795</v>
      </c>
      <c r="D1009" t="s">
        <v>118</v>
      </c>
      <c r="E1009" t="s">
        <v>12</v>
      </c>
      <c r="F1009" t="s">
        <v>13</v>
      </c>
      <c r="G1009" t="s">
        <v>19</v>
      </c>
      <c r="H1009" s="5">
        <v>292</v>
      </c>
      <c r="I1009" s="5">
        <v>2</v>
      </c>
      <c r="J1009" s="5">
        <v>584</v>
      </c>
    </row>
    <row r="1010" spans="1:10" x14ac:dyDescent="0.3">
      <c r="A1010" s="3" t="s">
        <v>1055</v>
      </c>
      <c r="B1010" s="4">
        <v>44151</v>
      </c>
      <c r="C1010">
        <v>12589</v>
      </c>
      <c r="D1010" t="s">
        <v>45</v>
      </c>
      <c r="E1010" t="s">
        <v>22</v>
      </c>
      <c r="F1010" t="s">
        <v>23</v>
      </c>
      <c r="G1010" t="s">
        <v>41</v>
      </c>
      <c r="H1010" s="5">
        <v>402</v>
      </c>
      <c r="I1010" s="5">
        <v>1</v>
      </c>
      <c r="J1010" s="5">
        <v>402</v>
      </c>
    </row>
    <row r="1011" spans="1:10" x14ac:dyDescent="0.3">
      <c r="A1011" s="3" t="s">
        <v>1056</v>
      </c>
      <c r="B1011" s="4">
        <v>44152</v>
      </c>
      <c r="C1011">
        <v>52693</v>
      </c>
      <c r="D1011" t="s">
        <v>16</v>
      </c>
      <c r="E1011" t="s">
        <v>17</v>
      </c>
      <c r="F1011" t="s">
        <v>18</v>
      </c>
      <c r="G1011" t="s">
        <v>14</v>
      </c>
      <c r="H1011" s="5">
        <v>202</v>
      </c>
      <c r="I1011" s="5">
        <v>3</v>
      </c>
      <c r="J1011" s="5">
        <v>606</v>
      </c>
    </row>
    <row r="1012" spans="1:10" x14ac:dyDescent="0.3">
      <c r="A1012" s="3" t="s">
        <v>1057</v>
      </c>
      <c r="B1012" s="4">
        <v>44152</v>
      </c>
      <c r="C1012">
        <v>939625</v>
      </c>
      <c r="D1012" t="s">
        <v>88</v>
      </c>
      <c r="E1012" t="s">
        <v>46</v>
      </c>
      <c r="F1012" t="s">
        <v>23</v>
      </c>
      <c r="G1012" t="s">
        <v>19</v>
      </c>
      <c r="H1012" s="5">
        <v>292</v>
      </c>
      <c r="I1012" s="5">
        <v>1</v>
      </c>
      <c r="J1012" s="5">
        <v>292</v>
      </c>
    </row>
    <row r="1013" spans="1:10" x14ac:dyDescent="0.3">
      <c r="A1013" s="3" t="s">
        <v>1058</v>
      </c>
      <c r="B1013" s="4">
        <v>44152</v>
      </c>
      <c r="C1013">
        <v>34569</v>
      </c>
      <c r="D1013" t="s">
        <v>43</v>
      </c>
      <c r="E1013" t="s">
        <v>68</v>
      </c>
      <c r="F1013" t="s">
        <v>18</v>
      </c>
      <c r="G1013" t="s">
        <v>19</v>
      </c>
      <c r="H1013" s="5">
        <v>292</v>
      </c>
      <c r="I1013" s="5">
        <v>5</v>
      </c>
      <c r="J1013" s="5">
        <v>1460</v>
      </c>
    </row>
    <row r="1014" spans="1:10" x14ac:dyDescent="0.3">
      <c r="A1014" s="3" t="s">
        <v>1059</v>
      </c>
      <c r="B1014" s="4">
        <v>44152</v>
      </c>
      <c r="C1014">
        <v>45236</v>
      </c>
      <c r="D1014" t="s">
        <v>21</v>
      </c>
      <c r="E1014" t="s">
        <v>46</v>
      </c>
      <c r="F1014" t="s">
        <v>23</v>
      </c>
      <c r="G1014" t="s">
        <v>31</v>
      </c>
      <c r="H1014" s="5">
        <v>72</v>
      </c>
      <c r="I1014" s="5">
        <v>9</v>
      </c>
      <c r="J1014" s="5">
        <v>648</v>
      </c>
    </row>
    <row r="1015" spans="1:10" x14ac:dyDescent="0.3">
      <c r="A1015" s="3" t="s">
        <v>1060</v>
      </c>
      <c r="B1015" s="4">
        <v>44153</v>
      </c>
      <c r="C1015">
        <v>25866</v>
      </c>
      <c r="D1015" t="s">
        <v>106</v>
      </c>
      <c r="E1015" t="s">
        <v>68</v>
      </c>
      <c r="F1015" t="s">
        <v>18</v>
      </c>
      <c r="G1015" t="s">
        <v>14</v>
      </c>
      <c r="H1015" s="5">
        <v>202</v>
      </c>
      <c r="I1015" s="5">
        <v>7</v>
      </c>
      <c r="J1015" s="5">
        <v>1414</v>
      </c>
    </row>
    <row r="1016" spans="1:10" x14ac:dyDescent="0.3">
      <c r="A1016" s="3" t="s">
        <v>1061</v>
      </c>
      <c r="B1016" s="4">
        <v>44154</v>
      </c>
      <c r="C1016">
        <v>631273</v>
      </c>
      <c r="D1016" t="s">
        <v>60</v>
      </c>
      <c r="E1016" t="s">
        <v>17</v>
      </c>
      <c r="F1016" t="s">
        <v>18</v>
      </c>
      <c r="G1016" t="s">
        <v>41</v>
      </c>
      <c r="H1016" s="5">
        <v>402</v>
      </c>
      <c r="I1016" s="5">
        <v>3</v>
      </c>
      <c r="J1016" s="5">
        <v>1206</v>
      </c>
    </row>
    <row r="1017" spans="1:10" x14ac:dyDescent="0.3">
      <c r="A1017" s="3" t="s">
        <v>1062</v>
      </c>
      <c r="B1017" s="4">
        <v>44154</v>
      </c>
      <c r="C1017">
        <v>14569</v>
      </c>
      <c r="D1017" t="s">
        <v>48</v>
      </c>
      <c r="E1017" t="s">
        <v>22</v>
      </c>
      <c r="F1017" t="s">
        <v>23</v>
      </c>
      <c r="G1017" t="s">
        <v>19</v>
      </c>
      <c r="H1017" s="5">
        <v>292</v>
      </c>
      <c r="I1017" s="5">
        <v>6</v>
      </c>
      <c r="J1017" s="5">
        <v>1752</v>
      </c>
    </row>
    <row r="1018" spans="1:10" x14ac:dyDescent="0.3">
      <c r="A1018" s="3" t="s">
        <v>1063</v>
      </c>
      <c r="B1018" s="4">
        <v>44154</v>
      </c>
      <c r="C1018">
        <v>785449</v>
      </c>
      <c r="D1018" t="s">
        <v>66</v>
      </c>
      <c r="E1018" t="s">
        <v>12</v>
      </c>
      <c r="F1018" t="s">
        <v>13</v>
      </c>
      <c r="G1018" t="s">
        <v>14</v>
      </c>
      <c r="H1018" s="5">
        <v>202</v>
      </c>
      <c r="I1018" s="5">
        <v>5</v>
      </c>
      <c r="J1018" s="5">
        <v>1010</v>
      </c>
    </row>
    <row r="1019" spans="1:10" x14ac:dyDescent="0.3">
      <c r="A1019" s="3" t="s">
        <v>1064</v>
      </c>
      <c r="B1019" s="4">
        <v>44154</v>
      </c>
      <c r="C1019">
        <v>631273</v>
      </c>
      <c r="D1019" t="s">
        <v>60</v>
      </c>
      <c r="E1019" t="s">
        <v>68</v>
      </c>
      <c r="F1019" t="s">
        <v>18</v>
      </c>
      <c r="G1019" t="s">
        <v>41</v>
      </c>
      <c r="H1019" s="5">
        <v>402</v>
      </c>
      <c r="I1019" s="5">
        <v>2</v>
      </c>
      <c r="J1019" s="5">
        <v>804</v>
      </c>
    </row>
    <row r="1020" spans="1:10" x14ac:dyDescent="0.3">
      <c r="A1020" s="3" t="s">
        <v>1065</v>
      </c>
      <c r="B1020" s="4">
        <v>44155</v>
      </c>
      <c r="C1020">
        <v>631273</v>
      </c>
      <c r="D1020" t="s">
        <v>60</v>
      </c>
      <c r="E1020" t="s">
        <v>68</v>
      </c>
      <c r="F1020" t="s">
        <v>18</v>
      </c>
      <c r="G1020" t="s">
        <v>41</v>
      </c>
      <c r="H1020" s="5">
        <v>402</v>
      </c>
      <c r="I1020" s="5">
        <v>9</v>
      </c>
      <c r="J1020" s="5">
        <v>3618</v>
      </c>
    </row>
    <row r="1021" spans="1:10" x14ac:dyDescent="0.3">
      <c r="A1021" s="3" t="s">
        <v>1066</v>
      </c>
      <c r="B1021" s="4">
        <v>44156</v>
      </c>
      <c r="C1021">
        <v>35784</v>
      </c>
      <c r="D1021" t="s">
        <v>40</v>
      </c>
      <c r="E1021" t="s">
        <v>36</v>
      </c>
      <c r="F1021" t="s">
        <v>28</v>
      </c>
      <c r="G1021" t="s">
        <v>31</v>
      </c>
      <c r="H1021" s="5">
        <v>72</v>
      </c>
      <c r="I1021" s="5">
        <v>10</v>
      </c>
      <c r="J1021" s="5">
        <v>720</v>
      </c>
    </row>
    <row r="1022" spans="1:10" x14ac:dyDescent="0.3">
      <c r="A1022" s="3" t="s">
        <v>1067</v>
      </c>
      <c r="B1022" s="4">
        <v>44156</v>
      </c>
      <c r="C1022">
        <v>7532</v>
      </c>
      <c r="D1022" t="s">
        <v>30</v>
      </c>
      <c r="E1022" t="s">
        <v>27</v>
      </c>
      <c r="F1022" t="s">
        <v>28</v>
      </c>
      <c r="G1022" t="s">
        <v>41</v>
      </c>
      <c r="H1022" s="5">
        <v>402</v>
      </c>
      <c r="I1022" s="5">
        <v>4</v>
      </c>
      <c r="J1022" s="5">
        <v>1608</v>
      </c>
    </row>
    <row r="1023" spans="1:10" x14ac:dyDescent="0.3">
      <c r="A1023" s="3" t="s">
        <v>1068</v>
      </c>
      <c r="B1023" s="4">
        <v>44157</v>
      </c>
      <c r="C1023">
        <v>52693</v>
      </c>
      <c r="D1023" t="s">
        <v>16</v>
      </c>
      <c r="E1023" t="s">
        <v>68</v>
      </c>
      <c r="F1023" t="s">
        <v>18</v>
      </c>
      <c r="G1023" t="s">
        <v>24</v>
      </c>
      <c r="H1023" s="5">
        <v>162</v>
      </c>
      <c r="I1023" s="5">
        <v>7</v>
      </c>
      <c r="J1023" s="5">
        <v>1134</v>
      </c>
    </row>
    <row r="1024" spans="1:10" x14ac:dyDescent="0.3">
      <c r="A1024" s="3" t="s">
        <v>1069</v>
      </c>
      <c r="B1024" s="4">
        <v>44157</v>
      </c>
      <c r="C1024">
        <v>631273</v>
      </c>
      <c r="D1024" t="s">
        <v>60</v>
      </c>
      <c r="E1024" t="s">
        <v>68</v>
      </c>
      <c r="F1024" t="s">
        <v>18</v>
      </c>
      <c r="G1024" t="s">
        <v>41</v>
      </c>
      <c r="H1024" s="5">
        <v>402</v>
      </c>
      <c r="I1024" s="5">
        <v>7</v>
      </c>
      <c r="J1024" s="5">
        <v>2814</v>
      </c>
    </row>
    <row r="1025" spans="1:10" x14ac:dyDescent="0.3">
      <c r="A1025" s="3" t="s">
        <v>1070</v>
      </c>
      <c r="B1025" s="4">
        <v>44157</v>
      </c>
      <c r="C1025">
        <v>24795</v>
      </c>
      <c r="D1025" t="s">
        <v>118</v>
      </c>
      <c r="E1025" t="s">
        <v>63</v>
      </c>
      <c r="F1025" t="s">
        <v>13</v>
      </c>
      <c r="G1025" t="s">
        <v>31</v>
      </c>
      <c r="H1025" s="5">
        <v>72</v>
      </c>
      <c r="I1025" s="5">
        <v>8</v>
      </c>
      <c r="J1025" s="5">
        <v>576</v>
      </c>
    </row>
    <row r="1026" spans="1:10" x14ac:dyDescent="0.3">
      <c r="A1026" s="3" t="s">
        <v>1071</v>
      </c>
      <c r="B1026" s="4">
        <v>44157</v>
      </c>
      <c r="C1026">
        <v>25866</v>
      </c>
      <c r="D1026" t="s">
        <v>106</v>
      </c>
      <c r="E1026" t="s">
        <v>68</v>
      </c>
      <c r="F1026" t="s">
        <v>18</v>
      </c>
      <c r="G1026" t="s">
        <v>14</v>
      </c>
      <c r="H1026" s="5">
        <v>202</v>
      </c>
      <c r="I1026" s="5">
        <v>10</v>
      </c>
      <c r="J1026" s="5">
        <v>2020</v>
      </c>
    </row>
    <row r="1027" spans="1:10" x14ac:dyDescent="0.3">
      <c r="A1027" s="3" t="s">
        <v>1072</v>
      </c>
      <c r="B1027" s="4">
        <v>44157</v>
      </c>
      <c r="C1027">
        <v>12589</v>
      </c>
      <c r="D1027" t="s">
        <v>45</v>
      </c>
      <c r="E1027" t="s">
        <v>22</v>
      </c>
      <c r="F1027" t="s">
        <v>23</v>
      </c>
      <c r="G1027" t="s">
        <v>24</v>
      </c>
      <c r="H1027" s="5">
        <v>162</v>
      </c>
      <c r="I1027" s="5">
        <v>7</v>
      </c>
      <c r="J1027" s="5">
        <v>1134</v>
      </c>
    </row>
    <row r="1028" spans="1:10" x14ac:dyDescent="0.3">
      <c r="A1028" s="3" t="s">
        <v>1073</v>
      </c>
      <c r="B1028" s="4">
        <v>44157</v>
      </c>
      <c r="C1028">
        <v>34569</v>
      </c>
      <c r="D1028" t="s">
        <v>43</v>
      </c>
      <c r="E1028" t="s">
        <v>68</v>
      </c>
      <c r="F1028" t="s">
        <v>18</v>
      </c>
      <c r="G1028" t="s">
        <v>31</v>
      </c>
      <c r="H1028" s="5">
        <v>72</v>
      </c>
      <c r="I1028" s="5">
        <v>6</v>
      </c>
      <c r="J1028" s="5">
        <v>432</v>
      </c>
    </row>
    <row r="1029" spans="1:10" x14ac:dyDescent="0.3">
      <c r="A1029" s="3" t="s">
        <v>1074</v>
      </c>
      <c r="B1029" s="4">
        <v>44157</v>
      </c>
      <c r="C1029">
        <v>35784</v>
      </c>
      <c r="D1029" t="s">
        <v>40</v>
      </c>
      <c r="E1029" t="s">
        <v>27</v>
      </c>
      <c r="F1029" t="s">
        <v>28</v>
      </c>
      <c r="G1029" t="s">
        <v>24</v>
      </c>
      <c r="H1029" s="5">
        <v>162</v>
      </c>
      <c r="I1029" s="5">
        <v>1</v>
      </c>
      <c r="J1029" s="5">
        <v>162</v>
      </c>
    </row>
    <row r="1030" spans="1:10" x14ac:dyDescent="0.3">
      <c r="A1030" s="3" t="s">
        <v>1075</v>
      </c>
      <c r="B1030" s="4">
        <v>44157</v>
      </c>
      <c r="C1030">
        <v>12589</v>
      </c>
      <c r="D1030" t="s">
        <v>45</v>
      </c>
      <c r="E1030" t="s">
        <v>22</v>
      </c>
      <c r="F1030" t="s">
        <v>23</v>
      </c>
      <c r="G1030" t="s">
        <v>41</v>
      </c>
      <c r="H1030" s="5">
        <v>402</v>
      </c>
      <c r="I1030" s="5">
        <v>10</v>
      </c>
      <c r="J1030" s="5">
        <v>4020</v>
      </c>
    </row>
    <row r="1031" spans="1:10" x14ac:dyDescent="0.3">
      <c r="A1031" s="3" t="s">
        <v>1076</v>
      </c>
      <c r="B1031" s="4">
        <v>44157</v>
      </c>
      <c r="C1031">
        <v>939625</v>
      </c>
      <c r="D1031" t="s">
        <v>88</v>
      </c>
      <c r="E1031" t="s">
        <v>22</v>
      </c>
      <c r="F1031" t="s">
        <v>23</v>
      </c>
      <c r="G1031" t="s">
        <v>41</v>
      </c>
      <c r="H1031" s="5">
        <v>402</v>
      </c>
      <c r="I1031" s="5">
        <v>6</v>
      </c>
      <c r="J1031" s="5">
        <v>2412</v>
      </c>
    </row>
    <row r="1032" spans="1:10" x14ac:dyDescent="0.3">
      <c r="A1032" s="3" t="s">
        <v>1077</v>
      </c>
      <c r="B1032" s="4">
        <v>44157</v>
      </c>
      <c r="C1032">
        <v>477097</v>
      </c>
      <c r="D1032" t="s">
        <v>58</v>
      </c>
      <c r="E1032" t="s">
        <v>46</v>
      </c>
      <c r="F1032" t="s">
        <v>23</v>
      </c>
      <c r="G1032" t="s">
        <v>41</v>
      </c>
      <c r="H1032" s="5">
        <v>402</v>
      </c>
      <c r="I1032" s="5">
        <v>1</v>
      </c>
      <c r="J1032" s="5">
        <v>402</v>
      </c>
    </row>
    <row r="1033" spans="1:10" x14ac:dyDescent="0.3">
      <c r="A1033" s="3" t="s">
        <v>1078</v>
      </c>
      <c r="B1033" s="4">
        <v>44157</v>
      </c>
      <c r="C1033">
        <v>125896</v>
      </c>
      <c r="D1033" t="s">
        <v>33</v>
      </c>
      <c r="E1033" t="s">
        <v>12</v>
      </c>
      <c r="F1033" t="s">
        <v>13</v>
      </c>
      <c r="G1033" t="s">
        <v>14</v>
      </c>
      <c r="H1033" s="5">
        <v>202</v>
      </c>
      <c r="I1033" s="5">
        <v>8</v>
      </c>
      <c r="J1033" s="5">
        <v>1616</v>
      </c>
    </row>
    <row r="1034" spans="1:10" x14ac:dyDescent="0.3">
      <c r="A1034" s="3" t="s">
        <v>1079</v>
      </c>
      <c r="B1034" s="4">
        <v>44158</v>
      </c>
      <c r="C1034">
        <v>24795</v>
      </c>
      <c r="D1034" t="s">
        <v>118</v>
      </c>
      <c r="E1034" t="s">
        <v>12</v>
      </c>
      <c r="F1034" t="s">
        <v>13</v>
      </c>
      <c r="G1034" t="s">
        <v>31</v>
      </c>
      <c r="H1034" s="5">
        <v>72</v>
      </c>
      <c r="I1034" s="5">
        <v>8</v>
      </c>
      <c r="J1034" s="5">
        <v>576</v>
      </c>
    </row>
    <row r="1035" spans="1:10" x14ac:dyDescent="0.3">
      <c r="A1035" s="3" t="s">
        <v>1080</v>
      </c>
      <c r="B1035" s="4">
        <v>44158</v>
      </c>
      <c r="C1035">
        <v>34569</v>
      </c>
      <c r="D1035" t="s">
        <v>43</v>
      </c>
      <c r="E1035" t="s">
        <v>17</v>
      </c>
      <c r="F1035" t="s">
        <v>18</v>
      </c>
      <c r="G1035" t="s">
        <v>41</v>
      </c>
      <c r="H1035" s="5">
        <v>402</v>
      </c>
      <c r="I1035" s="5">
        <v>3</v>
      </c>
      <c r="J1035" s="5">
        <v>1206</v>
      </c>
    </row>
    <row r="1036" spans="1:10" x14ac:dyDescent="0.3">
      <c r="A1036" s="3" t="s">
        <v>1081</v>
      </c>
      <c r="B1036" s="4">
        <v>44158</v>
      </c>
      <c r="C1036">
        <v>168745</v>
      </c>
      <c r="D1036" t="s">
        <v>51</v>
      </c>
      <c r="E1036" t="s">
        <v>17</v>
      </c>
      <c r="F1036" t="s">
        <v>18</v>
      </c>
      <c r="G1036" t="s">
        <v>41</v>
      </c>
      <c r="H1036" s="5">
        <v>402</v>
      </c>
      <c r="I1036" s="5">
        <v>7</v>
      </c>
      <c r="J1036" s="5">
        <v>2814</v>
      </c>
    </row>
    <row r="1037" spans="1:10" x14ac:dyDescent="0.3">
      <c r="A1037" s="3" t="s">
        <v>1082</v>
      </c>
      <c r="B1037" s="4">
        <v>44158</v>
      </c>
      <c r="C1037">
        <v>125896</v>
      </c>
      <c r="D1037" t="s">
        <v>33</v>
      </c>
      <c r="E1037" t="s">
        <v>12</v>
      </c>
      <c r="F1037" t="s">
        <v>13</v>
      </c>
      <c r="G1037" t="s">
        <v>41</v>
      </c>
      <c r="H1037" s="5">
        <v>402</v>
      </c>
      <c r="I1037" s="5">
        <v>10</v>
      </c>
      <c r="J1037" s="5">
        <v>4020</v>
      </c>
    </row>
    <row r="1038" spans="1:10" x14ac:dyDescent="0.3">
      <c r="A1038" s="3" t="s">
        <v>1083</v>
      </c>
      <c r="B1038" s="4">
        <v>44158</v>
      </c>
      <c r="C1038">
        <v>785449</v>
      </c>
      <c r="D1038" t="s">
        <v>66</v>
      </c>
      <c r="E1038" t="s">
        <v>12</v>
      </c>
      <c r="F1038" t="s">
        <v>13</v>
      </c>
      <c r="G1038" t="s">
        <v>19</v>
      </c>
      <c r="H1038" s="5">
        <v>292</v>
      </c>
      <c r="I1038" s="5">
        <v>7</v>
      </c>
      <c r="J1038" s="5">
        <v>2044</v>
      </c>
    </row>
    <row r="1039" spans="1:10" x14ac:dyDescent="0.3">
      <c r="A1039" s="3" t="s">
        <v>1084</v>
      </c>
      <c r="B1039" s="4">
        <v>44158</v>
      </c>
      <c r="C1039">
        <v>135420</v>
      </c>
      <c r="D1039" t="s">
        <v>35</v>
      </c>
      <c r="E1039" t="s">
        <v>36</v>
      </c>
      <c r="F1039" t="s">
        <v>28</v>
      </c>
      <c r="G1039" t="s">
        <v>14</v>
      </c>
      <c r="H1039" s="5">
        <v>202</v>
      </c>
      <c r="I1039" s="5">
        <v>4</v>
      </c>
      <c r="J1039" s="5">
        <v>808</v>
      </c>
    </row>
    <row r="1040" spans="1:10" x14ac:dyDescent="0.3">
      <c r="A1040" s="3" t="s">
        <v>1085</v>
      </c>
      <c r="B1040" s="4">
        <v>44159</v>
      </c>
      <c r="C1040">
        <v>125896</v>
      </c>
      <c r="D1040" t="s">
        <v>33</v>
      </c>
      <c r="E1040" t="s">
        <v>63</v>
      </c>
      <c r="F1040" t="s">
        <v>13</v>
      </c>
      <c r="G1040" t="s">
        <v>19</v>
      </c>
      <c r="H1040" s="5">
        <v>292</v>
      </c>
      <c r="I1040" s="5">
        <v>2</v>
      </c>
      <c r="J1040" s="5">
        <v>584</v>
      </c>
    </row>
    <row r="1041" spans="1:10" x14ac:dyDescent="0.3">
      <c r="A1041" s="3" t="s">
        <v>1086</v>
      </c>
      <c r="B1041" s="4">
        <v>44159</v>
      </c>
      <c r="C1041">
        <v>939625</v>
      </c>
      <c r="D1041" t="s">
        <v>88</v>
      </c>
      <c r="E1041" t="s">
        <v>46</v>
      </c>
      <c r="F1041" t="s">
        <v>23</v>
      </c>
      <c r="G1041" t="s">
        <v>14</v>
      </c>
      <c r="H1041" s="5">
        <v>202</v>
      </c>
      <c r="I1041" s="5">
        <v>6</v>
      </c>
      <c r="J1041" s="5">
        <v>1212</v>
      </c>
    </row>
    <row r="1042" spans="1:10" x14ac:dyDescent="0.3">
      <c r="A1042" s="3" t="s">
        <v>1087</v>
      </c>
      <c r="B1042" s="4">
        <v>44159</v>
      </c>
      <c r="C1042">
        <v>85214</v>
      </c>
      <c r="D1042" t="s">
        <v>26</v>
      </c>
      <c r="E1042" t="s">
        <v>36</v>
      </c>
      <c r="F1042" t="s">
        <v>28</v>
      </c>
      <c r="G1042" t="s">
        <v>24</v>
      </c>
      <c r="H1042" s="5">
        <v>162</v>
      </c>
      <c r="I1042" s="5">
        <v>3</v>
      </c>
      <c r="J1042" s="5">
        <v>486</v>
      </c>
    </row>
    <row r="1043" spans="1:10" x14ac:dyDescent="0.3">
      <c r="A1043" s="3" t="s">
        <v>1088</v>
      </c>
      <c r="B1043" s="4">
        <v>44159</v>
      </c>
      <c r="C1043">
        <v>852369</v>
      </c>
      <c r="D1043" t="s">
        <v>38</v>
      </c>
      <c r="E1043" t="s">
        <v>63</v>
      </c>
      <c r="F1043" t="s">
        <v>13</v>
      </c>
      <c r="G1043" t="s">
        <v>19</v>
      </c>
      <c r="H1043" s="5">
        <v>292</v>
      </c>
      <c r="I1043" s="5">
        <v>3</v>
      </c>
      <c r="J1043" s="5">
        <v>876</v>
      </c>
    </row>
    <row r="1044" spans="1:10" x14ac:dyDescent="0.3">
      <c r="A1044" s="3" t="s">
        <v>1089</v>
      </c>
      <c r="B1044" s="4">
        <v>44159</v>
      </c>
      <c r="C1044">
        <v>34569</v>
      </c>
      <c r="D1044" t="s">
        <v>43</v>
      </c>
      <c r="E1044" t="s">
        <v>68</v>
      </c>
      <c r="F1044" t="s">
        <v>18</v>
      </c>
      <c r="G1044" t="s">
        <v>31</v>
      </c>
      <c r="H1044" s="5">
        <v>72</v>
      </c>
      <c r="I1044" s="5">
        <v>5</v>
      </c>
      <c r="J1044" s="5">
        <v>360</v>
      </c>
    </row>
    <row r="1045" spans="1:10" x14ac:dyDescent="0.3">
      <c r="A1045" s="3" t="s">
        <v>1090</v>
      </c>
      <c r="B1045" s="4">
        <v>44159</v>
      </c>
      <c r="C1045">
        <v>45236</v>
      </c>
      <c r="D1045" t="s">
        <v>21</v>
      </c>
      <c r="E1045" t="s">
        <v>46</v>
      </c>
      <c r="F1045" t="s">
        <v>23</v>
      </c>
      <c r="G1045" t="s">
        <v>41</v>
      </c>
      <c r="H1045" s="5">
        <v>402</v>
      </c>
      <c r="I1045" s="5">
        <v>2</v>
      </c>
      <c r="J1045" s="5">
        <v>804</v>
      </c>
    </row>
    <row r="1046" spans="1:10" x14ac:dyDescent="0.3">
      <c r="A1046" s="3" t="s">
        <v>1091</v>
      </c>
      <c r="B1046" s="4">
        <v>44159</v>
      </c>
      <c r="C1046">
        <v>12563</v>
      </c>
      <c r="D1046" t="s">
        <v>11</v>
      </c>
      <c r="E1046" t="s">
        <v>63</v>
      </c>
      <c r="F1046" t="s">
        <v>13</v>
      </c>
      <c r="G1046" t="s">
        <v>41</v>
      </c>
      <c r="H1046" s="5">
        <v>402</v>
      </c>
      <c r="I1046" s="5">
        <v>4</v>
      </c>
      <c r="J1046" s="5">
        <v>1608</v>
      </c>
    </row>
    <row r="1047" spans="1:10" x14ac:dyDescent="0.3">
      <c r="A1047" s="3" t="s">
        <v>1092</v>
      </c>
      <c r="B1047" s="4">
        <v>44160</v>
      </c>
      <c r="C1047">
        <v>168745</v>
      </c>
      <c r="D1047" t="s">
        <v>51</v>
      </c>
      <c r="E1047" t="s">
        <v>68</v>
      </c>
      <c r="F1047" t="s">
        <v>18</v>
      </c>
      <c r="G1047" t="s">
        <v>41</v>
      </c>
      <c r="H1047" s="5">
        <v>402</v>
      </c>
      <c r="I1047" s="5">
        <v>6</v>
      </c>
      <c r="J1047" s="5">
        <v>2412</v>
      </c>
    </row>
    <row r="1048" spans="1:10" x14ac:dyDescent="0.3">
      <c r="A1048" s="3" t="s">
        <v>1093</v>
      </c>
      <c r="B1048" s="4">
        <v>44161</v>
      </c>
      <c r="C1048">
        <v>14569</v>
      </c>
      <c r="D1048" t="s">
        <v>48</v>
      </c>
      <c r="E1048" t="s">
        <v>46</v>
      </c>
      <c r="F1048" t="s">
        <v>23</v>
      </c>
      <c r="G1048" t="s">
        <v>19</v>
      </c>
      <c r="H1048" s="5">
        <v>292</v>
      </c>
      <c r="I1048" s="5">
        <v>2</v>
      </c>
      <c r="J1048" s="5">
        <v>584</v>
      </c>
    </row>
    <row r="1049" spans="1:10" x14ac:dyDescent="0.3">
      <c r="A1049" s="3" t="s">
        <v>1094</v>
      </c>
      <c r="B1049" s="4">
        <v>44161</v>
      </c>
      <c r="C1049">
        <v>125896</v>
      </c>
      <c r="D1049" t="s">
        <v>33</v>
      </c>
      <c r="E1049" t="s">
        <v>63</v>
      </c>
      <c r="F1049" t="s">
        <v>13</v>
      </c>
      <c r="G1049" t="s">
        <v>19</v>
      </c>
      <c r="H1049" s="5">
        <v>292</v>
      </c>
      <c r="I1049" s="5">
        <v>8</v>
      </c>
      <c r="J1049" s="5">
        <v>2336</v>
      </c>
    </row>
    <row r="1050" spans="1:10" x14ac:dyDescent="0.3">
      <c r="A1050" s="3" t="s">
        <v>1095</v>
      </c>
      <c r="B1050" s="4">
        <v>44162</v>
      </c>
      <c r="C1050">
        <v>25866</v>
      </c>
      <c r="D1050" t="s">
        <v>106</v>
      </c>
      <c r="E1050" t="s">
        <v>17</v>
      </c>
      <c r="F1050" t="s">
        <v>18</v>
      </c>
      <c r="G1050" t="s">
        <v>41</v>
      </c>
      <c r="H1050" s="5">
        <v>402</v>
      </c>
      <c r="I1050" s="5">
        <v>9</v>
      </c>
      <c r="J1050" s="5">
        <v>3618</v>
      </c>
    </row>
    <row r="1051" spans="1:10" x14ac:dyDescent="0.3">
      <c r="A1051" s="3" t="s">
        <v>1096</v>
      </c>
      <c r="B1051" s="4">
        <v>44162</v>
      </c>
      <c r="C1051">
        <v>168745</v>
      </c>
      <c r="D1051" t="s">
        <v>51</v>
      </c>
      <c r="E1051" t="s">
        <v>68</v>
      </c>
      <c r="F1051" t="s">
        <v>18</v>
      </c>
      <c r="G1051" t="s">
        <v>41</v>
      </c>
      <c r="H1051" s="5">
        <v>402</v>
      </c>
      <c r="I1051" s="5">
        <v>7</v>
      </c>
      <c r="J1051" s="5">
        <v>2814</v>
      </c>
    </row>
    <row r="1052" spans="1:10" x14ac:dyDescent="0.3">
      <c r="A1052" s="3" t="s">
        <v>1097</v>
      </c>
      <c r="B1052" s="4">
        <v>44162</v>
      </c>
      <c r="C1052">
        <v>52693</v>
      </c>
      <c r="D1052" t="s">
        <v>16</v>
      </c>
      <c r="E1052" t="s">
        <v>68</v>
      </c>
      <c r="F1052" t="s">
        <v>18</v>
      </c>
      <c r="G1052" t="s">
        <v>31</v>
      </c>
      <c r="H1052" s="5">
        <v>72</v>
      </c>
      <c r="I1052" s="5">
        <v>10</v>
      </c>
      <c r="J1052" s="5">
        <v>720</v>
      </c>
    </row>
    <row r="1053" spans="1:10" x14ac:dyDescent="0.3">
      <c r="A1053" s="3" t="s">
        <v>1098</v>
      </c>
      <c r="B1053" s="4">
        <v>44163</v>
      </c>
      <c r="C1053">
        <v>477097</v>
      </c>
      <c r="D1053" t="s">
        <v>58</v>
      </c>
      <c r="E1053" t="s">
        <v>22</v>
      </c>
      <c r="F1053" t="s">
        <v>23</v>
      </c>
      <c r="G1053" t="s">
        <v>31</v>
      </c>
      <c r="H1053" s="5">
        <v>72</v>
      </c>
      <c r="I1053" s="5">
        <v>8</v>
      </c>
      <c r="J1053" s="5">
        <v>576</v>
      </c>
    </row>
    <row r="1054" spans="1:10" x14ac:dyDescent="0.3">
      <c r="A1054" s="3" t="s">
        <v>1099</v>
      </c>
      <c r="B1054" s="4">
        <v>44163</v>
      </c>
      <c r="C1054">
        <v>24795</v>
      </c>
      <c r="D1054" t="s">
        <v>118</v>
      </c>
      <c r="E1054" t="s">
        <v>63</v>
      </c>
      <c r="F1054" t="s">
        <v>13</v>
      </c>
      <c r="G1054" t="s">
        <v>31</v>
      </c>
      <c r="H1054" s="5">
        <v>72</v>
      </c>
      <c r="I1054" s="5">
        <v>2</v>
      </c>
      <c r="J1054" s="5">
        <v>144</v>
      </c>
    </row>
    <row r="1055" spans="1:10" x14ac:dyDescent="0.3">
      <c r="A1055" s="3" t="s">
        <v>1100</v>
      </c>
      <c r="B1055" s="4">
        <v>44163</v>
      </c>
      <c r="C1055">
        <v>14569</v>
      </c>
      <c r="D1055" t="s">
        <v>48</v>
      </c>
      <c r="E1055" t="s">
        <v>46</v>
      </c>
      <c r="F1055" t="s">
        <v>23</v>
      </c>
      <c r="G1055" t="s">
        <v>24</v>
      </c>
      <c r="H1055" s="5">
        <v>162</v>
      </c>
      <c r="I1055" s="5">
        <v>3</v>
      </c>
      <c r="J1055" s="5">
        <v>486</v>
      </c>
    </row>
    <row r="1056" spans="1:10" x14ac:dyDescent="0.3">
      <c r="A1056" s="3" t="s">
        <v>1101</v>
      </c>
      <c r="B1056" s="4">
        <v>44163</v>
      </c>
      <c r="C1056">
        <v>12563</v>
      </c>
      <c r="D1056" t="s">
        <v>11</v>
      </c>
      <c r="E1056" t="s">
        <v>12</v>
      </c>
      <c r="F1056" t="s">
        <v>13</v>
      </c>
      <c r="G1056" t="s">
        <v>19</v>
      </c>
      <c r="H1056" s="5">
        <v>292</v>
      </c>
      <c r="I1056" s="5">
        <v>9</v>
      </c>
      <c r="J1056" s="5">
        <v>2628</v>
      </c>
    </row>
    <row r="1057" spans="1:10" x14ac:dyDescent="0.3">
      <c r="A1057" s="3" t="s">
        <v>1102</v>
      </c>
      <c r="B1057" s="4">
        <v>44163</v>
      </c>
      <c r="C1057">
        <v>168745</v>
      </c>
      <c r="D1057" t="s">
        <v>51</v>
      </c>
      <c r="E1057" t="s">
        <v>17</v>
      </c>
      <c r="F1057" t="s">
        <v>18</v>
      </c>
      <c r="G1057" t="s">
        <v>19</v>
      </c>
      <c r="H1057" s="5">
        <v>292</v>
      </c>
      <c r="I1057" s="5">
        <v>8</v>
      </c>
      <c r="J1057" s="5">
        <v>2336</v>
      </c>
    </row>
    <row r="1058" spans="1:10" x14ac:dyDescent="0.3">
      <c r="A1058" s="3" t="s">
        <v>1103</v>
      </c>
      <c r="B1058" s="4">
        <v>44164</v>
      </c>
      <c r="C1058">
        <v>12589</v>
      </c>
      <c r="D1058" t="s">
        <v>45</v>
      </c>
      <c r="E1058" t="s">
        <v>46</v>
      </c>
      <c r="F1058" t="s">
        <v>23</v>
      </c>
      <c r="G1058" t="s">
        <v>14</v>
      </c>
      <c r="H1058" s="5">
        <v>202</v>
      </c>
      <c r="I1058" s="5">
        <v>4</v>
      </c>
      <c r="J1058" s="5">
        <v>808</v>
      </c>
    </row>
    <row r="1059" spans="1:10" x14ac:dyDescent="0.3">
      <c r="A1059" s="3" t="s">
        <v>1104</v>
      </c>
      <c r="B1059" s="4">
        <v>44164</v>
      </c>
      <c r="C1059">
        <v>45236</v>
      </c>
      <c r="D1059" t="s">
        <v>21</v>
      </c>
      <c r="E1059" t="s">
        <v>46</v>
      </c>
      <c r="F1059" t="s">
        <v>23</v>
      </c>
      <c r="G1059" t="s">
        <v>41</v>
      </c>
      <c r="H1059" s="5">
        <v>402</v>
      </c>
      <c r="I1059" s="5">
        <v>7</v>
      </c>
      <c r="J1059" s="5">
        <v>2814</v>
      </c>
    </row>
    <row r="1060" spans="1:10" x14ac:dyDescent="0.3">
      <c r="A1060" s="3" t="s">
        <v>1105</v>
      </c>
      <c r="B1060" s="4">
        <v>44164</v>
      </c>
      <c r="C1060">
        <v>785449</v>
      </c>
      <c r="D1060" t="s">
        <v>66</v>
      </c>
      <c r="E1060" t="s">
        <v>63</v>
      </c>
      <c r="F1060" t="s">
        <v>13</v>
      </c>
      <c r="G1060" t="s">
        <v>19</v>
      </c>
      <c r="H1060" s="5">
        <v>292</v>
      </c>
      <c r="I1060" s="5">
        <v>10</v>
      </c>
      <c r="J1060" s="5">
        <v>2920</v>
      </c>
    </row>
    <row r="1061" spans="1:10" x14ac:dyDescent="0.3">
      <c r="A1061" s="3" t="s">
        <v>1106</v>
      </c>
      <c r="B1061" s="4">
        <v>44165</v>
      </c>
      <c r="C1061">
        <v>25866</v>
      </c>
      <c r="D1061" t="s">
        <v>106</v>
      </c>
      <c r="E1061" t="s">
        <v>17</v>
      </c>
      <c r="F1061" t="s">
        <v>18</v>
      </c>
      <c r="G1061" t="s">
        <v>24</v>
      </c>
      <c r="H1061" s="5">
        <v>162</v>
      </c>
      <c r="I1061" s="5">
        <v>2</v>
      </c>
      <c r="J1061" s="5">
        <v>324</v>
      </c>
    </row>
    <row r="1062" spans="1:10" x14ac:dyDescent="0.3">
      <c r="A1062" s="3" t="s">
        <v>1107</v>
      </c>
      <c r="B1062" s="4">
        <v>44166</v>
      </c>
      <c r="C1062">
        <v>12589</v>
      </c>
      <c r="D1062" t="s">
        <v>45</v>
      </c>
      <c r="E1062" t="s">
        <v>46</v>
      </c>
      <c r="F1062" t="s">
        <v>23</v>
      </c>
      <c r="G1062" t="s">
        <v>41</v>
      </c>
      <c r="H1062" s="5">
        <v>402</v>
      </c>
      <c r="I1062" s="5">
        <v>6</v>
      </c>
      <c r="J1062" s="5">
        <v>2412</v>
      </c>
    </row>
    <row r="1063" spans="1:10" x14ac:dyDescent="0.3">
      <c r="A1063" s="3" t="s">
        <v>1108</v>
      </c>
      <c r="B1063" s="4">
        <v>44166</v>
      </c>
      <c r="C1063">
        <v>135420</v>
      </c>
      <c r="D1063" t="s">
        <v>35</v>
      </c>
      <c r="E1063" t="s">
        <v>36</v>
      </c>
      <c r="F1063" t="s">
        <v>28</v>
      </c>
      <c r="G1063" t="s">
        <v>19</v>
      </c>
      <c r="H1063" s="5">
        <v>292</v>
      </c>
      <c r="I1063" s="5">
        <v>1</v>
      </c>
      <c r="J1063" s="5">
        <v>292</v>
      </c>
    </row>
    <row r="1064" spans="1:10" x14ac:dyDescent="0.3">
      <c r="A1064" s="3" t="s">
        <v>1109</v>
      </c>
      <c r="B1064" s="4">
        <v>44167</v>
      </c>
      <c r="C1064">
        <v>939625</v>
      </c>
      <c r="D1064" t="s">
        <v>88</v>
      </c>
      <c r="E1064" t="s">
        <v>46</v>
      </c>
      <c r="F1064" t="s">
        <v>23</v>
      </c>
      <c r="G1064" t="s">
        <v>41</v>
      </c>
      <c r="H1064" s="5">
        <v>402</v>
      </c>
      <c r="I1064" s="5">
        <v>4</v>
      </c>
      <c r="J1064" s="5">
        <v>1608</v>
      </c>
    </row>
    <row r="1065" spans="1:10" x14ac:dyDescent="0.3">
      <c r="A1065" s="3" t="s">
        <v>1110</v>
      </c>
      <c r="B1065" s="4">
        <v>44168</v>
      </c>
      <c r="C1065">
        <v>52693</v>
      </c>
      <c r="D1065" t="s">
        <v>16</v>
      </c>
      <c r="E1065" t="s">
        <v>68</v>
      </c>
      <c r="F1065" t="s">
        <v>18</v>
      </c>
      <c r="G1065" t="s">
        <v>19</v>
      </c>
      <c r="H1065" s="5">
        <v>292</v>
      </c>
      <c r="I1065" s="5">
        <v>5</v>
      </c>
      <c r="J1065" s="5">
        <v>1460</v>
      </c>
    </row>
    <row r="1066" spans="1:10" x14ac:dyDescent="0.3">
      <c r="A1066" s="3" t="s">
        <v>1111</v>
      </c>
      <c r="B1066" s="4">
        <v>44168</v>
      </c>
      <c r="C1066">
        <v>322921</v>
      </c>
      <c r="D1066" t="s">
        <v>56</v>
      </c>
      <c r="E1066" t="s">
        <v>27</v>
      </c>
      <c r="F1066" t="s">
        <v>28</v>
      </c>
      <c r="G1066" t="s">
        <v>19</v>
      </c>
      <c r="H1066" s="5">
        <v>292</v>
      </c>
      <c r="I1066" s="5">
        <v>3</v>
      </c>
      <c r="J1066" s="5">
        <v>876</v>
      </c>
    </row>
    <row r="1067" spans="1:10" x14ac:dyDescent="0.3">
      <c r="A1067" s="3" t="s">
        <v>1112</v>
      </c>
      <c r="B1067" s="4">
        <v>44169</v>
      </c>
      <c r="C1067">
        <v>25866</v>
      </c>
      <c r="D1067" t="s">
        <v>106</v>
      </c>
      <c r="E1067" t="s">
        <v>17</v>
      </c>
      <c r="F1067" t="s">
        <v>18</v>
      </c>
      <c r="G1067" t="s">
        <v>31</v>
      </c>
      <c r="H1067" s="5">
        <v>72</v>
      </c>
      <c r="I1067" s="5">
        <v>8</v>
      </c>
      <c r="J1067" s="5">
        <v>576</v>
      </c>
    </row>
    <row r="1068" spans="1:10" x14ac:dyDescent="0.3">
      <c r="A1068" s="3" t="s">
        <v>1113</v>
      </c>
      <c r="B1068" s="4">
        <v>44169</v>
      </c>
      <c r="C1068">
        <v>7532</v>
      </c>
      <c r="D1068" t="s">
        <v>30</v>
      </c>
      <c r="E1068" t="s">
        <v>36</v>
      </c>
      <c r="F1068" t="s">
        <v>28</v>
      </c>
      <c r="G1068" t="s">
        <v>41</v>
      </c>
      <c r="H1068" s="5">
        <v>402</v>
      </c>
      <c r="I1068" s="5">
        <v>1</v>
      </c>
      <c r="J1068" s="5">
        <v>402</v>
      </c>
    </row>
    <row r="1069" spans="1:10" x14ac:dyDescent="0.3">
      <c r="A1069" s="3" t="s">
        <v>1114</v>
      </c>
      <c r="B1069" s="4">
        <v>44170</v>
      </c>
      <c r="C1069">
        <v>631273</v>
      </c>
      <c r="D1069" t="s">
        <v>60</v>
      </c>
      <c r="E1069" t="s">
        <v>68</v>
      </c>
      <c r="F1069" t="s">
        <v>18</v>
      </c>
      <c r="G1069" t="s">
        <v>41</v>
      </c>
      <c r="H1069" s="5">
        <v>402</v>
      </c>
      <c r="I1069" s="5">
        <v>5</v>
      </c>
      <c r="J1069" s="5">
        <v>2010</v>
      </c>
    </row>
    <row r="1070" spans="1:10" x14ac:dyDescent="0.3">
      <c r="A1070" s="3" t="s">
        <v>1115</v>
      </c>
      <c r="B1070" s="4">
        <v>44171</v>
      </c>
      <c r="C1070">
        <v>168745</v>
      </c>
      <c r="D1070" t="s">
        <v>51</v>
      </c>
      <c r="E1070" t="s">
        <v>17</v>
      </c>
      <c r="F1070" t="s">
        <v>18</v>
      </c>
      <c r="G1070" t="s">
        <v>14</v>
      </c>
      <c r="H1070" s="5">
        <v>202</v>
      </c>
      <c r="I1070" s="5">
        <v>3</v>
      </c>
      <c r="J1070" s="5">
        <v>606</v>
      </c>
    </row>
    <row r="1071" spans="1:10" x14ac:dyDescent="0.3">
      <c r="A1071" s="3" t="s">
        <v>1116</v>
      </c>
      <c r="B1071" s="4">
        <v>44171</v>
      </c>
      <c r="C1071">
        <v>852369</v>
      </c>
      <c r="D1071" t="s">
        <v>38</v>
      </c>
      <c r="E1071" t="s">
        <v>12</v>
      </c>
      <c r="F1071" t="s">
        <v>13</v>
      </c>
      <c r="G1071" t="s">
        <v>14</v>
      </c>
      <c r="H1071" s="5">
        <v>202</v>
      </c>
      <c r="I1071" s="5">
        <v>4</v>
      </c>
      <c r="J1071" s="5">
        <v>808</v>
      </c>
    </row>
    <row r="1072" spans="1:10" x14ac:dyDescent="0.3">
      <c r="A1072" s="3" t="s">
        <v>1117</v>
      </c>
      <c r="B1072" s="4">
        <v>44171</v>
      </c>
      <c r="C1072">
        <v>168745</v>
      </c>
      <c r="D1072" t="s">
        <v>51</v>
      </c>
      <c r="E1072" t="s">
        <v>17</v>
      </c>
      <c r="F1072" t="s">
        <v>18</v>
      </c>
      <c r="G1072" t="s">
        <v>14</v>
      </c>
      <c r="H1072" s="5">
        <v>202</v>
      </c>
      <c r="I1072" s="5">
        <v>6</v>
      </c>
      <c r="J1072" s="5">
        <v>1212</v>
      </c>
    </row>
    <row r="1073" spans="1:10" x14ac:dyDescent="0.3">
      <c r="A1073" s="3" t="s">
        <v>1118</v>
      </c>
      <c r="B1073" s="4">
        <v>44172</v>
      </c>
      <c r="C1073">
        <v>168745</v>
      </c>
      <c r="D1073" t="s">
        <v>51</v>
      </c>
      <c r="E1073" t="s">
        <v>17</v>
      </c>
      <c r="F1073" t="s">
        <v>18</v>
      </c>
      <c r="G1073" t="s">
        <v>31</v>
      </c>
      <c r="H1073" s="5">
        <v>72</v>
      </c>
      <c r="I1073" s="5">
        <v>8</v>
      </c>
      <c r="J1073" s="5">
        <v>576</v>
      </c>
    </row>
    <row r="1074" spans="1:10" x14ac:dyDescent="0.3">
      <c r="A1074" s="3" t="s">
        <v>1119</v>
      </c>
      <c r="B1074" s="4">
        <v>44172</v>
      </c>
      <c r="C1074">
        <v>45236</v>
      </c>
      <c r="D1074" t="s">
        <v>21</v>
      </c>
      <c r="E1074" t="s">
        <v>22</v>
      </c>
      <c r="F1074" t="s">
        <v>23</v>
      </c>
      <c r="G1074" t="s">
        <v>19</v>
      </c>
      <c r="H1074" s="5">
        <v>292</v>
      </c>
      <c r="I1074" s="5">
        <v>8</v>
      </c>
      <c r="J1074" s="5">
        <v>2336</v>
      </c>
    </row>
    <row r="1075" spans="1:10" x14ac:dyDescent="0.3">
      <c r="A1075" s="3" t="s">
        <v>1120</v>
      </c>
      <c r="B1075" s="4">
        <v>44173</v>
      </c>
      <c r="C1075">
        <v>477097</v>
      </c>
      <c r="D1075" t="s">
        <v>58</v>
      </c>
      <c r="E1075" t="s">
        <v>22</v>
      </c>
      <c r="F1075" t="s">
        <v>23</v>
      </c>
      <c r="G1075" t="s">
        <v>31</v>
      </c>
      <c r="H1075" s="5">
        <v>72</v>
      </c>
      <c r="I1075" s="5">
        <v>8</v>
      </c>
      <c r="J1075" s="5">
        <v>576</v>
      </c>
    </row>
    <row r="1076" spans="1:10" x14ac:dyDescent="0.3">
      <c r="A1076" s="3" t="s">
        <v>1121</v>
      </c>
      <c r="B1076" s="4">
        <v>44173</v>
      </c>
      <c r="C1076">
        <v>168745</v>
      </c>
      <c r="D1076" t="s">
        <v>51</v>
      </c>
      <c r="E1076" t="s">
        <v>17</v>
      </c>
      <c r="F1076" t="s">
        <v>18</v>
      </c>
      <c r="G1076" t="s">
        <v>31</v>
      </c>
      <c r="H1076" s="5">
        <v>72</v>
      </c>
      <c r="I1076" s="5">
        <v>6</v>
      </c>
      <c r="J1076" s="5">
        <v>432</v>
      </c>
    </row>
    <row r="1077" spans="1:10" x14ac:dyDescent="0.3">
      <c r="A1077" s="3" t="s">
        <v>1122</v>
      </c>
      <c r="B1077" s="4">
        <v>44174</v>
      </c>
      <c r="C1077">
        <v>35784</v>
      </c>
      <c r="D1077" t="s">
        <v>40</v>
      </c>
      <c r="E1077" t="s">
        <v>27</v>
      </c>
      <c r="F1077" t="s">
        <v>28</v>
      </c>
      <c r="G1077" t="s">
        <v>19</v>
      </c>
      <c r="H1077" s="5">
        <v>292</v>
      </c>
      <c r="I1077" s="5">
        <v>9</v>
      </c>
      <c r="J1077" s="5">
        <v>2628</v>
      </c>
    </row>
    <row r="1078" spans="1:10" x14ac:dyDescent="0.3">
      <c r="A1078" s="3" t="s">
        <v>1123</v>
      </c>
      <c r="B1078" s="4">
        <v>44175</v>
      </c>
      <c r="C1078">
        <v>12563</v>
      </c>
      <c r="D1078" t="s">
        <v>11</v>
      </c>
      <c r="E1078" t="s">
        <v>12</v>
      </c>
      <c r="F1078" t="s">
        <v>13</v>
      </c>
      <c r="G1078" t="s">
        <v>19</v>
      </c>
      <c r="H1078" s="5">
        <v>292</v>
      </c>
      <c r="I1078" s="5">
        <v>10</v>
      </c>
      <c r="J1078" s="5">
        <v>2920</v>
      </c>
    </row>
    <row r="1079" spans="1:10" x14ac:dyDescent="0.3">
      <c r="A1079" s="3" t="s">
        <v>1124</v>
      </c>
      <c r="B1079" s="4">
        <v>44176</v>
      </c>
      <c r="C1079">
        <v>125896</v>
      </c>
      <c r="D1079" t="s">
        <v>33</v>
      </c>
      <c r="E1079" t="s">
        <v>12</v>
      </c>
      <c r="F1079" t="s">
        <v>13</v>
      </c>
      <c r="G1079" t="s">
        <v>19</v>
      </c>
      <c r="H1079" s="5">
        <v>292</v>
      </c>
      <c r="I1079" s="5">
        <v>9</v>
      </c>
      <c r="J1079" s="5">
        <v>2628</v>
      </c>
    </row>
    <row r="1080" spans="1:10" x14ac:dyDescent="0.3">
      <c r="A1080" s="3" t="s">
        <v>1125</v>
      </c>
      <c r="B1080" s="4">
        <v>44176</v>
      </c>
      <c r="C1080">
        <v>477097</v>
      </c>
      <c r="D1080" t="s">
        <v>58</v>
      </c>
      <c r="E1080" t="s">
        <v>22</v>
      </c>
      <c r="F1080" t="s">
        <v>23</v>
      </c>
      <c r="G1080" t="s">
        <v>31</v>
      </c>
      <c r="H1080" s="5">
        <v>72</v>
      </c>
      <c r="I1080" s="5">
        <v>7</v>
      </c>
      <c r="J1080" s="5">
        <v>504</v>
      </c>
    </row>
    <row r="1081" spans="1:10" x14ac:dyDescent="0.3">
      <c r="A1081" s="3" t="s">
        <v>1126</v>
      </c>
      <c r="B1081" s="4">
        <v>44176</v>
      </c>
      <c r="C1081">
        <v>322921</v>
      </c>
      <c r="D1081" t="s">
        <v>56</v>
      </c>
      <c r="E1081" t="s">
        <v>27</v>
      </c>
      <c r="F1081" t="s">
        <v>28</v>
      </c>
      <c r="G1081" t="s">
        <v>19</v>
      </c>
      <c r="H1081" s="5">
        <v>292</v>
      </c>
      <c r="I1081" s="5">
        <v>10</v>
      </c>
      <c r="J1081" s="5">
        <v>2920</v>
      </c>
    </row>
    <row r="1082" spans="1:10" x14ac:dyDescent="0.3">
      <c r="A1082" s="3" t="s">
        <v>1127</v>
      </c>
      <c r="B1082" s="4">
        <v>44177</v>
      </c>
      <c r="C1082">
        <v>852369</v>
      </c>
      <c r="D1082" t="s">
        <v>38</v>
      </c>
      <c r="E1082" t="s">
        <v>12</v>
      </c>
      <c r="F1082" t="s">
        <v>13</v>
      </c>
      <c r="G1082" t="s">
        <v>19</v>
      </c>
      <c r="H1082" s="5">
        <v>292</v>
      </c>
      <c r="I1082" s="5">
        <v>6</v>
      </c>
      <c r="J1082" s="5">
        <v>1752</v>
      </c>
    </row>
    <row r="1083" spans="1:10" x14ac:dyDescent="0.3">
      <c r="A1083" s="3" t="s">
        <v>1128</v>
      </c>
      <c r="B1083" s="4">
        <v>44178</v>
      </c>
      <c r="C1083">
        <v>7532</v>
      </c>
      <c r="D1083" t="s">
        <v>30</v>
      </c>
      <c r="E1083" t="s">
        <v>27</v>
      </c>
      <c r="F1083" t="s">
        <v>28</v>
      </c>
      <c r="G1083" t="s">
        <v>24</v>
      </c>
      <c r="H1083" s="5">
        <v>162</v>
      </c>
      <c r="I1083" s="5">
        <v>1</v>
      </c>
      <c r="J1083" s="5">
        <v>162</v>
      </c>
    </row>
    <row r="1084" spans="1:10" x14ac:dyDescent="0.3">
      <c r="A1084" s="3" t="s">
        <v>1129</v>
      </c>
      <c r="B1084" s="4">
        <v>44178</v>
      </c>
      <c r="C1084">
        <v>125896</v>
      </c>
      <c r="D1084" t="s">
        <v>33</v>
      </c>
      <c r="E1084" t="s">
        <v>12</v>
      </c>
      <c r="F1084" t="s">
        <v>13</v>
      </c>
      <c r="G1084" t="s">
        <v>19</v>
      </c>
      <c r="H1084" s="5">
        <v>292</v>
      </c>
      <c r="I1084" s="5">
        <v>6</v>
      </c>
      <c r="J1084" s="5">
        <v>1752</v>
      </c>
    </row>
    <row r="1085" spans="1:10" x14ac:dyDescent="0.3">
      <c r="A1085" s="3" t="s">
        <v>1130</v>
      </c>
      <c r="B1085" s="4">
        <v>44178</v>
      </c>
      <c r="C1085">
        <v>25866</v>
      </c>
      <c r="D1085" t="s">
        <v>106</v>
      </c>
      <c r="E1085" t="s">
        <v>17</v>
      </c>
      <c r="F1085" t="s">
        <v>18</v>
      </c>
      <c r="G1085" t="s">
        <v>14</v>
      </c>
      <c r="H1085" s="5">
        <v>202</v>
      </c>
      <c r="I1085" s="5">
        <v>5</v>
      </c>
      <c r="J1085" s="5">
        <v>1010</v>
      </c>
    </row>
    <row r="1086" spans="1:10" x14ac:dyDescent="0.3">
      <c r="A1086" s="3" t="s">
        <v>1131</v>
      </c>
      <c r="B1086" s="4">
        <v>44178</v>
      </c>
      <c r="C1086">
        <v>631273</v>
      </c>
      <c r="D1086" t="s">
        <v>60</v>
      </c>
      <c r="E1086" t="s">
        <v>68</v>
      </c>
      <c r="F1086" t="s">
        <v>18</v>
      </c>
      <c r="G1086" t="s">
        <v>14</v>
      </c>
      <c r="H1086" s="5">
        <v>202</v>
      </c>
      <c r="I1086" s="5">
        <v>10</v>
      </c>
      <c r="J1086" s="5">
        <v>2020</v>
      </c>
    </row>
    <row r="1087" spans="1:10" x14ac:dyDescent="0.3">
      <c r="A1087" s="3" t="s">
        <v>1132</v>
      </c>
      <c r="B1087" s="4">
        <v>44178</v>
      </c>
      <c r="C1087">
        <v>12563</v>
      </c>
      <c r="D1087" t="s">
        <v>11</v>
      </c>
      <c r="E1087" t="s">
        <v>63</v>
      </c>
      <c r="F1087" t="s">
        <v>13</v>
      </c>
      <c r="G1087" t="s">
        <v>31</v>
      </c>
      <c r="H1087" s="5">
        <v>72</v>
      </c>
      <c r="I1087" s="5">
        <v>2</v>
      </c>
      <c r="J1087" s="5">
        <v>144</v>
      </c>
    </row>
    <row r="1088" spans="1:10" x14ac:dyDescent="0.3">
      <c r="A1088" s="3" t="s">
        <v>1133</v>
      </c>
      <c r="B1088" s="4">
        <v>44178</v>
      </c>
      <c r="C1088">
        <v>34569</v>
      </c>
      <c r="D1088" t="s">
        <v>43</v>
      </c>
      <c r="E1088" t="s">
        <v>17</v>
      </c>
      <c r="F1088" t="s">
        <v>18</v>
      </c>
      <c r="G1088" t="s">
        <v>31</v>
      </c>
      <c r="H1088" s="5">
        <v>72</v>
      </c>
      <c r="I1088" s="5">
        <v>6</v>
      </c>
      <c r="J1088" s="5">
        <v>432</v>
      </c>
    </row>
    <row r="1089" spans="1:10" x14ac:dyDescent="0.3">
      <c r="A1089" s="3" t="s">
        <v>1134</v>
      </c>
      <c r="B1089" s="4">
        <v>44178</v>
      </c>
      <c r="C1089">
        <v>12563</v>
      </c>
      <c r="D1089" t="s">
        <v>11</v>
      </c>
      <c r="E1089" t="s">
        <v>63</v>
      </c>
      <c r="F1089" t="s">
        <v>13</v>
      </c>
      <c r="G1089" t="s">
        <v>24</v>
      </c>
      <c r="H1089" s="5">
        <v>162</v>
      </c>
      <c r="I1089" s="5">
        <v>4</v>
      </c>
      <c r="J1089" s="5">
        <v>648</v>
      </c>
    </row>
    <row r="1090" spans="1:10" x14ac:dyDescent="0.3">
      <c r="A1090" s="3" t="s">
        <v>1135</v>
      </c>
      <c r="B1090" s="4">
        <v>44178</v>
      </c>
      <c r="C1090">
        <v>52693</v>
      </c>
      <c r="D1090" t="s">
        <v>16</v>
      </c>
      <c r="E1090" t="s">
        <v>17</v>
      </c>
      <c r="F1090" t="s">
        <v>18</v>
      </c>
      <c r="G1090" t="s">
        <v>41</v>
      </c>
      <c r="H1090" s="5">
        <v>402</v>
      </c>
      <c r="I1090" s="5">
        <v>2</v>
      </c>
      <c r="J1090" s="5">
        <v>804</v>
      </c>
    </row>
    <row r="1091" spans="1:10" x14ac:dyDescent="0.3">
      <c r="A1091" s="3" t="s">
        <v>1136</v>
      </c>
      <c r="B1091" s="4">
        <v>44179</v>
      </c>
      <c r="C1091">
        <v>85214</v>
      </c>
      <c r="D1091" t="s">
        <v>26</v>
      </c>
      <c r="E1091" t="s">
        <v>27</v>
      </c>
      <c r="F1091" t="s">
        <v>28</v>
      </c>
      <c r="G1091" t="s">
        <v>19</v>
      </c>
      <c r="H1091" s="5">
        <v>292</v>
      </c>
      <c r="I1091" s="5">
        <v>10</v>
      </c>
      <c r="J1091" s="5">
        <v>2920</v>
      </c>
    </row>
    <row r="1092" spans="1:10" x14ac:dyDescent="0.3">
      <c r="A1092" s="3" t="s">
        <v>1137</v>
      </c>
      <c r="B1092" s="4">
        <v>44180</v>
      </c>
      <c r="C1092">
        <v>24795</v>
      </c>
      <c r="D1092" t="s">
        <v>118</v>
      </c>
      <c r="E1092" t="s">
        <v>63</v>
      </c>
      <c r="F1092" t="s">
        <v>13</v>
      </c>
      <c r="G1092" t="s">
        <v>19</v>
      </c>
      <c r="H1092" s="5">
        <v>292</v>
      </c>
      <c r="I1092" s="5">
        <v>10</v>
      </c>
      <c r="J1092" s="5">
        <v>2920</v>
      </c>
    </row>
    <row r="1093" spans="1:10" x14ac:dyDescent="0.3">
      <c r="A1093" s="3" t="s">
        <v>1138</v>
      </c>
      <c r="B1093" s="4">
        <v>44180</v>
      </c>
      <c r="C1093">
        <v>12589</v>
      </c>
      <c r="D1093" t="s">
        <v>45</v>
      </c>
      <c r="E1093" t="s">
        <v>22</v>
      </c>
      <c r="F1093" t="s">
        <v>23</v>
      </c>
      <c r="G1093" t="s">
        <v>19</v>
      </c>
      <c r="H1093" s="5">
        <v>292</v>
      </c>
      <c r="I1093" s="5">
        <v>3</v>
      </c>
      <c r="J1093" s="5">
        <v>876</v>
      </c>
    </row>
    <row r="1094" spans="1:10" x14ac:dyDescent="0.3">
      <c r="A1094" s="3" t="s">
        <v>1139</v>
      </c>
      <c r="B1094" s="4">
        <v>44181</v>
      </c>
      <c r="C1094">
        <v>85214</v>
      </c>
      <c r="D1094" t="s">
        <v>26</v>
      </c>
      <c r="E1094" t="s">
        <v>27</v>
      </c>
      <c r="F1094" t="s">
        <v>28</v>
      </c>
      <c r="G1094" t="s">
        <v>24</v>
      </c>
      <c r="H1094" s="5">
        <v>162</v>
      </c>
      <c r="I1094" s="5">
        <v>5</v>
      </c>
      <c r="J1094" s="5">
        <v>810</v>
      </c>
    </row>
    <row r="1095" spans="1:10" x14ac:dyDescent="0.3">
      <c r="A1095" s="3" t="s">
        <v>1140</v>
      </c>
      <c r="B1095" s="4">
        <v>44181</v>
      </c>
      <c r="C1095">
        <v>631273</v>
      </c>
      <c r="D1095" t="s">
        <v>60</v>
      </c>
      <c r="E1095" t="s">
        <v>68</v>
      </c>
      <c r="F1095" t="s">
        <v>18</v>
      </c>
      <c r="G1095" t="s">
        <v>31</v>
      </c>
      <c r="H1095" s="5">
        <v>72</v>
      </c>
      <c r="I1095" s="5">
        <v>2</v>
      </c>
      <c r="J1095" s="5">
        <v>144</v>
      </c>
    </row>
    <row r="1096" spans="1:10" x14ac:dyDescent="0.3">
      <c r="A1096" s="3" t="s">
        <v>1141</v>
      </c>
      <c r="B1096" s="4">
        <v>44181</v>
      </c>
      <c r="C1096">
        <v>35784</v>
      </c>
      <c r="D1096" t="s">
        <v>40</v>
      </c>
      <c r="E1096" t="s">
        <v>36</v>
      </c>
      <c r="F1096" t="s">
        <v>28</v>
      </c>
      <c r="G1096" t="s">
        <v>19</v>
      </c>
      <c r="H1096" s="5">
        <v>292</v>
      </c>
      <c r="I1096" s="5">
        <v>4</v>
      </c>
      <c r="J1096" s="5">
        <v>1168</v>
      </c>
    </row>
    <row r="1097" spans="1:10" x14ac:dyDescent="0.3">
      <c r="A1097" s="3" t="s">
        <v>1142</v>
      </c>
      <c r="B1097" s="4">
        <v>44182</v>
      </c>
      <c r="C1097">
        <v>785449</v>
      </c>
      <c r="D1097" t="s">
        <v>66</v>
      </c>
      <c r="E1097" t="s">
        <v>12</v>
      </c>
      <c r="F1097" t="s">
        <v>13</v>
      </c>
      <c r="G1097" t="s">
        <v>41</v>
      </c>
      <c r="H1097" s="5">
        <v>402</v>
      </c>
      <c r="I1097" s="5">
        <v>6</v>
      </c>
      <c r="J1097" s="5">
        <v>2412</v>
      </c>
    </row>
    <row r="1098" spans="1:10" x14ac:dyDescent="0.3">
      <c r="A1098" s="3" t="s">
        <v>1143</v>
      </c>
      <c r="B1098" s="4">
        <v>44182</v>
      </c>
      <c r="C1098">
        <v>52693</v>
      </c>
      <c r="D1098" t="s">
        <v>16</v>
      </c>
      <c r="E1098" t="s">
        <v>17</v>
      </c>
      <c r="F1098" t="s">
        <v>18</v>
      </c>
      <c r="G1098" t="s">
        <v>31</v>
      </c>
      <c r="H1098" s="5">
        <v>72</v>
      </c>
      <c r="I1098" s="5">
        <v>7</v>
      </c>
      <c r="J1098" s="5">
        <v>504</v>
      </c>
    </row>
    <row r="1099" spans="1:10" x14ac:dyDescent="0.3">
      <c r="A1099" s="3" t="s">
        <v>1144</v>
      </c>
      <c r="B1099" s="4">
        <v>44183</v>
      </c>
      <c r="C1099">
        <v>477097</v>
      </c>
      <c r="D1099" t="s">
        <v>58</v>
      </c>
      <c r="E1099" t="s">
        <v>22</v>
      </c>
      <c r="F1099" t="s">
        <v>23</v>
      </c>
      <c r="G1099" t="s">
        <v>14</v>
      </c>
      <c r="H1099" s="5">
        <v>202</v>
      </c>
      <c r="I1099" s="5">
        <v>4</v>
      </c>
      <c r="J1099" s="5">
        <v>808</v>
      </c>
    </row>
    <row r="1100" spans="1:10" x14ac:dyDescent="0.3">
      <c r="A1100" s="3" t="s">
        <v>1145</v>
      </c>
      <c r="B1100" s="4">
        <v>44183</v>
      </c>
      <c r="C1100">
        <v>34569</v>
      </c>
      <c r="D1100" t="s">
        <v>43</v>
      </c>
      <c r="E1100" t="s">
        <v>17</v>
      </c>
      <c r="F1100" t="s">
        <v>18</v>
      </c>
      <c r="G1100" t="s">
        <v>31</v>
      </c>
      <c r="H1100" s="5">
        <v>72</v>
      </c>
      <c r="I1100" s="5">
        <v>3</v>
      </c>
      <c r="J1100" s="5">
        <v>216</v>
      </c>
    </row>
    <row r="1101" spans="1:10" x14ac:dyDescent="0.3">
      <c r="A1101" s="3" t="s">
        <v>1146</v>
      </c>
      <c r="B1101" s="4">
        <v>44183</v>
      </c>
      <c r="C1101">
        <v>12589</v>
      </c>
      <c r="D1101" t="s">
        <v>45</v>
      </c>
      <c r="E1101" t="s">
        <v>46</v>
      </c>
      <c r="F1101" t="s">
        <v>23</v>
      </c>
      <c r="G1101" t="s">
        <v>24</v>
      </c>
      <c r="H1101" s="5">
        <v>162</v>
      </c>
      <c r="I1101" s="5">
        <v>4</v>
      </c>
      <c r="J1101" s="5">
        <v>648</v>
      </c>
    </row>
    <row r="1102" spans="1:10" x14ac:dyDescent="0.3">
      <c r="A1102" s="3" t="s">
        <v>1147</v>
      </c>
      <c r="B1102" s="4">
        <v>44183</v>
      </c>
      <c r="C1102">
        <v>12589</v>
      </c>
      <c r="D1102" t="s">
        <v>45</v>
      </c>
      <c r="E1102" t="s">
        <v>22</v>
      </c>
      <c r="F1102" t="s">
        <v>23</v>
      </c>
      <c r="G1102" t="s">
        <v>31</v>
      </c>
      <c r="H1102" s="5">
        <v>72</v>
      </c>
      <c r="I1102" s="5">
        <v>10</v>
      </c>
      <c r="J1102" s="5">
        <v>720</v>
      </c>
    </row>
    <row r="1103" spans="1:10" x14ac:dyDescent="0.3">
      <c r="A1103" s="3" t="s">
        <v>1148</v>
      </c>
      <c r="B1103" s="4">
        <v>44183</v>
      </c>
      <c r="C1103">
        <v>785449</v>
      </c>
      <c r="D1103" t="s">
        <v>66</v>
      </c>
      <c r="E1103" t="s">
        <v>12</v>
      </c>
      <c r="F1103" t="s">
        <v>13</v>
      </c>
      <c r="G1103" t="s">
        <v>41</v>
      </c>
      <c r="H1103" s="5">
        <v>402</v>
      </c>
      <c r="I1103" s="5">
        <v>4</v>
      </c>
      <c r="J1103" s="5">
        <v>1608</v>
      </c>
    </row>
    <row r="1104" spans="1:10" x14ac:dyDescent="0.3">
      <c r="A1104" s="3" t="s">
        <v>1149</v>
      </c>
      <c r="B1104" s="4">
        <v>44183</v>
      </c>
      <c r="C1104">
        <v>631273</v>
      </c>
      <c r="D1104" t="s">
        <v>60</v>
      </c>
      <c r="E1104" t="s">
        <v>68</v>
      </c>
      <c r="F1104" t="s">
        <v>18</v>
      </c>
      <c r="G1104" t="s">
        <v>41</v>
      </c>
      <c r="H1104" s="5">
        <v>402</v>
      </c>
      <c r="I1104" s="5">
        <v>1</v>
      </c>
      <c r="J1104" s="5">
        <v>402</v>
      </c>
    </row>
    <row r="1105" spans="1:10" x14ac:dyDescent="0.3">
      <c r="A1105" s="3" t="s">
        <v>1150</v>
      </c>
      <c r="B1105" s="4">
        <v>44183</v>
      </c>
      <c r="C1105">
        <v>785449</v>
      </c>
      <c r="D1105" t="s">
        <v>66</v>
      </c>
      <c r="E1105" t="s">
        <v>63</v>
      </c>
      <c r="F1105" t="s">
        <v>13</v>
      </c>
      <c r="G1105" t="s">
        <v>14</v>
      </c>
      <c r="H1105" s="5">
        <v>202</v>
      </c>
      <c r="I1105" s="5">
        <v>3</v>
      </c>
      <c r="J1105" s="5">
        <v>606</v>
      </c>
    </row>
    <row r="1106" spans="1:10" x14ac:dyDescent="0.3">
      <c r="A1106" s="3" t="s">
        <v>1151</v>
      </c>
      <c r="B1106" s="4">
        <v>44183</v>
      </c>
      <c r="C1106">
        <v>785449</v>
      </c>
      <c r="D1106" t="s">
        <v>66</v>
      </c>
      <c r="E1106" t="s">
        <v>12</v>
      </c>
      <c r="F1106" t="s">
        <v>13</v>
      </c>
      <c r="G1106" t="s">
        <v>24</v>
      </c>
      <c r="H1106" s="5">
        <v>162</v>
      </c>
      <c r="I1106" s="5">
        <v>8</v>
      </c>
      <c r="J1106" s="5">
        <v>1296</v>
      </c>
    </row>
    <row r="1107" spans="1:10" x14ac:dyDescent="0.3">
      <c r="A1107" s="3" t="s">
        <v>1152</v>
      </c>
      <c r="B1107" s="4">
        <v>44183</v>
      </c>
      <c r="C1107">
        <v>35784</v>
      </c>
      <c r="D1107" t="s">
        <v>40</v>
      </c>
      <c r="E1107" t="s">
        <v>27</v>
      </c>
      <c r="F1107" t="s">
        <v>28</v>
      </c>
      <c r="G1107" t="s">
        <v>19</v>
      </c>
      <c r="H1107" s="5">
        <v>292</v>
      </c>
      <c r="I1107" s="5">
        <v>5</v>
      </c>
      <c r="J1107" s="5">
        <v>1460</v>
      </c>
    </row>
    <row r="1108" spans="1:10" x14ac:dyDescent="0.3">
      <c r="A1108" s="3" t="s">
        <v>1153</v>
      </c>
      <c r="B1108" s="4">
        <v>44183</v>
      </c>
      <c r="C1108">
        <v>939625</v>
      </c>
      <c r="D1108" t="s">
        <v>88</v>
      </c>
      <c r="E1108" t="s">
        <v>46</v>
      </c>
      <c r="F1108" t="s">
        <v>23</v>
      </c>
      <c r="G1108" t="s">
        <v>14</v>
      </c>
      <c r="H1108" s="5">
        <v>202</v>
      </c>
      <c r="I1108" s="5">
        <v>10</v>
      </c>
      <c r="J1108" s="5">
        <v>2020</v>
      </c>
    </row>
    <row r="1109" spans="1:10" x14ac:dyDescent="0.3">
      <c r="A1109" s="3" t="s">
        <v>1154</v>
      </c>
      <c r="B1109" s="4">
        <v>44183</v>
      </c>
      <c r="C1109">
        <v>852369</v>
      </c>
      <c r="D1109" t="s">
        <v>38</v>
      </c>
      <c r="E1109" t="s">
        <v>12</v>
      </c>
      <c r="F1109" t="s">
        <v>13</v>
      </c>
      <c r="G1109" t="s">
        <v>41</v>
      </c>
      <c r="H1109" s="5">
        <v>402</v>
      </c>
      <c r="I1109" s="5">
        <v>6</v>
      </c>
      <c r="J1109" s="5">
        <v>2412</v>
      </c>
    </row>
    <row r="1110" spans="1:10" x14ac:dyDescent="0.3">
      <c r="A1110" s="3" t="s">
        <v>1155</v>
      </c>
      <c r="B1110" s="4">
        <v>44184</v>
      </c>
      <c r="C1110">
        <v>12563</v>
      </c>
      <c r="D1110" t="s">
        <v>11</v>
      </c>
      <c r="E1110" t="s">
        <v>12</v>
      </c>
      <c r="F1110" t="s">
        <v>13</v>
      </c>
      <c r="G1110" t="s">
        <v>24</v>
      </c>
      <c r="H1110" s="5">
        <v>162</v>
      </c>
      <c r="I1110" s="5">
        <v>3</v>
      </c>
      <c r="J1110" s="5">
        <v>486</v>
      </c>
    </row>
    <row r="1111" spans="1:10" x14ac:dyDescent="0.3">
      <c r="A1111" s="3" t="s">
        <v>1156</v>
      </c>
      <c r="B1111" s="4">
        <v>44184</v>
      </c>
      <c r="C1111">
        <v>477097</v>
      </c>
      <c r="D1111" t="s">
        <v>58</v>
      </c>
      <c r="E1111" t="s">
        <v>46</v>
      </c>
      <c r="F1111" t="s">
        <v>23</v>
      </c>
      <c r="G1111" t="s">
        <v>24</v>
      </c>
      <c r="H1111" s="5">
        <v>162</v>
      </c>
      <c r="I1111" s="5">
        <v>10</v>
      </c>
      <c r="J1111" s="5">
        <v>1620</v>
      </c>
    </row>
    <row r="1112" spans="1:10" x14ac:dyDescent="0.3">
      <c r="A1112" s="3" t="s">
        <v>1157</v>
      </c>
      <c r="B1112" s="4">
        <v>44185</v>
      </c>
      <c r="C1112">
        <v>168745</v>
      </c>
      <c r="D1112" t="s">
        <v>51</v>
      </c>
      <c r="E1112" t="s">
        <v>17</v>
      </c>
      <c r="F1112" t="s">
        <v>18</v>
      </c>
      <c r="G1112" t="s">
        <v>41</v>
      </c>
      <c r="H1112" s="5">
        <v>402</v>
      </c>
      <c r="I1112" s="5">
        <v>9</v>
      </c>
      <c r="J1112" s="5">
        <v>3618</v>
      </c>
    </row>
    <row r="1113" spans="1:10" x14ac:dyDescent="0.3">
      <c r="A1113" s="3" t="s">
        <v>1158</v>
      </c>
      <c r="B1113" s="4">
        <v>44185</v>
      </c>
      <c r="C1113">
        <v>477097</v>
      </c>
      <c r="D1113" t="s">
        <v>58</v>
      </c>
      <c r="E1113" t="s">
        <v>22</v>
      </c>
      <c r="F1113" t="s">
        <v>23</v>
      </c>
      <c r="G1113" t="s">
        <v>31</v>
      </c>
      <c r="H1113" s="5">
        <v>72</v>
      </c>
      <c r="I1113" s="5">
        <v>7</v>
      </c>
      <c r="J1113" s="5">
        <v>504</v>
      </c>
    </row>
    <row r="1114" spans="1:10" x14ac:dyDescent="0.3">
      <c r="A1114" s="3" t="s">
        <v>1159</v>
      </c>
      <c r="B1114" s="4">
        <v>44185</v>
      </c>
      <c r="C1114">
        <v>322921</v>
      </c>
      <c r="D1114" t="s">
        <v>56</v>
      </c>
      <c r="E1114" t="s">
        <v>27</v>
      </c>
      <c r="F1114" t="s">
        <v>28</v>
      </c>
      <c r="G1114" t="s">
        <v>31</v>
      </c>
      <c r="H1114" s="5">
        <v>72</v>
      </c>
      <c r="I1114" s="5">
        <v>8</v>
      </c>
      <c r="J1114" s="5">
        <v>576</v>
      </c>
    </row>
    <row r="1115" spans="1:10" x14ac:dyDescent="0.3">
      <c r="A1115" s="3" t="s">
        <v>1160</v>
      </c>
      <c r="B1115" s="4">
        <v>44185</v>
      </c>
      <c r="C1115">
        <v>125896</v>
      </c>
      <c r="D1115" t="s">
        <v>33</v>
      </c>
      <c r="E1115" t="s">
        <v>12</v>
      </c>
      <c r="F1115" t="s">
        <v>13</v>
      </c>
      <c r="G1115" t="s">
        <v>31</v>
      </c>
      <c r="H1115" s="5">
        <v>72</v>
      </c>
      <c r="I1115" s="5">
        <v>9</v>
      </c>
      <c r="J1115" s="5">
        <v>648</v>
      </c>
    </row>
    <row r="1116" spans="1:10" x14ac:dyDescent="0.3">
      <c r="A1116" s="3" t="s">
        <v>1161</v>
      </c>
      <c r="B1116" s="4">
        <v>44185</v>
      </c>
      <c r="C1116">
        <v>35784</v>
      </c>
      <c r="D1116" t="s">
        <v>40</v>
      </c>
      <c r="E1116" t="s">
        <v>36</v>
      </c>
      <c r="F1116" t="s">
        <v>28</v>
      </c>
      <c r="G1116" t="s">
        <v>14</v>
      </c>
      <c r="H1116" s="5">
        <v>202</v>
      </c>
      <c r="I1116" s="5">
        <v>2</v>
      </c>
      <c r="J1116" s="5">
        <v>404</v>
      </c>
    </row>
    <row r="1117" spans="1:10" x14ac:dyDescent="0.3">
      <c r="A1117" s="3" t="s">
        <v>1162</v>
      </c>
      <c r="B1117" s="4">
        <v>44185</v>
      </c>
      <c r="C1117">
        <v>852369</v>
      </c>
      <c r="D1117" t="s">
        <v>38</v>
      </c>
      <c r="E1117" t="s">
        <v>12</v>
      </c>
      <c r="F1117" t="s">
        <v>13</v>
      </c>
      <c r="G1117" t="s">
        <v>24</v>
      </c>
      <c r="H1117" s="5">
        <v>162</v>
      </c>
      <c r="I1117" s="5">
        <v>10</v>
      </c>
      <c r="J1117" s="5">
        <v>1620</v>
      </c>
    </row>
    <row r="1118" spans="1:10" x14ac:dyDescent="0.3">
      <c r="A1118" s="3" t="s">
        <v>1163</v>
      </c>
      <c r="B1118" s="4">
        <v>44185</v>
      </c>
      <c r="C1118">
        <v>45236</v>
      </c>
      <c r="D1118" t="s">
        <v>21</v>
      </c>
      <c r="E1118" t="s">
        <v>22</v>
      </c>
      <c r="F1118" t="s">
        <v>23</v>
      </c>
      <c r="G1118" t="s">
        <v>19</v>
      </c>
      <c r="H1118" s="5">
        <v>292</v>
      </c>
      <c r="I1118" s="5">
        <v>6</v>
      </c>
      <c r="J1118" s="5">
        <v>1752</v>
      </c>
    </row>
    <row r="1119" spans="1:10" x14ac:dyDescent="0.3">
      <c r="A1119" s="3" t="s">
        <v>1164</v>
      </c>
      <c r="B1119" s="4">
        <v>44185</v>
      </c>
      <c r="C1119">
        <v>85214</v>
      </c>
      <c r="D1119" t="s">
        <v>26</v>
      </c>
      <c r="E1119" t="s">
        <v>27</v>
      </c>
      <c r="F1119" t="s">
        <v>28</v>
      </c>
      <c r="G1119" t="s">
        <v>41</v>
      </c>
      <c r="H1119" s="5">
        <v>402</v>
      </c>
      <c r="I1119" s="5">
        <v>8</v>
      </c>
      <c r="J1119" s="5">
        <v>3216</v>
      </c>
    </row>
    <row r="1120" spans="1:10" x14ac:dyDescent="0.3">
      <c r="A1120" s="3" t="s">
        <v>1165</v>
      </c>
      <c r="B1120" s="4">
        <v>44185</v>
      </c>
      <c r="C1120">
        <v>477097</v>
      </c>
      <c r="D1120" t="s">
        <v>58</v>
      </c>
      <c r="E1120" t="s">
        <v>22</v>
      </c>
      <c r="F1120" t="s">
        <v>23</v>
      </c>
      <c r="G1120" t="s">
        <v>14</v>
      </c>
      <c r="H1120" s="5">
        <v>202</v>
      </c>
      <c r="I1120" s="5">
        <v>7</v>
      </c>
      <c r="J1120" s="5">
        <v>1414</v>
      </c>
    </row>
    <row r="1121" spans="1:10" x14ac:dyDescent="0.3">
      <c r="A1121" s="3" t="s">
        <v>1166</v>
      </c>
      <c r="B1121" s="4">
        <v>44186</v>
      </c>
      <c r="C1121">
        <v>52693</v>
      </c>
      <c r="D1121" t="s">
        <v>16</v>
      </c>
      <c r="E1121" t="s">
        <v>68</v>
      </c>
      <c r="F1121" t="s">
        <v>18</v>
      </c>
      <c r="G1121" t="s">
        <v>24</v>
      </c>
      <c r="H1121" s="5">
        <v>162</v>
      </c>
      <c r="I1121" s="5">
        <v>9</v>
      </c>
      <c r="J1121" s="5">
        <v>1458</v>
      </c>
    </row>
    <row r="1122" spans="1:10" x14ac:dyDescent="0.3">
      <c r="A1122" s="3" t="s">
        <v>1167</v>
      </c>
      <c r="B1122" s="4">
        <v>44187</v>
      </c>
      <c r="C1122">
        <v>852369</v>
      </c>
      <c r="D1122" t="s">
        <v>38</v>
      </c>
      <c r="E1122" t="s">
        <v>63</v>
      </c>
      <c r="F1122" t="s">
        <v>13</v>
      </c>
      <c r="G1122" t="s">
        <v>41</v>
      </c>
      <c r="H1122" s="5">
        <v>402</v>
      </c>
      <c r="I1122" s="5">
        <v>8</v>
      </c>
      <c r="J1122" s="5">
        <v>3216</v>
      </c>
    </row>
    <row r="1123" spans="1:10" x14ac:dyDescent="0.3">
      <c r="A1123" s="3" t="s">
        <v>1168</v>
      </c>
      <c r="B1123" s="4">
        <v>44188</v>
      </c>
      <c r="C1123">
        <v>14569</v>
      </c>
      <c r="D1123" t="s">
        <v>48</v>
      </c>
      <c r="E1123" t="s">
        <v>46</v>
      </c>
      <c r="F1123" t="s">
        <v>23</v>
      </c>
      <c r="G1123" t="s">
        <v>24</v>
      </c>
      <c r="H1123" s="5">
        <v>162</v>
      </c>
      <c r="I1123" s="5">
        <v>3</v>
      </c>
      <c r="J1123" s="5">
        <v>486</v>
      </c>
    </row>
    <row r="1124" spans="1:10" x14ac:dyDescent="0.3">
      <c r="A1124" s="3" t="s">
        <v>1169</v>
      </c>
      <c r="B1124" s="4">
        <v>44188</v>
      </c>
      <c r="C1124">
        <v>45236</v>
      </c>
      <c r="D1124" t="s">
        <v>21</v>
      </c>
      <c r="E1124" t="s">
        <v>22</v>
      </c>
      <c r="F1124" t="s">
        <v>23</v>
      </c>
      <c r="G1124" t="s">
        <v>24</v>
      </c>
      <c r="H1124" s="5">
        <v>162</v>
      </c>
      <c r="I1124" s="5">
        <v>10</v>
      </c>
      <c r="J1124" s="5">
        <v>1620</v>
      </c>
    </row>
    <row r="1125" spans="1:10" x14ac:dyDescent="0.3">
      <c r="A1125" s="3" t="s">
        <v>1170</v>
      </c>
      <c r="B1125" s="4">
        <v>44188</v>
      </c>
      <c r="C1125">
        <v>852369</v>
      </c>
      <c r="D1125" t="s">
        <v>38</v>
      </c>
      <c r="E1125" t="s">
        <v>12</v>
      </c>
      <c r="F1125" t="s">
        <v>13</v>
      </c>
      <c r="G1125" t="s">
        <v>24</v>
      </c>
      <c r="H1125" s="5">
        <v>162</v>
      </c>
      <c r="I1125" s="5">
        <v>3</v>
      </c>
      <c r="J1125" s="5">
        <v>486</v>
      </c>
    </row>
    <row r="1126" spans="1:10" x14ac:dyDescent="0.3">
      <c r="A1126" s="3" t="s">
        <v>1171</v>
      </c>
      <c r="B1126" s="4">
        <v>44188</v>
      </c>
      <c r="C1126">
        <v>322921</v>
      </c>
      <c r="D1126" t="s">
        <v>56</v>
      </c>
      <c r="E1126" t="s">
        <v>27</v>
      </c>
      <c r="F1126" t="s">
        <v>28</v>
      </c>
      <c r="G1126" t="s">
        <v>31</v>
      </c>
      <c r="H1126" s="5">
        <v>72</v>
      </c>
      <c r="I1126" s="5">
        <v>6</v>
      </c>
      <c r="J1126" s="5">
        <v>432</v>
      </c>
    </row>
    <row r="1127" spans="1:10" x14ac:dyDescent="0.3">
      <c r="A1127" s="3" t="s">
        <v>1172</v>
      </c>
      <c r="B1127" s="4">
        <v>44188</v>
      </c>
      <c r="C1127">
        <v>12563</v>
      </c>
      <c r="D1127" t="s">
        <v>11</v>
      </c>
      <c r="E1127" t="s">
        <v>12</v>
      </c>
      <c r="F1127" t="s">
        <v>13</v>
      </c>
      <c r="G1127" t="s">
        <v>19</v>
      </c>
      <c r="H1127" s="5">
        <v>292</v>
      </c>
      <c r="I1127" s="5">
        <v>10</v>
      </c>
      <c r="J1127" s="5">
        <v>2920</v>
      </c>
    </row>
    <row r="1128" spans="1:10" x14ac:dyDescent="0.3">
      <c r="A1128" s="3" t="s">
        <v>1173</v>
      </c>
      <c r="B1128" s="4">
        <v>44188</v>
      </c>
      <c r="C1128">
        <v>135420</v>
      </c>
      <c r="D1128" t="s">
        <v>35</v>
      </c>
      <c r="E1128" t="s">
        <v>36</v>
      </c>
      <c r="F1128" t="s">
        <v>28</v>
      </c>
      <c r="G1128" t="s">
        <v>14</v>
      </c>
      <c r="H1128" s="5">
        <v>202</v>
      </c>
      <c r="I1128" s="5">
        <v>10</v>
      </c>
      <c r="J1128" s="5">
        <v>2020</v>
      </c>
    </row>
    <row r="1129" spans="1:10" x14ac:dyDescent="0.3">
      <c r="A1129" s="3" t="s">
        <v>1174</v>
      </c>
      <c r="B1129" s="4">
        <v>44189</v>
      </c>
      <c r="C1129">
        <v>45236</v>
      </c>
      <c r="D1129" t="s">
        <v>21</v>
      </c>
      <c r="E1129" t="s">
        <v>46</v>
      </c>
      <c r="F1129" t="s">
        <v>23</v>
      </c>
      <c r="G1129" t="s">
        <v>41</v>
      </c>
      <c r="H1129" s="5">
        <v>402</v>
      </c>
      <c r="I1129" s="5">
        <v>3</v>
      </c>
      <c r="J1129" s="5">
        <v>1206</v>
      </c>
    </row>
    <row r="1130" spans="1:10" x14ac:dyDescent="0.3">
      <c r="A1130" s="3" t="s">
        <v>1175</v>
      </c>
      <c r="B1130" s="4">
        <v>44189</v>
      </c>
      <c r="C1130">
        <v>125896</v>
      </c>
      <c r="D1130" t="s">
        <v>33</v>
      </c>
      <c r="E1130" t="s">
        <v>12</v>
      </c>
      <c r="F1130" t="s">
        <v>13</v>
      </c>
      <c r="G1130" t="s">
        <v>24</v>
      </c>
      <c r="H1130" s="5">
        <v>162</v>
      </c>
      <c r="I1130" s="5">
        <v>3</v>
      </c>
      <c r="J1130" s="5">
        <v>486</v>
      </c>
    </row>
    <row r="1131" spans="1:10" x14ac:dyDescent="0.3">
      <c r="A1131" s="3" t="s">
        <v>1176</v>
      </c>
      <c r="B1131" s="4">
        <v>44190</v>
      </c>
      <c r="C1131">
        <v>85214</v>
      </c>
      <c r="D1131" t="s">
        <v>26</v>
      </c>
      <c r="E1131" t="s">
        <v>36</v>
      </c>
      <c r="F1131" t="s">
        <v>28</v>
      </c>
      <c r="G1131" t="s">
        <v>14</v>
      </c>
      <c r="H1131" s="5">
        <v>202</v>
      </c>
      <c r="I1131" s="5">
        <v>9</v>
      </c>
      <c r="J1131" s="5">
        <v>1818</v>
      </c>
    </row>
    <row r="1132" spans="1:10" x14ac:dyDescent="0.3">
      <c r="A1132" s="3" t="s">
        <v>1177</v>
      </c>
      <c r="B1132" s="4">
        <v>44190</v>
      </c>
      <c r="C1132">
        <v>168745</v>
      </c>
      <c r="D1132" t="s">
        <v>51</v>
      </c>
      <c r="E1132" t="s">
        <v>68</v>
      </c>
      <c r="F1132" t="s">
        <v>18</v>
      </c>
      <c r="G1132" t="s">
        <v>31</v>
      </c>
      <c r="H1132" s="5">
        <v>72</v>
      </c>
      <c r="I1132" s="5">
        <v>8</v>
      </c>
      <c r="J1132" s="5">
        <v>576</v>
      </c>
    </row>
    <row r="1133" spans="1:10" x14ac:dyDescent="0.3">
      <c r="A1133" s="3" t="s">
        <v>1178</v>
      </c>
      <c r="B1133" s="4">
        <v>44190</v>
      </c>
      <c r="C1133">
        <v>135420</v>
      </c>
      <c r="D1133" t="s">
        <v>35</v>
      </c>
      <c r="E1133" t="s">
        <v>27</v>
      </c>
      <c r="F1133" t="s">
        <v>28</v>
      </c>
      <c r="G1133" t="s">
        <v>14</v>
      </c>
      <c r="H1133" s="5">
        <v>202</v>
      </c>
      <c r="I1133" s="5">
        <v>4</v>
      </c>
      <c r="J1133" s="5">
        <v>808</v>
      </c>
    </row>
    <row r="1134" spans="1:10" x14ac:dyDescent="0.3">
      <c r="A1134" s="3" t="s">
        <v>1179</v>
      </c>
      <c r="B1134" s="4">
        <v>44190</v>
      </c>
      <c r="C1134">
        <v>12589</v>
      </c>
      <c r="D1134" t="s">
        <v>45</v>
      </c>
      <c r="E1134" t="s">
        <v>46</v>
      </c>
      <c r="F1134" t="s">
        <v>23</v>
      </c>
      <c r="G1134" t="s">
        <v>31</v>
      </c>
      <c r="H1134" s="5">
        <v>72</v>
      </c>
      <c r="I1134" s="5">
        <v>3</v>
      </c>
      <c r="J1134" s="5">
        <v>216</v>
      </c>
    </row>
    <row r="1135" spans="1:10" x14ac:dyDescent="0.3">
      <c r="A1135" s="3" t="s">
        <v>1180</v>
      </c>
      <c r="B1135" s="4">
        <v>44190</v>
      </c>
      <c r="C1135">
        <v>785449</v>
      </c>
      <c r="D1135" t="s">
        <v>66</v>
      </c>
      <c r="E1135" t="s">
        <v>63</v>
      </c>
      <c r="F1135" t="s">
        <v>13</v>
      </c>
      <c r="G1135" t="s">
        <v>24</v>
      </c>
      <c r="H1135" s="5">
        <v>162</v>
      </c>
      <c r="I1135" s="5">
        <v>6</v>
      </c>
      <c r="J1135" s="5">
        <v>972</v>
      </c>
    </row>
    <row r="1136" spans="1:10" x14ac:dyDescent="0.3">
      <c r="A1136" s="3" t="s">
        <v>1181</v>
      </c>
      <c r="B1136" s="4">
        <v>44190</v>
      </c>
      <c r="C1136">
        <v>631273</v>
      </c>
      <c r="D1136" t="s">
        <v>60</v>
      </c>
      <c r="E1136" t="s">
        <v>17</v>
      </c>
      <c r="F1136" t="s">
        <v>18</v>
      </c>
      <c r="G1136" t="s">
        <v>19</v>
      </c>
      <c r="H1136" s="5">
        <v>292</v>
      </c>
      <c r="I1136" s="5">
        <v>5</v>
      </c>
      <c r="J1136" s="5">
        <v>1460</v>
      </c>
    </row>
    <row r="1137" spans="1:10" x14ac:dyDescent="0.3">
      <c r="A1137" s="3" t="s">
        <v>1182</v>
      </c>
      <c r="B1137" s="4">
        <v>44190</v>
      </c>
      <c r="C1137">
        <v>7532</v>
      </c>
      <c r="D1137" t="s">
        <v>30</v>
      </c>
      <c r="E1137" t="s">
        <v>27</v>
      </c>
      <c r="F1137" t="s">
        <v>28</v>
      </c>
      <c r="G1137" t="s">
        <v>24</v>
      </c>
      <c r="H1137" s="5">
        <v>162</v>
      </c>
      <c r="I1137" s="5">
        <v>5</v>
      </c>
      <c r="J1137" s="5">
        <v>810</v>
      </c>
    </row>
    <row r="1138" spans="1:10" x14ac:dyDescent="0.3">
      <c r="A1138" s="3" t="s">
        <v>1183</v>
      </c>
      <c r="B1138" s="4">
        <v>44190</v>
      </c>
      <c r="C1138">
        <v>34569</v>
      </c>
      <c r="D1138" t="s">
        <v>43</v>
      </c>
      <c r="E1138" t="s">
        <v>68</v>
      </c>
      <c r="F1138" t="s">
        <v>18</v>
      </c>
      <c r="G1138" t="s">
        <v>19</v>
      </c>
      <c r="H1138" s="5">
        <v>292</v>
      </c>
      <c r="I1138" s="5">
        <v>7</v>
      </c>
      <c r="J1138" s="5">
        <v>2044</v>
      </c>
    </row>
    <row r="1139" spans="1:10" x14ac:dyDescent="0.3">
      <c r="A1139" s="3" t="s">
        <v>1184</v>
      </c>
      <c r="B1139" s="4">
        <v>44190</v>
      </c>
      <c r="C1139">
        <v>852369</v>
      </c>
      <c r="D1139" t="s">
        <v>38</v>
      </c>
      <c r="E1139" t="s">
        <v>12</v>
      </c>
      <c r="F1139" t="s">
        <v>13</v>
      </c>
      <c r="G1139" t="s">
        <v>24</v>
      </c>
      <c r="H1139" s="5">
        <v>162</v>
      </c>
      <c r="I1139" s="5">
        <v>1</v>
      </c>
      <c r="J1139" s="5">
        <v>162</v>
      </c>
    </row>
    <row r="1140" spans="1:10" x14ac:dyDescent="0.3">
      <c r="A1140" s="3" t="s">
        <v>1185</v>
      </c>
      <c r="B1140" s="4">
        <v>44191</v>
      </c>
      <c r="C1140">
        <v>12563</v>
      </c>
      <c r="D1140" t="s">
        <v>11</v>
      </c>
      <c r="E1140" t="s">
        <v>12</v>
      </c>
      <c r="F1140" t="s">
        <v>13</v>
      </c>
      <c r="G1140" t="s">
        <v>19</v>
      </c>
      <c r="H1140" s="5">
        <v>292</v>
      </c>
      <c r="I1140" s="5">
        <v>3</v>
      </c>
      <c r="J1140" s="5">
        <v>876</v>
      </c>
    </row>
    <row r="1141" spans="1:10" x14ac:dyDescent="0.3">
      <c r="A1141" s="3" t="s">
        <v>1186</v>
      </c>
      <c r="B1141" s="4">
        <v>44192</v>
      </c>
      <c r="C1141">
        <v>14569</v>
      </c>
      <c r="D1141" t="s">
        <v>48</v>
      </c>
      <c r="E1141" t="s">
        <v>46</v>
      </c>
      <c r="F1141" t="s">
        <v>23</v>
      </c>
      <c r="G1141" t="s">
        <v>24</v>
      </c>
      <c r="H1141" s="5">
        <v>162</v>
      </c>
      <c r="I1141" s="5">
        <v>2</v>
      </c>
      <c r="J1141" s="5">
        <v>324</v>
      </c>
    </row>
    <row r="1142" spans="1:10" x14ac:dyDescent="0.3">
      <c r="A1142" s="3" t="s">
        <v>1187</v>
      </c>
      <c r="B1142" s="4">
        <v>44192</v>
      </c>
      <c r="C1142">
        <v>24795</v>
      </c>
      <c r="D1142" t="s">
        <v>118</v>
      </c>
      <c r="E1142" t="s">
        <v>12</v>
      </c>
      <c r="F1142" t="s">
        <v>13</v>
      </c>
      <c r="G1142" t="s">
        <v>24</v>
      </c>
      <c r="H1142" s="5">
        <v>162</v>
      </c>
      <c r="I1142" s="5">
        <v>1</v>
      </c>
      <c r="J1142" s="5">
        <v>162</v>
      </c>
    </row>
    <row r="1143" spans="1:10" x14ac:dyDescent="0.3">
      <c r="A1143" s="3" t="s">
        <v>1188</v>
      </c>
      <c r="B1143" s="4">
        <v>44192</v>
      </c>
      <c r="C1143">
        <v>7532</v>
      </c>
      <c r="D1143" t="s">
        <v>30</v>
      </c>
      <c r="E1143" t="s">
        <v>27</v>
      </c>
      <c r="F1143" t="s">
        <v>28</v>
      </c>
      <c r="G1143" t="s">
        <v>41</v>
      </c>
      <c r="H1143" s="5">
        <v>402</v>
      </c>
      <c r="I1143" s="5">
        <v>9</v>
      </c>
      <c r="J1143" s="5">
        <v>3618</v>
      </c>
    </row>
    <row r="1144" spans="1:10" x14ac:dyDescent="0.3">
      <c r="A1144" s="3" t="s">
        <v>1189</v>
      </c>
      <c r="B1144" s="4">
        <v>44193</v>
      </c>
      <c r="C1144">
        <v>135420</v>
      </c>
      <c r="D1144" t="s">
        <v>35</v>
      </c>
      <c r="E1144" t="s">
        <v>27</v>
      </c>
      <c r="F1144" t="s">
        <v>28</v>
      </c>
      <c r="G1144" t="s">
        <v>31</v>
      </c>
      <c r="H1144" s="5">
        <v>72</v>
      </c>
      <c r="I1144" s="5">
        <v>7</v>
      </c>
      <c r="J1144" s="5">
        <v>504</v>
      </c>
    </row>
    <row r="1145" spans="1:10" x14ac:dyDescent="0.3">
      <c r="A1145" s="3" t="s">
        <v>1190</v>
      </c>
      <c r="B1145" s="4">
        <v>44194</v>
      </c>
      <c r="C1145">
        <v>12563</v>
      </c>
      <c r="D1145" t="s">
        <v>11</v>
      </c>
      <c r="E1145" t="s">
        <v>12</v>
      </c>
      <c r="F1145" t="s">
        <v>13</v>
      </c>
      <c r="G1145" t="s">
        <v>41</v>
      </c>
      <c r="H1145" s="5">
        <v>402</v>
      </c>
      <c r="I1145" s="5">
        <v>3</v>
      </c>
      <c r="J1145" s="5">
        <v>1206</v>
      </c>
    </row>
    <row r="1146" spans="1:10" x14ac:dyDescent="0.3">
      <c r="A1146" s="3" t="s">
        <v>1191</v>
      </c>
      <c r="B1146" s="4">
        <v>44195</v>
      </c>
      <c r="C1146">
        <v>785449</v>
      </c>
      <c r="D1146" t="s">
        <v>66</v>
      </c>
      <c r="E1146" t="s">
        <v>12</v>
      </c>
      <c r="F1146" t="s">
        <v>13</v>
      </c>
      <c r="G1146" t="s">
        <v>41</v>
      </c>
      <c r="H1146" s="5">
        <v>402</v>
      </c>
      <c r="I1146" s="5">
        <v>9</v>
      </c>
      <c r="J1146" s="5">
        <v>3618</v>
      </c>
    </row>
    <row r="1147" spans="1:10" x14ac:dyDescent="0.3">
      <c r="A1147" s="3" t="s">
        <v>1192</v>
      </c>
      <c r="B1147" s="4">
        <v>44196</v>
      </c>
      <c r="C1147">
        <v>168745</v>
      </c>
      <c r="D1147" t="s">
        <v>51</v>
      </c>
      <c r="E1147" t="s">
        <v>17</v>
      </c>
      <c r="F1147" t="s">
        <v>18</v>
      </c>
      <c r="G1147" t="s">
        <v>14</v>
      </c>
      <c r="H1147" s="5">
        <v>202</v>
      </c>
      <c r="I1147" s="5">
        <v>9</v>
      </c>
      <c r="J1147" s="5">
        <v>1818</v>
      </c>
    </row>
    <row r="1148" spans="1:10" x14ac:dyDescent="0.3">
      <c r="A1148" s="3" t="s">
        <v>1193</v>
      </c>
      <c r="B1148" s="4">
        <v>44197</v>
      </c>
      <c r="C1148">
        <v>35784</v>
      </c>
      <c r="D1148" t="s">
        <v>40</v>
      </c>
      <c r="E1148" t="s">
        <v>36</v>
      </c>
      <c r="F1148" t="s">
        <v>28</v>
      </c>
      <c r="G1148" t="s">
        <v>41</v>
      </c>
      <c r="H1148" s="5">
        <v>402</v>
      </c>
      <c r="I1148" s="5">
        <v>5</v>
      </c>
      <c r="J1148" s="5">
        <v>2010</v>
      </c>
    </row>
    <row r="1149" spans="1:10" x14ac:dyDescent="0.3">
      <c r="A1149" s="3" t="s">
        <v>1194</v>
      </c>
      <c r="B1149" s="4">
        <v>44198</v>
      </c>
      <c r="C1149">
        <v>322921</v>
      </c>
      <c r="D1149" t="s">
        <v>56</v>
      </c>
      <c r="E1149" t="s">
        <v>36</v>
      </c>
      <c r="F1149" t="s">
        <v>28</v>
      </c>
      <c r="G1149" t="s">
        <v>14</v>
      </c>
      <c r="H1149" s="5">
        <v>202</v>
      </c>
      <c r="I1149" s="5">
        <v>1</v>
      </c>
      <c r="J1149" s="5">
        <v>202</v>
      </c>
    </row>
    <row r="1150" spans="1:10" x14ac:dyDescent="0.3">
      <c r="A1150" s="3" t="s">
        <v>1195</v>
      </c>
      <c r="B1150" s="4">
        <v>44198</v>
      </c>
      <c r="C1150">
        <v>477097</v>
      </c>
      <c r="D1150" t="s">
        <v>58</v>
      </c>
      <c r="E1150" t="s">
        <v>22</v>
      </c>
      <c r="F1150" t="s">
        <v>23</v>
      </c>
      <c r="G1150" t="s">
        <v>24</v>
      </c>
      <c r="H1150" s="5">
        <v>162</v>
      </c>
      <c r="I1150" s="5">
        <v>8</v>
      </c>
      <c r="J1150" s="5">
        <v>1296</v>
      </c>
    </row>
    <row r="1151" spans="1:10" x14ac:dyDescent="0.3">
      <c r="A1151" s="3" t="s">
        <v>1196</v>
      </c>
      <c r="B1151" s="4">
        <v>44198</v>
      </c>
      <c r="C1151">
        <v>631273</v>
      </c>
      <c r="D1151" t="s">
        <v>60</v>
      </c>
      <c r="E1151" t="s">
        <v>68</v>
      </c>
      <c r="F1151" t="s">
        <v>18</v>
      </c>
      <c r="G1151" t="s">
        <v>24</v>
      </c>
      <c r="H1151" s="5">
        <v>162</v>
      </c>
      <c r="I1151" s="5">
        <v>1</v>
      </c>
      <c r="J1151" s="5">
        <v>162</v>
      </c>
    </row>
    <row r="1152" spans="1:10" x14ac:dyDescent="0.3">
      <c r="A1152" s="3" t="s">
        <v>1197</v>
      </c>
      <c r="B1152" s="4">
        <v>44199</v>
      </c>
      <c r="C1152">
        <v>52693</v>
      </c>
      <c r="D1152" t="s">
        <v>16</v>
      </c>
      <c r="E1152" t="s">
        <v>68</v>
      </c>
      <c r="F1152" t="s">
        <v>18</v>
      </c>
      <c r="G1152" t="s">
        <v>19</v>
      </c>
      <c r="H1152" s="5">
        <v>292</v>
      </c>
      <c r="I1152" s="5">
        <v>5</v>
      </c>
      <c r="J1152" s="5">
        <v>1460</v>
      </c>
    </row>
    <row r="1153" spans="1:10" x14ac:dyDescent="0.3">
      <c r="A1153" s="3" t="s">
        <v>1198</v>
      </c>
      <c r="B1153" s="4">
        <v>44199</v>
      </c>
      <c r="C1153">
        <v>52693</v>
      </c>
      <c r="D1153" t="s">
        <v>16</v>
      </c>
      <c r="E1153" t="s">
        <v>68</v>
      </c>
      <c r="F1153" t="s">
        <v>18</v>
      </c>
      <c r="G1153" t="s">
        <v>31</v>
      </c>
      <c r="H1153" s="5">
        <v>72</v>
      </c>
      <c r="I1153" s="5">
        <v>8</v>
      </c>
      <c r="J1153" s="5">
        <v>576</v>
      </c>
    </row>
    <row r="1154" spans="1:10" x14ac:dyDescent="0.3">
      <c r="A1154" s="3" t="s">
        <v>1199</v>
      </c>
      <c r="B1154" s="4">
        <v>44200</v>
      </c>
      <c r="C1154">
        <v>35784</v>
      </c>
      <c r="D1154" t="s">
        <v>40</v>
      </c>
      <c r="E1154" t="s">
        <v>36</v>
      </c>
      <c r="F1154" t="s">
        <v>28</v>
      </c>
      <c r="G1154" t="s">
        <v>24</v>
      </c>
      <c r="H1154" s="5">
        <v>162</v>
      </c>
      <c r="I1154" s="5">
        <v>3</v>
      </c>
      <c r="J1154" s="5">
        <v>486</v>
      </c>
    </row>
    <row r="1155" spans="1:10" x14ac:dyDescent="0.3">
      <c r="A1155" s="3" t="s">
        <v>1200</v>
      </c>
      <c r="B1155" s="4">
        <v>44201</v>
      </c>
      <c r="C1155">
        <v>168745</v>
      </c>
      <c r="D1155" t="s">
        <v>51</v>
      </c>
      <c r="E1155" t="s">
        <v>68</v>
      </c>
      <c r="F1155" t="s">
        <v>18</v>
      </c>
      <c r="G1155" t="s">
        <v>31</v>
      </c>
      <c r="H1155" s="5">
        <v>72</v>
      </c>
      <c r="I1155" s="5">
        <v>2</v>
      </c>
      <c r="J1155" s="5">
        <v>144</v>
      </c>
    </row>
    <row r="1156" spans="1:10" x14ac:dyDescent="0.3">
      <c r="A1156" s="3" t="s">
        <v>1201</v>
      </c>
      <c r="B1156" s="4">
        <v>44201</v>
      </c>
      <c r="C1156">
        <v>785449</v>
      </c>
      <c r="D1156" t="s">
        <v>66</v>
      </c>
      <c r="E1156" t="s">
        <v>12</v>
      </c>
      <c r="F1156" t="s">
        <v>13</v>
      </c>
      <c r="G1156" t="s">
        <v>31</v>
      </c>
      <c r="H1156" s="5">
        <v>72</v>
      </c>
      <c r="I1156" s="5">
        <v>6</v>
      </c>
      <c r="J1156" s="5">
        <v>432</v>
      </c>
    </row>
    <row r="1157" spans="1:10" x14ac:dyDescent="0.3">
      <c r="A1157" s="3" t="s">
        <v>1202</v>
      </c>
      <c r="B1157" s="4">
        <v>44201</v>
      </c>
      <c r="C1157">
        <v>24795</v>
      </c>
      <c r="D1157" t="s">
        <v>118</v>
      </c>
      <c r="E1157" t="s">
        <v>63</v>
      </c>
      <c r="F1157" t="s">
        <v>13</v>
      </c>
      <c r="G1157" t="s">
        <v>19</v>
      </c>
      <c r="H1157" s="5">
        <v>292</v>
      </c>
      <c r="I1157" s="5">
        <v>1</v>
      </c>
      <c r="J1157" s="5">
        <v>292</v>
      </c>
    </row>
    <row r="1158" spans="1:10" x14ac:dyDescent="0.3">
      <c r="A1158" s="3" t="s">
        <v>1203</v>
      </c>
      <c r="B1158" s="4">
        <v>44201</v>
      </c>
      <c r="C1158">
        <v>135420</v>
      </c>
      <c r="D1158" t="s">
        <v>35</v>
      </c>
      <c r="E1158" t="s">
        <v>27</v>
      </c>
      <c r="F1158" t="s">
        <v>28</v>
      </c>
      <c r="G1158" t="s">
        <v>31</v>
      </c>
      <c r="H1158" s="5">
        <v>72</v>
      </c>
      <c r="I1158" s="5">
        <v>7</v>
      </c>
      <c r="J1158" s="5">
        <v>504</v>
      </c>
    </row>
    <row r="1159" spans="1:10" x14ac:dyDescent="0.3">
      <c r="A1159" s="3" t="s">
        <v>1204</v>
      </c>
      <c r="B1159" s="4">
        <v>44201</v>
      </c>
      <c r="C1159">
        <v>135420</v>
      </c>
      <c r="D1159" t="s">
        <v>35</v>
      </c>
      <c r="E1159" t="s">
        <v>27</v>
      </c>
      <c r="F1159" t="s">
        <v>28</v>
      </c>
      <c r="G1159" t="s">
        <v>14</v>
      </c>
      <c r="H1159" s="5">
        <v>202</v>
      </c>
      <c r="I1159" s="5">
        <v>7</v>
      </c>
      <c r="J1159" s="5">
        <v>1414</v>
      </c>
    </row>
    <row r="1160" spans="1:10" x14ac:dyDescent="0.3">
      <c r="A1160" s="3" t="s">
        <v>1205</v>
      </c>
      <c r="B1160" s="4">
        <v>44202</v>
      </c>
      <c r="C1160">
        <v>939625</v>
      </c>
      <c r="D1160" t="s">
        <v>88</v>
      </c>
      <c r="E1160" t="s">
        <v>46</v>
      </c>
      <c r="F1160" t="s">
        <v>23</v>
      </c>
      <c r="G1160" t="s">
        <v>24</v>
      </c>
      <c r="H1160" s="5">
        <v>162</v>
      </c>
      <c r="I1160" s="5">
        <v>2</v>
      </c>
      <c r="J1160" s="5">
        <v>324</v>
      </c>
    </row>
    <row r="1161" spans="1:10" x14ac:dyDescent="0.3">
      <c r="A1161" s="3" t="s">
        <v>1206</v>
      </c>
      <c r="B1161" s="4">
        <v>44202</v>
      </c>
      <c r="C1161">
        <v>35784</v>
      </c>
      <c r="D1161" t="s">
        <v>40</v>
      </c>
      <c r="E1161" t="s">
        <v>36</v>
      </c>
      <c r="F1161" t="s">
        <v>28</v>
      </c>
      <c r="G1161" t="s">
        <v>14</v>
      </c>
      <c r="H1161" s="5">
        <v>202</v>
      </c>
      <c r="I1161" s="5">
        <v>1</v>
      </c>
      <c r="J1161" s="5">
        <v>202</v>
      </c>
    </row>
    <row r="1162" spans="1:10" x14ac:dyDescent="0.3">
      <c r="A1162" s="3" t="s">
        <v>1207</v>
      </c>
      <c r="B1162" s="4">
        <v>44202</v>
      </c>
      <c r="C1162">
        <v>477097</v>
      </c>
      <c r="D1162" t="s">
        <v>58</v>
      </c>
      <c r="E1162" t="s">
        <v>46</v>
      </c>
      <c r="F1162" t="s">
        <v>23</v>
      </c>
      <c r="G1162" t="s">
        <v>19</v>
      </c>
      <c r="H1162" s="5">
        <v>292</v>
      </c>
      <c r="I1162" s="5">
        <v>4</v>
      </c>
      <c r="J1162" s="5">
        <v>1168</v>
      </c>
    </row>
    <row r="1163" spans="1:10" x14ac:dyDescent="0.3">
      <c r="A1163" s="3" t="s">
        <v>1208</v>
      </c>
      <c r="B1163" s="4">
        <v>44202</v>
      </c>
      <c r="C1163">
        <v>24795</v>
      </c>
      <c r="D1163" t="s">
        <v>118</v>
      </c>
      <c r="E1163" t="s">
        <v>63</v>
      </c>
      <c r="F1163" t="s">
        <v>13</v>
      </c>
      <c r="G1163" t="s">
        <v>14</v>
      </c>
      <c r="H1163" s="5">
        <v>202</v>
      </c>
      <c r="I1163" s="5">
        <v>8</v>
      </c>
      <c r="J1163" s="5">
        <v>1616</v>
      </c>
    </row>
    <row r="1164" spans="1:10" x14ac:dyDescent="0.3">
      <c r="A1164" s="3" t="s">
        <v>1209</v>
      </c>
      <c r="B1164" s="4">
        <v>44203</v>
      </c>
      <c r="C1164">
        <v>135420</v>
      </c>
      <c r="D1164" t="s">
        <v>35</v>
      </c>
      <c r="E1164" t="s">
        <v>36</v>
      </c>
      <c r="F1164" t="s">
        <v>28</v>
      </c>
      <c r="G1164" t="s">
        <v>14</v>
      </c>
      <c r="H1164" s="5">
        <v>202</v>
      </c>
      <c r="I1164" s="5">
        <v>1</v>
      </c>
      <c r="J1164" s="5">
        <v>202</v>
      </c>
    </row>
    <row r="1165" spans="1:10" x14ac:dyDescent="0.3">
      <c r="A1165" s="3" t="s">
        <v>1210</v>
      </c>
      <c r="B1165" s="4">
        <v>44203</v>
      </c>
      <c r="C1165">
        <v>939625</v>
      </c>
      <c r="D1165" t="s">
        <v>88</v>
      </c>
      <c r="E1165" t="s">
        <v>22</v>
      </c>
      <c r="F1165" t="s">
        <v>23</v>
      </c>
      <c r="G1165" t="s">
        <v>31</v>
      </c>
      <c r="H1165" s="5">
        <v>72</v>
      </c>
      <c r="I1165" s="5">
        <v>7</v>
      </c>
      <c r="J1165" s="5">
        <v>504</v>
      </c>
    </row>
    <row r="1166" spans="1:10" x14ac:dyDescent="0.3">
      <c r="A1166" s="3" t="s">
        <v>1211</v>
      </c>
      <c r="B1166" s="4">
        <v>44203</v>
      </c>
      <c r="C1166">
        <v>14569</v>
      </c>
      <c r="D1166" t="s">
        <v>48</v>
      </c>
      <c r="E1166" t="s">
        <v>22</v>
      </c>
      <c r="F1166" t="s">
        <v>23</v>
      </c>
      <c r="G1166" t="s">
        <v>14</v>
      </c>
      <c r="H1166" s="5">
        <v>202</v>
      </c>
      <c r="I1166" s="5">
        <v>2</v>
      </c>
      <c r="J1166" s="5">
        <v>404</v>
      </c>
    </row>
    <row r="1167" spans="1:10" x14ac:dyDescent="0.3">
      <c r="A1167" s="3" t="s">
        <v>1212</v>
      </c>
      <c r="B1167" s="4">
        <v>44203</v>
      </c>
      <c r="C1167">
        <v>125896</v>
      </c>
      <c r="D1167" t="s">
        <v>33</v>
      </c>
      <c r="E1167" t="s">
        <v>63</v>
      </c>
      <c r="F1167" t="s">
        <v>13</v>
      </c>
      <c r="G1167" t="s">
        <v>19</v>
      </c>
      <c r="H1167" s="5">
        <v>292</v>
      </c>
      <c r="I1167" s="5">
        <v>10</v>
      </c>
      <c r="J1167" s="5">
        <v>2920</v>
      </c>
    </row>
    <row r="1168" spans="1:10" x14ac:dyDescent="0.3">
      <c r="A1168" s="3" t="s">
        <v>1213</v>
      </c>
      <c r="B1168" s="4">
        <v>44204</v>
      </c>
      <c r="C1168">
        <v>125896</v>
      </c>
      <c r="D1168" t="s">
        <v>33</v>
      </c>
      <c r="E1168" t="s">
        <v>63</v>
      </c>
      <c r="F1168" t="s">
        <v>13</v>
      </c>
      <c r="G1168" t="s">
        <v>31</v>
      </c>
      <c r="H1168" s="5">
        <v>72</v>
      </c>
      <c r="I1168" s="5">
        <v>10</v>
      </c>
      <c r="J1168" s="5">
        <v>720</v>
      </c>
    </row>
    <row r="1169" spans="1:10" x14ac:dyDescent="0.3">
      <c r="A1169" s="3" t="s">
        <v>1214</v>
      </c>
      <c r="B1169" s="4">
        <v>44204</v>
      </c>
      <c r="C1169">
        <v>34569</v>
      </c>
      <c r="D1169" t="s">
        <v>43</v>
      </c>
      <c r="E1169" t="s">
        <v>68</v>
      </c>
      <c r="F1169" t="s">
        <v>18</v>
      </c>
      <c r="G1169" t="s">
        <v>24</v>
      </c>
      <c r="H1169" s="5">
        <v>162</v>
      </c>
      <c r="I1169" s="5">
        <v>7</v>
      </c>
      <c r="J1169" s="5">
        <v>1134</v>
      </c>
    </row>
    <row r="1170" spans="1:10" x14ac:dyDescent="0.3">
      <c r="A1170" s="3" t="s">
        <v>1215</v>
      </c>
      <c r="B1170" s="4">
        <v>44204</v>
      </c>
      <c r="C1170">
        <v>125896</v>
      </c>
      <c r="D1170" t="s">
        <v>33</v>
      </c>
      <c r="E1170" t="s">
        <v>63</v>
      </c>
      <c r="F1170" t="s">
        <v>13</v>
      </c>
      <c r="G1170" t="s">
        <v>31</v>
      </c>
      <c r="H1170" s="5">
        <v>72</v>
      </c>
      <c r="I1170" s="5">
        <v>7</v>
      </c>
      <c r="J1170" s="5">
        <v>504</v>
      </c>
    </row>
    <row r="1171" spans="1:10" x14ac:dyDescent="0.3">
      <c r="A1171" s="3" t="s">
        <v>1216</v>
      </c>
      <c r="B1171" s="4">
        <v>44205</v>
      </c>
      <c r="C1171">
        <v>34569</v>
      </c>
      <c r="D1171" t="s">
        <v>43</v>
      </c>
      <c r="E1171" t="s">
        <v>68</v>
      </c>
      <c r="F1171" t="s">
        <v>18</v>
      </c>
      <c r="G1171" t="s">
        <v>24</v>
      </c>
      <c r="H1171" s="5">
        <v>162</v>
      </c>
      <c r="I1171" s="5">
        <v>1</v>
      </c>
      <c r="J1171" s="5">
        <v>162</v>
      </c>
    </row>
    <row r="1172" spans="1:10" x14ac:dyDescent="0.3">
      <c r="A1172" s="3" t="s">
        <v>1217</v>
      </c>
      <c r="B1172" s="4">
        <v>44206</v>
      </c>
      <c r="C1172">
        <v>852369</v>
      </c>
      <c r="D1172" t="s">
        <v>38</v>
      </c>
      <c r="E1172" t="s">
        <v>12</v>
      </c>
      <c r="F1172" t="s">
        <v>13</v>
      </c>
      <c r="G1172" t="s">
        <v>14</v>
      </c>
      <c r="H1172" s="5">
        <v>202</v>
      </c>
      <c r="I1172" s="5">
        <v>8</v>
      </c>
      <c r="J1172" s="5">
        <v>1616</v>
      </c>
    </row>
    <row r="1173" spans="1:10" x14ac:dyDescent="0.3">
      <c r="A1173" s="3" t="s">
        <v>1218</v>
      </c>
      <c r="B1173" s="4">
        <v>44206</v>
      </c>
      <c r="C1173">
        <v>12563</v>
      </c>
      <c r="D1173" t="s">
        <v>11</v>
      </c>
      <c r="E1173" t="s">
        <v>63</v>
      </c>
      <c r="F1173" t="s">
        <v>13</v>
      </c>
      <c r="G1173" t="s">
        <v>24</v>
      </c>
      <c r="H1173" s="5">
        <v>162</v>
      </c>
      <c r="I1173" s="5">
        <v>5</v>
      </c>
      <c r="J1173" s="5">
        <v>810</v>
      </c>
    </row>
    <row r="1174" spans="1:10" x14ac:dyDescent="0.3">
      <c r="A1174" s="3" t="s">
        <v>1219</v>
      </c>
      <c r="B1174" s="4">
        <v>44206</v>
      </c>
      <c r="C1174">
        <v>14569</v>
      </c>
      <c r="D1174" t="s">
        <v>48</v>
      </c>
      <c r="E1174" t="s">
        <v>46</v>
      </c>
      <c r="F1174" t="s">
        <v>23</v>
      </c>
      <c r="G1174" t="s">
        <v>14</v>
      </c>
      <c r="H1174" s="5">
        <v>202</v>
      </c>
      <c r="I1174" s="5">
        <v>3</v>
      </c>
      <c r="J1174" s="5">
        <v>606</v>
      </c>
    </row>
    <row r="1175" spans="1:10" x14ac:dyDescent="0.3">
      <c r="A1175" s="3" t="s">
        <v>1220</v>
      </c>
      <c r="B1175" s="4">
        <v>44207</v>
      </c>
      <c r="C1175">
        <v>12563</v>
      </c>
      <c r="D1175" t="s">
        <v>11</v>
      </c>
      <c r="E1175" t="s">
        <v>12</v>
      </c>
      <c r="F1175" t="s">
        <v>13</v>
      </c>
      <c r="G1175" t="s">
        <v>14</v>
      </c>
      <c r="H1175" s="5">
        <v>202</v>
      </c>
      <c r="I1175" s="5">
        <v>7</v>
      </c>
      <c r="J1175" s="5">
        <v>1414</v>
      </c>
    </row>
    <row r="1176" spans="1:10" x14ac:dyDescent="0.3">
      <c r="A1176" s="3" t="s">
        <v>1221</v>
      </c>
      <c r="B1176" s="4">
        <v>44208</v>
      </c>
      <c r="C1176">
        <v>7532</v>
      </c>
      <c r="D1176" t="s">
        <v>30</v>
      </c>
      <c r="E1176" t="s">
        <v>36</v>
      </c>
      <c r="F1176" t="s">
        <v>28</v>
      </c>
      <c r="G1176" t="s">
        <v>31</v>
      </c>
      <c r="H1176" s="5">
        <v>72</v>
      </c>
      <c r="I1176" s="5">
        <v>2</v>
      </c>
      <c r="J1176" s="5">
        <v>144</v>
      </c>
    </row>
    <row r="1177" spans="1:10" x14ac:dyDescent="0.3">
      <c r="A1177" s="3" t="s">
        <v>1222</v>
      </c>
      <c r="B1177" s="4">
        <v>44208</v>
      </c>
      <c r="C1177">
        <v>12589</v>
      </c>
      <c r="D1177" t="s">
        <v>45</v>
      </c>
      <c r="E1177" t="s">
        <v>22</v>
      </c>
      <c r="F1177" t="s">
        <v>23</v>
      </c>
      <c r="G1177" t="s">
        <v>31</v>
      </c>
      <c r="H1177" s="5">
        <v>72</v>
      </c>
      <c r="I1177" s="5">
        <v>2</v>
      </c>
      <c r="J1177" s="5">
        <v>144</v>
      </c>
    </row>
    <row r="1178" spans="1:10" x14ac:dyDescent="0.3">
      <c r="A1178" s="3" t="s">
        <v>1223</v>
      </c>
      <c r="B1178" s="4">
        <v>44208</v>
      </c>
      <c r="C1178">
        <v>631273</v>
      </c>
      <c r="D1178" t="s">
        <v>60</v>
      </c>
      <c r="E1178" t="s">
        <v>68</v>
      </c>
      <c r="F1178" t="s">
        <v>18</v>
      </c>
      <c r="G1178" t="s">
        <v>14</v>
      </c>
      <c r="H1178" s="5">
        <v>202</v>
      </c>
      <c r="I1178" s="5">
        <v>10</v>
      </c>
      <c r="J1178" s="5">
        <v>2020</v>
      </c>
    </row>
    <row r="1179" spans="1:10" x14ac:dyDescent="0.3">
      <c r="A1179" s="3" t="s">
        <v>1224</v>
      </c>
      <c r="B1179" s="4">
        <v>44208</v>
      </c>
      <c r="C1179">
        <v>322921</v>
      </c>
      <c r="D1179" t="s">
        <v>56</v>
      </c>
      <c r="E1179" t="s">
        <v>27</v>
      </c>
      <c r="F1179" t="s">
        <v>28</v>
      </c>
      <c r="G1179" t="s">
        <v>41</v>
      </c>
      <c r="H1179" s="5">
        <v>402</v>
      </c>
      <c r="I1179" s="5">
        <v>6</v>
      </c>
      <c r="J1179" s="5">
        <v>2412</v>
      </c>
    </row>
    <row r="1180" spans="1:10" x14ac:dyDescent="0.3">
      <c r="A1180" s="3" t="s">
        <v>1225</v>
      </c>
      <c r="B1180" s="4">
        <v>44208</v>
      </c>
      <c r="C1180">
        <v>477097</v>
      </c>
      <c r="D1180" t="s">
        <v>58</v>
      </c>
      <c r="E1180" t="s">
        <v>46</v>
      </c>
      <c r="F1180" t="s">
        <v>23</v>
      </c>
      <c r="G1180" t="s">
        <v>41</v>
      </c>
      <c r="H1180" s="5">
        <v>402</v>
      </c>
      <c r="I1180" s="5">
        <v>8</v>
      </c>
      <c r="J1180" s="5">
        <v>3216</v>
      </c>
    </row>
    <row r="1181" spans="1:10" x14ac:dyDescent="0.3">
      <c r="A1181" s="3" t="s">
        <v>1226</v>
      </c>
      <c r="B1181" s="4">
        <v>44208</v>
      </c>
      <c r="C1181">
        <v>852369</v>
      </c>
      <c r="D1181" t="s">
        <v>38</v>
      </c>
      <c r="E1181" t="s">
        <v>12</v>
      </c>
      <c r="F1181" t="s">
        <v>13</v>
      </c>
      <c r="G1181" t="s">
        <v>31</v>
      </c>
      <c r="H1181" s="5">
        <v>72</v>
      </c>
      <c r="I1181" s="5">
        <v>9</v>
      </c>
      <c r="J1181" s="5">
        <v>648</v>
      </c>
    </row>
    <row r="1182" spans="1:10" x14ac:dyDescent="0.3">
      <c r="A1182" s="3" t="s">
        <v>1227</v>
      </c>
      <c r="B1182" s="4">
        <v>44208</v>
      </c>
      <c r="C1182">
        <v>12563</v>
      </c>
      <c r="D1182" t="s">
        <v>11</v>
      </c>
      <c r="E1182" t="s">
        <v>63</v>
      </c>
      <c r="F1182" t="s">
        <v>13</v>
      </c>
      <c r="G1182" t="s">
        <v>41</v>
      </c>
      <c r="H1182" s="5">
        <v>402</v>
      </c>
      <c r="I1182" s="5">
        <v>5</v>
      </c>
      <c r="J1182" s="5">
        <v>2010</v>
      </c>
    </row>
    <row r="1183" spans="1:10" x14ac:dyDescent="0.3">
      <c r="A1183" s="3" t="s">
        <v>1228</v>
      </c>
      <c r="B1183" s="4">
        <v>44209</v>
      </c>
      <c r="C1183">
        <v>24795</v>
      </c>
      <c r="D1183" t="s">
        <v>118</v>
      </c>
      <c r="E1183" t="s">
        <v>63</v>
      </c>
      <c r="F1183" t="s">
        <v>13</v>
      </c>
      <c r="G1183" t="s">
        <v>19</v>
      </c>
      <c r="H1183" s="5">
        <v>292</v>
      </c>
      <c r="I1183" s="5">
        <v>3</v>
      </c>
      <c r="J1183" s="5">
        <v>876</v>
      </c>
    </row>
    <row r="1184" spans="1:10" x14ac:dyDescent="0.3">
      <c r="A1184" s="3" t="s">
        <v>1229</v>
      </c>
      <c r="B1184" s="4">
        <v>44209</v>
      </c>
      <c r="C1184">
        <v>34569</v>
      </c>
      <c r="D1184" t="s">
        <v>43</v>
      </c>
      <c r="E1184" t="s">
        <v>68</v>
      </c>
      <c r="F1184" t="s">
        <v>18</v>
      </c>
      <c r="G1184" t="s">
        <v>41</v>
      </c>
      <c r="H1184" s="5">
        <v>402</v>
      </c>
      <c r="I1184" s="5">
        <v>8</v>
      </c>
      <c r="J1184" s="5">
        <v>3216</v>
      </c>
    </row>
    <row r="1185" spans="1:10" x14ac:dyDescent="0.3">
      <c r="A1185" s="3" t="s">
        <v>1230</v>
      </c>
      <c r="B1185" s="4">
        <v>44209</v>
      </c>
      <c r="C1185">
        <v>24795</v>
      </c>
      <c r="D1185" t="s">
        <v>118</v>
      </c>
      <c r="E1185" t="s">
        <v>63</v>
      </c>
      <c r="F1185" t="s">
        <v>13</v>
      </c>
      <c r="G1185" t="s">
        <v>14</v>
      </c>
      <c r="H1185" s="5">
        <v>202</v>
      </c>
      <c r="I1185" s="5">
        <v>4</v>
      </c>
      <c r="J1185" s="5">
        <v>808</v>
      </c>
    </row>
    <row r="1186" spans="1:10" x14ac:dyDescent="0.3">
      <c r="A1186" s="3" t="s">
        <v>1231</v>
      </c>
      <c r="B1186" s="4">
        <v>44209</v>
      </c>
      <c r="C1186">
        <v>125896</v>
      </c>
      <c r="D1186" t="s">
        <v>33</v>
      </c>
      <c r="E1186" t="s">
        <v>12</v>
      </c>
      <c r="F1186" t="s">
        <v>13</v>
      </c>
      <c r="G1186" t="s">
        <v>24</v>
      </c>
      <c r="H1186" s="5">
        <v>162</v>
      </c>
      <c r="I1186" s="5">
        <v>1</v>
      </c>
      <c r="J1186" s="5">
        <v>162</v>
      </c>
    </row>
    <row r="1187" spans="1:10" x14ac:dyDescent="0.3">
      <c r="A1187" s="3" t="s">
        <v>1232</v>
      </c>
      <c r="B1187" s="4">
        <v>44209</v>
      </c>
      <c r="C1187">
        <v>34569</v>
      </c>
      <c r="D1187" t="s">
        <v>43</v>
      </c>
      <c r="E1187" t="s">
        <v>68</v>
      </c>
      <c r="F1187" t="s">
        <v>18</v>
      </c>
      <c r="G1187" t="s">
        <v>24</v>
      </c>
      <c r="H1187" s="5">
        <v>162</v>
      </c>
      <c r="I1187" s="5">
        <v>5</v>
      </c>
      <c r="J1187" s="5">
        <v>810</v>
      </c>
    </row>
    <row r="1188" spans="1:10" x14ac:dyDescent="0.3">
      <c r="A1188" s="3" t="s">
        <v>1233</v>
      </c>
      <c r="B1188" s="4">
        <v>44209</v>
      </c>
      <c r="C1188">
        <v>168745</v>
      </c>
      <c r="D1188" t="s">
        <v>51</v>
      </c>
      <c r="E1188" t="s">
        <v>68</v>
      </c>
      <c r="F1188" t="s">
        <v>18</v>
      </c>
      <c r="G1188" t="s">
        <v>41</v>
      </c>
      <c r="H1188" s="5">
        <v>402</v>
      </c>
      <c r="I1188" s="5">
        <v>3</v>
      </c>
      <c r="J1188" s="5">
        <v>1206</v>
      </c>
    </row>
    <row r="1189" spans="1:10" x14ac:dyDescent="0.3">
      <c r="A1189" s="3" t="s">
        <v>1234</v>
      </c>
      <c r="B1189" s="4">
        <v>44209</v>
      </c>
      <c r="C1189">
        <v>12589</v>
      </c>
      <c r="D1189" t="s">
        <v>45</v>
      </c>
      <c r="E1189" t="s">
        <v>22</v>
      </c>
      <c r="F1189" t="s">
        <v>23</v>
      </c>
      <c r="G1189" t="s">
        <v>24</v>
      </c>
      <c r="H1189" s="5">
        <v>162</v>
      </c>
      <c r="I1189" s="5">
        <v>7</v>
      </c>
      <c r="J1189" s="5">
        <v>1134</v>
      </c>
    </row>
    <row r="1190" spans="1:10" x14ac:dyDescent="0.3">
      <c r="A1190" s="3" t="s">
        <v>1235</v>
      </c>
      <c r="B1190" s="4">
        <v>44209</v>
      </c>
      <c r="C1190">
        <v>785449</v>
      </c>
      <c r="D1190" t="s">
        <v>66</v>
      </c>
      <c r="E1190" t="s">
        <v>12</v>
      </c>
      <c r="F1190" t="s">
        <v>13</v>
      </c>
      <c r="G1190" t="s">
        <v>31</v>
      </c>
      <c r="H1190" s="5">
        <v>72</v>
      </c>
      <c r="I1190" s="5">
        <v>5</v>
      </c>
      <c r="J1190" s="5">
        <v>360</v>
      </c>
    </row>
    <row r="1191" spans="1:10" x14ac:dyDescent="0.3">
      <c r="A1191" s="3" t="s">
        <v>1236</v>
      </c>
      <c r="B1191" s="4">
        <v>44209</v>
      </c>
      <c r="C1191">
        <v>25866</v>
      </c>
      <c r="D1191" t="s">
        <v>106</v>
      </c>
      <c r="E1191" t="s">
        <v>17</v>
      </c>
      <c r="F1191" t="s">
        <v>18</v>
      </c>
      <c r="G1191" t="s">
        <v>41</v>
      </c>
      <c r="H1191" s="5">
        <v>402</v>
      </c>
      <c r="I1191" s="5">
        <v>5</v>
      </c>
      <c r="J1191" s="5">
        <v>2010</v>
      </c>
    </row>
    <row r="1192" spans="1:10" x14ac:dyDescent="0.3">
      <c r="A1192" s="3" t="s">
        <v>1237</v>
      </c>
      <c r="B1192" s="4">
        <v>44209</v>
      </c>
      <c r="C1192">
        <v>85214</v>
      </c>
      <c r="D1192" t="s">
        <v>26</v>
      </c>
      <c r="E1192" t="s">
        <v>36</v>
      </c>
      <c r="F1192" t="s">
        <v>28</v>
      </c>
      <c r="G1192" t="s">
        <v>41</v>
      </c>
      <c r="H1192" s="5">
        <v>402</v>
      </c>
      <c r="I1192" s="5">
        <v>2</v>
      </c>
      <c r="J1192" s="5">
        <v>804</v>
      </c>
    </row>
    <row r="1193" spans="1:10" x14ac:dyDescent="0.3">
      <c r="A1193" s="3" t="s">
        <v>1238</v>
      </c>
      <c r="B1193" s="4">
        <v>44210</v>
      </c>
      <c r="C1193">
        <v>477097</v>
      </c>
      <c r="D1193" t="s">
        <v>58</v>
      </c>
      <c r="E1193" t="s">
        <v>46</v>
      </c>
      <c r="F1193" t="s">
        <v>23</v>
      </c>
      <c r="G1193" t="s">
        <v>24</v>
      </c>
      <c r="H1193" s="5">
        <v>162</v>
      </c>
      <c r="I1193" s="5">
        <v>4</v>
      </c>
      <c r="J1193" s="5">
        <v>648</v>
      </c>
    </row>
    <row r="1194" spans="1:10" x14ac:dyDescent="0.3">
      <c r="A1194" s="3" t="s">
        <v>1239</v>
      </c>
      <c r="B1194" s="4">
        <v>44210</v>
      </c>
      <c r="C1194">
        <v>34569</v>
      </c>
      <c r="D1194" t="s">
        <v>43</v>
      </c>
      <c r="E1194" t="s">
        <v>68</v>
      </c>
      <c r="F1194" t="s">
        <v>18</v>
      </c>
      <c r="G1194" t="s">
        <v>31</v>
      </c>
      <c r="H1194" s="5">
        <v>72</v>
      </c>
      <c r="I1194" s="5">
        <v>1</v>
      </c>
      <c r="J1194" s="5">
        <v>72</v>
      </c>
    </row>
    <row r="1195" spans="1:10" x14ac:dyDescent="0.3">
      <c r="A1195" s="3" t="s">
        <v>1240</v>
      </c>
      <c r="B1195" s="4">
        <v>44210</v>
      </c>
      <c r="C1195">
        <v>785449</v>
      </c>
      <c r="D1195" t="s">
        <v>66</v>
      </c>
      <c r="E1195" t="s">
        <v>63</v>
      </c>
      <c r="F1195" t="s">
        <v>13</v>
      </c>
      <c r="G1195" t="s">
        <v>19</v>
      </c>
      <c r="H1195" s="5">
        <v>292</v>
      </c>
      <c r="I1195" s="5">
        <v>8</v>
      </c>
      <c r="J1195" s="5">
        <v>2336</v>
      </c>
    </row>
    <row r="1196" spans="1:10" x14ac:dyDescent="0.3">
      <c r="A1196" s="3" t="s">
        <v>1241</v>
      </c>
      <c r="B1196" s="4">
        <v>44210</v>
      </c>
      <c r="C1196">
        <v>322921</v>
      </c>
      <c r="D1196" t="s">
        <v>56</v>
      </c>
      <c r="E1196" t="s">
        <v>27</v>
      </c>
      <c r="F1196" t="s">
        <v>28</v>
      </c>
      <c r="G1196" t="s">
        <v>41</v>
      </c>
      <c r="H1196" s="5">
        <v>402</v>
      </c>
      <c r="I1196" s="5">
        <v>9</v>
      </c>
      <c r="J1196" s="5">
        <v>3618</v>
      </c>
    </row>
    <row r="1197" spans="1:10" x14ac:dyDescent="0.3">
      <c r="A1197" s="3" t="s">
        <v>1242</v>
      </c>
      <c r="B1197" s="4">
        <v>44211</v>
      </c>
      <c r="C1197">
        <v>7532</v>
      </c>
      <c r="D1197" t="s">
        <v>30</v>
      </c>
      <c r="E1197" t="s">
        <v>36</v>
      </c>
      <c r="F1197" t="s">
        <v>28</v>
      </c>
      <c r="G1197" t="s">
        <v>19</v>
      </c>
      <c r="H1197" s="5">
        <v>292</v>
      </c>
      <c r="I1197" s="5">
        <v>10</v>
      </c>
      <c r="J1197" s="5">
        <v>2920</v>
      </c>
    </row>
    <row r="1198" spans="1:10" x14ac:dyDescent="0.3">
      <c r="A1198" s="3" t="s">
        <v>1243</v>
      </c>
      <c r="B1198" s="4">
        <v>44212</v>
      </c>
      <c r="C1198">
        <v>14569</v>
      </c>
      <c r="D1198" t="s">
        <v>48</v>
      </c>
      <c r="E1198" t="s">
        <v>22</v>
      </c>
      <c r="F1198" t="s">
        <v>23</v>
      </c>
      <c r="G1198" t="s">
        <v>14</v>
      </c>
      <c r="H1198" s="5">
        <v>202</v>
      </c>
      <c r="I1198" s="5">
        <v>3</v>
      </c>
      <c r="J1198" s="5">
        <v>606</v>
      </c>
    </row>
    <row r="1199" spans="1:10" x14ac:dyDescent="0.3">
      <c r="A1199" s="3" t="s">
        <v>1244</v>
      </c>
      <c r="B1199" s="4">
        <v>44212</v>
      </c>
      <c r="C1199">
        <v>7532</v>
      </c>
      <c r="D1199" t="s">
        <v>30</v>
      </c>
      <c r="E1199" t="s">
        <v>36</v>
      </c>
      <c r="F1199" t="s">
        <v>28</v>
      </c>
      <c r="G1199" t="s">
        <v>31</v>
      </c>
      <c r="H1199" s="5">
        <v>72</v>
      </c>
      <c r="I1199" s="5">
        <v>10</v>
      </c>
      <c r="J1199" s="5">
        <v>720</v>
      </c>
    </row>
    <row r="1200" spans="1:10" x14ac:dyDescent="0.3">
      <c r="A1200" s="3" t="s">
        <v>1245</v>
      </c>
      <c r="B1200" s="4">
        <v>44212</v>
      </c>
      <c r="C1200">
        <v>7532</v>
      </c>
      <c r="D1200" t="s">
        <v>30</v>
      </c>
      <c r="E1200" t="s">
        <v>36</v>
      </c>
      <c r="F1200" t="s">
        <v>28</v>
      </c>
      <c r="G1200" t="s">
        <v>31</v>
      </c>
      <c r="H1200" s="5">
        <v>72</v>
      </c>
      <c r="I1200" s="5">
        <v>6</v>
      </c>
      <c r="J1200" s="5">
        <v>432</v>
      </c>
    </row>
    <row r="1201" spans="1:10" x14ac:dyDescent="0.3">
      <c r="A1201" s="3" t="s">
        <v>1246</v>
      </c>
      <c r="B1201" s="4">
        <v>44212</v>
      </c>
      <c r="C1201">
        <v>7532</v>
      </c>
      <c r="D1201" t="s">
        <v>30</v>
      </c>
      <c r="E1201" t="s">
        <v>27</v>
      </c>
      <c r="F1201" t="s">
        <v>28</v>
      </c>
      <c r="G1201" t="s">
        <v>31</v>
      </c>
      <c r="H1201" s="5">
        <v>72</v>
      </c>
      <c r="I1201" s="5">
        <v>3</v>
      </c>
      <c r="J1201" s="5">
        <v>216</v>
      </c>
    </row>
    <row r="1202" spans="1:10" x14ac:dyDescent="0.3">
      <c r="A1202" s="3" t="s">
        <v>1247</v>
      </c>
      <c r="B1202" s="4">
        <v>44213</v>
      </c>
      <c r="C1202">
        <v>7532</v>
      </c>
      <c r="D1202" t="s">
        <v>30</v>
      </c>
      <c r="E1202" t="s">
        <v>27</v>
      </c>
      <c r="F1202" t="s">
        <v>28</v>
      </c>
      <c r="G1202" t="s">
        <v>31</v>
      </c>
      <c r="H1202" s="5">
        <v>72</v>
      </c>
      <c r="I1202" s="5">
        <v>2</v>
      </c>
      <c r="J1202" s="5">
        <v>144</v>
      </c>
    </row>
    <row r="1203" spans="1:10" x14ac:dyDescent="0.3">
      <c r="A1203" s="3" t="s">
        <v>1248</v>
      </c>
      <c r="B1203" s="4">
        <v>44213</v>
      </c>
      <c r="C1203">
        <v>85214</v>
      </c>
      <c r="D1203" t="s">
        <v>26</v>
      </c>
      <c r="E1203" t="s">
        <v>36</v>
      </c>
      <c r="F1203" t="s">
        <v>28</v>
      </c>
      <c r="G1203" t="s">
        <v>19</v>
      </c>
      <c r="H1203" s="5">
        <v>292</v>
      </c>
      <c r="I1203" s="5">
        <v>3</v>
      </c>
      <c r="J1203" s="5">
        <v>876</v>
      </c>
    </row>
    <row r="1204" spans="1:10" x14ac:dyDescent="0.3">
      <c r="A1204" s="3" t="s">
        <v>1249</v>
      </c>
      <c r="B1204" s="4">
        <v>44213</v>
      </c>
      <c r="C1204">
        <v>852369</v>
      </c>
      <c r="D1204" t="s">
        <v>38</v>
      </c>
      <c r="E1204" t="s">
        <v>12</v>
      </c>
      <c r="F1204" t="s">
        <v>13</v>
      </c>
      <c r="G1204" t="s">
        <v>41</v>
      </c>
      <c r="H1204" s="5">
        <v>402</v>
      </c>
      <c r="I1204" s="5">
        <v>3</v>
      </c>
      <c r="J1204" s="5">
        <v>1206</v>
      </c>
    </row>
    <row r="1205" spans="1:10" x14ac:dyDescent="0.3">
      <c r="A1205" s="3" t="s">
        <v>1250</v>
      </c>
      <c r="B1205" s="4">
        <v>44213</v>
      </c>
      <c r="C1205">
        <v>631273</v>
      </c>
      <c r="D1205" t="s">
        <v>60</v>
      </c>
      <c r="E1205" t="s">
        <v>17</v>
      </c>
      <c r="F1205" t="s">
        <v>18</v>
      </c>
      <c r="G1205" t="s">
        <v>31</v>
      </c>
      <c r="H1205" s="5">
        <v>72</v>
      </c>
      <c r="I1205" s="5">
        <v>4</v>
      </c>
      <c r="J1205" s="5">
        <v>288</v>
      </c>
    </row>
    <row r="1206" spans="1:10" x14ac:dyDescent="0.3">
      <c r="A1206" s="3" t="s">
        <v>1251</v>
      </c>
      <c r="B1206" s="4">
        <v>44213</v>
      </c>
      <c r="C1206">
        <v>939625</v>
      </c>
      <c r="D1206" t="s">
        <v>88</v>
      </c>
      <c r="E1206" t="s">
        <v>22</v>
      </c>
      <c r="F1206" t="s">
        <v>23</v>
      </c>
      <c r="G1206" t="s">
        <v>19</v>
      </c>
      <c r="H1206" s="5">
        <v>292</v>
      </c>
      <c r="I1206" s="5">
        <v>6</v>
      </c>
      <c r="J1206" s="5">
        <v>1752</v>
      </c>
    </row>
    <row r="1207" spans="1:10" x14ac:dyDescent="0.3">
      <c r="A1207" s="3" t="s">
        <v>1252</v>
      </c>
      <c r="B1207" s="4">
        <v>44213</v>
      </c>
      <c r="C1207">
        <v>135420</v>
      </c>
      <c r="D1207" t="s">
        <v>35</v>
      </c>
      <c r="E1207" t="s">
        <v>27</v>
      </c>
      <c r="F1207" t="s">
        <v>28</v>
      </c>
      <c r="G1207" t="s">
        <v>31</v>
      </c>
      <c r="H1207" s="5">
        <v>72</v>
      </c>
      <c r="I1207" s="5">
        <v>7</v>
      </c>
      <c r="J1207" s="5">
        <v>504</v>
      </c>
    </row>
    <row r="1208" spans="1:10" x14ac:dyDescent="0.3">
      <c r="A1208" s="3" t="s">
        <v>1253</v>
      </c>
      <c r="B1208" s="4">
        <v>44213</v>
      </c>
      <c r="C1208">
        <v>477097</v>
      </c>
      <c r="D1208" t="s">
        <v>58</v>
      </c>
      <c r="E1208" t="s">
        <v>46</v>
      </c>
      <c r="F1208" t="s">
        <v>23</v>
      </c>
      <c r="G1208" t="s">
        <v>24</v>
      </c>
      <c r="H1208" s="5">
        <v>162</v>
      </c>
      <c r="I1208" s="5">
        <v>4</v>
      </c>
      <c r="J1208" s="5">
        <v>648</v>
      </c>
    </row>
    <row r="1209" spans="1:10" x14ac:dyDescent="0.3">
      <c r="A1209" s="3" t="s">
        <v>1254</v>
      </c>
      <c r="B1209" s="4">
        <v>44214</v>
      </c>
      <c r="C1209">
        <v>939625</v>
      </c>
      <c r="D1209" t="s">
        <v>88</v>
      </c>
      <c r="E1209" t="s">
        <v>22</v>
      </c>
      <c r="F1209" t="s">
        <v>23</v>
      </c>
      <c r="G1209" t="s">
        <v>41</v>
      </c>
      <c r="H1209" s="5">
        <v>402</v>
      </c>
      <c r="I1209" s="5">
        <v>7</v>
      </c>
      <c r="J1209" s="5">
        <v>2814</v>
      </c>
    </row>
    <row r="1210" spans="1:10" x14ac:dyDescent="0.3">
      <c r="A1210" s="3" t="s">
        <v>1255</v>
      </c>
      <c r="B1210" s="4">
        <v>44214</v>
      </c>
      <c r="C1210">
        <v>785449</v>
      </c>
      <c r="D1210" t="s">
        <v>66</v>
      </c>
      <c r="E1210" t="s">
        <v>63</v>
      </c>
      <c r="F1210" t="s">
        <v>13</v>
      </c>
      <c r="G1210" t="s">
        <v>41</v>
      </c>
      <c r="H1210" s="5">
        <v>402</v>
      </c>
      <c r="I1210" s="5">
        <v>4</v>
      </c>
      <c r="J1210" s="5">
        <v>1608</v>
      </c>
    </row>
    <row r="1211" spans="1:10" x14ac:dyDescent="0.3">
      <c r="A1211" s="3" t="s">
        <v>1256</v>
      </c>
      <c r="B1211" s="4">
        <v>44214</v>
      </c>
      <c r="C1211">
        <v>12563</v>
      </c>
      <c r="D1211" t="s">
        <v>11</v>
      </c>
      <c r="E1211" t="s">
        <v>63</v>
      </c>
      <c r="F1211" t="s">
        <v>13</v>
      </c>
      <c r="G1211" t="s">
        <v>14</v>
      </c>
      <c r="H1211" s="5">
        <v>202</v>
      </c>
      <c r="I1211" s="5">
        <v>8</v>
      </c>
      <c r="J1211" s="5">
        <v>1616</v>
      </c>
    </row>
    <row r="1212" spans="1:10" x14ac:dyDescent="0.3">
      <c r="A1212" s="3" t="s">
        <v>1257</v>
      </c>
      <c r="B1212" s="4">
        <v>44215</v>
      </c>
      <c r="C1212">
        <v>45236</v>
      </c>
      <c r="D1212" t="s">
        <v>21</v>
      </c>
      <c r="E1212" t="s">
        <v>46</v>
      </c>
      <c r="F1212" t="s">
        <v>23</v>
      </c>
      <c r="G1212" t="s">
        <v>24</v>
      </c>
      <c r="H1212" s="5">
        <v>162</v>
      </c>
      <c r="I1212" s="5">
        <v>8</v>
      </c>
      <c r="J1212" s="5">
        <v>1296</v>
      </c>
    </row>
    <row r="1213" spans="1:10" x14ac:dyDescent="0.3">
      <c r="A1213" s="3" t="s">
        <v>1258</v>
      </c>
      <c r="B1213" s="4">
        <v>44216</v>
      </c>
      <c r="C1213">
        <v>852369</v>
      </c>
      <c r="D1213" t="s">
        <v>38</v>
      </c>
      <c r="E1213" t="s">
        <v>12</v>
      </c>
      <c r="F1213" t="s">
        <v>13</v>
      </c>
      <c r="G1213" t="s">
        <v>24</v>
      </c>
      <c r="H1213" s="5">
        <v>162</v>
      </c>
      <c r="I1213" s="5">
        <v>2</v>
      </c>
      <c r="J1213" s="5">
        <v>324</v>
      </c>
    </row>
    <row r="1214" spans="1:10" x14ac:dyDescent="0.3">
      <c r="A1214" s="3" t="s">
        <v>1259</v>
      </c>
      <c r="B1214" s="4">
        <v>44216</v>
      </c>
      <c r="C1214">
        <v>7532</v>
      </c>
      <c r="D1214" t="s">
        <v>30</v>
      </c>
      <c r="E1214" t="s">
        <v>27</v>
      </c>
      <c r="F1214" t="s">
        <v>28</v>
      </c>
      <c r="G1214" t="s">
        <v>31</v>
      </c>
      <c r="H1214" s="5">
        <v>72</v>
      </c>
      <c r="I1214" s="5">
        <v>3</v>
      </c>
      <c r="J1214" s="5">
        <v>216</v>
      </c>
    </row>
    <row r="1215" spans="1:10" x14ac:dyDescent="0.3">
      <c r="A1215" s="3" t="s">
        <v>1260</v>
      </c>
      <c r="B1215" s="4">
        <v>44217</v>
      </c>
      <c r="C1215">
        <v>12589</v>
      </c>
      <c r="D1215" t="s">
        <v>45</v>
      </c>
      <c r="E1215" t="s">
        <v>46</v>
      </c>
      <c r="F1215" t="s">
        <v>23</v>
      </c>
      <c r="G1215" t="s">
        <v>19</v>
      </c>
      <c r="H1215" s="5">
        <v>292</v>
      </c>
      <c r="I1215" s="5">
        <v>5</v>
      </c>
      <c r="J1215" s="5">
        <v>1460</v>
      </c>
    </row>
    <row r="1216" spans="1:10" x14ac:dyDescent="0.3">
      <c r="A1216" s="3" t="s">
        <v>1261</v>
      </c>
      <c r="B1216" s="4">
        <v>44217</v>
      </c>
      <c r="C1216">
        <v>168745</v>
      </c>
      <c r="D1216" t="s">
        <v>51</v>
      </c>
      <c r="E1216" t="s">
        <v>17</v>
      </c>
      <c r="F1216" t="s">
        <v>18</v>
      </c>
      <c r="G1216" t="s">
        <v>31</v>
      </c>
      <c r="H1216" s="5">
        <v>72</v>
      </c>
      <c r="I1216" s="5">
        <v>7</v>
      </c>
      <c r="J1216" s="5">
        <v>504</v>
      </c>
    </row>
    <row r="1217" spans="1:10" x14ac:dyDescent="0.3">
      <c r="A1217" s="3" t="s">
        <v>1262</v>
      </c>
      <c r="B1217" s="4">
        <v>44217</v>
      </c>
      <c r="C1217">
        <v>477097</v>
      </c>
      <c r="D1217" t="s">
        <v>58</v>
      </c>
      <c r="E1217" t="s">
        <v>46</v>
      </c>
      <c r="F1217" t="s">
        <v>23</v>
      </c>
      <c r="G1217" t="s">
        <v>24</v>
      </c>
      <c r="H1217" s="5">
        <v>162</v>
      </c>
      <c r="I1217" s="5">
        <v>2</v>
      </c>
      <c r="J1217" s="5">
        <v>324</v>
      </c>
    </row>
    <row r="1218" spans="1:10" x14ac:dyDescent="0.3">
      <c r="A1218" s="3" t="s">
        <v>1263</v>
      </c>
      <c r="B1218" s="4">
        <v>44217</v>
      </c>
      <c r="C1218">
        <v>168745</v>
      </c>
      <c r="D1218" t="s">
        <v>51</v>
      </c>
      <c r="E1218" t="s">
        <v>68</v>
      </c>
      <c r="F1218" t="s">
        <v>18</v>
      </c>
      <c r="G1218" t="s">
        <v>24</v>
      </c>
      <c r="H1218" s="5">
        <v>162</v>
      </c>
      <c r="I1218" s="5">
        <v>5</v>
      </c>
      <c r="J1218" s="5">
        <v>810</v>
      </c>
    </row>
    <row r="1219" spans="1:10" x14ac:dyDescent="0.3">
      <c r="A1219" s="3" t="s">
        <v>1264</v>
      </c>
      <c r="B1219" s="4">
        <v>44218</v>
      </c>
      <c r="C1219">
        <v>785449</v>
      </c>
      <c r="D1219" t="s">
        <v>66</v>
      </c>
      <c r="E1219" t="s">
        <v>12</v>
      </c>
      <c r="F1219" t="s">
        <v>13</v>
      </c>
      <c r="G1219" t="s">
        <v>31</v>
      </c>
      <c r="H1219" s="5">
        <v>72</v>
      </c>
      <c r="I1219" s="5">
        <v>8</v>
      </c>
      <c r="J1219" s="5">
        <v>576</v>
      </c>
    </row>
    <row r="1220" spans="1:10" x14ac:dyDescent="0.3">
      <c r="A1220" s="3" t="s">
        <v>1265</v>
      </c>
      <c r="B1220" s="4">
        <v>44218</v>
      </c>
      <c r="C1220">
        <v>25866</v>
      </c>
      <c r="D1220" t="s">
        <v>106</v>
      </c>
      <c r="E1220" t="s">
        <v>68</v>
      </c>
      <c r="F1220" t="s">
        <v>18</v>
      </c>
      <c r="G1220" t="s">
        <v>19</v>
      </c>
      <c r="H1220" s="5">
        <v>292</v>
      </c>
      <c r="I1220" s="5">
        <v>6</v>
      </c>
      <c r="J1220" s="5">
        <v>1752</v>
      </c>
    </row>
    <row r="1221" spans="1:10" x14ac:dyDescent="0.3">
      <c r="A1221" s="3" t="s">
        <v>1266</v>
      </c>
      <c r="B1221" s="4">
        <v>44218</v>
      </c>
      <c r="C1221">
        <v>939625</v>
      </c>
      <c r="D1221" t="s">
        <v>88</v>
      </c>
      <c r="E1221" t="s">
        <v>22</v>
      </c>
      <c r="F1221" t="s">
        <v>23</v>
      </c>
      <c r="G1221" t="s">
        <v>19</v>
      </c>
      <c r="H1221" s="5">
        <v>292</v>
      </c>
      <c r="I1221" s="5">
        <v>8</v>
      </c>
      <c r="J1221" s="5">
        <v>2336</v>
      </c>
    </row>
    <row r="1222" spans="1:10" x14ac:dyDescent="0.3">
      <c r="A1222" s="3" t="s">
        <v>1267</v>
      </c>
      <c r="B1222" s="4">
        <v>44219</v>
      </c>
      <c r="C1222">
        <v>477097</v>
      </c>
      <c r="D1222" t="s">
        <v>58</v>
      </c>
      <c r="E1222" t="s">
        <v>46</v>
      </c>
      <c r="F1222" t="s">
        <v>23</v>
      </c>
      <c r="G1222" t="s">
        <v>24</v>
      </c>
      <c r="H1222" s="5">
        <v>162</v>
      </c>
      <c r="I1222" s="5">
        <v>7</v>
      </c>
      <c r="J1222" s="5">
        <v>1134</v>
      </c>
    </row>
    <row r="1223" spans="1:10" x14ac:dyDescent="0.3">
      <c r="A1223" s="3" t="s">
        <v>1268</v>
      </c>
      <c r="B1223" s="4">
        <v>44220</v>
      </c>
      <c r="C1223">
        <v>12589</v>
      </c>
      <c r="D1223" t="s">
        <v>45</v>
      </c>
      <c r="E1223" t="s">
        <v>22</v>
      </c>
      <c r="F1223" t="s">
        <v>23</v>
      </c>
      <c r="G1223" t="s">
        <v>24</v>
      </c>
      <c r="H1223" s="5">
        <v>162</v>
      </c>
      <c r="I1223" s="5">
        <v>5</v>
      </c>
      <c r="J1223" s="5">
        <v>810</v>
      </c>
    </row>
    <row r="1224" spans="1:10" x14ac:dyDescent="0.3">
      <c r="A1224" s="3" t="s">
        <v>1269</v>
      </c>
      <c r="B1224" s="4">
        <v>44221</v>
      </c>
      <c r="C1224">
        <v>85214</v>
      </c>
      <c r="D1224" t="s">
        <v>26</v>
      </c>
      <c r="E1224" t="s">
        <v>36</v>
      </c>
      <c r="F1224" t="s">
        <v>28</v>
      </c>
      <c r="G1224" t="s">
        <v>41</v>
      </c>
      <c r="H1224" s="5">
        <v>402</v>
      </c>
      <c r="I1224" s="5">
        <v>10</v>
      </c>
      <c r="J1224" s="5">
        <v>4020</v>
      </c>
    </row>
    <row r="1225" spans="1:10" x14ac:dyDescent="0.3">
      <c r="A1225" s="3" t="s">
        <v>1270</v>
      </c>
      <c r="B1225" s="4">
        <v>44222</v>
      </c>
      <c r="C1225">
        <v>168745</v>
      </c>
      <c r="D1225" t="s">
        <v>51</v>
      </c>
      <c r="E1225" t="s">
        <v>17</v>
      </c>
      <c r="F1225" t="s">
        <v>18</v>
      </c>
      <c r="G1225" t="s">
        <v>14</v>
      </c>
      <c r="H1225" s="5">
        <v>202</v>
      </c>
      <c r="I1225" s="5">
        <v>6</v>
      </c>
      <c r="J1225" s="5">
        <v>1212</v>
      </c>
    </row>
    <row r="1226" spans="1:10" x14ac:dyDescent="0.3">
      <c r="A1226" s="3" t="s">
        <v>1271</v>
      </c>
      <c r="B1226" s="4">
        <v>44222</v>
      </c>
      <c r="C1226">
        <v>939625</v>
      </c>
      <c r="D1226" t="s">
        <v>88</v>
      </c>
      <c r="E1226" t="s">
        <v>46</v>
      </c>
      <c r="F1226" t="s">
        <v>23</v>
      </c>
      <c r="G1226" t="s">
        <v>41</v>
      </c>
      <c r="H1226" s="5">
        <v>402</v>
      </c>
      <c r="I1226" s="5">
        <v>9</v>
      </c>
      <c r="J1226" s="5">
        <v>3618</v>
      </c>
    </row>
    <row r="1227" spans="1:10" x14ac:dyDescent="0.3">
      <c r="A1227" s="3" t="s">
        <v>1272</v>
      </c>
      <c r="B1227" s="4">
        <v>44222</v>
      </c>
      <c r="C1227">
        <v>52693</v>
      </c>
      <c r="D1227" t="s">
        <v>16</v>
      </c>
      <c r="E1227" t="s">
        <v>68</v>
      </c>
      <c r="F1227" t="s">
        <v>18</v>
      </c>
      <c r="G1227" t="s">
        <v>41</v>
      </c>
      <c r="H1227" s="5">
        <v>402</v>
      </c>
      <c r="I1227" s="5">
        <v>5</v>
      </c>
      <c r="J1227" s="5">
        <v>2010</v>
      </c>
    </row>
    <row r="1228" spans="1:10" x14ac:dyDescent="0.3">
      <c r="A1228" s="3" t="s">
        <v>1273</v>
      </c>
      <c r="B1228" s="4">
        <v>44222</v>
      </c>
      <c r="C1228">
        <v>477097</v>
      </c>
      <c r="D1228" t="s">
        <v>58</v>
      </c>
      <c r="E1228" t="s">
        <v>22</v>
      </c>
      <c r="F1228" t="s">
        <v>23</v>
      </c>
      <c r="G1228" t="s">
        <v>41</v>
      </c>
      <c r="H1228" s="5">
        <v>402</v>
      </c>
      <c r="I1228" s="5">
        <v>5</v>
      </c>
      <c r="J1228" s="5">
        <v>2010</v>
      </c>
    </row>
    <row r="1229" spans="1:10" x14ac:dyDescent="0.3">
      <c r="A1229" s="3" t="s">
        <v>1274</v>
      </c>
      <c r="B1229" s="4">
        <v>44223</v>
      </c>
      <c r="C1229">
        <v>135420</v>
      </c>
      <c r="D1229" t="s">
        <v>35</v>
      </c>
      <c r="E1229" t="s">
        <v>27</v>
      </c>
      <c r="F1229" t="s">
        <v>28</v>
      </c>
      <c r="G1229" t="s">
        <v>19</v>
      </c>
      <c r="H1229" s="5">
        <v>292</v>
      </c>
      <c r="I1229" s="5">
        <v>3</v>
      </c>
      <c r="J1229" s="5">
        <v>876</v>
      </c>
    </row>
    <row r="1230" spans="1:10" x14ac:dyDescent="0.3">
      <c r="A1230" s="3" t="s">
        <v>1275</v>
      </c>
      <c r="B1230" s="4">
        <v>44224</v>
      </c>
      <c r="C1230">
        <v>785449</v>
      </c>
      <c r="D1230" t="s">
        <v>66</v>
      </c>
      <c r="E1230" t="s">
        <v>63</v>
      </c>
      <c r="F1230" t="s">
        <v>13</v>
      </c>
      <c r="G1230" t="s">
        <v>14</v>
      </c>
      <c r="H1230" s="5">
        <v>202</v>
      </c>
      <c r="I1230" s="5">
        <v>5</v>
      </c>
      <c r="J1230" s="5">
        <v>1010</v>
      </c>
    </row>
    <row r="1231" spans="1:10" x14ac:dyDescent="0.3">
      <c r="A1231" s="3" t="s">
        <v>1276</v>
      </c>
      <c r="B1231" s="4">
        <v>44224</v>
      </c>
      <c r="C1231">
        <v>34569</v>
      </c>
      <c r="D1231" t="s">
        <v>43</v>
      </c>
      <c r="E1231" t="s">
        <v>17</v>
      </c>
      <c r="F1231" t="s">
        <v>18</v>
      </c>
      <c r="G1231" t="s">
        <v>41</v>
      </c>
      <c r="H1231" s="5">
        <v>402</v>
      </c>
      <c r="I1231" s="5">
        <v>6</v>
      </c>
      <c r="J1231" s="5">
        <v>2412</v>
      </c>
    </row>
    <row r="1232" spans="1:10" x14ac:dyDescent="0.3">
      <c r="A1232" s="3" t="s">
        <v>1277</v>
      </c>
      <c r="B1232" s="4">
        <v>44224</v>
      </c>
      <c r="C1232">
        <v>25866</v>
      </c>
      <c r="D1232" t="s">
        <v>106</v>
      </c>
      <c r="E1232" t="s">
        <v>68</v>
      </c>
      <c r="F1232" t="s">
        <v>18</v>
      </c>
      <c r="G1232" t="s">
        <v>31</v>
      </c>
      <c r="H1232" s="5">
        <v>72</v>
      </c>
      <c r="I1232" s="5">
        <v>4</v>
      </c>
      <c r="J1232" s="5">
        <v>288</v>
      </c>
    </row>
    <row r="1233" spans="1:10" x14ac:dyDescent="0.3">
      <c r="A1233" s="3" t="s">
        <v>1278</v>
      </c>
      <c r="B1233" s="4">
        <v>44224</v>
      </c>
      <c r="C1233">
        <v>168745</v>
      </c>
      <c r="D1233" t="s">
        <v>51</v>
      </c>
      <c r="E1233" t="s">
        <v>17</v>
      </c>
      <c r="F1233" t="s">
        <v>18</v>
      </c>
      <c r="G1233" t="s">
        <v>24</v>
      </c>
      <c r="H1233" s="5">
        <v>162</v>
      </c>
      <c r="I1233" s="5">
        <v>8</v>
      </c>
      <c r="J1233" s="5">
        <v>1296</v>
      </c>
    </row>
    <row r="1234" spans="1:10" x14ac:dyDescent="0.3">
      <c r="A1234" s="3" t="s">
        <v>1279</v>
      </c>
      <c r="B1234" s="4">
        <v>44224</v>
      </c>
      <c r="C1234">
        <v>631273</v>
      </c>
      <c r="D1234" t="s">
        <v>60</v>
      </c>
      <c r="E1234" t="s">
        <v>17</v>
      </c>
      <c r="F1234" t="s">
        <v>18</v>
      </c>
      <c r="G1234" t="s">
        <v>31</v>
      </c>
      <c r="H1234" s="5">
        <v>72</v>
      </c>
      <c r="I1234" s="5">
        <v>3</v>
      </c>
      <c r="J1234" s="5">
        <v>216</v>
      </c>
    </row>
    <row r="1235" spans="1:10" x14ac:dyDescent="0.3">
      <c r="A1235" s="3" t="s">
        <v>1280</v>
      </c>
      <c r="B1235" s="4">
        <v>44225</v>
      </c>
      <c r="C1235">
        <v>45236</v>
      </c>
      <c r="D1235" t="s">
        <v>21</v>
      </c>
      <c r="E1235" t="s">
        <v>46</v>
      </c>
      <c r="F1235" t="s">
        <v>23</v>
      </c>
      <c r="G1235" t="s">
        <v>24</v>
      </c>
      <c r="H1235" s="5">
        <v>162</v>
      </c>
      <c r="I1235" s="5">
        <v>4</v>
      </c>
      <c r="J1235" s="5">
        <v>648</v>
      </c>
    </row>
    <row r="1236" spans="1:10" x14ac:dyDescent="0.3">
      <c r="A1236" s="3" t="s">
        <v>1281</v>
      </c>
      <c r="B1236" s="4">
        <v>44225</v>
      </c>
      <c r="C1236">
        <v>45236</v>
      </c>
      <c r="D1236" t="s">
        <v>21</v>
      </c>
      <c r="E1236" t="s">
        <v>46</v>
      </c>
      <c r="F1236" t="s">
        <v>23</v>
      </c>
      <c r="G1236" t="s">
        <v>19</v>
      </c>
      <c r="H1236" s="5">
        <v>292</v>
      </c>
      <c r="I1236" s="5">
        <v>2</v>
      </c>
      <c r="J1236" s="5">
        <v>584</v>
      </c>
    </row>
    <row r="1237" spans="1:10" x14ac:dyDescent="0.3">
      <c r="A1237" s="3" t="s">
        <v>1282</v>
      </c>
      <c r="B1237" s="4">
        <v>44226</v>
      </c>
      <c r="C1237">
        <v>34569</v>
      </c>
      <c r="D1237" t="s">
        <v>43</v>
      </c>
      <c r="E1237" t="s">
        <v>68</v>
      </c>
      <c r="F1237" t="s">
        <v>18</v>
      </c>
      <c r="G1237" t="s">
        <v>24</v>
      </c>
      <c r="H1237" s="5">
        <v>162</v>
      </c>
      <c r="I1237" s="5">
        <v>10</v>
      </c>
      <c r="J1237" s="5">
        <v>1620</v>
      </c>
    </row>
    <row r="1238" spans="1:10" x14ac:dyDescent="0.3">
      <c r="A1238" s="3" t="s">
        <v>1283</v>
      </c>
      <c r="B1238" s="4">
        <v>44227</v>
      </c>
      <c r="C1238">
        <v>25866</v>
      </c>
      <c r="D1238" t="s">
        <v>106</v>
      </c>
      <c r="E1238" t="s">
        <v>68</v>
      </c>
      <c r="F1238" t="s">
        <v>18</v>
      </c>
      <c r="G1238" t="s">
        <v>41</v>
      </c>
      <c r="H1238" s="5">
        <v>402</v>
      </c>
      <c r="I1238" s="5">
        <v>8</v>
      </c>
      <c r="J1238" s="5">
        <v>3216</v>
      </c>
    </row>
    <row r="1239" spans="1:10" x14ac:dyDescent="0.3">
      <c r="A1239" s="3" t="s">
        <v>1284</v>
      </c>
      <c r="B1239" s="4">
        <v>44228</v>
      </c>
      <c r="C1239">
        <v>125896</v>
      </c>
      <c r="D1239" t="s">
        <v>33</v>
      </c>
      <c r="E1239" t="s">
        <v>63</v>
      </c>
      <c r="F1239" t="s">
        <v>13</v>
      </c>
      <c r="G1239" t="s">
        <v>19</v>
      </c>
      <c r="H1239" s="5">
        <v>292</v>
      </c>
      <c r="I1239" s="5">
        <v>10</v>
      </c>
      <c r="J1239" s="5">
        <v>2920</v>
      </c>
    </row>
    <row r="1240" spans="1:10" x14ac:dyDescent="0.3">
      <c r="A1240" s="3" t="s">
        <v>1285</v>
      </c>
      <c r="B1240" s="4">
        <v>44229</v>
      </c>
      <c r="C1240">
        <v>12589</v>
      </c>
      <c r="D1240" t="s">
        <v>45</v>
      </c>
      <c r="E1240" t="s">
        <v>22</v>
      </c>
      <c r="F1240" t="s">
        <v>23</v>
      </c>
      <c r="G1240" t="s">
        <v>19</v>
      </c>
      <c r="H1240" s="5">
        <v>292</v>
      </c>
      <c r="I1240" s="5">
        <v>4</v>
      </c>
      <c r="J1240" s="5">
        <v>1168</v>
      </c>
    </row>
    <row r="1241" spans="1:10" x14ac:dyDescent="0.3">
      <c r="A1241" s="3" t="s">
        <v>1286</v>
      </c>
      <c r="B1241" s="4">
        <v>44230</v>
      </c>
      <c r="C1241">
        <v>785449</v>
      </c>
      <c r="D1241" t="s">
        <v>66</v>
      </c>
      <c r="E1241" t="s">
        <v>12</v>
      </c>
      <c r="F1241" t="s">
        <v>13</v>
      </c>
      <c r="G1241" t="s">
        <v>14</v>
      </c>
      <c r="H1241" s="5">
        <v>202</v>
      </c>
      <c r="I1241" s="5">
        <v>4</v>
      </c>
      <c r="J1241" s="5">
        <v>808</v>
      </c>
    </row>
    <row r="1242" spans="1:10" x14ac:dyDescent="0.3">
      <c r="A1242" s="3" t="s">
        <v>1287</v>
      </c>
      <c r="B1242" s="4">
        <v>44230</v>
      </c>
      <c r="C1242">
        <v>14569</v>
      </c>
      <c r="D1242" t="s">
        <v>48</v>
      </c>
      <c r="E1242" t="s">
        <v>46</v>
      </c>
      <c r="F1242" t="s">
        <v>23</v>
      </c>
      <c r="G1242" t="s">
        <v>31</v>
      </c>
      <c r="H1242" s="5">
        <v>72</v>
      </c>
      <c r="I1242" s="5">
        <v>6</v>
      </c>
      <c r="J1242" s="5">
        <v>432</v>
      </c>
    </row>
    <row r="1243" spans="1:10" x14ac:dyDescent="0.3">
      <c r="A1243" s="3" t="s">
        <v>1288</v>
      </c>
      <c r="B1243" s="4">
        <v>44231</v>
      </c>
      <c r="C1243">
        <v>45236</v>
      </c>
      <c r="D1243" t="s">
        <v>21</v>
      </c>
      <c r="E1243" t="s">
        <v>46</v>
      </c>
      <c r="F1243" t="s">
        <v>23</v>
      </c>
      <c r="G1243" t="s">
        <v>19</v>
      </c>
      <c r="H1243" s="5">
        <v>292</v>
      </c>
      <c r="I1243" s="5">
        <v>1</v>
      </c>
      <c r="J1243" s="5">
        <v>292</v>
      </c>
    </row>
    <row r="1244" spans="1:10" x14ac:dyDescent="0.3">
      <c r="A1244" s="3" t="s">
        <v>1289</v>
      </c>
      <c r="B1244" s="4">
        <v>44232</v>
      </c>
      <c r="C1244">
        <v>7532</v>
      </c>
      <c r="D1244" t="s">
        <v>30</v>
      </c>
      <c r="E1244" t="s">
        <v>36</v>
      </c>
      <c r="F1244" t="s">
        <v>28</v>
      </c>
      <c r="G1244" t="s">
        <v>19</v>
      </c>
      <c r="H1244" s="5">
        <v>292</v>
      </c>
      <c r="I1244" s="5">
        <v>10</v>
      </c>
      <c r="J1244" s="5">
        <v>2920</v>
      </c>
    </row>
    <row r="1245" spans="1:10" x14ac:dyDescent="0.3">
      <c r="A1245" s="3" t="s">
        <v>1290</v>
      </c>
      <c r="B1245" s="4">
        <v>44232</v>
      </c>
      <c r="C1245">
        <v>7532</v>
      </c>
      <c r="D1245" t="s">
        <v>30</v>
      </c>
      <c r="E1245" t="s">
        <v>27</v>
      </c>
      <c r="F1245" t="s">
        <v>28</v>
      </c>
      <c r="G1245" t="s">
        <v>19</v>
      </c>
      <c r="H1245" s="5">
        <v>292</v>
      </c>
      <c r="I1245" s="5">
        <v>10</v>
      </c>
      <c r="J1245" s="5">
        <v>2920</v>
      </c>
    </row>
    <row r="1246" spans="1:10" x14ac:dyDescent="0.3">
      <c r="A1246" s="3" t="s">
        <v>1291</v>
      </c>
      <c r="B1246" s="4">
        <v>44232</v>
      </c>
      <c r="C1246">
        <v>12589</v>
      </c>
      <c r="D1246" t="s">
        <v>45</v>
      </c>
      <c r="E1246" t="s">
        <v>22</v>
      </c>
      <c r="F1246" t="s">
        <v>23</v>
      </c>
      <c r="G1246" t="s">
        <v>14</v>
      </c>
      <c r="H1246" s="5">
        <v>202</v>
      </c>
      <c r="I1246" s="5">
        <v>1</v>
      </c>
      <c r="J1246" s="5">
        <v>202</v>
      </c>
    </row>
    <row r="1247" spans="1:10" x14ac:dyDescent="0.3">
      <c r="A1247" s="3" t="s">
        <v>1292</v>
      </c>
      <c r="B1247" s="4">
        <v>44232</v>
      </c>
      <c r="C1247">
        <v>34569</v>
      </c>
      <c r="D1247" t="s">
        <v>43</v>
      </c>
      <c r="E1247" t="s">
        <v>68</v>
      </c>
      <c r="F1247" t="s">
        <v>18</v>
      </c>
      <c r="G1247" t="s">
        <v>19</v>
      </c>
      <c r="H1247" s="5">
        <v>292</v>
      </c>
      <c r="I1247" s="5">
        <v>10</v>
      </c>
      <c r="J1247" s="5">
        <v>2920</v>
      </c>
    </row>
    <row r="1248" spans="1:10" x14ac:dyDescent="0.3">
      <c r="A1248" s="3" t="s">
        <v>1293</v>
      </c>
      <c r="B1248" s="4">
        <v>44232</v>
      </c>
      <c r="C1248">
        <v>785449</v>
      </c>
      <c r="D1248" t="s">
        <v>66</v>
      </c>
      <c r="E1248" t="s">
        <v>12</v>
      </c>
      <c r="F1248" t="s">
        <v>13</v>
      </c>
      <c r="G1248" t="s">
        <v>24</v>
      </c>
      <c r="H1248" s="5">
        <v>162</v>
      </c>
      <c r="I1248" s="5">
        <v>3</v>
      </c>
      <c r="J1248" s="5">
        <v>486</v>
      </c>
    </row>
    <row r="1249" spans="1:10" x14ac:dyDescent="0.3">
      <c r="A1249" s="3" t="s">
        <v>1294</v>
      </c>
      <c r="B1249" s="4">
        <v>44232</v>
      </c>
      <c r="C1249">
        <v>12563</v>
      </c>
      <c r="D1249" t="s">
        <v>11</v>
      </c>
      <c r="E1249" t="s">
        <v>12</v>
      </c>
      <c r="F1249" t="s">
        <v>13</v>
      </c>
      <c r="G1249" t="s">
        <v>31</v>
      </c>
      <c r="H1249" s="5">
        <v>72</v>
      </c>
      <c r="I1249" s="5">
        <v>5</v>
      </c>
      <c r="J1249" s="5">
        <v>360</v>
      </c>
    </row>
    <row r="1250" spans="1:10" x14ac:dyDescent="0.3">
      <c r="A1250" s="3" t="s">
        <v>1295</v>
      </c>
      <c r="B1250" s="4">
        <v>44232</v>
      </c>
      <c r="C1250">
        <v>45236</v>
      </c>
      <c r="D1250" t="s">
        <v>21</v>
      </c>
      <c r="E1250" t="s">
        <v>46</v>
      </c>
      <c r="F1250" t="s">
        <v>23</v>
      </c>
      <c r="G1250" t="s">
        <v>41</v>
      </c>
      <c r="H1250" s="5">
        <v>402</v>
      </c>
      <c r="I1250" s="5">
        <v>8</v>
      </c>
      <c r="J1250" s="5">
        <v>3216</v>
      </c>
    </row>
    <row r="1251" spans="1:10" x14ac:dyDescent="0.3">
      <c r="A1251" s="3" t="s">
        <v>1296</v>
      </c>
      <c r="B1251" s="4">
        <v>44232</v>
      </c>
      <c r="C1251">
        <v>34569</v>
      </c>
      <c r="D1251" t="s">
        <v>43</v>
      </c>
      <c r="E1251" t="s">
        <v>17</v>
      </c>
      <c r="F1251" t="s">
        <v>18</v>
      </c>
      <c r="G1251" t="s">
        <v>31</v>
      </c>
      <c r="H1251" s="5">
        <v>72</v>
      </c>
      <c r="I1251" s="5">
        <v>7</v>
      </c>
      <c r="J1251" s="5">
        <v>504</v>
      </c>
    </row>
    <row r="1252" spans="1:10" x14ac:dyDescent="0.3">
      <c r="A1252" s="3" t="s">
        <v>1297</v>
      </c>
      <c r="B1252" s="4">
        <v>44232</v>
      </c>
      <c r="C1252">
        <v>34569</v>
      </c>
      <c r="D1252" t="s">
        <v>43</v>
      </c>
      <c r="E1252" t="s">
        <v>68</v>
      </c>
      <c r="F1252" t="s">
        <v>18</v>
      </c>
      <c r="G1252" t="s">
        <v>14</v>
      </c>
      <c r="H1252" s="5">
        <v>202</v>
      </c>
      <c r="I1252" s="5">
        <v>2</v>
      </c>
      <c r="J1252" s="5">
        <v>404</v>
      </c>
    </row>
    <row r="1253" spans="1:10" x14ac:dyDescent="0.3">
      <c r="A1253" s="3" t="s">
        <v>1298</v>
      </c>
      <c r="B1253" s="4">
        <v>44233</v>
      </c>
      <c r="C1253">
        <v>45236</v>
      </c>
      <c r="D1253" t="s">
        <v>21</v>
      </c>
      <c r="E1253" t="s">
        <v>22</v>
      </c>
      <c r="F1253" t="s">
        <v>23</v>
      </c>
      <c r="G1253" t="s">
        <v>19</v>
      </c>
      <c r="H1253" s="5">
        <v>292</v>
      </c>
      <c r="I1253" s="5">
        <v>5</v>
      </c>
      <c r="J1253" s="5">
        <v>1460</v>
      </c>
    </row>
    <row r="1254" spans="1:10" x14ac:dyDescent="0.3">
      <c r="A1254" s="3" t="s">
        <v>1299</v>
      </c>
      <c r="B1254" s="4">
        <v>44233</v>
      </c>
      <c r="C1254">
        <v>785449</v>
      </c>
      <c r="D1254" t="s">
        <v>66</v>
      </c>
      <c r="E1254" t="s">
        <v>63</v>
      </c>
      <c r="F1254" t="s">
        <v>13</v>
      </c>
      <c r="G1254" t="s">
        <v>24</v>
      </c>
      <c r="H1254" s="5">
        <v>162</v>
      </c>
      <c r="I1254" s="5">
        <v>3</v>
      </c>
      <c r="J1254" s="5">
        <v>486</v>
      </c>
    </row>
    <row r="1255" spans="1:10" x14ac:dyDescent="0.3">
      <c r="A1255" s="3" t="s">
        <v>1300</v>
      </c>
      <c r="B1255" s="4">
        <v>44234</v>
      </c>
      <c r="C1255">
        <v>24795</v>
      </c>
      <c r="D1255" t="s">
        <v>118</v>
      </c>
      <c r="E1255" t="s">
        <v>12</v>
      </c>
      <c r="F1255" t="s">
        <v>13</v>
      </c>
      <c r="G1255" t="s">
        <v>14</v>
      </c>
      <c r="H1255" s="5">
        <v>202</v>
      </c>
      <c r="I1255" s="5">
        <v>9</v>
      </c>
      <c r="J1255" s="5">
        <v>1818</v>
      </c>
    </row>
    <row r="1256" spans="1:10" x14ac:dyDescent="0.3">
      <c r="A1256" s="3" t="s">
        <v>1301</v>
      </c>
      <c r="B1256" s="4">
        <v>44234</v>
      </c>
      <c r="C1256">
        <v>852369</v>
      </c>
      <c r="D1256" t="s">
        <v>38</v>
      </c>
      <c r="E1256" t="s">
        <v>12</v>
      </c>
      <c r="F1256" t="s">
        <v>13</v>
      </c>
      <c r="G1256" t="s">
        <v>41</v>
      </c>
      <c r="H1256" s="5">
        <v>402</v>
      </c>
      <c r="I1256" s="5">
        <v>5</v>
      </c>
      <c r="J1256" s="5">
        <v>2010</v>
      </c>
    </row>
    <row r="1257" spans="1:10" x14ac:dyDescent="0.3">
      <c r="A1257" s="3" t="s">
        <v>1302</v>
      </c>
      <c r="B1257" s="4">
        <v>44234</v>
      </c>
      <c r="C1257">
        <v>12589</v>
      </c>
      <c r="D1257" t="s">
        <v>45</v>
      </c>
      <c r="E1257" t="s">
        <v>22</v>
      </c>
      <c r="F1257" t="s">
        <v>23</v>
      </c>
      <c r="G1257" t="s">
        <v>41</v>
      </c>
      <c r="H1257" s="5">
        <v>402</v>
      </c>
      <c r="I1257" s="5">
        <v>10</v>
      </c>
      <c r="J1257" s="5">
        <v>4020</v>
      </c>
    </row>
    <row r="1258" spans="1:10" x14ac:dyDescent="0.3">
      <c r="A1258" s="3" t="s">
        <v>1303</v>
      </c>
      <c r="B1258" s="4">
        <v>44235</v>
      </c>
      <c r="C1258">
        <v>852369</v>
      </c>
      <c r="D1258" t="s">
        <v>38</v>
      </c>
      <c r="E1258" t="s">
        <v>63</v>
      </c>
      <c r="F1258" t="s">
        <v>13</v>
      </c>
      <c r="G1258" t="s">
        <v>24</v>
      </c>
      <c r="H1258" s="5">
        <v>162</v>
      </c>
      <c r="I1258" s="5">
        <v>9</v>
      </c>
      <c r="J1258" s="5">
        <v>1458</v>
      </c>
    </row>
    <row r="1259" spans="1:10" x14ac:dyDescent="0.3">
      <c r="A1259" s="3" t="s">
        <v>1304</v>
      </c>
      <c r="B1259" s="4">
        <v>44235</v>
      </c>
      <c r="C1259">
        <v>12563</v>
      </c>
      <c r="D1259" t="s">
        <v>11</v>
      </c>
      <c r="E1259" t="s">
        <v>12</v>
      </c>
      <c r="F1259" t="s">
        <v>13</v>
      </c>
      <c r="G1259" t="s">
        <v>31</v>
      </c>
      <c r="H1259" s="5">
        <v>72</v>
      </c>
      <c r="I1259" s="5">
        <v>7</v>
      </c>
      <c r="J1259" s="5">
        <v>504</v>
      </c>
    </row>
    <row r="1260" spans="1:10" x14ac:dyDescent="0.3">
      <c r="A1260" s="3" t="s">
        <v>1305</v>
      </c>
      <c r="B1260" s="4">
        <v>44236</v>
      </c>
      <c r="C1260">
        <v>939625</v>
      </c>
      <c r="D1260" t="s">
        <v>88</v>
      </c>
      <c r="E1260" t="s">
        <v>22</v>
      </c>
      <c r="F1260" t="s">
        <v>23</v>
      </c>
      <c r="G1260" t="s">
        <v>41</v>
      </c>
      <c r="H1260" s="5">
        <v>402</v>
      </c>
      <c r="I1260" s="5">
        <v>6</v>
      </c>
      <c r="J1260" s="5">
        <v>2412</v>
      </c>
    </row>
    <row r="1261" spans="1:10" x14ac:dyDescent="0.3">
      <c r="A1261" s="3" t="s">
        <v>1306</v>
      </c>
      <c r="B1261" s="4">
        <v>44236</v>
      </c>
      <c r="C1261">
        <v>12589</v>
      </c>
      <c r="D1261" t="s">
        <v>45</v>
      </c>
      <c r="E1261" t="s">
        <v>46</v>
      </c>
      <c r="F1261" t="s">
        <v>23</v>
      </c>
      <c r="G1261" t="s">
        <v>14</v>
      </c>
      <c r="H1261" s="5">
        <v>202</v>
      </c>
      <c r="I1261" s="5">
        <v>4</v>
      </c>
      <c r="J1261" s="5">
        <v>808</v>
      </c>
    </row>
    <row r="1262" spans="1:10" x14ac:dyDescent="0.3">
      <c r="A1262" s="3" t="s">
        <v>1307</v>
      </c>
      <c r="B1262" s="4">
        <v>44237</v>
      </c>
      <c r="C1262">
        <v>631273</v>
      </c>
      <c r="D1262" t="s">
        <v>60</v>
      </c>
      <c r="E1262" t="s">
        <v>68</v>
      </c>
      <c r="F1262" t="s">
        <v>18</v>
      </c>
      <c r="G1262" t="s">
        <v>14</v>
      </c>
      <c r="H1262" s="5">
        <v>202</v>
      </c>
      <c r="I1262" s="5">
        <v>6</v>
      </c>
      <c r="J1262" s="5">
        <v>1212</v>
      </c>
    </row>
    <row r="1263" spans="1:10" x14ac:dyDescent="0.3">
      <c r="A1263" s="3" t="s">
        <v>1308</v>
      </c>
      <c r="B1263" s="4">
        <v>44237</v>
      </c>
      <c r="C1263">
        <v>125896</v>
      </c>
      <c r="D1263" t="s">
        <v>33</v>
      </c>
      <c r="E1263" t="s">
        <v>63</v>
      </c>
      <c r="F1263" t="s">
        <v>13</v>
      </c>
      <c r="G1263" t="s">
        <v>24</v>
      </c>
      <c r="H1263" s="5">
        <v>162</v>
      </c>
      <c r="I1263" s="5">
        <v>9</v>
      </c>
      <c r="J1263" s="5">
        <v>1458</v>
      </c>
    </row>
    <row r="1264" spans="1:10" x14ac:dyDescent="0.3">
      <c r="A1264" s="3" t="s">
        <v>1309</v>
      </c>
      <c r="B1264" s="4">
        <v>44238</v>
      </c>
      <c r="C1264">
        <v>35784</v>
      </c>
      <c r="D1264" t="s">
        <v>40</v>
      </c>
      <c r="E1264" t="s">
        <v>27</v>
      </c>
      <c r="F1264" t="s">
        <v>28</v>
      </c>
      <c r="G1264" t="s">
        <v>41</v>
      </c>
      <c r="H1264" s="5">
        <v>402</v>
      </c>
      <c r="I1264" s="5">
        <v>3</v>
      </c>
      <c r="J1264" s="5">
        <v>1206</v>
      </c>
    </row>
    <row r="1265" spans="1:10" x14ac:dyDescent="0.3">
      <c r="A1265" s="3" t="s">
        <v>1310</v>
      </c>
      <c r="B1265" s="4">
        <v>44239</v>
      </c>
      <c r="C1265">
        <v>477097</v>
      </c>
      <c r="D1265" t="s">
        <v>58</v>
      </c>
      <c r="E1265" t="s">
        <v>22</v>
      </c>
      <c r="F1265" t="s">
        <v>23</v>
      </c>
      <c r="G1265" t="s">
        <v>41</v>
      </c>
      <c r="H1265" s="5">
        <v>402</v>
      </c>
      <c r="I1265" s="5">
        <v>6</v>
      </c>
      <c r="J1265" s="5">
        <v>2412</v>
      </c>
    </row>
    <row r="1266" spans="1:10" x14ac:dyDescent="0.3">
      <c r="A1266" s="3" t="s">
        <v>1311</v>
      </c>
      <c r="B1266" s="4">
        <v>44240</v>
      </c>
      <c r="C1266">
        <v>125896</v>
      </c>
      <c r="D1266" t="s">
        <v>33</v>
      </c>
      <c r="E1266" t="s">
        <v>12</v>
      </c>
      <c r="F1266" t="s">
        <v>13</v>
      </c>
      <c r="G1266" t="s">
        <v>24</v>
      </c>
      <c r="H1266" s="5">
        <v>162</v>
      </c>
      <c r="I1266" s="5">
        <v>4</v>
      </c>
      <c r="J1266" s="5">
        <v>648</v>
      </c>
    </row>
    <row r="1267" spans="1:10" x14ac:dyDescent="0.3">
      <c r="A1267" s="3" t="s">
        <v>1312</v>
      </c>
      <c r="B1267" s="4">
        <v>44240</v>
      </c>
      <c r="C1267">
        <v>12589</v>
      </c>
      <c r="D1267" t="s">
        <v>45</v>
      </c>
      <c r="E1267" t="s">
        <v>46</v>
      </c>
      <c r="F1267" t="s">
        <v>23</v>
      </c>
      <c r="G1267" t="s">
        <v>14</v>
      </c>
      <c r="H1267" s="5">
        <v>202</v>
      </c>
      <c r="I1267" s="5">
        <v>8</v>
      </c>
      <c r="J1267" s="5">
        <v>1616</v>
      </c>
    </row>
    <row r="1268" spans="1:10" x14ac:dyDescent="0.3">
      <c r="A1268" s="3" t="s">
        <v>1313</v>
      </c>
      <c r="B1268" s="4">
        <v>44240</v>
      </c>
      <c r="C1268">
        <v>135420</v>
      </c>
      <c r="D1268" t="s">
        <v>35</v>
      </c>
      <c r="E1268" t="s">
        <v>27</v>
      </c>
      <c r="F1268" t="s">
        <v>28</v>
      </c>
      <c r="G1268" t="s">
        <v>14</v>
      </c>
      <c r="H1268" s="5">
        <v>202</v>
      </c>
      <c r="I1268" s="5">
        <v>10</v>
      </c>
      <c r="J1268" s="5">
        <v>2020</v>
      </c>
    </row>
    <row r="1269" spans="1:10" x14ac:dyDescent="0.3">
      <c r="A1269" s="3" t="s">
        <v>1314</v>
      </c>
      <c r="B1269" s="4">
        <v>44241</v>
      </c>
      <c r="C1269">
        <v>25866</v>
      </c>
      <c r="D1269" t="s">
        <v>106</v>
      </c>
      <c r="E1269" t="s">
        <v>17</v>
      </c>
      <c r="F1269" t="s">
        <v>18</v>
      </c>
      <c r="G1269" t="s">
        <v>31</v>
      </c>
      <c r="H1269" s="5">
        <v>72</v>
      </c>
      <c r="I1269" s="5">
        <v>10</v>
      </c>
      <c r="J1269" s="5">
        <v>720</v>
      </c>
    </row>
    <row r="1270" spans="1:10" x14ac:dyDescent="0.3">
      <c r="A1270" s="3" t="s">
        <v>1315</v>
      </c>
      <c r="B1270" s="4">
        <v>44241</v>
      </c>
      <c r="C1270">
        <v>125896</v>
      </c>
      <c r="D1270" t="s">
        <v>33</v>
      </c>
      <c r="E1270" t="s">
        <v>12</v>
      </c>
      <c r="F1270" t="s">
        <v>13</v>
      </c>
      <c r="G1270" t="s">
        <v>41</v>
      </c>
      <c r="H1270" s="5">
        <v>402</v>
      </c>
      <c r="I1270" s="5">
        <v>7</v>
      </c>
      <c r="J1270" s="5">
        <v>2814</v>
      </c>
    </row>
    <row r="1271" spans="1:10" x14ac:dyDescent="0.3">
      <c r="A1271" s="3" t="s">
        <v>1316</v>
      </c>
      <c r="B1271" s="4">
        <v>44242</v>
      </c>
      <c r="C1271">
        <v>52693</v>
      </c>
      <c r="D1271" t="s">
        <v>16</v>
      </c>
      <c r="E1271" t="s">
        <v>68</v>
      </c>
      <c r="F1271" t="s">
        <v>18</v>
      </c>
      <c r="G1271" t="s">
        <v>19</v>
      </c>
      <c r="H1271" s="5">
        <v>292</v>
      </c>
      <c r="I1271" s="5">
        <v>8</v>
      </c>
      <c r="J1271" s="5">
        <v>2336</v>
      </c>
    </row>
    <row r="1272" spans="1:10" x14ac:dyDescent="0.3">
      <c r="A1272" s="3" t="s">
        <v>1317</v>
      </c>
      <c r="B1272" s="4">
        <v>44243</v>
      </c>
      <c r="C1272">
        <v>7532</v>
      </c>
      <c r="D1272" t="s">
        <v>30</v>
      </c>
      <c r="E1272" t="s">
        <v>27</v>
      </c>
      <c r="F1272" t="s">
        <v>28</v>
      </c>
      <c r="G1272" t="s">
        <v>14</v>
      </c>
      <c r="H1272" s="5">
        <v>202</v>
      </c>
      <c r="I1272" s="5">
        <v>2</v>
      </c>
      <c r="J1272" s="5">
        <v>404</v>
      </c>
    </row>
    <row r="1273" spans="1:10" x14ac:dyDescent="0.3">
      <c r="A1273" s="3" t="s">
        <v>1318</v>
      </c>
      <c r="B1273" s="4">
        <v>44244</v>
      </c>
      <c r="C1273">
        <v>12563</v>
      </c>
      <c r="D1273" t="s">
        <v>11</v>
      </c>
      <c r="E1273" t="s">
        <v>63</v>
      </c>
      <c r="F1273" t="s">
        <v>13</v>
      </c>
      <c r="G1273" t="s">
        <v>19</v>
      </c>
      <c r="H1273" s="5">
        <v>292</v>
      </c>
      <c r="I1273" s="5">
        <v>5</v>
      </c>
      <c r="J1273" s="5">
        <v>1460</v>
      </c>
    </row>
    <row r="1274" spans="1:10" x14ac:dyDescent="0.3">
      <c r="A1274" s="3" t="s">
        <v>1319</v>
      </c>
      <c r="B1274" s="4">
        <v>44245</v>
      </c>
      <c r="C1274">
        <v>35784</v>
      </c>
      <c r="D1274" t="s">
        <v>40</v>
      </c>
      <c r="E1274" t="s">
        <v>36</v>
      </c>
      <c r="F1274" t="s">
        <v>28</v>
      </c>
      <c r="G1274" t="s">
        <v>14</v>
      </c>
      <c r="H1274" s="5">
        <v>202</v>
      </c>
      <c r="I1274" s="5">
        <v>6</v>
      </c>
      <c r="J1274" s="5">
        <v>1212</v>
      </c>
    </row>
    <row r="1275" spans="1:10" x14ac:dyDescent="0.3">
      <c r="A1275" s="3" t="s">
        <v>1320</v>
      </c>
      <c r="B1275" s="4">
        <v>44245</v>
      </c>
      <c r="C1275">
        <v>631273</v>
      </c>
      <c r="D1275" t="s">
        <v>60</v>
      </c>
      <c r="E1275" t="s">
        <v>68</v>
      </c>
      <c r="F1275" t="s">
        <v>18</v>
      </c>
      <c r="G1275" t="s">
        <v>19</v>
      </c>
      <c r="H1275" s="5">
        <v>292</v>
      </c>
      <c r="I1275" s="5">
        <v>1</v>
      </c>
      <c r="J1275" s="5">
        <v>292</v>
      </c>
    </row>
    <row r="1276" spans="1:10" x14ac:dyDescent="0.3">
      <c r="A1276" s="3" t="s">
        <v>1321</v>
      </c>
      <c r="B1276" s="4">
        <v>44245</v>
      </c>
      <c r="C1276">
        <v>12589</v>
      </c>
      <c r="D1276" t="s">
        <v>45</v>
      </c>
      <c r="E1276" t="s">
        <v>46</v>
      </c>
      <c r="F1276" t="s">
        <v>23</v>
      </c>
      <c r="G1276" t="s">
        <v>41</v>
      </c>
      <c r="H1276" s="5">
        <v>402</v>
      </c>
      <c r="I1276" s="5">
        <v>8</v>
      </c>
      <c r="J1276" s="5">
        <v>3216</v>
      </c>
    </row>
    <row r="1277" spans="1:10" x14ac:dyDescent="0.3">
      <c r="A1277" s="3" t="s">
        <v>1322</v>
      </c>
      <c r="B1277" s="4">
        <v>44245</v>
      </c>
      <c r="C1277">
        <v>852369</v>
      </c>
      <c r="D1277" t="s">
        <v>38</v>
      </c>
      <c r="E1277" t="s">
        <v>63</v>
      </c>
      <c r="F1277" t="s">
        <v>13</v>
      </c>
      <c r="G1277" t="s">
        <v>41</v>
      </c>
      <c r="H1277" s="5">
        <v>402</v>
      </c>
      <c r="I1277" s="5">
        <v>10</v>
      </c>
      <c r="J1277" s="5">
        <v>4020</v>
      </c>
    </row>
    <row r="1278" spans="1:10" x14ac:dyDescent="0.3">
      <c r="A1278" s="3" t="s">
        <v>1323</v>
      </c>
      <c r="B1278" s="4">
        <v>44246</v>
      </c>
      <c r="C1278">
        <v>45236</v>
      </c>
      <c r="D1278" t="s">
        <v>21</v>
      </c>
      <c r="E1278" t="s">
        <v>22</v>
      </c>
      <c r="F1278" t="s">
        <v>23</v>
      </c>
      <c r="G1278" t="s">
        <v>41</v>
      </c>
      <c r="H1278" s="5">
        <v>402</v>
      </c>
      <c r="I1278" s="5">
        <v>6</v>
      </c>
      <c r="J1278" s="5">
        <v>2412</v>
      </c>
    </row>
    <row r="1279" spans="1:10" x14ac:dyDescent="0.3">
      <c r="A1279" s="3" t="s">
        <v>1324</v>
      </c>
      <c r="B1279" s="4">
        <v>44246</v>
      </c>
      <c r="C1279">
        <v>34569</v>
      </c>
      <c r="D1279" t="s">
        <v>43</v>
      </c>
      <c r="E1279" t="s">
        <v>68</v>
      </c>
      <c r="F1279" t="s">
        <v>18</v>
      </c>
      <c r="G1279" t="s">
        <v>41</v>
      </c>
      <c r="H1279" s="5">
        <v>402</v>
      </c>
      <c r="I1279" s="5">
        <v>8</v>
      </c>
      <c r="J1279" s="5">
        <v>3216</v>
      </c>
    </row>
    <row r="1280" spans="1:10" x14ac:dyDescent="0.3">
      <c r="A1280" s="3" t="s">
        <v>1325</v>
      </c>
      <c r="B1280" s="4">
        <v>44246</v>
      </c>
      <c r="C1280">
        <v>135420</v>
      </c>
      <c r="D1280" t="s">
        <v>35</v>
      </c>
      <c r="E1280" t="s">
        <v>27</v>
      </c>
      <c r="F1280" t="s">
        <v>28</v>
      </c>
      <c r="G1280" t="s">
        <v>31</v>
      </c>
      <c r="H1280" s="5">
        <v>72</v>
      </c>
      <c r="I1280" s="5">
        <v>5</v>
      </c>
      <c r="J1280" s="5">
        <v>360</v>
      </c>
    </row>
    <row r="1281" spans="1:10" x14ac:dyDescent="0.3">
      <c r="A1281" s="3" t="s">
        <v>1326</v>
      </c>
      <c r="B1281" s="4">
        <v>44246</v>
      </c>
      <c r="C1281">
        <v>34569</v>
      </c>
      <c r="D1281" t="s">
        <v>43</v>
      </c>
      <c r="E1281" t="s">
        <v>17</v>
      </c>
      <c r="F1281" t="s">
        <v>18</v>
      </c>
      <c r="G1281" t="s">
        <v>19</v>
      </c>
      <c r="H1281" s="5">
        <v>292</v>
      </c>
      <c r="I1281" s="5">
        <v>8</v>
      </c>
      <c r="J1281" s="5">
        <v>2336</v>
      </c>
    </row>
    <row r="1282" spans="1:10" x14ac:dyDescent="0.3">
      <c r="A1282" s="3" t="s">
        <v>1327</v>
      </c>
      <c r="B1282" s="4">
        <v>44246</v>
      </c>
      <c r="C1282">
        <v>322921</v>
      </c>
      <c r="D1282" t="s">
        <v>56</v>
      </c>
      <c r="E1282" t="s">
        <v>27</v>
      </c>
      <c r="F1282" t="s">
        <v>28</v>
      </c>
      <c r="G1282" t="s">
        <v>14</v>
      </c>
      <c r="H1282" s="5">
        <v>202</v>
      </c>
      <c r="I1282" s="5">
        <v>1</v>
      </c>
      <c r="J1282" s="5">
        <v>202</v>
      </c>
    </row>
    <row r="1283" spans="1:10" x14ac:dyDescent="0.3">
      <c r="A1283" s="3" t="s">
        <v>1328</v>
      </c>
      <c r="B1283" s="4">
        <v>44246</v>
      </c>
      <c r="C1283">
        <v>14569</v>
      </c>
      <c r="D1283" t="s">
        <v>48</v>
      </c>
      <c r="E1283" t="s">
        <v>22</v>
      </c>
      <c r="F1283" t="s">
        <v>23</v>
      </c>
      <c r="G1283" t="s">
        <v>31</v>
      </c>
      <c r="H1283" s="5">
        <v>72</v>
      </c>
      <c r="I1283" s="5">
        <v>9</v>
      </c>
      <c r="J1283" s="5">
        <v>648</v>
      </c>
    </row>
    <row r="1284" spans="1:10" x14ac:dyDescent="0.3">
      <c r="A1284" s="3" t="s">
        <v>1329</v>
      </c>
      <c r="B1284" s="4">
        <v>44246</v>
      </c>
      <c r="C1284">
        <v>939625</v>
      </c>
      <c r="D1284" t="s">
        <v>88</v>
      </c>
      <c r="E1284" t="s">
        <v>22</v>
      </c>
      <c r="F1284" t="s">
        <v>23</v>
      </c>
      <c r="G1284" t="s">
        <v>41</v>
      </c>
      <c r="H1284" s="5">
        <v>402</v>
      </c>
      <c r="I1284" s="5">
        <v>4</v>
      </c>
      <c r="J1284" s="5">
        <v>1608</v>
      </c>
    </row>
    <row r="1285" spans="1:10" x14ac:dyDescent="0.3">
      <c r="A1285" s="3" t="s">
        <v>1330</v>
      </c>
      <c r="B1285" s="4">
        <v>44246</v>
      </c>
      <c r="C1285">
        <v>12589</v>
      </c>
      <c r="D1285" t="s">
        <v>45</v>
      </c>
      <c r="E1285" t="s">
        <v>46</v>
      </c>
      <c r="F1285" t="s">
        <v>23</v>
      </c>
      <c r="G1285" t="s">
        <v>14</v>
      </c>
      <c r="H1285" s="5">
        <v>202</v>
      </c>
      <c r="I1285" s="5">
        <v>6</v>
      </c>
      <c r="J1285" s="5">
        <v>1212</v>
      </c>
    </row>
    <row r="1286" spans="1:10" x14ac:dyDescent="0.3">
      <c r="A1286" s="3" t="s">
        <v>1331</v>
      </c>
      <c r="B1286" s="4">
        <v>44246</v>
      </c>
      <c r="C1286">
        <v>25866</v>
      </c>
      <c r="D1286" t="s">
        <v>106</v>
      </c>
      <c r="E1286" t="s">
        <v>68</v>
      </c>
      <c r="F1286" t="s">
        <v>18</v>
      </c>
      <c r="G1286" t="s">
        <v>31</v>
      </c>
      <c r="H1286" s="5">
        <v>72</v>
      </c>
      <c r="I1286" s="5">
        <v>9</v>
      </c>
      <c r="J1286" s="5">
        <v>648</v>
      </c>
    </row>
    <row r="1287" spans="1:10" x14ac:dyDescent="0.3">
      <c r="A1287" s="3" t="s">
        <v>1332</v>
      </c>
      <c r="B1287" s="4">
        <v>44246</v>
      </c>
      <c r="C1287">
        <v>34569</v>
      </c>
      <c r="D1287" t="s">
        <v>43</v>
      </c>
      <c r="E1287" t="s">
        <v>17</v>
      </c>
      <c r="F1287" t="s">
        <v>18</v>
      </c>
      <c r="G1287" t="s">
        <v>19</v>
      </c>
      <c r="H1287" s="5">
        <v>292</v>
      </c>
      <c r="I1287" s="5">
        <v>8</v>
      </c>
      <c r="J1287" s="5">
        <v>2336</v>
      </c>
    </row>
    <row r="1288" spans="1:10" x14ac:dyDescent="0.3">
      <c r="A1288" s="3" t="s">
        <v>1333</v>
      </c>
      <c r="B1288" s="4">
        <v>44246</v>
      </c>
      <c r="C1288">
        <v>7532</v>
      </c>
      <c r="D1288" t="s">
        <v>30</v>
      </c>
      <c r="E1288" t="s">
        <v>27</v>
      </c>
      <c r="F1288" t="s">
        <v>28</v>
      </c>
      <c r="G1288" t="s">
        <v>41</v>
      </c>
      <c r="H1288" s="5">
        <v>402</v>
      </c>
      <c r="I1288" s="5">
        <v>8</v>
      </c>
      <c r="J1288" s="5">
        <v>3216</v>
      </c>
    </row>
    <row r="1289" spans="1:10" x14ac:dyDescent="0.3">
      <c r="A1289" s="3" t="s">
        <v>1334</v>
      </c>
      <c r="B1289" s="4">
        <v>44246</v>
      </c>
      <c r="C1289">
        <v>939625</v>
      </c>
      <c r="D1289" t="s">
        <v>88</v>
      </c>
      <c r="E1289" t="s">
        <v>46</v>
      </c>
      <c r="F1289" t="s">
        <v>23</v>
      </c>
      <c r="G1289" t="s">
        <v>14</v>
      </c>
      <c r="H1289" s="5">
        <v>202</v>
      </c>
      <c r="I1289" s="5">
        <v>2</v>
      </c>
      <c r="J1289" s="5">
        <v>404</v>
      </c>
    </row>
    <row r="1290" spans="1:10" x14ac:dyDescent="0.3">
      <c r="A1290" s="3" t="s">
        <v>1335</v>
      </c>
      <c r="B1290" s="4">
        <v>44246</v>
      </c>
      <c r="C1290">
        <v>135420</v>
      </c>
      <c r="D1290" t="s">
        <v>35</v>
      </c>
      <c r="E1290" t="s">
        <v>36</v>
      </c>
      <c r="F1290" t="s">
        <v>28</v>
      </c>
      <c r="G1290" t="s">
        <v>14</v>
      </c>
      <c r="H1290" s="5">
        <v>202</v>
      </c>
      <c r="I1290" s="5">
        <v>5</v>
      </c>
      <c r="J1290" s="5">
        <v>1010</v>
      </c>
    </row>
    <row r="1291" spans="1:10" x14ac:dyDescent="0.3">
      <c r="A1291" s="3" t="s">
        <v>1336</v>
      </c>
      <c r="B1291" s="4">
        <v>44246</v>
      </c>
      <c r="C1291">
        <v>852369</v>
      </c>
      <c r="D1291" t="s">
        <v>38</v>
      </c>
      <c r="E1291" t="s">
        <v>63</v>
      </c>
      <c r="F1291" t="s">
        <v>13</v>
      </c>
      <c r="G1291" t="s">
        <v>19</v>
      </c>
      <c r="H1291" s="5">
        <v>292</v>
      </c>
      <c r="I1291" s="5">
        <v>10</v>
      </c>
      <c r="J1291" s="5">
        <v>2920</v>
      </c>
    </row>
    <row r="1292" spans="1:10" x14ac:dyDescent="0.3">
      <c r="A1292" s="3" t="s">
        <v>1337</v>
      </c>
      <c r="B1292" s="4">
        <v>44247</v>
      </c>
      <c r="C1292">
        <v>12589</v>
      </c>
      <c r="D1292" t="s">
        <v>45</v>
      </c>
      <c r="E1292" t="s">
        <v>46</v>
      </c>
      <c r="F1292" t="s">
        <v>23</v>
      </c>
      <c r="G1292" t="s">
        <v>19</v>
      </c>
      <c r="H1292" s="5">
        <v>292</v>
      </c>
      <c r="I1292" s="5">
        <v>6</v>
      </c>
      <c r="J1292" s="5">
        <v>1752</v>
      </c>
    </row>
    <row r="1293" spans="1:10" x14ac:dyDescent="0.3">
      <c r="A1293" s="3" t="s">
        <v>1338</v>
      </c>
      <c r="B1293" s="4">
        <v>44247</v>
      </c>
      <c r="C1293">
        <v>25866</v>
      </c>
      <c r="D1293" t="s">
        <v>106</v>
      </c>
      <c r="E1293" t="s">
        <v>17</v>
      </c>
      <c r="F1293" t="s">
        <v>18</v>
      </c>
      <c r="G1293" t="s">
        <v>14</v>
      </c>
      <c r="H1293" s="5">
        <v>202</v>
      </c>
      <c r="I1293" s="5">
        <v>4</v>
      </c>
      <c r="J1293" s="5">
        <v>808</v>
      </c>
    </row>
    <row r="1294" spans="1:10" x14ac:dyDescent="0.3">
      <c r="A1294" s="3" t="s">
        <v>1339</v>
      </c>
      <c r="B1294" s="4">
        <v>44247</v>
      </c>
      <c r="C1294">
        <v>45236</v>
      </c>
      <c r="D1294" t="s">
        <v>21</v>
      </c>
      <c r="E1294" t="s">
        <v>46</v>
      </c>
      <c r="F1294" t="s">
        <v>23</v>
      </c>
      <c r="G1294" t="s">
        <v>24</v>
      </c>
      <c r="H1294" s="5">
        <v>162</v>
      </c>
      <c r="I1294" s="5">
        <v>3</v>
      </c>
      <c r="J1294" s="5">
        <v>486</v>
      </c>
    </row>
    <row r="1295" spans="1:10" x14ac:dyDescent="0.3">
      <c r="A1295" s="3" t="s">
        <v>1340</v>
      </c>
      <c r="B1295" s="4">
        <v>44248</v>
      </c>
      <c r="C1295">
        <v>12589</v>
      </c>
      <c r="D1295" t="s">
        <v>45</v>
      </c>
      <c r="E1295" t="s">
        <v>46</v>
      </c>
      <c r="F1295" t="s">
        <v>23</v>
      </c>
      <c r="G1295" t="s">
        <v>19</v>
      </c>
      <c r="H1295" s="5">
        <v>292</v>
      </c>
      <c r="I1295" s="5">
        <v>2</v>
      </c>
      <c r="J1295" s="5">
        <v>584</v>
      </c>
    </row>
    <row r="1296" spans="1:10" x14ac:dyDescent="0.3">
      <c r="A1296" s="3" t="s">
        <v>1341</v>
      </c>
      <c r="B1296" s="4">
        <v>44248</v>
      </c>
      <c r="C1296">
        <v>85214</v>
      </c>
      <c r="D1296" t="s">
        <v>26</v>
      </c>
      <c r="E1296" t="s">
        <v>27</v>
      </c>
      <c r="F1296" t="s">
        <v>28</v>
      </c>
      <c r="G1296" t="s">
        <v>41</v>
      </c>
      <c r="H1296" s="5">
        <v>402</v>
      </c>
      <c r="I1296" s="5">
        <v>4</v>
      </c>
      <c r="J1296" s="5">
        <v>1608</v>
      </c>
    </row>
    <row r="1297" spans="1:10" x14ac:dyDescent="0.3">
      <c r="A1297" s="3" t="s">
        <v>1342</v>
      </c>
      <c r="B1297" s="4">
        <v>44249</v>
      </c>
      <c r="C1297">
        <v>35784</v>
      </c>
      <c r="D1297" t="s">
        <v>40</v>
      </c>
      <c r="E1297" t="s">
        <v>27</v>
      </c>
      <c r="F1297" t="s">
        <v>28</v>
      </c>
      <c r="G1297" t="s">
        <v>19</v>
      </c>
      <c r="H1297" s="5">
        <v>292</v>
      </c>
      <c r="I1297" s="5">
        <v>1</v>
      </c>
      <c r="J1297" s="5">
        <v>292</v>
      </c>
    </row>
    <row r="1298" spans="1:10" x14ac:dyDescent="0.3">
      <c r="A1298" s="3" t="s">
        <v>1343</v>
      </c>
      <c r="B1298" s="4">
        <v>44249</v>
      </c>
      <c r="C1298">
        <v>125896</v>
      </c>
      <c r="D1298" t="s">
        <v>33</v>
      </c>
      <c r="E1298" t="s">
        <v>12</v>
      </c>
      <c r="F1298" t="s">
        <v>13</v>
      </c>
      <c r="G1298" t="s">
        <v>19</v>
      </c>
      <c r="H1298" s="5">
        <v>292</v>
      </c>
      <c r="I1298" s="5">
        <v>8</v>
      </c>
      <c r="J1298" s="5">
        <v>2336</v>
      </c>
    </row>
    <row r="1299" spans="1:10" x14ac:dyDescent="0.3">
      <c r="A1299" s="3" t="s">
        <v>1344</v>
      </c>
      <c r="B1299" s="4">
        <v>44249</v>
      </c>
      <c r="C1299">
        <v>34569</v>
      </c>
      <c r="D1299" t="s">
        <v>43</v>
      </c>
      <c r="E1299" t="s">
        <v>68</v>
      </c>
      <c r="F1299" t="s">
        <v>18</v>
      </c>
      <c r="G1299" t="s">
        <v>41</v>
      </c>
      <c r="H1299" s="5">
        <v>402</v>
      </c>
      <c r="I1299" s="5">
        <v>4</v>
      </c>
      <c r="J1299" s="5">
        <v>1608</v>
      </c>
    </row>
    <row r="1300" spans="1:10" x14ac:dyDescent="0.3">
      <c r="A1300" s="3" t="s">
        <v>1345</v>
      </c>
      <c r="B1300" s="4">
        <v>44249</v>
      </c>
      <c r="C1300">
        <v>7532</v>
      </c>
      <c r="D1300" t="s">
        <v>30</v>
      </c>
      <c r="E1300" t="s">
        <v>36</v>
      </c>
      <c r="F1300" t="s">
        <v>28</v>
      </c>
      <c r="G1300" t="s">
        <v>14</v>
      </c>
      <c r="H1300" s="5">
        <v>202</v>
      </c>
      <c r="I1300" s="5">
        <v>3</v>
      </c>
      <c r="J1300" s="5">
        <v>606</v>
      </c>
    </row>
    <row r="1301" spans="1:10" x14ac:dyDescent="0.3">
      <c r="A1301" s="3" t="s">
        <v>1346</v>
      </c>
      <c r="B1301" s="4">
        <v>44249</v>
      </c>
      <c r="C1301">
        <v>7532</v>
      </c>
      <c r="D1301" t="s">
        <v>30</v>
      </c>
      <c r="E1301" t="s">
        <v>27</v>
      </c>
      <c r="F1301" t="s">
        <v>28</v>
      </c>
      <c r="G1301" t="s">
        <v>19</v>
      </c>
      <c r="H1301" s="5">
        <v>292</v>
      </c>
      <c r="I1301" s="5">
        <v>4</v>
      </c>
      <c r="J1301" s="5">
        <v>1168</v>
      </c>
    </row>
    <row r="1302" spans="1:10" x14ac:dyDescent="0.3">
      <c r="A1302" s="3" t="s">
        <v>1347</v>
      </c>
      <c r="B1302" s="4">
        <v>44249</v>
      </c>
      <c r="C1302">
        <v>34569</v>
      </c>
      <c r="D1302" t="s">
        <v>43</v>
      </c>
      <c r="E1302" t="s">
        <v>68</v>
      </c>
      <c r="F1302" t="s">
        <v>18</v>
      </c>
      <c r="G1302" t="s">
        <v>14</v>
      </c>
      <c r="H1302" s="5">
        <v>202</v>
      </c>
      <c r="I1302" s="5">
        <v>10</v>
      </c>
      <c r="J1302" s="5">
        <v>2020</v>
      </c>
    </row>
    <row r="1303" spans="1:10" x14ac:dyDescent="0.3">
      <c r="A1303" s="3" t="s">
        <v>1348</v>
      </c>
      <c r="B1303" s="4">
        <v>44249</v>
      </c>
      <c r="C1303">
        <v>35784</v>
      </c>
      <c r="D1303" t="s">
        <v>40</v>
      </c>
      <c r="E1303" t="s">
        <v>36</v>
      </c>
      <c r="F1303" t="s">
        <v>28</v>
      </c>
      <c r="G1303" t="s">
        <v>19</v>
      </c>
      <c r="H1303" s="5">
        <v>292</v>
      </c>
      <c r="I1303" s="5">
        <v>1</v>
      </c>
      <c r="J1303" s="5">
        <v>292</v>
      </c>
    </row>
    <row r="1304" spans="1:10" x14ac:dyDescent="0.3">
      <c r="A1304" s="3" t="s">
        <v>1349</v>
      </c>
      <c r="B1304" s="4">
        <v>44249</v>
      </c>
      <c r="C1304">
        <v>34569</v>
      </c>
      <c r="D1304" t="s">
        <v>43</v>
      </c>
      <c r="E1304" t="s">
        <v>17</v>
      </c>
      <c r="F1304" t="s">
        <v>18</v>
      </c>
      <c r="G1304" t="s">
        <v>19</v>
      </c>
      <c r="H1304" s="5">
        <v>292</v>
      </c>
      <c r="I1304" s="5">
        <v>8</v>
      </c>
      <c r="J1304" s="5">
        <v>2336</v>
      </c>
    </row>
    <row r="1305" spans="1:10" x14ac:dyDescent="0.3">
      <c r="A1305" s="3" t="s">
        <v>1350</v>
      </c>
      <c r="B1305" s="4">
        <v>44250</v>
      </c>
      <c r="C1305">
        <v>12589</v>
      </c>
      <c r="D1305" t="s">
        <v>45</v>
      </c>
      <c r="E1305" t="s">
        <v>22</v>
      </c>
      <c r="F1305" t="s">
        <v>23</v>
      </c>
      <c r="G1305" t="s">
        <v>41</v>
      </c>
      <c r="H1305" s="5">
        <v>402</v>
      </c>
      <c r="I1305" s="5">
        <v>6</v>
      </c>
      <c r="J1305" s="5">
        <v>2412</v>
      </c>
    </row>
    <row r="1306" spans="1:10" x14ac:dyDescent="0.3">
      <c r="A1306" s="3" t="s">
        <v>1351</v>
      </c>
      <c r="B1306" s="4">
        <v>44250</v>
      </c>
      <c r="C1306">
        <v>14569</v>
      </c>
      <c r="D1306" t="s">
        <v>48</v>
      </c>
      <c r="E1306" t="s">
        <v>46</v>
      </c>
      <c r="F1306" t="s">
        <v>23</v>
      </c>
      <c r="G1306" t="s">
        <v>14</v>
      </c>
      <c r="H1306" s="5">
        <v>202</v>
      </c>
      <c r="I1306" s="5">
        <v>9</v>
      </c>
      <c r="J1306" s="5">
        <v>1818</v>
      </c>
    </row>
    <row r="1307" spans="1:10" x14ac:dyDescent="0.3">
      <c r="A1307" s="3" t="s">
        <v>1352</v>
      </c>
      <c r="B1307" s="4">
        <v>44250</v>
      </c>
      <c r="C1307">
        <v>939625</v>
      </c>
      <c r="D1307" t="s">
        <v>88</v>
      </c>
      <c r="E1307" t="s">
        <v>22</v>
      </c>
      <c r="F1307" t="s">
        <v>23</v>
      </c>
      <c r="G1307" t="s">
        <v>31</v>
      </c>
      <c r="H1307" s="5">
        <v>72</v>
      </c>
      <c r="I1307" s="5">
        <v>6</v>
      </c>
      <c r="J1307" s="5">
        <v>432</v>
      </c>
    </row>
    <row r="1308" spans="1:10" x14ac:dyDescent="0.3">
      <c r="A1308" s="3" t="s">
        <v>1353</v>
      </c>
      <c r="B1308" s="4">
        <v>44250</v>
      </c>
      <c r="C1308">
        <v>34569</v>
      </c>
      <c r="D1308" t="s">
        <v>43</v>
      </c>
      <c r="E1308" t="s">
        <v>68</v>
      </c>
      <c r="F1308" t="s">
        <v>18</v>
      </c>
      <c r="G1308" t="s">
        <v>41</v>
      </c>
      <c r="H1308" s="5">
        <v>402</v>
      </c>
      <c r="I1308" s="5">
        <v>9</v>
      </c>
      <c r="J1308" s="5">
        <v>3618</v>
      </c>
    </row>
    <row r="1309" spans="1:10" x14ac:dyDescent="0.3">
      <c r="A1309" s="3" t="s">
        <v>1354</v>
      </c>
      <c r="B1309" s="4">
        <v>44251</v>
      </c>
      <c r="C1309">
        <v>168745</v>
      </c>
      <c r="D1309" t="s">
        <v>51</v>
      </c>
      <c r="E1309" t="s">
        <v>17</v>
      </c>
      <c r="F1309" t="s">
        <v>18</v>
      </c>
      <c r="G1309" t="s">
        <v>41</v>
      </c>
      <c r="H1309" s="5">
        <v>402</v>
      </c>
      <c r="I1309" s="5">
        <v>3</v>
      </c>
      <c r="J1309" s="5">
        <v>1206</v>
      </c>
    </row>
    <row r="1310" spans="1:10" x14ac:dyDescent="0.3">
      <c r="A1310" s="3" t="s">
        <v>1355</v>
      </c>
      <c r="B1310" s="4">
        <v>44251</v>
      </c>
      <c r="C1310">
        <v>25866</v>
      </c>
      <c r="D1310" t="s">
        <v>106</v>
      </c>
      <c r="E1310" t="s">
        <v>68</v>
      </c>
      <c r="F1310" t="s">
        <v>18</v>
      </c>
      <c r="G1310" t="s">
        <v>41</v>
      </c>
      <c r="H1310" s="5">
        <v>402</v>
      </c>
      <c r="I1310" s="5">
        <v>7</v>
      </c>
      <c r="J1310" s="5">
        <v>2814</v>
      </c>
    </row>
    <row r="1311" spans="1:10" x14ac:dyDescent="0.3">
      <c r="A1311" s="3" t="s">
        <v>1356</v>
      </c>
      <c r="B1311" s="4">
        <v>44251</v>
      </c>
      <c r="C1311">
        <v>12589</v>
      </c>
      <c r="D1311" t="s">
        <v>45</v>
      </c>
      <c r="E1311" t="s">
        <v>46</v>
      </c>
      <c r="F1311" t="s">
        <v>23</v>
      </c>
      <c r="G1311" t="s">
        <v>19</v>
      </c>
      <c r="H1311" s="5">
        <v>292</v>
      </c>
      <c r="I1311" s="5">
        <v>1</v>
      </c>
      <c r="J1311" s="5">
        <v>292</v>
      </c>
    </row>
    <row r="1312" spans="1:10" x14ac:dyDescent="0.3">
      <c r="A1312" s="3" t="s">
        <v>1357</v>
      </c>
      <c r="B1312" s="4">
        <v>44252</v>
      </c>
      <c r="C1312">
        <v>168745</v>
      </c>
      <c r="D1312" t="s">
        <v>51</v>
      </c>
      <c r="E1312" t="s">
        <v>68</v>
      </c>
      <c r="F1312" t="s">
        <v>18</v>
      </c>
      <c r="G1312" t="s">
        <v>31</v>
      </c>
      <c r="H1312" s="5">
        <v>72</v>
      </c>
      <c r="I1312" s="5">
        <v>5</v>
      </c>
      <c r="J1312" s="5">
        <v>360</v>
      </c>
    </row>
    <row r="1313" spans="1:10" x14ac:dyDescent="0.3">
      <c r="A1313" s="3" t="s">
        <v>1358</v>
      </c>
      <c r="B1313" s="4">
        <v>44253</v>
      </c>
      <c r="C1313">
        <v>125896</v>
      </c>
      <c r="D1313" t="s">
        <v>33</v>
      </c>
      <c r="E1313" t="s">
        <v>63</v>
      </c>
      <c r="F1313" t="s">
        <v>13</v>
      </c>
      <c r="G1313" t="s">
        <v>24</v>
      </c>
      <c r="H1313" s="5">
        <v>162</v>
      </c>
      <c r="I1313" s="5">
        <v>6</v>
      </c>
      <c r="J1313" s="5">
        <v>972</v>
      </c>
    </row>
    <row r="1314" spans="1:10" x14ac:dyDescent="0.3">
      <c r="A1314" s="3" t="s">
        <v>1359</v>
      </c>
      <c r="B1314" s="4">
        <v>44253</v>
      </c>
      <c r="C1314">
        <v>12589</v>
      </c>
      <c r="D1314" t="s">
        <v>45</v>
      </c>
      <c r="E1314" t="s">
        <v>22</v>
      </c>
      <c r="F1314" t="s">
        <v>23</v>
      </c>
      <c r="G1314" t="s">
        <v>24</v>
      </c>
      <c r="H1314" s="5">
        <v>162</v>
      </c>
      <c r="I1314" s="5">
        <v>9</v>
      </c>
      <c r="J1314" s="5">
        <v>1458</v>
      </c>
    </row>
    <row r="1315" spans="1:10" x14ac:dyDescent="0.3">
      <c r="A1315" s="3" t="s">
        <v>1360</v>
      </c>
      <c r="B1315" s="4">
        <v>44253</v>
      </c>
      <c r="C1315">
        <v>12563</v>
      </c>
      <c r="D1315" t="s">
        <v>11</v>
      </c>
      <c r="E1315" t="s">
        <v>12</v>
      </c>
      <c r="F1315" t="s">
        <v>13</v>
      </c>
      <c r="G1315" t="s">
        <v>14</v>
      </c>
      <c r="H1315" s="5">
        <v>202</v>
      </c>
      <c r="I1315" s="5">
        <v>10</v>
      </c>
      <c r="J1315" s="5">
        <v>2020</v>
      </c>
    </row>
    <row r="1316" spans="1:10" x14ac:dyDescent="0.3">
      <c r="A1316" s="3" t="s">
        <v>1361</v>
      </c>
      <c r="B1316" s="4">
        <v>44253</v>
      </c>
      <c r="C1316">
        <v>785449</v>
      </c>
      <c r="D1316" t="s">
        <v>66</v>
      </c>
      <c r="E1316" t="s">
        <v>63</v>
      </c>
      <c r="F1316" t="s">
        <v>13</v>
      </c>
      <c r="G1316" t="s">
        <v>31</v>
      </c>
      <c r="H1316" s="5">
        <v>72</v>
      </c>
      <c r="I1316" s="5">
        <v>9</v>
      </c>
      <c r="J1316" s="5">
        <v>648</v>
      </c>
    </row>
    <row r="1317" spans="1:10" x14ac:dyDescent="0.3">
      <c r="A1317" s="3" t="s">
        <v>1362</v>
      </c>
      <c r="B1317" s="4">
        <v>44253</v>
      </c>
      <c r="C1317">
        <v>52693</v>
      </c>
      <c r="D1317" t="s">
        <v>16</v>
      </c>
      <c r="E1317" t="s">
        <v>17</v>
      </c>
      <c r="F1317" t="s">
        <v>18</v>
      </c>
      <c r="G1317" t="s">
        <v>31</v>
      </c>
      <c r="H1317" s="5">
        <v>72</v>
      </c>
      <c r="I1317" s="5">
        <v>10</v>
      </c>
      <c r="J1317" s="5">
        <v>720</v>
      </c>
    </row>
    <row r="1318" spans="1:10" x14ac:dyDescent="0.3">
      <c r="A1318" s="3" t="s">
        <v>1363</v>
      </c>
      <c r="B1318" s="4">
        <v>44253</v>
      </c>
      <c r="C1318">
        <v>34569</v>
      </c>
      <c r="D1318" t="s">
        <v>43</v>
      </c>
      <c r="E1318" t="s">
        <v>17</v>
      </c>
      <c r="F1318" t="s">
        <v>18</v>
      </c>
      <c r="G1318" t="s">
        <v>19</v>
      </c>
      <c r="H1318" s="5">
        <v>292</v>
      </c>
      <c r="I1318" s="5">
        <v>4</v>
      </c>
      <c r="J1318" s="5">
        <v>1168</v>
      </c>
    </row>
    <row r="1319" spans="1:10" x14ac:dyDescent="0.3">
      <c r="A1319" s="3" t="s">
        <v>1364</v>
      </c>
      <c r="B1319" s="4">
        <v>44253</v>
      </c>
      <c r="C1319">
        <v>852369</v>
      </c>
      <c r="D1319" t="s">
        <v>38</v>
      </c>
      <c r="E1319" t="s">
        <v>12</v>
      </c>
      <c r="F1319" t="s">
        <v>13</v>
      </c>
      <c r="G1319" t="s">
        <v>41</v>
      </c>
      <c r="H1319" s="5">
        <v>402</v>
      </c>
      <c r="I1319" s="5">
        <v>3</v>
      </c>
      <c r="J1319" s="5">
        <v>1206</v>
      </c>
    </row>
    <row r="1320" spans="1:10" x14ac:dyDescent="0.3">
      <c r="A1320" s="3" t="s">
        <v>1365</v>
      </c>
      <c r="B1320" s="4">
        <v>44254</v>
      </c>
      <c r="C1320">
        <v>12563</v>
      </c>
      <c r="D1320" t="s">
        <v>11</v>
      </c>
      <c r="E1320" t="s">
        <v>63</v>
      </c>
      <c r="F1320" t="s">
        <v>13</v>
      </c>
      <c r="G1320" t="s">
        <v>14</v>
      </c>
      <c r="H1320" s="5">
        <v>202</v>
      </c>
      <c r="I1320" s="5">
        <v>10</v>
      </c>
      <c r="J1320" s="5">
        <v>2020</v>
      </c>
    </row>
    <row r="1321" spans="1:10" x14ac:dyDescent="0.3">
      <c r="A1321" s="3" t="s">
        <v>1366</v>
      </c>
      <c r="B1321" s="4">
        <v>44254</v>
      </c>
      <c r="C1321">
        <v>12589</v>
      </c>
      <c r="D1321" t="s">
        <v>45</v>
      </c>
      <c r="E1321" t="s">
        <v>22</v>
      </c>
      <c r="F1321" t="s">
        <v>23</v>
      </c>
      <c r="G1321" t="s">
        <v>31</v>
      </c>
      <c r="H1321" s="5">
        <v>72</v>
      </c>
      <c r="I1321" s="5">
        <v>5</v>
      </c>
      <c r="J1321" s="5">
        <v>360</v>
      </c>
    </row>
    <row r="1322" spans="1:10" x14ac:dyDescent="0.3">
      <c r="A1322" s="3" t="s">
        <v>1367</v>
      </c>
      <c r="B1322" s="4">
        <v>44255</v>
      </c>
      <c r="C1322">
        <v>477097</v>
      </c>
      <c r="D1322" t="s">
        <v>58</v>
      </c>
      <c r="E1322" t="s">
        <v>22</v>
      </c>
      <c r="F1322" t="s">
        <v>23</v>
      </c>
      <c r="G1322" t="s">
        <v>31</v>
      </c>
      <c r="H1322" s="5">
        <v>72</v>
      </c>
      <c r="I1322" s="5">
        <v>10</v>
      </c>
      <c r="J1322" s="5">
        <v>720</v>
      </c>
    </row>
    <row r="1323" spans="1:10" x14ac:dyDescent="0.3">
      <c r="A1323" s="3" t="s">
        <v>1368</v>
      </c>
      <c r="B1323" s="4">
        <v>44255</v>
      </c>
      <c r="C1323">
        <v>322921</v>
      </c>
      <c r="D1323" t="s">
        <v>56</v>
      </c>
      <c r="E1323" t="s">
        <v>27</v>
      </c>
      <c r="F1323" t="s">
        <v>28</v>
      </c>
      <c r="G1323" t="s">
        <v>41</v>
      </c>
      <c r="H1323" s="5">
        <v>402</v>
      </c>
      <c r="I1323" s="5">
        <v>10</v>
      </c>
      <c r="J1323" s="5">
        <v>4020</v>
      </c>
    </row>
    <row r="1324" spans="1:10" x14ac:dyDescent="0.3">
      <c r="A1324" s="3" t="s">
        <v>1369</v>
      </c>
      <c r="B1324" s="4">
        <v>44255</v>
      </c>
      <c r="C1324">
        <v>785449</v>
      </c>
      <c r="D1324" t="s">
        <v>66</v>
      </c>
      <c r="E1324" t="s">
        <v>12</v>
      </c>
      <c r="F1324" t="s">
        <v>13</v>
      </c>
      <c r="G1324" t="s">
        <v>19</v>
      </c>
      <c r="H1324" s="5">
        <v>292</v>
      </c>
      <c r="I1324" s="5">
        <v>2</v>
      </c>
      <c r="J1324" s="5">
        <v>584</v>
      </c>
    </row>
    <row r="1325" spans="1:10" x14ac:dyDescent="0.3">
      <c r="A1325" s="3" t="s">
        <v>1370</v>
      </c>
      <c r="B1325" s="4">
        <v>44256</v>
      </c>
      <c r="C1325">
        <v>135420</v>
      </c>
      <c r="D1325" t="s">
        <v>35</v>
      </c>
      <c r="E1325" t="s">
        <v>36</v>
      </c>
      <c r="F1325" t="s">
        <v>28</v>
      </c>
      <c r="G1325" t="s">
        <v>24</v>
      </c>
      <c r="H1325" s="5">
        <v>162</v>
      </c>
      <c r="I1325" s="5">
        <v>10</v>
      </c>
      <c r="J1325" s="5">
        <v>1620</v>
      </c>
    </row>
    <row r="1326" spans="1:10" x14ac:dyDescent="0.3">
      <c r="A1326" s="3" t="s">
        <v>1371</v>
      </c>
      <c r="B1326" s="4">
        <v>44256</v>
      </c>
      <c r="C1326">
        <v>12589</v>
      </c>
      <c r="D1326" t="s">
        <v>45</v>
      </c>
      <c r="E1326" t="s">
        <v>22</v>
      </c>
      <c r="F1326" t="s">
        <v>23</v>
      </c>
      <c r="G1326" t="s">
        <v>41</v>
      </c>
      <c r="H1326" s="5">
        <v>402</v>
      </c>
      <c r="I1326" s="5">
        <v>4</v>
      </c>
      <c r="J1326" s="5">
        <v>1608</v>
      </c>
    </row>
    <row r="1327" spans="1:10" x14ac:dyDescent="0.3">
      <c r="A1327" s="3" t="s">
        <v>1372</v>
      </c>
      <c r="B1327" s="4">
        <v>44256</v>
      </c>
      <c r="C1327">
        <v>12589</v>
      </c>
      <c r="D1327" t="s">
        <v>45</v>
      </c>
      <c r="E1327" t="s">
        <v>46</v>
      </c>
      <c r="F1327" t="s">
        <v>23</v>
      </c>
      <c r="G1327" t="s">
        <v>24</v>
      </c>
      <c r="H1327" s="5">
        <v>162</v>
      </c>
      <c r="I1327" s="5">
        <v>6</v>
      </c>
      <c r="J1327" s="5">
        <v>972</v>
      </c>
    </row>
    <row r="1328" spans="1:10" x14ac:dyDescent="0.3">
      <c r="A1328" s="3" t="s">
        <v>1373</v>
      </c>
      <c r="B1328" s="4">
        <v>44256</v>
      </c>
      <c r="C1328">
        <v>34569</v>
      </c>
      <c r="D1328" t="s">
        <v>43</v>
      </c>
      <c r="E1328" t="s">
        <v>17</v>
      </c>
      <c r="F1328" t="s">
        <v>18</v>
      </c>
      <c r="G1328" t="s">
        <v>14</v>
      </c>
      <c r="H1328" s="5">
        <v>202</v>
      </c>
      <c r="I1328" s="5">
        <v>7</v>
      </c>
      <c r="J1328" s="5">
        <v>1414</v>
      </c>
    </row>
    <row r="1329" spans="1:10" x14ac:dyDescent="0.3">
      <c r="A1329" s="3" t="s">
        <v>1374</v>
      </c>
      <c r="B1329" s="4">
        <v>44257</v>
      </c>
      <c r="C1329">
        <v>52693</v>
      </c>
      <c r="D1329" t="s">
        <v>16</v>
      </c>
      <c r="E1329" t="s">
        <v>68</v>
      </c>
      <c r="F1329" t="s">
        <v>18</v>
      </c>
      <c r="G1329" t="s">
        <v>24</v>
      </c>
      <c r="H1329" s="5">
        <v>162</v>
      </c>
      <c r="I1329" s="5">
        <v>7</v>
      </c>
      <c r="J1329" s="5">
        <v>1134</v>
      </c>
    </row>
    <row r="1330" spans="1:10" x14ac:dyDescent="0.3">
      <c r="A1330" s="3" t="s">
        <v>1375</v>
      </c>
      <c r="B1330" s="4">
        <v>44257</v>
      </c>
      <c r="C1330">
        <v>322921</v>
      </c>
      <c r="D1330" t="s">
        <v>56</v>
      </c>
      <c r="E1330" t="s">
        <v>36</v>
      </c>
      <c r="F1330" t="s">
        <v>28</v>
      </c>
      <c r="G1330" t="s">
        <v>19</v>
      </c>
      <c r="H1330" s="5">
        <v>292</v>
      </c>
      <c r="I1330" s="5">
        <v>8</v>
      </c>
      <c r="J1330" s="5">
        <v>2336</v>
      </c>
    </row>
    <row r="1331" spans="1:10" x14ac:dyDescent="0.3">
      <c r="A1331" s="3" t="s">
        <v>1376</v>
      </c>
      <c r="B1331" s="4">
        <v>44257</v>
      </c>
      <c r="C1331">
        <v>939625</v>
      </c>
      <c r="D1331" t="s">
        <v>88</v>
      </c>
      <c r="E1331" t="s">
        <v>22</v>
      </c>
      <c r="F1331" t="s">
        <v>23</v>
      </c>
      <c r="G1331" t="s">
        <v>41</v>
      </c>
      <c r="H1331" s="5">
        <v>402</v>
      </c>
      <c r="I1331" s="5">
        <v>8</v>
      </c>
      <c r="J1331" s="5">
        <v>3216</v>
      </c>
    </row>
    <row r="1332" spans="1:10" x14ac:dyDescent="0.3">
      <c r="A1332" s="3" t="s">
        <v>1377</v>
      </c>
      <c r="B1332" s="4">
        <v>44258</v>
      </c>
      <c r="C1332">
        <v>631273</v>
      </c>
      <c r="D1332" t="s">
        <v>60</v>
      </c>
      <c r="E1332" t="s">
        <v>68</v>
      </c>
      <c r="F1332" t="s">
        <v>18</v>
      </c>
      <c r="G1332" t="s">
        <v>19</v>
      </c>
      <c r="H1332" s="5">
        <v>292</v>
      </c>
      <c r="I1332" s="5">
        <v>6</v>
      </c>
      <c r="J1332" s="5">
        <v>1752</v>
      </c>
    </row>
    <row r="1333" spans="1:10" x14ac:dyDescent="0.3">
      <c r="A1333" s="3" t="s">
        <v>1378</v>
      </c>
      <c r="B1333" s="4">
        <v>44259</v>
      </c>
      <c r="C1333">
        <v>25866</v>
      </c>
      <c r="D1333" t="s">
        <v>106</v>
      </c>
      <c r="E1333" t="s">
        <v>17</v>
      </c>
      <c r="F1333" t="s">
        <v>18</v>
      </c>
      <c r="G1333" t="s">
        <v>19</v>
      </c>
      <c r="H1333" s="5">
        <v>292</v>
      </c>
      <c r="I1333" s="5">
        <v>1</v>
      </c>
      <c r="J1333" s="5">
        <v>292</v>
      </c>
    </row>
    <row r="1334" spans="1:10" x14ac:dyDescent="0.3">
      <c r="A1334" s="3" t="s">
        <v>1379</v>
      </c>
      <c r="B1334" s="4">
        <v>44260</v>
      </c>
      <c r="C1334">
        <v>7532</v>
      </c>
      <c r="D1334" t="s">
        <v>30</v>
      </c>
      <c r="E1334" t="s">
        <v>36</v>
      </c>
      <c r="F1334" t="s">
        <v>28</v>
      </c>
      <c r="G1334" t="s">
        <v>14</v>
      </c>
      <c r="H1334" s="5">
        <v>202</v>
      </c>
      <c r="I1334" s="5">
        <v>6</v>
      </c>
      <c r="J1334" s="5">
        <v>1212</v>
      </c>
    </row>
    <row r="1335" spans="1:10" x14ac:dyDescent="0.3">
      <c r="A1335" s="3" t="s">
        <v>1380</v>
      </c>
      <c r="B1335" s="4">
        <v>44260</v>
      </c>
      <c r="C1335">
        <v>785449</v>
      </c>
      <c r="D1335" t="s">
        <v>66</v>
      </c>
      <c r="E1335" t="s">
        <v>12</v>
      </c>
      <c r="F1335" t="s">
        <v>13</v>
      </c>
      <c r="G1335" t="s">
        <v>41</v>
      </c>
      <c r="H1335" s="5">
        <v>402</v>
      </c>
      <c r="I1335" s="5">
        <v>2</v>
      </c>
      <c r="J1335" s="5">
        <v>804</v>
      </c>
    </row>
    <row r="1336" spans="1:10" x14ac:dyDescent="0.3">
      <c r="A1336" s="3" t="s">
        <v>1381</v>
      </c>
      <c r="B1336" s="4">
        <v>44261</v>
      </c>
      <c r="C1336">
        <v>85214</v>
      </c>
      <c r="D1336" t="s">
        <v>26</v>
      </c>
      <c r="E1336" t="s">
        <v>27</v>
      </c>
      <c r="F1336" t="s">
        <v>28</v>
      </c>
      <c r="G1336" t="s">
        <v>31</v>
      </c>
      <c r="H1336" s="5">
        <v>72</v>
      </c>
      <c r="I1336" s="5">
        <v>3</v>
      </c>
      <c r="J1336" s="5">
        <v>216</v>
      </c>
    </row>
    <row r="1337" spans="1:10" x14ac:dyDescent="0.3">
      <c r="A1337" s="3" t="s">
        <v>1382</v>
      </c>
      <c r="B1337" s="4">
        <v>44261</v>
      </c>
      <c r="C1337">
        <v>12589</v>
      </c>
      <c r="D1337" t="s">
        <v>45</v>
      </c>
      <c r="E1337" t="s">
        <v>46</v>
      </c>
      <c r="F1337" t="s">
        <v>23</v>
      </c>
      <c r="G1337" t="s">
        <v>24</v>
      </c>
      <c r="H1337" s="5">
        <v>162</v>
      </c>
      <c r="I1337" s="5">
        <v>9</v>
      </c>
      <c r="J1337" s="5">
        <v>1458</v>
      </c>
    </row>
    <row r="1338" spans="1:10" x14ac:dyDescent="0.3">
      <c r="A1338" s="3" t="s">
        <v>1383</v>
      </c>
      <c r="B1338" s="4">
        <v>44261</v>
      </c>
      <c r="C1338">
        <v>322921</v>
      </c>
      <c r="D1338" t="s">
        <v>56</v>
      </c>
      <c r="E1338" t="s">
        <v>27</v>
      </c>
      <c r="F1338" t="s">
        <v>28</v>
      </c>
      <c r="G1338" t="s">
        <v>24</v>
      </c>
      <c r="H1338" s="5">
        <v>162</v>
      </c>
      <c r="I1338" s="5">
        <v>6</v>
      </c>
      <c r="J1338" s="5">
        <v>972</v>
      </c>
    </row>
    <row r="1339" spans="1:10" x14ac:dyDescent="0.3">
      <c r="A1339" s="3" t="s">
        <v>1384</v>
      </c>
      <c r="B1339" s="4">
        <v>44262</v>
      </c>
      <c r="C1339">
        <v>45236</v>
      </c>
      <c r="D1339" t="s">
        <v>21</v>
      </c>
      <c r="E1339" t="s">
        <v>46</v>
      </c>
      <c r="F1339" t="s">
        <v>23</v>
      </c>
      <c r="G1339" t="s">
        <v>41</v>
      </c>
      <c r="H1339" s="5">
        <v>402</v>
      </c>
      <c r="I1339" s="5">
        <v>1</v>
      </c>
      <c r="J1339" s="5">
        <v>402</v>
      </c>
    </row>
    <row r="1340" spans="1:10" x14ac:dyDescent="0.3">
      <c r="A1340" s="3" t="s">
        <v>1385</v>
      </c>
      <c r="B1340" s="4">
        <v>44262</v>
      </c>
      <c r="C1340">
        <v>322921</v>
      </c>
      <c r="D1340" t="s">
        <v>56</v>
      </c>
      <c r="E1340" t="s">
        <v>27</v>
      </c>
      <c r="F1340" t="s">
        <v>28</v>
      </c>
      <c r="G1340" t="s">
        <v>31</v>
      </c>
      <c r="H1340" s="5">
        <v>72</v>
      </c>
      <c r="I1340" s="5">
        <v>8</v>
      </c>
      <c r="J1340" s="5">
        <v>576</v>
      </c>
    </row>
    <row r="1341" spans="1:10" x14ac:dyDescent="0.3">
      <c r="A1341" s="3" t="s">
        <v>1386</v>
      </c>
      <c r="B1341" s="4">
        <v>44262</v>
      </c>
      <c r="C1341">
        <v>25866</v>
      </c>
      <c r="D1341" t="s">
        <v>106</v>
      </c>
      <c r="E1341" t="s">
        <v>17</v>
      </c>
      <c r="F1341" t="s">
        <v>18</v>
      </c>
      <c r="G1341" t="s">
        <v>14</v>
      </c>
      <c r="H1341" s="5">
        <v>202</v>
      </c>
      <c r="I1341" s="5">
        <v>8</v>
      </c>
      <c r="J1341" s="5">
        <v>1616</v>
      </c>
    </row>
    <row r="1342" spans="1:10" x14ac:dyDescent="0.3">
      <c r="A1342" s="3" t="s">
        <v>1387</v>
      </c>
      <c r="B1342" s="4">
        <v>44262</v>
      </c>
      <c r="C1342">
        <v>785449</v>
      </c>
      <c r="D1342" t="s">
        <v>66</v>
      </c>
      <c r="E1342" t="s">
        <v>12</v>
      </c>
      <c r="F1342" t="s">
        <v>13</v>
      </c>
      <c r="G1342" t="s">
        <v>24</v>
      </c>
      <c r="H1342" s="5">
        <v>162</v>
      </c>
      <c r="I1342" s="5">
        <v>1</v>
      </c>
      <c r="J1342" s="5">
        <v>162</v>
      </c>
    </row>
    <row r="1343" spans="1:10" x14ac:dyDescent="0.3">
      <c r="A1343" s="3" t="s">
        <v>1388</v>
      </c>
      <c r="B1343" s="4">
        <v>44262</v>
      </c>
      <c r="C1343">
        <v>135420</v>
      </c>
      <c r="D1343" t="s">
        <v>35</v>
      </c>
      <c r="E1343" t="s">
        <v>36</v>
      </c>
      <c r="F1343" t="s">
        <v>28</v>
      </c>
      <c r="G1343" t="s">
        <v>31</v>
      </c>
      <c r="H1343" s="5">
        <v>72</v>
      </c>
      <c r="I1343" s="5">
        <v>1</v>
      </c>
      <c r="J1343" s="5">
        <v>72</v>
      </c>
    </row>
    <row r="1344" spans="1:10" x14ac:dyDescent="0.3">
      <c r="A1344" s="3" t="s">
        <v>1389</v>
      </c>
      <c r="B1344" s="4">
        <v>44262</v>
      </c>
      <c r="C1344">
        <v>168745</v>
      </c>
      <c r="D1344" t="s">
        <v>51</v>
      </c>
      <c r="E1344" t="s">
        <v>68</v>
      </c>
      <c r="F1344" t="s">
        <v>18</v>
      </c>
      <c r="G1344" t="s">
        <v>14</v>
      </c>
      <c r="H1344" s="5">
        <v>202</v>
      </c>
      <c r="I1344" s="5">
        <v>2</v>
      </c>
      <c r="J1344" s="5">
        <v>404</v>
      </c>
    </row>
    <row r="1345" spans="1:10" x14ac:dyDescent="0.3">
      <c r="A1345" s="3" t="s">
        <v>1390</v>
      </c>
      <c r="B1345" s="4">
        <v>44262</v>
      </c>
      <c r="C1345">
        <v>14569</v>
      </c>
      <c r="D1345" t="s">
        <v>48</v>
      </c>
      <c r="E1345" t="s">
        <v>22</v>
      </c>
      <c r="F1345" t="s">
        <v>23</v>
      </c>
      <c r="G1345" t="s">
        <v>14</v>
      </c>
      <c r="H1345" s="5">
        <v>202</v>
      </c>
      <c r="I1345" s="5">
        <v>1</v>
      </c>
      <c r="J1345" s="5">
        <v>202</v>
      </c>
    </row>
    <row r="1346" spans="1:10" x14ac:dyDescent="0.3">
      <c r="A1346" s="3" t="s">
        <v>1391</v>
      </c>
      <c r="B1346" s="4">
        <v>44262</v>
      </c>
      <c r="C1346">
        <v>12589</v>
      </c>
      <c r="D1346" t="s">
        <v>45</v>
      </c>
      <c r="E1346" t="s">
        <v>46</v>
      </c>
      <c r="F1346" t="s">
        <v>23</v>
      </c>
      <c r="G1346" t="s">
        <v>24</v>
      </c>
      <c r="H1346" s="5">
        <v>162</v>
      </c>
      <c r="I1346" s="5">
        <v>3</v>
      </c>
      <c r="J1346" s="5">
        <v>486</v>
      </c>
    </row>
    <row r="1347" spans="1:10" x14ac:dyDescent="0.3">
      <c r="A1347" s="3" t="s">
        <v>1392</v>
      </c>
      <c r="B1347" s="4">
        <v>44263</v>
      </c>
      <c r="C1347">
        <v>12563</v>
      </c>
      <c r="D1347" t="s">
        <v>11</v>
      </c>
      <c r="E1347" t="s">
        <v>12</v>
      </c>
      <c r="F1347" t="s">
        <v>13</v>
      </c>
      <c r="G1347" t="s">
        <v>31</v>
      </c>
      <c r="H1347" s="5">
        <v>72</v>
      </c>
      <c r="I1347" s="5">
        <v>8</v>
      </c>
      <c r="J1347" s="5">
        <v>576</v>
      </c>
    </row>
    <row r="1348" spans="1:10" x14ac:dyDescent="0.3">
      <c r="A1348" s="3" t="s">
        <v>1393</v>
      </c>
      <c r="B1348" s="4">
        <v>44264</v>
      </c>
      <c r="C1348">
        <v>852369</v>
      </c>
      <c r="D1348" t="s">
        <v>38</v>
      </c>
      <c r="E1348" t="s">
        <v>12</v>
      </c>
      <c r="F1348" t="s">
        <v>13</v>
      </c>
      <c r="G1348" t="s">
        <v>24</v>
      </c>
      <c r="H1348" s="5">
        <v>162</v>
      </c>
      <c r="I1348" s="5">
        <v>2</v>
      </c>
      <c r="J1348" s="5">
        <v>324</v>
      </c>
    </row>
    <row r="1349" spans="1:10" x14ac:dyDescent="0.3">
      <c r="A1349" s="3" t="s">
        <v>1394</v>
      </c>
      <c r="B1349" s="4">
        <v>44264</v>
      </c>
      <c r="C1349">
        <v>168745</v>
      </c>
      <c r="D1349" t="s">
        <v>51</v>
      </c>
      <c r="E1349" t="s">
        <v>68</v>
      </c>
      <c r="F1349" t="s">
        <v>18</v>
      </c>
      <c r="G1349" t="s">
        <v>14</v>
      </c>
      <c r="H1349" s="5">
        <v>202</v>
      </c>
      <c r="I1349" s="5">
        <v>7</v>
      </c>
      <c r="J1349" s="5">
        <v>1414</v>
      </c>
    </row>
    <row r="1350" spans="1:10" x14ac:dyDescent="0.3">
      <c r="A1350" s="3" t="s">
        <v>1395</v>
      </c>
      <c r="B1350" s="4">
        <v>44264</v>
      </c>
      <c r="C1350">
        <v>322921</v>
      </c>
      <c r="D1350" t="s">
        <v>56</v>
      </c>
      <c r="E1350" t="s">
        <v>36</v>
      </c>
      <c r="F1350" t="s">
        <v>28</v>
      </c>
      <c r="G1350" t="s">
        <v>14</v>
      </c>
      <c r="H1350" s="5">
        <v>202</v>
      </c>
      <c r="I1350" s="5">
        <v>5</v>
      </c>
      <c r="J1350" s="5">
        <v>1010</v>
      </c>
    </row>
    <row r="1351" spans="1:10" x14ac:dyDescent="0.3">
      <c r="A1351" s="3" t="s">
        <v>1396</v>
      </c>
      <c r="B1351" s="4">
        <v>44264</v>
      </c>
      <c r="C1351">
        <v>12589</v>
      </c>
      <c r="D1351" t="s">
        <v>45</v>
      </c>
      <c r="E1351" t="s">
        <v>22</v>
      </c>
      <c r="F1351" t="s">
        <v>23</v>
      </c>
      <c r="G1351" t="s">
        <v>14</v>
      </c>
      <c r="H1351" s="5">
        <v>202</v>
      </c>
      <c r="I1351" s="5">
        <v>8</v>
      </c>
      <c r="J1351" s="5">
        <v>1616</v>
      </c>
    </row>
    <row r="1352" spans="1:10" x14ac:dyDescent="0.3">
      <c r="A1352" s="3" t="s">
        <v>1397</v>
      </c>
      <c r="B1352" s="4">
        <v>44265</v>
      </c>
      <c r="C1352">
        <v>12589</v>
      </c>
      <c r="D1352" t="s">
        <v>45</v>
      </c>
      <c r="E1352" t="s">
        <v>46</v>
      </c>
      <c r="F1352" t="s">
        <v>23</v>
      </c>
      <c r="G1352" t="s">
        <v>19</v>
      </c>
      <c r="H1352" s="5">
        <v>292</v>
      </c>
      <c r="I1352" s="5">
        <v>10</v>
      </c>
      <c r="J1352" s="5">
        <v>2920</v>
      </c>
    </row>
    <row r="1353" spans="1:10" x14ac:dyDescent="0.3">
      <c r="A1353" s="3" t="s">
        <v>1398</v>
      </c>
      <c r="B1353" s="4">
        <v>44265</v>
      </c>
      <c r="C1353">
        <v>24795</v>
      </c>
      <c r="D1353" t="s">
        <v>118</v>
      </c>
      <c r="E1353" t="s">
        <v>63</v>
      </c>
      <c r="F1353" t="s">
        <v>13</v>
      </c>
      <c r="G1353" t="s">
        <v>14</v>
      </c>
      <c r="H1353" s="5">
        <v>202</v>
      </c>
      <c r="I1353" s="5">
        <v>3</v>
      </c>
      <c r="J1353" s="5">
        <v>606</v>
      </c>
    </row>
    <row r="1354" spans="1:10" x14ac:dyDescent="0.3">
      <c r="A1354" s="3" t="s">
        <v>1399</v>
      </c>
      <c r="B1354" s="4">
        <v>44265</v>
      </c>
      <c r="C1354">
        <v>14569</v>
      </c>
      <c r="D1354" t="s">
        <v>48</v>
      </c>
      <c r="E1354" t="s">
        <v>46</v>
      </c>
      <c r="F1354" t="s">
        <v>23</v>
      </c>
      <c r="G1354" t="s">
        <v>31</v>
      </c>
      <c r="H1354" s="5">
        <v>72</v>
      </c>
      <c r="I1354" s="5">
        <v>6</v>
      </c>
      <c r="J1354" s="5">
        <v>432</v>
      </c>
    </row>
    <row r="1355" spans="1:10" x14ac:dyDescent="0.3">
      <c r="A1355" s="3" t="s">
        <v>1400</v>
      </c>
      <c r="B1355" s="4">
        <v>44265</v>
      </c>
      <c r="C1355">
        <v>322921</v>
      </c>
      <c r="D1355" t="s">
        <v>56</v>
      </c>
      <c r="E1355" t="s">
        <v>27</v>
      </c>
      <c r="F1355" t="s">
        <v>28</v>
      </c>
      <c r="G1355" t="s">
        <v>41</v>
      </c>
      <c r="H1355" s="5">
        <v>402</v>
      </c>
      <c r="I1355" s="5">
        <v>4</v>
      </c>
      <c r="J1355" s="5">
        <v>1608</v>
      </c>
    </row>
    <row r="1356" spans="1:10" x14ac:dyDescent="0.3">
      <c r="A1356" s="3" t="s">
        <v>1401</v>
      </c>
      <c r="B1356" s="4">
        <v>44266</v>
      </c>
      <c r="C1356">
        <v>7532</v>
      </c>
      <c r="D1356" t="s">
        <v>30</v>
      </c>
      <c r="E1356" t="s">
        <v>27</v>
      </c>
      <c r="F1356" t="s">
        <v>28</v>
      </c>
      <c r="G1356" t="s">
        <v>19</v>
      </c>
      <c r="H1356" s="5">
        <v>292</v>
      </c>
      <c r="I1356" s="5">
        <v>7</v>
      </c>
      <c r="J1356" s="5">
        <v>2044</v>
      </c>
    </row>
    <row r="1357" spans="1:10" x14ac:dyDescent="0.3">
      <c r="A1357" s="3" t="s">
        <v>1402</v>
      </c>
      <c r="B1357" s="4">
        <v>44266</v>
      </c>
      <c r="C1357">
        <v>939625</v>
      </c>
      <c r="D1357" t="s">
        <v>88</v>
      </c>
      <c r="E1357" t="s">
        <v>22</v>
      </c>
      <c r="F1357" t="s">
        <v>23</v>
      </c>
      <c r="G1357" t="s">
        <v>31</v>
      </c>
      <c r="H1357" s="5">
        <v>72</v>
      </c>
      <c r="I1357" s="5">
        <v>2</v>
      </c>
      <c r="J1357" s="5">
        <v>144</v>
      </c>
    </row>
    <row r="1358" spans="1:10" x14ac:dyDescent="0.3">
      <c r="A1358" s="3" t="s">
        <v>1403</v>
      </c>
      <c r="B1358" s="4">
        <v>44266</v>
      </c>
      <c r="C1358">
        <v>168745</v>
      </c>
      <c r="D1358" t="s">
        <v>51</v>
      </c>
      <c r="E1358" t="s">
        <v>17</v>
      </c>
      <c r="F1358" t="s">
        <v>18</v>
      </c>
      <c r="G1358" t="s">
        <v>19</v>
      </c>
      <c r="H1358" s="5">
        <v>292</v>
      </c>
      <c r="I1358" s="5">
        <v>7</v>
      </c>
      <c r="J1358" s="5">
        <v>2044</v>
      </c>
    </row>
    <row r="1359" spans="1:10" x14ac:dyDescent="0.3">
      <c r="A1359" s="3" t="s">
        <v>1404</v>
      </c>
      <c r="B1359" s="4">
        <v>44266</v>
      </c>
      <c r="C1359">
        <v>125896</v>
      </c>
      <c r="D1359" t="s">
        <v>33</v>
      </c>
      <c r="E1359" t="s">
        <v>63</v>
      </c>
      <c r="F1359" t="s">
        <v>13</v>
      </c>
      <c r="G1359" t="s">
        <v>31</v>
      </c>
      <c r="H1359" s="5">
        <v>72</v>
      </c>
      <c r="I1359" s="5">
        <v>3</v>
      </c>
      <c r="J1359" s="5">
        <v>216</v>
      </c>
    </row>
    <row r="1360" spans="1:10" x14ac:dyDescent="0.3">
      <c r="A1360" s="3" t="s">
        <v>1405</v>
      </c>
      <c r="B1360" s="4">
        <v>44266</v>
      </c>
      <c r="C1360">
        <v>168745</v>
      </c>
      <c r="D1360" t="s">
        <v>51</v>
      </c>
      <c r="E1360" t="s">
        <v>17</v>
      </c>
      <c r="F1360" t="s">
        <v>18</v>
      </c>
      <c r="G1360" t="s">
        <v>19</v>
      </c>
      <c r="H1360" s="5">
        <v>292</v>
      </c>
      <c r="I1360" s="5">
        <v>3</v>
      </c>
      <c r="J1360" s="5">
        <v>876</v>
      </c>
    </row>
    <row r="1361" spans="1:10" x14ac:dyDescent="0.3">
      <c r="A1361" s="3" t="s">
        <v>1406</v>
      </c>
      <c r="B1361" s="4">
        <v>44266</v>
      </c>
      <c r="C1361">
        <v>135420</v>
      </c>
      <c r="D1361" t="s">
        <v>35</v>
      </c>
      <c r="E1361" t="s">
        <v>27</v>
      </c>
      <c r="F1361" t="s">
        <v>28</v>
      </c>
      <c r="G1361" t="s">
        <v>41</v>
      </c>
      <c r="H1361" s="5">
        <v>402</v>
      </c>
      <c r="I1361" s="5">
        <v>7</v>
      </c>
      <c r="J1361" s="5">
        <v>2814</v>
      </c>
    </row>
    <row r="1362" spans="1:10" x14ac:dyDescent="0.3">
      <c r="A1362" s="3" t="s">
        <v>1407</v>
      </c>
      <c r="B1362" s="4">
        <v>44266</v>
      </c>
      <c r="C1362">
        <v>34569</v>
      </c>
      <c r="D1362" t="s">
        <v>43</v>
      </c>
      <c r="E1362" t="s">
        <v>17</v>
      </c>
      <c r="F1362" t="s">
        <v>18</v>
      </c>
      <c r="G1362" t="s">
        <v>19</v>
      </c>
      <c r="H1362" s="5">
        <v>292</v>
      </c>
      <c r="I1362" s="5">
        <v>6</v>
      </c>
      <c r="J1362" s="5">
        <v>1752</v>
      </c>
    </row>
    <row r="1363" spans="1:10" x14ac:dyDescent="0.3">
      <c r="A1363" s="3" t="s">
        <v>1408</v>
      </c>
      <c r="B1363" s="4">
        <v>44266</v>
      </c>
      <c r="C1363">
        <v>45236</v>
      </c>
      <c r="D1363" t="s">
        <v>21</v>
      </c>
      <c r="E1363" t="s">
        <v>22</v>
      </c>
      <c r="F1363" t="s">
        <v>23</v>
      </c>
      <c r="G1363" t="s">
        <v>41</v>
      </c>
      <c r="H1363" s="5">
        <v>402</v>
      </c>
      <c r="I1363" s="5">
        <v>6</v>
      </c>
      <c r="J1363" s="5">
        <v>2412</v>
      </c>
    </row>
    <row r="1364" spans="1:10" x14ac:dyDescent="0.3">
      <c r="A1364" s="3" t="s">
        <v>1409</v>
      </c>
      <c r="B1364" s="4">
        <v>44266</v>
      </c>
      <c r="C1364">
        <v>25866</v>
      </c>
      <c r="D1364" t="s">
        <v>106</v>
      </c>
      <c r="E1364" t="s">
        <v>17</v>
      </c>
      <c r="F1364" t="s">
        <v>18</v>
      </c>
      <c r="G1364" t="s">
        <v>31</v>
      </c>
      <c r="H1364" s="5">
        <v>72</v>
      </c>
      <c r="I1364" s="5">
        <v>5</v>
      </c>
      <c r="J1364" s="5">
        <v>360</v>
      </c>
    </row>
    <row r="1365" spans="1:10" x14ac:dyDescent="0.3">
      <c r="A1365" s="3" t="s">
        <v>1410</v>
      </c>
      <c r="B1365" s="4">
        <v>44266</v>
      </c>
      <c r="C1365">
        <v>24795</v>
      </c>
      <c r="D1365" t="s">
        <v>118</v>
      </c>
      <c r="E1365" t="s">
        <v>12</v>
      </c>
      <c r="F1365" t="s">
        <v>13</v>
      </c>
      <c r="G1365" t="s">
        <v>24</v>
      </c>
      <c r="H1365" s="5">
        <v>162</v>
      </c>
      <c r="I1365" s="5">
        <v>10</v>
      </c>
      <c r="J1365" s="5">
        <v>1620</v>
      </c>
    </row>
    <row r="1366" spans="1:10" x14ac:dyDescent="0.3">
      <c r="A1366" s="3" t="s">
        <v>1411</v>
      </c>
      <c r="B1366" s="4">
        <v>44266</v>
      </c>
      <c r="C1366">
        <v>852369</v>
      </c>
      <c r="D1366" t="s">
        <v>38</v>
      </c>
      <c r="E1366" t="s">
        <v>12</v>
      </c>
      <c r="F1366" t="s">
        <v>13</v>
      </c>
      <c r="G1366" t="s">
        <v>14</v>
      </c>
      <c r="H1366" s="5">
        <v>202</v>
      </c>
      <c r="I1366" s="5">
        <v>2</v>
      </c>
      <c r="J1366" s="5">
        <v>404</v>
      </c>
    </row>
    <row r="1367" spans="1:10" x14ac:dyDescent="0.3">
      <c r="A1367" s="3" t="s">
        <v>1412</v>
      </c>
      <c r="B1367" s="4">
        <v>44266</v>
      </c>
      <c r="C1367">
        <v>85214</v>
      </c>
      <c r="D1367" t="s">
        <v>26</v>
      </c>
      <c r="E1367" t="s">
        <v>36</v>
      </c>
      <c r="F1367" t="s">
        <v>28</v>
      </c>
      <c r="G1367" t="s">
        <v>24</v>
      </c>
      <c r="H1367" s="5">
        <v>162</v>
      </c>
      <c r="I1367" s="5">
        <v>2</v>
      </c>
      <c r="J1367" s="5">
        <v>324</v>
      </c>
    </row>
    <row r="1368" spans="1:10" x14ac:dyDescent="0.3">
      <c r="A1368" s="3" t="s">
        <v>1413</v>
      </c>
      <c r="B1368" s="4">
        <v>44266</v>
      </c>
      <c r="C1368">
        <v>12589</v>
      </c>
      <c r="D1368" t="s">
        <v>45</v>
      </c>
      <c r="E1368" t="s">
        <v>22</v>
      </c>
      <c r="F1368" t="s">
        <v>23</v>
      </c>
      <c r="G1368" t="s">
        <v>14</v>
      </c>
      <c r="H1368" s="5">
        <v>202</v>
      </c>
      <c r="I1368" s="5">
        <v>6</v>
      </c>
      <c r="J1368" s="5">
        <v>1212</v>
      </c>
    </row>
    <row r="1369" spans="1:10" x14ac:dyDescent="0.3">
      <c r="A1369" s="3" t="s">
        <v>1414</v>
      </c>
      <c r="B1369" s="4">
        <v>44267</v>
      </c>
      <c r="C1369">
        <v>322921</v>
      </c>
      <c r="D1369" t="s">
        <v>56</v>
      </c>
      <c r="E1369" t="s">
        <v>36</v>
      </c>
      <c r="F1369" t="s">
        <v>28</v>
      </c>
      <c r="G1369" t="s">
        <v>41</v>
      </c>
      <c r="H1369" s="5">
        <v>402</v>
      </c>
      <c r="I1369" s="5">
        <v>10</v>
      </c>
      <c r="J1369" s="5">
        <v>4020</v>
      </c>
    </row>
    <row r="1370" spans="1:10" x14ac:dyDescent="0.3">
      <c r="A1370" s="3" t="s">
        <v>1415</v>
      </c>
      <c r="B1370" s="4">
        <v>44268</v>
      </c>
      <c r="C1370">
        <v>12563</v>
      </c>
      <c r="D1370" t="s">
        <v>11</v>
      </c>
      <c r="E1370" t="s">
        <v>12</v>
      </c>
      <c r="F1370" t="s">
        <v>13</v>
      </c>
      <c r="G1370" t="s">
        <v>14</v>
      </c>
      <c r="H1370" s="5">
        <v>202</v>
      </c>
      <c r="I1370" s="5">
        <v>1</v>
      </c>
      <c r="J1370" s="5">
        <v>202</v>
      </c>
    </row>
    <row r="1371" spans="1:10" x14ac:dyDescent="0.3">
      <c r="A1371" s="3" t="s">
        <v>1416</v>
      </c>
      <c r="B1371" s="4">
        <v>44268</v>
      </c>
      <c r="C1371">
        <v>322921</v>
      </c>
      <c r="D1371" t="s">
        <v>56</v>
      </c>
      <c r="E1371" t="s">
        <v>27</v>
      </c>
      <c r="F1371" t="s">
        <v>28</v>
      </c>
      <c r="G1371" t="s">
        <v>41</v>
      </c>
      <c r="H1371" s="5">
        <v>402</v>
      </c>
      <c r="I1371" s="5">
        <v>3</v>
      </c>
      <c r="J1371" s="5">
        <v>1206</v>
      </c>
    </row>
    <row r="1372" spans="1:10" x14ac:dyDescent="0.3">
      <c r="A1372" s="3" t="s">
        <v>1417</v>
      </c>
      <c r="B1372" s="4">
        <v>44268</v>
      </c>
      <c r="C1372">
        <v>24795</v>
      </c>
      <c r="D1372" t="s">
        <v>118</v>
      </c>
      <c r="E1372" t="s">
        <v>12</v>
      </c>
      <c r="F1372" t="s">
        <v>13</v>
      </c>
      <c r="G1372" t="s">
        <v>41</v>
      </c>
      <c r="H1372" s="5">
        <v>402</v>
      </c>
      <c r="I1372" s="5">
        <v>10</v>
      </c>
      <c r="J1372" s="5">
        <v>4020</v>
      </c>
    </row>
    <row r="1373" spans="1:10" x14ac:dyDescent="0.3">
      <c r="A1373" s="3" t="s">
        <v>1418</v>
      </c>
      <c r="B1373" s="4">
        <v>44269</v>
      </c>
      <c r="C1373">
        <v>168745</v>
      </c>
      <c r="D1373" t="s">
        <v>51</v>
      </c>
      <c r="E1373" t="s">
        <v>17</v>
      </c>
      <c r="F1373" t="s">
        <v>18</v>
      </c>
      <c r="G1373" t="s">
        <v>24</v>
      </c>
      <c r="H1373" s="5">
        <v>162</v>
      </c>
      <c r="I1373" s="5">
        <v>3</v>
      </c>
      <c r="J1373" s="5">
        <v>486</v>
      </c>
    </row>
    <row r="1374" spans="1:10" x14ac:dyDescent="0.3">
      <c r="A1374" s="3" t="s">
        <v>1419</v>
      </c>
      <c r="B1374" s="4">
        <v>44270</v>
      </c>
      <c r="C1374">
        <v>52693</v>
      </c>
      <c r="D1374" t="s">
        <v>16</v>
      </c>
      <c r="E1374" t="s">
        <v>68</v>
      </c>
      <c r="F1374" t="s">
        <v>18</v>
      </c>
      <c r="G1374" t="s">
        <v>14</v>
      </c>
      <c r="H1374" s="5">
        <v>202</v>
      </c>
      <c r="I1374" s="5">
        <v>5</v>
      </c>
      <c r="J1374" s="5">
        <v>1010</v>
      </c>
    </row>
    <row r="1375" spans="1:10" x14ac:dyDescent="0.3">
      <c r="A1375" s="3" t="s">
        <v>1420</v>
      </c>
      <c r="B1375" s="4">
        <v>44271</v>
      </c>
      <c r="C1375">
        <v>125896</v>
      </c>
      <c r="D1375" t="s">
        <v>33</v>
      </c>
      <c r="E1375" t="s">
        <v>63</v>
      </c>
      <c r="F1375" t="s">
        <v>13</v>
      </c>
      <c r="G1375" t="s">
        <v>31</v>
      </c>
      <c r="H1375" s="5">
        <v>72</v>
      </c>
      <c r="I1375" s="5">
        <v>10</v>
      </c>
      <c r="J1375" s="5">
        <v>720</v>
      </c>
    </row>
    <row r="1376" spans="1:10" x14ac:dyDescent="0.3">
      <c r="A1376" s="3" t="s">
        <v>1421</v>
      </c>
      <c r="B1376" s="4">
        <v>44272</v>
      </c>
      <c r="C1376">
        <v>168745</v>
      </c>
      <c r="D1376" t="s">
        <v>51</v>
      </c>
      <c r="E1376" t="s">
        <v>68</v>
      </c>
      <c r="F1376" t="s">
        <v>18</v>
      </c>
      <c r="G1376" t="s">
        <v>24</v>
      </c>
      <c r="H1376" s="5">
        <v>162</v>
      </c>
      <c r="I1376" s="5">
        <v>6</v>
      </c>
      <c r="J1376" s="5">
        <v>972</v>
      </c>
    </row>
    <row r="1377" spans="1:10" x14ac:dyDescent="0.3">
      <c r="A1377" s="3" t="s">
        <v>1422</v>
      </c>
      <c r="B1377" s="4">
        <v>44272</v>
      </c>
      <c r="C1377">
        <v>939625</v>
      </c>
      <c r="D1377" t="s">
        <v>88</v>
      </c>
      <c r="E1377" t="s">
        <v>46</v>
      </c>
      <c r="F1377" t="s">
        <v>23</v>
      </c>
      <c r="G1377" t="s">
        <v>41</v>
      </c>
      <c r="H1377" s="5">
        <v>402</v>
      </c>
      <c r="I1377" s="5">
        <v>7</v>
      </c>
      <c r="J1377" s="5">
        <v>2814</v>
      </c>
    </row>
    <row r="1378" spans="1:10" x14ac:dyDescent="0.3">
      <c r="A1378" s="3" t="s">
        <v>1423</v>
      </c>
      <c r="B1378" s="4">
        <v>44272</v>
      </c>
      <c r="C1378">
        <v>852369</v>
      </c>
      <c r="D1378" t="s">
        <v>38</v>
      </c>
      <c r="E1378" t="s">
        <v>12</v>
      </c>
      <c r="F1378" t="s">
        <v>13</v>
      </c>
      <c r="G1378" t="s">
        <v>24</v>
      </c>
      <c r="H1378" s="5">
        <v>162</v>
      </c>
      <c r="I1378" s="5">
        <v>7</v>
      </c>
      <c r="J1378" s="5">
        <v>1134</v>
      </c>
    </row>
    <row r="1379" spans="1:10" x14ac:dyDescent="0.3">
      <c r="A1379" s="3" t="s">
        <v>1424</v>
      </c>
      <c r="B1379" s="4">
        <v>44272</v>
      </c>
      <c r="C1379">
        <v>852369</v>
      </c>
      <c r="D1379" t="s">
        <v>38</v>
      </c>
      <c r="E1379" t="s">
        <v>12</v>
      </c>
      <c r="F1379" t="s">
        <v>13</v>
      </c>
      <c r="G1379" t="s">
        <v>41</v>
      </c>
      <c r="H1379" s="5">
        <v>402</v>
      </c>
      <c r="I1379" s="5">
        <v>8</v>
      </c>
      <c r="J1379" s="5">
        <v>3216</v>
      </c>
    </row>
    <row r="1380" spans="1:10" x14ac:dyDescent="0.3">
      <c r="A1380" s="3" t="s">
        <v>1425</v>
      </c>
      <c r="B1380" s="4">
        <v>44272</v>
      </c>
      <c r="C1380">
        <v>852369</v>
      </c>
      <c r="D1380" t="s">
        <v>38</v>
      </c>
      <c r="E1380" t="s">
        <v>12</v>
      </c>
      <c r="F1380" t="s">
        <v>13</v>
      </c>
      <c r="G1380" t="s">
        <v>19</v>
      </c>
      <c r="H1380" s="5">
        <v>292</v>
      </c>
      <c r="I1380" s="5">
        <v>7</v>
      </c>
      <c r="J1380" s="5">
        <v>2044</v>
      </c>
    </row>
    <row r="1381" spans="1:10" x14ac:dyDescent="0.3">
      <c r="A1381" s="3" t="s">
        <v>1426</v>
      </c>
      <c r="B1381" s="4">
        <v>44272</v>
      </c>
      <c r="C1381">
        <v>12563</v>
      </c>
      <c r="D1381" t="s">
        <v>11</v>
      </c>
      <c r="E1381" t="s">
        <v>63</v>
      </c>
      <c r="F1381" t="s">
        <v>13</v>
      </c>
      <c r="G1381" t="s">
        <v>24</v>
      </c>
      <c r="H1381" s="5">
        <v>162</v>
      </c>
      <c r="I1381" s="5">
        <v>5</v>
      </c>
      <c r="J1381" s="5">
        <v>810</v>
      </c>
    </row>
    <row r="1382" spans="1:10" x14ac:dyDescent="0.3">
      <c r="A1382" s="3" t="s">
        <v>1427</v>
      </c>
      <c r="B1382" s="4">
        <v>44273</v>
      </c>
      <c r="C1382">
        <v>12563</v>
      </c>
      <c r="D1382" t="s">
        <v>11</v>
      </c>
      <c r="E1382" t="s">
        <v>63</v>
      </c>
      <c r="F1382" t="s">
        <v>13</v>
      </c>
      <c r="G1382" t="s">
        <v>24</v>
      </c>
      <c r="H1382" s="5">
        <v>162</v>
      </c>
      <c r="I1382" s="5">
        <v>10</v>
      </c>
      <c r="J1382" s="5">
        <v>1620</v>
      </c>
    </row>
    <row r="1383" spans="1:10" x14ac:dyDescent="0.3">
      <c r="A1383" s="3" t="s">
        <v>1428</v>
      </c>
      <c r="B1383" s="4">
        <v>44274</v>
      </c>
      <c r="C1383">
        <v>631273</v>
      </c>
      <c r="D1383" t="s">
        <v>60</v>
      </c>
      <c r="E1383" t="s">
        <v>68</v>
      </c>
      <c r="F1383" t="s">
        <v>18</v>
      </c>
      <c r="G1383" t="s">
        <v>31</v>
      </c>
      <c r="H1383" s="5">
        <v>72</v>
      </c>
      <c r="I1383" s="5">
        <v>2</v>
      </c>
      <c r="J1383" s="5">
        <v>144</v>
      </c>
    </row>
    <row r="1384" spans="1:10" x14ac:dyDescent="0.3">
      <c r="A1384" s="3" t="s">
        <v>1429</v>
      </c>
      <c r="B1384" s="4">
        <v>44274</v>
      </c>
      <c r="C1384">
        <v>852369</v>
      </c>
      <c r="D1384" t="s">
        <v>38</v>
      </c>
      <c r="E1384" t="s">
        <v>63</v>
      </c>
      <c r="F1384" t="s">
        <v>13</v>
      </c>
      <c r="G1384" t="s">
        <v>41</v>
      </c>
      <c r="H1384" s="5">
        <v>402</v>
      </c>
      <c r="I1384" s="5">
        <v>9</v>
      </c>
      <c r="J1384" s="5">
        <v>3618</v>
      </c>
    </row>
    <row r="1385" spans="1:10" x14ac:dyDescent="0.3">
      <c r="A1385" s="3" t="s">
        <v>1430</v>
      </c>
      <c r="B1385" s="4">
        <v>44274</v>
      </c>
      <c r="C1385">
        <v>24795</v>
      </c>
      <c r="D1385" t="s">
        <v>118</v>
      </c>
      <c r="E1385" t="s">
        <v>12</v>
      </c>
      <c r="F1385" t="s">
        <v>13</v>
      </c>
      <c r="G1385" t="s">
        <v>14</v>
      </c>
      <c r="H1385" s="5">
        <v>202</v>
      </c>
      <c r="I1385" s="5">
        <v>10</v>
      </c>
      <c r="J1385" s="5">
        <v>2020</v>
      </c>
    </row>
    <row r="1386" spans="1:10" x14ac:dyDescent="0.3">
      <c r="A1386" s="3" t="s">
        <v>1431</v>
      </c>
      <c r="B1386" s="4">
        <v>44274</v>
      </c>
      <c r="C1386">
        <v>135420</v>
      </c>
      <c r="D1386" t="s">
        <v>35</v>
      </c>
      <c r="E1386" t="s">
        <v>27</v>
      </c>
      <c r="F1386" t="s">
        <v>28</v>
      </c>
      <c r="G1386" t="s">
        <v>41</v>
      </c>
      <c r="H1386" s="5">
        <v>402</v>
      </c>
      <c r="I1386" s="5">
        <v>6</v>
      </c>
      <c r="J1386" s="5">
        <v>2412</v>
      </c>
    </row>
    <row r="1387" spans="1:10" x14ac:dyDescent="0.3">
      <c r="A1387" s="3" t="s">
        <v>1432</v>
      </c>
      <c r="B1387" s="4">
        <v>44274</v>
      </c>
      <c r="C1387">
        <v>25866</v>
      </c>
      <c r="D1387" t="s">
        <v>106</v>
      </c>
      <c r="E1387" t="s">
        <v>68</v>
      </c>
      <c r="F1387" t="s">
        <v>18</v>
      </c>
      <c r="G1387" t="s">
        <v>14</v>
      </c>
      <c r="H1387" s="5">
        <v>202</v>
      </c>
      <c r="I1387" s="5">
        <v>9</v>
      </c>
      <c r="J1387" s="5">
        <v>1818</v>
      </c>
    </row>
    <row r="1388" spans="1:10" x14ac:dyDescent="0.3">
      <c r="A1388" s="3" t="s">
        <v>1433</v>
      </c>
      <c r="B1388" s="4">
        <v>44274</v>
      </c>
      <c r="C1388">
        <v>85214</v>
      </c>
      <c r="D1388" t="s">
        <v>26</v>
      </c>
      <c r="E1388" t="s">
        <v>27</v>
      </c>
      <c r="F1388" t="s">
        <v>28</v>
      </c>
      <c r="G1388" t="s">
        <v>24</v>
      </c>
      <c r="H1388" s="5">
        <v>162</v>
      </c>
      <c r="I1388" s="5">
        <v>9</v>
      </c>
      <c r="J1388" s="5">
        <v>1458</v>
      </c>
    </row>
    <row r="1389" spans="1:10" x14ac:dyDescent="0.3">
      <c r="A1389" s="3" t="s">
        <v>1434</v>
      </c>
      <c r="B1389" s="4">
        <v>44274</v>
      </c>
      <c r="C1389">
        <v>45236</v>
      </c>
      <c r="D1389" t="s">
        <v>21</v>
      </c>
      <c r="E1389" t="s">
        <v>46</v>
      </c>
      <c r="F1389" t="s">
        <v>23</v>
      </c>
      <c r="G1389" t="s">
        <v>41</v>
      </c>
      <c r="H1389" s="5">
        <v>402</v>
      </c>
      <c r="I1389" s="5">
        <v>10</v>
      </c>
      <c r="J1389" s="5">
        <v>4020</v>
      </c>
    </row>
    <row r="1390" spans="1:10" x14ac:dyDescent="0.3">
      <c r="A1390" s="3" t="s">
        <v>1435</v>
      </c>
      <c r="B1390" s="4">
        <v>44274</v>
      </c>
      <c r="C1390">
        <v>52693</v>
      </c>
      <c r="D1390" t="s">
        <v>16</v>
      </c>
      <c r="E1390" t="s">
        <v>17</v>
      </c>
      <c r="F1390" t="s">
        <v>18</v>
      </c>
      <c r="G1390" t="s">
        <v>31</v>
      </c>
      <c r="H1390" s="5">
        <v>72</v>
      </c>
      <c r="I1390" s="5">
        <v>10</v>
      </c>
      <c r="J1390" s="5">
        <v>720</v>
      </c>
    </row>
    <row r="1391" spans="1:10" x14ac:dyDescent="0.3">
      <c r="A1391" s="3" t="s">
        <v>1436</v>
      </c>
      <c r="B1391" s="4">
        <v>44274</v>
      </c>
      <c r="C1391">
        <v>168745</v>
      </c>
      <c r="D1391" t="s">
        <v>51</v>
      </c>
      <c r="E1391" t="s">
        <v>17</v>
      </c>
      <c r="F1391" t="s">
        <v>18</v>
      </c>
      <c r="G1391" t="s">
        <v>24</v>
      </c>
      <c r="H1391" s="5">
        <v>162</v>
      </c>
      <c r="I1391" s="5">
        <v>4</v>
      </c>
      <c r="J1391" s="5">
        <v>648</v>
      </c>
    </row>
    <row r="1392" spans="1:10" x14ac:dyDescent="0.3">
      <c r="A1392" s="3" t="s">
        <v>1437</v>
      </c>
      <c r="B1392" s="4">
        <v>44274</v>
      </c>
      <c r="C1392">
        <v>477097</v>
      </c>
      <c r="D1392" t="s">
        <v>58</v>
      </c>
      <c r="E1392" t="s">
        <v>46</v>
      </c>
      <c r="F1392" t="s">
        <v>23</v>
      </c>
      <c r="G1392" t="s">
        <v>41</v>
      </c>
      <c r="H1392" s="5">
        <v>402</v>
      </c>
      <c r="I1392" s="5">
        <v>1</v>
      </c>
      <c r="J1392" s="5">
        <v>402</v>
      </c>
    </row>
    <row r="1393" spans="1:10" x14ac:dyDescent="0.3">
      <c r="A1393" s="3" t="s">
        <v>1438</v>
      </c>
      <c r="B1393" s="4">
        <v>44275</v>
      </c>
      <c r="C1393">
        <v>24795</v>
      </c>
      <c r="D1393" t="s">
        <v>118</v>
      </c>
      <c r="E1393" t="s">
        <v>63</v>
      </c>
      <c r="F1393" t="s">
        <v>13</v>
      </c>
      <c r="G1393" t="s">
        <v>24</v>
      </c>
      <c r="H1393" s="5">
        <v>162</v>
      </c>
      <c r="I1393" s="5">
        <v>6</v>
      </c>
      <c r="J1393" s="5">
        <v>972</v>
      </c>
    </row>
    <row r="1394" spans="1:10" x14ac:dyDescent="0.3">
      <c r="A1394" s="3" t="s">
        <v>1439</v>
      </c>
      <c r="B1394" s="4">
        <v>44275</v>
      </c>
      <c r="C1394">
        <v>85214</v>
      </c>
      <c r="D1394" t="s">
        <v>26</v>
      </c>
      <c r="E1394" t="s">
        <v>36</v>
      </c>
      <c r="F1394" t="s">
        <v>28</v>
      </c>
      <c r="G1394" t="s">
        <v>31</v>
      </c>
      <c r="H1394" s="5">
        <v>72</v>
      </c>
      <c r="I1394" s="5">
        <v>4</v>
      </c>
      <c r="J1394" s="5">
        <v>288</v>
      </c>
    </row>
    <row r="1395" spans="1:10" x14ac:dyDescent="0.3">
      <c r="A1395" s="3" t="s">
        <v>1440</v>
      </c>
      <c r="B1395" s="4">
        <v>44275</v>
      </c>
      <c r="C1395">
        <v>52693</v>
      </c>
      <c r="D1395" t="s">
        <v>16</v>
      </c>
      <c r="E1395" t="s">
        <v>68</v>
      </c>
      <c r="F1395" t="s">
        <v>18</v>
      </c>
      <c r="G1395" t="s">
        <v>19</v>
      </c>
      <c r="H1395" s="5">
        <v>292</v>
      </c>
      <c r="I1395" s="5">
        <v>4</v>
      </c>
      <c r="J1395" s="5">
        <v>1168</v>
      </c>
    </row>
    <row r="1396" spans="1:10" x14ac:dyDescent="0.3">
      <c r="A1396" s="3" t="s">
        <v>1441</v>
      </c>
      <c r="B1396" s="4">
        <v>44276</v>
      </c>
      <c r="C1396">
        <v>168745</v>
      </c>
      <c r="D1396" t="s">
        <v>51</v>
      </c>
      <c r="E1396" t="s">
        <v>17</v>
      </c>
      <c r="F1396" t="s">
        <v>18</v>
      </c>
      <c r="G1396" t="s">
        <v>14</v>
      </c>
      <c r="H1396" s="5">
        <v>202</v>
      </c>
      <c r="I1396" s="5">
        <v>4</v>
      </c>
      <c r="J1396" s="5">
        <v>808</v>
      </c>
    </row>
    <row r="1397" spans="1:10" x14ac:dyDescent="0.3">
      <c r="A1397" s="3" t="s">
        <v>1442</v>
      </c>
      <c r="B1397" s="4">
        <v>44277</v>
      </c>
      <c r="C1397">
        <v>12563</v>
      </c>
      <c r="D1397" t="s">
        <v>11</v>
      </c>
      <c r="E1397" t="s">
        <v>12</v>
      </c>
      <c r="F1397" t="s">
        <v>13</v>
      </c>
      <c r="G1397" t="s">
        <v>41</v>
      </c>
      <c r="H1397" s="5">
        <v>402</v>
      </c>
      <c r="I1397" s="5">
        <v>10</v>
      </c>
      <c r="J1397" s="5">
        <v>4020</v>
      </c>
    </row>
    <row r="1398" spans="1:10" x14ac:dyDescent="0.3">
      <c r="A1398" s="3" t="s">
        <v>1443</v>
      </c>
      <c r="B1398" s="4">
        <v>44278</v>
      </c>
      <c r="C1398">
        <v>25866</v>
      </c>
      <c r="D1398" t="s">
        <v>106</v>
      </c>
      <c r="E1398" t="s">
        <v>17</v>
      </c>
      <c r="F1398" t="s">
        <v>18</v>
      </c>
      <c r="G1398" t="s">
        <v>24</v>
      </c>
      <c r="H1398" s="5">
        <v>162</v>
      </c>
      <c r="I1398" s="5">
        <v>6</v>
      </c>
      <c r="J1398" s="5">
        <v>972</v>
      </c>
    </row>
    <row r="1399" spans="1:10" x14ac:dyDescent="0.3">
      <c r="A1399" s="3" t="s">
        <v>1444</v>
      </c>
      <c r="B1399" s="4">
        <v>44278</v>
      </c>
      <c r="C1399">
        <v>135420</v>
      </c>
      <c r="D1399" t="s">
        <v>35</v>
      </c>
      <c r="E1399" t="s">
        <v>27</v>
      </c>
      <c r="F1399" t="s">
        <v>28</v>
      </c>
      <c r="G1399" t="s">
        <v>19</v>
      </c>
      <c r="H1399" s="5">
        <v>292</v>
      </c>
      <c r="I1399" s="5">
        <v>3</v>
      </c>
      <c r="J1399" s="5">
        <v>876</v>
      </c>
    </row>
    <row r="1400" spans="1:10" x14ac:dyDescent="0.3">
      <c r="A1400" s="3" t="s">
        <v>1445</v>
      </c>
      <c r="B1400" s="4">
        <v>44278</v>
      </c>
      <c r="C1400">
        <v>25866</v>
      </c>
      <c r="D1400" t="s">
        <v>106</v>
      </c>
      <c r="E1400" t="s">
        <v>68</v>
      </c>
      <c r="F1400" t="s">
        <v>18</v>
      </c>
      <c r="G1400" t="s">
        <v>14</v>
      </c>
      <c r="H1400" s="5">
        <v>202</v>
      </c>
      <c r="I1400" s="5">
        <v>9</v>
      </c>
      <c r="J1400" s="5">
        <v>1818</v>
      </c>
    </row>
    <row r="1401" spans="1:10" x14ac:dyDescent="0.3">
      <c r="A1401" s="3" t="s">
        <v>1446</v>
      </c>
      <c r="B1401" s="4">
        <v>44278</v>
      </c>
      <c r="C1401">
        <v>631273</v>
      </c>
      <c r="D1401" t="s">
        <v>60</v>
      </c>
      <c r="E1401" t="s">
        <v>68</v>
      </c>
      <c r="F1401" t="s">
        <v>18</v>
      </c>
      <c r="G1401" t="s">
        <v>41</v>
      </c>
      <c r="H1401" s="5">
        <v>402</v>
      </c>
      <c r="I1401" s="5">
        <v>2</v>
      </c>
      <c r="J1401" s="5">
        <v>804</v>
      </c>
    </row>
    <row r="1402" spans="1:10" x14ac:dyDescent="0.3">
      <c r="A1402" s="3" t="s">
        <v>1447</v>
      </c>
      <c r="B1402" s="4">
        <v>44278</v>
      </c>
      <c r="C1402">
        <v>24795</v>
      </c>
      <c r="D1402" t="s">
        <v>118</v>
      </c>
      <c r="E1402" t="s">
        <v>63</v>
      </c>
      <c r="F1402" t="s">
        <v>13</v>
      </c>
      <c r="G1402" t="s">
        <v>19</v>
      </c>
      <c r="H1402" s="5">
        <v>292</v>
      </c>
      <c r="I1402" s="5">
        <v>7</v>
      </c>
      <c r="J1402" s="5">
        <v>2044</v>
      </c>
    </row>
    <row r="1403" spans="1:10" x14ac:dyDescent="0.3">
      <c r="A1403" s="3" t="s">
        <v>1448</v>
      </c>
      <c r="B1403" s="4">
        <v>44278</v>
      </c>
      <c r="C1403">
        <v>12589</v>
      </c>
      <c r="D1403" t="s">
        <v>45</v>
      </c>
      <c r="E1403" t="s">
        <v>46</v>
      </c>
      <c r="F1403" t="s">
        <v>23</v>
      </c>
      <c r="G1403" t="s">
        <v>31</v>
      </c>
      <c r="H1403" s="5">
        <v>72</v>
      </c>
      <c r="I1403" s="5">
        <v>9</v>
      </c>
      <c r="J1403" s="5">
        <v>648</v>
      </c>
    </row>
    <row r="1404" spans="1:10" x14ac:dyDescent="0.3">
      <c r="A1404" s="3" t="s">
        <v>1449</v>
      </c>
      <c r="B1404" s="4">
        <v>44278</v>
      </c>
      <c r="C1404">
        <v>45236</v>
      </c>
      <c r="D1404" t="s">
        <v>21</v>
      </c>
      <c r="E1404" t="s">
        <v>22</v>
      </c>
      <c r="F1404" t="s">
        <v>23</v>
      </c>
      <c r="G1404" t="s">
        <v>41</v>
      </c>
      <c r="H1404" s="5">
        <v>402</v>
      </c>
      <c r="I1404" s="5">
        <v>10</v>
      </c>
      <c r="J1404" s="5">
        <v>4020</v>
      </c>
    </row>
    <row r="1405" spans="1:10" x14ac:dyDescent="0.3">
      <c r="A1405" s="3" t="s">
        <v>1450</v>
      </c>
      <c r="B1405" s="4">
        <v>44278</v>
      </c>
      <c r="C1405">
        <v>631273</v>
      </c>
      <c r="D1405" t="s">
        <v>60</v>
      </c>
      <c r="E1405" t="s">
        <v>17</v>
      </c>
      <c r="F1405" t="s">
        <v>18</v>
      </c>
      <c r="G1405" t="s">
        <v>19</v>
      </c>
      <c r="H1405" s="5">
        <v>292</v>
      </c>
      <c r="I1405" s="5">
        <v>7</v>
      </c>
      <c r="J1405" s="5">
        <v>2044</v>
      </c>
    </row>
    <row r="1406" spans="1:10" x14ac:dyDescent="0.3">
      <c r="A1406" s="3" t="s">
        <v>1451</v>
      </c>
      <c r="B1406" s="4">
        <v>44278</v>
      </c>
      <c r="C1406">
        <v>12563</v>
      </c>
      <c r="D1406" t="s">
        <v>11</v>
      </c>
      <c r="E1406" t="s">
        <v>63</v>
      </c>
      <c r="F1406" t="s">
        <v>13</v>
      </c>
      <c r="G1406" t="s">
        <v>14</v>
      </c>
      <c r="H1406" s="5">
        <v>202</v>
      </c>
      <c r="I1406" s="5">
        <v>9</v>
      </c>
      <c r="J1406" s="5">
        <v>1818</v>
      </c>
    </row>
    <row r="1407" spans="1:10" x14ac:dyDescent="0.3">
      <c r="A1407" s="3" t="s">
        <v>1452</v>
      </c>
      <c r="B1407" s="4">
        <v>44278</v>
      </c>
      <c r="C1407">
        <v>24795</v>
      </c>
      <c r="D1407" t="s">
        <v>118</v>
      </c>
      <c r="E1407" t="s">
        <v>63</v>
      </c>
      <c r="F1407" t="s">
        <v>13</v>
      </c>
      <c r="G1407" t="s">
        <v>24</v>
      </c>
      <c r="H1407" s="5">
        <v>162</v>
      </c>
      <c r="I1407" s="5">
        <v>8</v>
      </c>
      <c r="J1407" s="5">
        <v>1296</v>
      </c>
    </row>
    <row r="1408" spans="1:10" x14ac:dyDescent="0.3">
      <c r="A1408" s="3" t="s">
        <v>1453</v>
      </c>
      <c r="B1408" s="4">
        <v>44279</v>
      </c>
      <c r="C1408">
        <v>785449</v>
      </c>
      <c r="D1408" t="s">
        <v>66</v>
      </c>
      <c r="E1408" t="s">
        <v>63</v>
      </c>
      <c r="F1408" t="s">
        <v>13</v>
      </c>
      <c r="G1408" t="s">
        <v>41</v>
      </c>
      <c r="H1408" s="5">
        <v>402</v>
      </c>
      <c r="I1408" s="5">
        <v>9</v>
      </c>
      <c r="J1408" s="5">
        <v>3618</v>
      </c>
    </row>
    <row r="1409" spans="1:10" x14ac:dyDescent="0.3">
      <c r="A1409" s="3" t="s">
        <v>1454</v>
      </c>
      <c r="B1409" s="4">
        <v>44280</v>
      </c>
      <c r="C1409">
        <v>34569</v>
      </c>
      <c r="D1409" t="s">
        <v>43</v>
      </c>
      <c r="E1409" t="s">
        <v>17</v>
      </c>
      <c r="F1409" t="s">
        <v>18</v>
      </c>
      <c r="G1409" t="s">
        <v>41</v>
      </c>
      <c r="H1409" s="5">
        <v>402</v>
      </c>
      <c r="I1409" s="5">
        <v>10</v>
      </c>
      <c r="J1409" s="5">
        <v>4020</v>
      </c>
    </row>
    <row r="1410" spans="1:10" x14ac:dyDescent="0.3">
      <c r="A1410" s="3" t="s">
        <v>1455</v>
      </c>
      <c r="B1410" s="4">
        <v>44280</v>
      </c>
      <c r="C1410">
        <v>85214</v>
      </c>
      <c r="D1410" t="s">
        <v>26</v>
      </c>
      <c r="E1410" t="s">
        <v>36</v>
      </c>
      <c r="F1410" t="s">
        <v>28</v>
      </c>
      <c r="G1410" t="s">
        <v>41</v>
      </c>
      <c r="H1410" s="5">
        <v>402</v>
      </c>
      <c r="I1410" s="5">
        <v>4</v>
      </c>
      <c r="J1410" s="5">
        <v>1608</v>
      </c>
    </row>
    <row r="1411" spans="1:10" x14ac:dyDescent="0.3">
      <c r="A1411" s="3" t="s">
        <v>1456</v>
      </c>
      <c r="B1411" s="4">
        <v>44280</v>
      </c>
      <c r="C1411">
        <v>785449</v>
      </c>
      <c r="D1411" t="s">
        <v>66</v>
      </c>
      <c r="E1411" t="s">
        <v>63</v>
      </c>
      <c r="F1411" t="s">
        <v>13</v>
      </c>
      <c r="G1411" t="s">
        <v>19</v>
      </c>
      <c r="H1411" s="5">
        <v>292</v>
      </c>
      <c r="I1411" s="5">
        <v>7</v>
      </c>
      <c r="J1411" s="5">
        <v>2044</v>
      </c>
    </row>
    <row r="1412" spans="1:10" x14ac:dyDescent="0.3">
      <c r="A1412" s="3" t="s">
        <v>1457</v>
      </c>
      <c r="B1412" s="4">
        <v>44281</v>
      </c>
      <c r="C1412">
        <v>12589</v>
      </c>
      <c r="D1412" t="s">
        <v>45</v>
      </c>
      <c r="E1412" t="s">
        <v>46</v>
      </c>
      <c r="F1412" t="s">
        <v>23</v>
      </c>
      <c r="G1412" t="s">
        <v>14</v>
      </c>
      <c r="H1412" s="5">
        <v>202</v>
      </c>
      <c r="I1412" s="5">
        <v>2</v>
      </c>
      <c r="J1412" s="5">
        <v>404</v>
      </c>
    </row>
    <row r="1413" spans="1:10" x14ac:dyDescent="0.3">
      <c r="A1413" s="3" t="s">
        <v>1458</v>
      </c>
      <c r="B1413" s="4">
        <v>44281</v>
      </c>
      <c r="C1413">
        <v>322921</v>
      </c>
      <c r="D1413" t="s">
        <v>56</v>
      </c>
      <c r="E1413" t="s">
        <v>36</v>
      </c>
      <c r="F1413" t="s">
        <v>28</v>
      </c>
      <c r="G1413" t="s">
        <v>19</v>
      </c>
      <c r="H1413" s="5">
        <v>292</v>
      </c>
      <c r="I1413" s="5">
        <v>4</v>
      </c>
      <c r="J1413" s="5">
        <v>1168</v>
      </c>
    </row>
    <row r="1414" spans="1:10" x14ac:dyDescent="0.3">
      <c r="A1414" s="3" t="s">
        <v>1459</v>
      </c>
      <c r="B1414" s="4">
        <v>44282</v>
      </c>
      <c r="C1414">
        <v>168745</v>
      </c>
      <c r="D1414" t="s">
        <v>51</v>
      </c>
      <c r="E1414" t="s">
        <v>17</v>
      </c>
      <c r="F1414" t="s">
        <v>18</v>
      </c>
      <c r="G1414" t="s">
        <v>41</v>
      </c>
      <c r="H1414" s="5">
        <v>402</v>
      </c>
      <c r="I1414" s="5">
        <v>7</v>
      </c>
      <c r="J1414" s="5">
        <v>2814</v>
      </c>
    </row>
    <row r="1415" spans="1:10" x14ac:dyDescent="0.3">
      <c r="A1415" s="3" t="s">
        <v>1460</v>
      </c>
      <c r="B1415" s="4">
        <v>44282</v>
      </c>
      <c r="C1415">
        <v>14569</v>
      </c>
      <c r="D1415" t="s">
        <v>48</v>
      </c>
      <c r="E1415" t="s">
        <v>46</v>
      </c>
      <c r="F1415" t="s">
        <v>23</v>
      </c>
      <c r="G1415" t="s">
        <v>19</v>
      </c>
      <c r="H1415" s="5">
        <v>292</v>
      </c>
      <c r="I1415" s="5">
        <v>8</v>
      </c>
      <c r="J1415" s="5">
        <v>2336</v>
      </c>
    </row>
    <row r="1416" spans="1:10" x14ac:dyDescent="0.3">
      <c r="A1416" s="3" t="s">
        <v>1461</v>
      </c>
      <c r="B1416" s="4">
        <v>44282</v>
      </c>
      <c r="C1416">
        <v>135420</v>
      </c>
      <c r="D1416" t="s">
        <v>35</v>
      </c>
      <c r="E1416" t="s">
        <v>36</v>
      </c>
      <c r="F1416" t="s">
        <v>28</v>
      </c>
      <c r="G1416" t="s">
        <v>24</v>
      </c>
      <c r="H1416" s="5">
        <v>162</v>
      </c>
      <c r="I1416" s="5">
        <v>8</v>
      </c>
      <c r="J1416" s="5">
        <v>1296</v>
      </c>
    </row>
    <row r="1417" spans="1:10" x14ac:dyDescent="0.3">
      <c r="A1417" s="3" t="s">
        <v>1462</v>
      </c>
      <c r="B1417" s="4">
        <v>44282</v>
      </c>
      <c r="C1417">
        <v>125896</v>
      </c>
      <c r="D1417" t="s">
        <v>33</v>
      </c>
      <c r="E1417" t="s">
        <v>63</v>
      </c>
      <c r="F1417" t="s">
        <v>13</v>
      </c>
      <c r="G1417" t="s">
        <v>19</v>
      </c>
      <c r="H1417" s="5">
        <v>292</v>
      </c>
      <c r="I1417" s="5">
        <v>10</v>
      </c>
      <c r="J1417" s="5">
        <v>2920</v>
      </c>
    </row>
    <row r="1418" spans="1:10" x14ac:dyDescent="0.3">
      <c r="A1418" s="3" t="s">
        <v>1463</v>
      </c>
      <c r="B1418" s="4">
        <v>44282</v>
      </c>
      <c r="C1418">
        <v>85214</v>
      </c>
      <c r="D1418" t="s">
        <v>26</v>
      </c>
      <c r="E1418" t="s">
        <v>27</v>
      </c>
      <c r="F1418" t="s">
        <v>28</v>
      </c>
      <c r="G1418" t="s">
        <v>14</v>
      </c>
      <c r="H1418" s="5">
        <v>202</v>
      </c>
      <c r="I1418" s="5">
        <v>3</v>
      </c>
      <c r="J1418" s="5">
        <v>606</v>
      </c>
    </row>
    <row r="1419" spans="1:10" x14ac:dyDescent="0.3">
      <c r="A1419" s="3" t="s">
        <v>1464</v>
      </c>
      <c r="B1419" s="4">
        <v>44283</v>
      </c>
      <c r="C1419">
        <v>52693</v>
      </c>
      <c r="D1419" t="s">
        <v>16</v>
      </c>
      <c r="E1419" t="s">
        <v>68</v>
      </c>
      <c r="F1419" t="s">
        <v>18</v>
      </c>
      <c r="G1419" t="s">
        <v>19</v>
      </c>
      <c r="H1419" s="5">
        <v>292</v>
      </c>
      <c r="I1419" s="5">
        <v>10</v>
      </c>
      <c r="J1419" s="5">
        <v>2920</v>
      </c>
    </row>
    <row r="1420" spans="1:10" x14ac:dyDescent="0.3">
      <c r="A1420" s="3" t="s">
        <v>1465</v>
      </c>
      <c r="B1420" s="4">
        <v>44284</v>
      </c>
      <c r="C1420">
        <v>85214</v>
      </c>
      <c r="D1420" t="s">
        <v>26</v>
      </c>
      <c r="E1420" t="s">
        <v>36</v>
      </c>
      <c r="F1420" t="s">
        <v>28</v>
      </c>
      <c r="G1420" t="s">
        <v>24</v>
      </c>
      <c r="H1420" s="5">
        <v>162</v>
      </c>
      <c r="I1420" s="5">
        <v>1</v>
      </c>
      <c r="J1420" s="5">
        <v>162</v>
      </c>
    </row>
    <row r="1421" spans="1:10" x14ac:dyDescent="0.3">
      <c r="A1421" s="3" t="s">
        <v>1466</v>
      </c>
      <c r="B1421" s="4">
        <v>44284</v>
      </c>
      <c r="C1421">
        <v>85214</v>
      </c>
      <c r="D1421" t="s">
        <v>26</v>
      </c>
      <c r="E1421" t="s">
        <v>36</v>
      </c>
      <c r="F1421" t="s">
        <v>28</v>
      </c>
      <c r="G1421" t="s">
        <v>14</v>
      </c>
      <c r="H1421" s="5">
        <v>202</v>
      </c>
      <c r="I1421" s="5">
        <v>1</v>
      </c>
      <c r="J1421" s="5">
        <v>202</v>
      </c>
    </row>
    <row r="1422" spans="1:10" x14ac:dyDescent="0.3">
      <c r="A1422" s="3" t="s">
        <v>1467</v>
      </c>
      <c r="B1422" s="4">
        <v>44284</v>
      </c>
      <c r="C1422">
        <v>25866</v>
      </c>
      <c r="D1422" t="s">
        <v>106</v>
      </c>
      <c r="E1422" t="s">
        <v>17</v>
      </c>
      <c r="F1422" t="s">
        <v>18</v>
      </c>
      <c r="G1422" t="s">
        <v>14</v>
      </c>
      <c r="H1422" s="5">
        <v>202</v>
      </c>
      <c r="I1422" s="5">
        <v>1</v>
      </c>
      <c r="J1422" s="5">
        <v>202</v>
      </c>
    </row>
    <row r="1423" spans="1:10" x14ac:dyDescent="0.3">
      <c r="A1423" s="3" t="s">
        <v>1468</v>
      </c>
      <c r="B1423" s="4">
        <v>44285</v>
      </c>
      <c r="C1423">
        <v>25866</v>
      </c>
      <c r="D1423" t="s">
        <v>106</v>
      </c>
      <c r="E1423" t="s">
        <v>68</v>
      </c>
      <c r="F1423" t="s">
        <v>18</v>
      </c>
      <c r="G1423" t="s">
        <v>14</v>
      </c>
      <c r="H1423" s="5">
        <v>202</v>
      </c>
      <c r="I1423" s="5">
        <v>10</v>
      </c>
      <c r="J1423" s="5">
        <v>2020</v>
      </c>
    </row>
    <row r="1424" spans="1:10" x14ac:dyDescent="0.3">
      <c r="A1424" s="3" t="s">
        <v>1469</v>
      </c>
      <c r="B1424" s="4">
        <v>44285</v>
      </c>
      <c r="C1424">
        <v>939625</v>
      </c>
      <c r="D1424" t="s">
        <v>88</v>
      </c>
      <c r="E1424" t="s">
        <v>22</v>
      </c>
      <c r="F1424" t="s">
        <v>23</v>
      </c>
      <c r="G1424" t="s">
        <v>41</v>
      </c>
      <c r="H1424" s="5">
        <v>402</v>
      </c>
      <c r="I1424" s="5">
        <v>3</v>
      </c>
      <c r="J1424" s="5">
        <v>1206</v>
      </c>
    </row>
    <row r="1425" spans="1:10" x14ac:dyDescent="0.3">
      <c r="A1425" s="3" t="s">
        <v>1470</v>
      </c>
      <c r="B1425" s="4">
        <v>44286</v>
      </c>
      <c r="C1425">
        <v>322921</v>
      </c>
      <c r="D1425" t="s">
        <v>56</v>
      </c>
      <c r="E1425" t="s">
        <v>36</v>
      </c>
      <c r="F1425" t="s">
        <v>28</v>
      </c>
      <c r="G1425" t="s">
        <v>19</v>
      </c>
      <c r="H1425" s="5">
        <v>292</v>
      </c>
      <c r="I1425" s="5">
        <v>9</v>
      </c>
      <c r="J1425" s="5">
        <v>2628</v>
      </c>
    </row>
    <row r="1426" spans="1:10" x14ac:dyDescent="0.3">
      <c r="A1426" s="3" t="s">
        <v>1471</v>
      </c>
      <c r="B1426" s="4">
        <v>44286</v>
      </c>
      <c r="C1426">
        <v>322921</v>
      </c>
      <c r="D1426" t="s">
        <v>56</v>
      </c>
      <c r="E1426" t="s">
        <v>36</v>
      </c>
      <c r="F1426" t="s">
        <v>28</v>
      </c>
      <c r="G1426" t="s">
        <v>24</v>
      </c>
      <c r="H1426" s="5">
        <v>162</v>
      </c>
      <c r="I1426" s="5">
        <v>7</v>
      </c>
      <c r="J1426" s="5">
        <v>1134</v>
      </c>
    </row>
    <row r="1427" spans="1:10" x14ac:dyDescent="0.3">
      <c r="A1427" s="3" t="s">
        <v>1472</v>
      </c>
      <c r="B1427" s="4">
        <v>44286</v>
      </c>
      <c r="C1427">
        <v>125896</v>
      </c>
      <c r="D1427" t="s">
        <v>33</v>
      </c>
      <c r="E1427" t="s">
        <v>63</v>
      </c>
      <c r="F1427" t="s">
        <v>13</v>
      </c>
      <c r="G1427" t="s">
        <v>41</v>
      </c>
      <c r="H1427" s="5">
        <v>402</v>
      </c>
      <c r="I1427" s="5">
        <v>1</v>
      </c>
      <c r="J1427" s="5">
        <v>402</v>
      </c>
    </row>
    <row r="1428" spans="1:10" x14ac:dyDescent="0.3">
      <c r="A1428" s="3" t="s">
        <v>1473</v>
      </c>
      <c r="B1428" s="4">
        <v>44286</v>
      </c>
      <c r="C1428">
        <v>477097</v>
      </c>
      <c r="D1428" t="s">
        <v>58</v>
      </c>
      <c r="E1428" t="s">
        <v>46</v>
      </c>
      <c r="F1428" t="s">
        <v>23</v>
      </c>
      <c r="G1428" t="s">
        <v>41</v>
      </c>
      <c r="H1428" s="5">
        <v>402</v>
      </c>
      <c r="I1428" s="5">
        <v>9</v>
      </c>
      <c r="J1428" s="5">
        <v>3618</v>
      </c>
    </row>
    <row r="1429" spans="1:10" x14ac:dyDescent="0.3">
      <c r="A1429" s="3" t="s">
        <v>1474</v>
      </c>
      <c r="B1429" s="4">
        <v>44286</v>
      </c>
      <c r="C1429">
        <v>631273</v>
      </c>
      <c r="D1429" t="s">
        <v>60</v>
      </c>
      <c r="E1429" t="s">
        <v>68</v>
      </c>
      <c r="F1429" t="s">
        <v>18</v>
      </c>
      <c r="G1429" t="s">
        <v>14</v>
      </c>
      <c r="H1429" s="5">
        <v>202</v>
      </c>
      <c r="I1429" s="5">
        <v>10</v>
      </c>
      <c r="J1429" s="5">
        <v>2020</v>
      </c>
    </row>
    <row r="1430" spans="1:10" x14ac:dyDescent="0.3">
      <c r="A1430" s="3" t="s">
        <v>1475</v>
      </c>
      <c r="B1430" s="4">
        <v>44287</v>
      </c>
      <c r="C1430">
        <v>52693</v>
      </c>
      <c r="D1430" t="s">
        <v>16</v>
      </c>
      <c r="E1430" t="s">
        <v>68</v>
      </c>
      <c r="F1430" t="s">
        <v>18</v>
      </c>
      <c r="G1430" t="s">
        <v>41</v>
      </c>
      <c r="H1430" s="5">
        <v>402</v>
      </c>
      <c r="I1430" s="5">
        <v>5</v>
      </c>
      <c r="J1430" s="5">
        <v>2010</v>
      </c>
    </row>
    <row r="1431" spans="1:10" x14ac:dyDescent="0.3">
      <c r="A1431" s="3" t="s">
        <v>1476</v>
      </c>
      <c r="B1431" s="4">
        <v>44287</v>
      </c>
      <c r="C1431">
        <v>477097</v>
      </c>
      <c r="D1431" t="s">
        <v>58</v>
      </c>
      <c r="E1431" t="s">
        <v>22</v>
      </c>
      <c r="F1431" t="s">
        <v>23</v>
      </c>
      <c r="G1431" t="s">
        <v>14</v>
      </c>
      <c r="H1431" s="5">
        <v>202</v>
      </c>
      <c r="I1431" s="5">
        <v>7</v>
      </c>
      <c r="J1431" s="5">
        <v>1414</v>
      </c>
    </row>
    <row r="1432" spans="1:10" x14ac:dyDescent="0.3">
      <c r="A1432" s="3" t="s">
        <v>1477</v>
      </c>
      <c r="B1432" s="4">
        <v>44288</v>
      </c>
      <c r="C1432">
        <v>12589</v>
      </c>
      <c r="D1432" t="s">
        <v>45</v>
      </c>
      <c r="E1432" t="s">
        <v>22</v>
      </c>
      <c r="F1432" t="s">
        <v>23</v>
      </c>
      <c r="G1432" t="s">
        <v>41</v>
      </c>
      <c r="H1432" s="5">
        <v>402</v>
      </c>
      <c r="I1432" s="5">
        <v>1</v>
      </c>
      <c r="J1432" s="5">
        <v>402</v>
      </c>
    </row>
    <row r="1433" spans="1:10" x14ac:dyDescent="0.3">
      <c r="A1433" s="3" t="s">
        <v>1478</v>
      </c>
      <c r="B1433" s="4">
        <v>44289</v>
      </c>
      <c r="C1433">
        <v>785449</v>
      </c>
      <c r="D1433" t="s">
        <v>66</v>
      </c>
      <c r="E1433" t="s">
        <v>12</v>
      </c>
      <c r="F1433" t="s">
        <v>13</v>
      </c>
      <c r="G1433" t="s">
        <v>24</v>
      </c>
      <c r="H1433" s="5">
        <v>162</v>
      </c>
      <c r="I1433" s="5">
        <v>9</v>
      </c>
      <c r="J1433" s="5">
        <v>1458</v>
      </c>
    </row>
    <row r="1434" spans="1:10" x14ac:dyDescent="0.3">
      <c r="A1434" s="3" t="s">
        <v>1479</v>
      </c>
      <c r="B1434" s="4">
        <v>44290</v>
      </c>
      <c r="C1434">
        <v>631273</v>
      </c>
      <c r="D1434" t="s">
        <v>60</v>
      </c>
      <c r="E1434" t="s">
        <v>68</v>
      </c>
      <c r="F1434" t="s">
        <v>18</v>
      </c>
      <c r="G1434" t="s">
        <v>31</v>
      </c>
      <c r="H1434" s="5">
        <v>72</v>
      </c>
      <c r="I1434" s="5">
        <v>6</v>
      </c>
      <c r="J1434" s="5">
        <v>432</v>
      </c>
    </row>
    <row r="1435" spans="1:10" x14ac:dyDescent="0.3">
      <c r="A1435" s="3" t="s">
        <v>1480</v>
      </c>
      <c r="B1435" s="4">
        <v>44290</v>
      </c>
      <c r="C1435">
        <v>12589</v>
      </c>
      <c r="D1435" t="s">
        <v>45</v>
      </c>
      <c r="E1435" t="s">
        <v>22</v>
      </c>
      <c r="F1435" t="s">
        <v>23</v>
      </c>
      <c r="G1435" t="s">
        <v>24</v>
      </c>
      <c r="H1435" s="5">
        <v>162</v>
      </c>
      <c r="I1435" s="5">
        <v>5</v>
      </c>
      <c r="J1435" s="5">
        <v>810</v>
      </c>
    </row>
    <row r="1436" spans="1:10" x14ac:dyDescent="0.3">
      <c r="A1436" s="3" t="s">
        <v>1481</v>
      </c>
      <c r="B1436" s="4">
        <v>44290</v>
      </c>
      <c r="C1436">
        <v>322921</v>
      </c>
      <c r="D1436" t="s">
        <v>56</v>
      </c>
      <c r="E1436" t="s">
        <v>27</v>
      </c>
      <c r="F1436" t="s">
        <v>28</v>
      </c>
      <c r="G1436" t="s">
        <v>19</v>
      </c>
      <c r="H1436" s="5">
        <v>292</v>
      </c>
      <c r="I1436" s="5">
        <v>3</v>
      </c>
      <c r="J1436" s="5">
        <v>876</v>
      </c>
    </row>
    <row r="1437" spans="1:10" x14ac:dyDescent="0.3">
      <c r="A1437" s="3" t="s">
        <v>1482</v>
      </c>
      <c r="B1437" s="4">
        <v>44290</v>
      </c>
      <c r="C1437">
        <v>35784</v>
      </c>
      <c r="D1437" t="s">
        <v>40</v>
      </c>
      <c r="E1437" t="s">
        <v>27</v>
      </c>
      <c r="F1437" t="s">
        <v>28</v>
      </c>
      <c r="G1437" t="s">
        <v>31</v>
      </c>
      <c r="H1437" s="5">
        <v>72</v>
      </c>
      <c r="I1437" s="5">
        <v>10</v>
      </c>
      <c r="J1437" s="5">
        <v>720</v>
      </c>
    </row>
    <row r="1438" spans="1:10" x14ac:dyDescent="0.3">
      <c r="A1438" s="3" t="s">
        <v>1483</v>
      </c>
      <c r="B1438" s="4">
        <v>44291</v>
      </c>
      <c r="C1438">
        <v>939625</v>
      </c>
      <c r="D1438" t="s">
        <v>88</v>
      </c>
      <c r="E1438" t="s">
        <v>46</v>
      </c>
      <c r="F1438" t="s">
        <v>23</v>
      </c>
      <c r="G1438" t="s">
        <v>14</v>
      </c>
      <c r="H1438" s="5">
        <v>202</v>
      </c>
      <c r="I1438" s="5">
        <v>9</v>
      </c>
      <c r="J1438" s="5">
        <v>1818</v>
      </c>
    </row>
    <row r="1439" spans="1:10" x14ac:dyDescent="0.3">
      <c r="A1439" s="3" t="s">
        <v>1484</v>
      </c>
      <c r="B1439" s="4">
        <v>44291</v>
      </c>
      <c r="C1439">
        <v>168745</v>
      </c>
      <c r="D1439" t="s">
        <v>51</v>
      </c>
      <c r="E1439" t="s">
        <v>68</v>
      </c>
      <c r="F1439" t="s">
        <v>18</v>
      </c>
      <c r="G1439" t="s">
        <v>31</v>
      </c>
      <c r="H1439" s="5">
        <v>72</v>
      </c>
      <c r="I1439" s="5">
        <v>8</v>
      </c>
      <c r="J1439" s="5">
        <v>576</v>
      </c>
    </row>
    <row r="1440" spans="1:10" x14ac:dyDescent="0.3">
      <c r="A1440" s="3" t="s">
        <v>1485</v>
      </c>
      <c r="B1440" s="4">
        <v>44291</v>
      </c>
      <c r="C1440">
        <v>7532</v>
      </c>
      <c r="D1440" t="s">
        <v>30</v>
      </c>
      <c r="E1440" t="s">
        <v>36</v>
      </c>
      <c r="F1440" t="s">
        <v>28</v>
      </c>
      <c r="G1440" t="s">
        <v>14</v>
      </c>
      <c r="H1440" s="5">
        <v>202</v>
      </c>
      <c r="I1440" s="5">
        <v>10</v>
      </c>
      <c r="J1440" s="5">
        <v>2020</v>
      </c>
    </row>
    <row r="1441" spans="1:10" x14ac:dyDescent="0.3">
      <c r="A1441" s="3" t="s">
        <v>1486</v>
      </c>
      <c r="B1441" s="4">
        <v>44291</v>
      </c>
      <c r="C1441">
        <v>85214</v>
      </c>
      <c r="D1441" t="s">
        <v>26</v>
      </c>
      <c r="E1441" t="s">
        <v>36</v>
      </c>
      <c r="F1441" t="s">
        <v>28</v>
      </c>
      <c r="G1441" t="s">
        <v>14</v>
      </c>
      <c r="H1441" s="5">
        <v>202</v>
      </c>
      <c r="I1441" s="5">
        <v>3</v>
      </c>
      <c r="J1441" s="5">
        <v>606</v>
      </c>
    </row>
    <row r="1442" spans="1:10" x14ac:dyDescent="0.3">
      <c r="A1442" s="3" t="s">
        <v>1487</v>
      </c>
      <c r="B1442" s="4">
        <v>44291</v>
      </c>
      <c r="C1442">
        <v>125896</v>
      </c>
      <c r="D1442" t="s">
        <v>33</v>
      </c>
      <c r="E1442" t="s">
        <v>63</v>
      </c>
      <c r="F1442" t="s">
        <v>13</v>
      </c>
      <c r="G1442" t="s">
        <v>14</v>
      </c>
      <c r="H1442" s="5">
        <v>202</v>
      </c>
      <c r="I1442" s="5">
        <v>6</v>
      </c>
      <c r="J1442" s="5">
        <v>1212</v>
      </c>
    </row>
    <row r="1443" spans="1:10" x14ac:dyDescent="0.3">
      <c r="A1443" s="3" t="s">
        <v>1488</v>
      </c>
      <c r="B1443" s="4">
        <v>44291</v>
      </c>
      <c r="C1443">
        <v>24795</v>
      </c>
      <c r="D1443" t="s">
        <v>118</v>
      </c>
      <c r="E1443" t="s">
        <v>12</v>
      </c>
      <c r="F1443" t="s">
        <v>13</v>
      </c>
      <c r="G1443" t="s">
        <v>31</v>
      </c>
      <c r="H1443" s="5">
        <v>72</v>
      </c>
      <c r="I1443" s="5">
        <v>2</v>
      </c>
      <c r="J1443" s="5">
        <v>144</v>
      </c>
    </row>
    <row r="1444" spans="1:10" x14ac:dyDescent="0.3">
      <c r="A1444" s="3" t="s">
        <v>1489</v>
      </c>
      <c r="B1444" s="4">
        <v>44291</v>
      </c>
      <c r="C1444">
        <v>24795</v>
      </c>
      <c r="D1444" t="s">
        <v>118</v>
      </c>
      <c r="E1444" t="s">
        <v>63</v>
      </c>
      <c r="F1444" t="s">
        <v>13</v>
      </c>
      <c r="G1444" t="s">
        <v>19</v>
      </c>
      <c r="H1444" s="5">
        <v>292</v>
      </c>
      <c r="I1444" s="5">
        <v>9</v>
      </c>
      <c r="J1444" s="5">
        <v>2628</v>
      </c>
    </row>
    <row r="1445" spans="1:10" x14ac:dyDescent="0.3">
      <c r="A1445" s="3" t="s">
        <v>1490</v>
      </c>
      <c r="B1445" s="4">
        <v>44292</v>
      </c>
      <c r="C1445">
        <v>34569</v>
      </c>
      <c r="D1445" t="s">
        <v>43</v>
      </c>
      <c r="E1445" t="s">
        <v>17</v>
      </c>
      <c r="F1445" t="s">
        <v>18</v>
      </c>
      <c r="G1445" t="s">
        <v>19</v>
      </c>
      <c r="H1445" s="5">
        <v>292</v>
      </c>
      <c r="I1445" s="5">
        <v>3</v>
      </c>
      <c r="J1445" s="5">
        <v>876</v>
      </c>
    </row>
    <row r="1446" spans="1:10" x14ac:dyDescent="0.3">
      <c r="A1446" s="3" t="s">
        <v>1491</v>
      </c>
      <c r="B1446" s="4">
        <v>44292</v>
      </c>
      <c r="C1446">
        <v>52693</v>
      </c>
      <c r="D1446" t="s">
        <v>16</v>
      </c>
      <c r="E1446" t="s">
        <v>68</v>
      </c>
      <c r="F1446" t="s">
        <v>18</v>
      </c>
      <c r="G1446" t="s">
        <v>14</v>
      </c>
      <c r="H1446" s="5">
        <v>202</v>
      </c>
      <c r="I1446" s="5">
        <v>4</v>
      </c>
      <c r="J1446" s="5">
        <v>808</v>
      </c>
    </row>
    <row r="1447" spans="1:10" x14ac:dyDescent="0.3">
      <c r="A1447" s="3" t="s">
        <v>1492</v>
      </c>
      <c r="B1447" s="4">
        <v>44293</v>
      </c>
      <c r="C1447">
        <v>785449</v>
      </c>
      <c r="D1447" t="s">
        <v>66</v>
      </c>
      <c r="E1447" t="s">
        <v>63</v>
      </c>
      <c r="F1447" t="s">
        <v>13</v>
      </c>
      <c r="G1447" t="s">
        <v>41</v>
      </c>
      <c r="H1447" s="5">
        <v>402</v>
      </c>
      <c r="I1447" s="5">
        <v>6</v>
      </c>
      <c r="J1447" s="5">
        <v>2412</v>
      </c>
    </row>
    <row r="1448" spans="1:10" x14ac:dyDescent="0.3">
      <c r="A1448" s="3" t="s">
        <v>1493</v>
      </c>
      <c r="B1448" s="4">
        <v>44293</v>
      </c>
      <c r="C1448">
        <v>939625</v>
      </c>
      <c r="D1448" t="s">
        <v>88</v>
      </c>
      <c r="E1448" t="s">
        <v>22</v>
      </c>
      <c r="F1448" t="s">
        <v>23</v>
      </c>
      <c r="G1448" t="s">
        <v>31</v>
      </c>
      <c r="H1448" s="5">
        <v>72</v>
      </c>
      <c r="I1448" s="5">
        <v>7</v>
      </c>
      <c r="J1448" s="5">
        <v>504</v>
      </c>
    </row>
    <row r="1449" spans="1:10" x14ac:dyDescent="0.3">
      <c r="A1449" s="3" t="s">
        <v>1494</v>
      </c>
      <c r="B1449" s="4">
        <v>44293</v>
      </c>
      <c r="C1449">
        <v>24795</v>
      </c>
      <c r="D1449" t="s">
        <v>118</v>
      </c>
      <c r="E1449" t="s">
        <v>12</v>
      </c>
      <c r="F1449" t="s">
        <v>13</v>
      </c>
      <c r="G1449" t="s">
        <v>24</v>
      </c>
      <c r="H1449" s="5">
        <v>162</v>
      </c>
      <c r="I1449" s="5">
        <v>8</v>
      </c>
      <c r="J1449" s="5">
        <v>1296</v>
      </c>
    </row>
    <row r="1450" spans="1:10" x14ac:dyDescent="0.3">
      <c r="A1450" s="3" t="s">
        <v>1495</v>
      </c>
      <c r="B1450" s="4">
        <v>44293</v>
      </c>
      <c r="C1450">
        <v>35784</v>
      </c>
      <c r="D1450" t="s">
        <v>40</v>
      </c>
      <c r="E1450" t="s">
        <v>36</v>
      </c>
      <c r="F1450" t="s">
        <v>28</v>
      </c>
      <c r="G1450" t="s">
        <v>24</v>
      </c>
      <c r="H1450" s="5">
        <v>162</v>
      </c>
      <c r="I1450" s="5">
        <v>10</v>
      </c>
      <c r="J1450" s="5">
        <v>1620</v>
      </c>
    </row>
    <row r="1451" spans="1:10" x14ac:dyDescent="0.3">
      <c r="A1451" s="3" t="s">
        <v>1496</v>
      </c>
      <c r="B1451" s="4">
        <v>44293</v>
      </c>
      <c r="C1451">
        <v>168745</v>
      </c>
      <c r="D1451" t="s">
        <v>51</v>
      </c>
      <c r="E1451" t="s">
        <v>68</v>
      </c>
      <c r="F1451" t="s">
        <v>18</v>
      </c>
      <c r="G1451" t="s">
        <v>14</v>
      </c>
      <c r="H1451" s="5">
        <v>202</v>
      </c>
      <c r="I1451" s="5">
        <v>6</v>
      </c>
      <c r="J1451" s="5">
        <v>1212</v>
      </c>
    </row>
    <row r="1452" spans="1:10" x14ac:dyDescent="0.3">
      <c r="A1452" s="3" t="s">
        <v>1497</v>
      </c>
      <c r="B1452" s="4">
        <v>44294</v>
      </c>
      <c r="C1452">
        <v>785449</v>
      </c>
      <c r="D1452" t="s">
        <v>66</v>
      </c>
      <c r="E1452" t="s">
        <v>12</v>
      </c>
      <c r="F1452" t="s">
        <v>13</v>
      </c>
      <c r="G1452" t="s">
        <v>24</v>
      </c>
      <c r="H1452" s="5">
        <v>162</v>
      </c>
      <c r="I1452" s="5">
        <v>10</v>
      </c>
      <c r="J1452" s="5">
        <v>1620</v>
      </c>
    </row>
    <row r="1453" spans="1:10" x14ac:dyDescent="0.3">
      <c r="A1453" s="3" t="s">
        <v>1498</v>
      </c>
      <c r="B1453" s="4">
        <v>44295</v>
      </c>
      <c r="C1453">
        <v>45236</v>
      </c>
      <c r="D1453" t="s">
        <v>21</v>
      </c>
      <c r="E1453" t="s">
        <v>46</v>
      </c>
      <c r="F1453" t="s">
        <v>23</v>
      </c>
      <c r="G1453" t="s">
        <v>41</v>
      </c>
      <c r="H1453" s="5">
        <v>402</v>
      </c>
      <c r="I1453" s="5">
        <v>6</v>
      </c>
      <c r="J1453" s="5">
        <v>2412</v>
      </c>
    </row>
    <row r="1454" spans="1:10" x14ac:dyDescent="0.3">
      <c r="A1454" s="3" t="s">
        <v>1499</v>
      </c>
      <c r="B1454" s="4">
        <v>44295</v>
      </c>
      <c r="C1454">
        <v>45236</v>
      </c>
      <c r="D1454" t="s">
        <v>21</v>
      </c>
      <c r="E1454" t="s">
        <v>22</v>
      </c>
      <c r="F1454" t="s">
        <v>23</v>
      </c>
      <c r="G1454" t="s">
        <v>31</v>
      </c>
      <c r="H1454" s="5">
        <v>72</v>
      </c>
      <c r="I1454" s="5">
        <v>7</v>
      </c>
      <c r="J1454" s="5">
        <v>504</v>
      </c>
    </row>
    <row r="1455" spans="1:10" x14ac:dyDescent="0.3">
      <c r="A1455" s="3" t="s">
        <v>1500</v>
      </c>
      <c r="B1455" s="4">
        <v>44295</v>
      </c>
      <c r="C1455">
        <v>939625</v>
      </c>
      <c r="D1455" t="s">
        <v>88</v>
      </c>
      <c r="E1455" t="s">
        <v>46</v>
      </c>
      <c r="F1455" t="s">
        <v>23</v>
      </c>
      <c r="G1455" t="s">
        <v>19</v>
      </c>
      <c r="H1455" s="5">
        <v>292</v>
      </c>
      <c r="I1455" s="5">
        <v>4</v>
      </c>
      <c r="J1455" s="5">
        <v>1168</v>
      </c>
    </row>
    <row r="1456" spans="1:10" x14ac:dyDescent="0.3">
      <c r="A1456" s="3" t="s">
        <v>1501</v>
      </c>
      <c r="B1456" s="4">
        <v>44295</v>
      </c>
      <c r="C1456">
        <v>631273</v>
      </c>
      <c r="D1456" t="s">
        <v>60</v>
      </c>
      <c r="E1456" t="s">
        <v>17</v>
      </c>
      <c r="F1456" t="s">
        <v>18</v>
      </c>
      <c r="G1456" t="s">
        <v>24</v>
      </c>
      <c r="H1456" s="5">
        <v>162</v>
      </c>
      <c r="I1456" s="5">
        <v>8</v>
      </c>
      <c r="J1456" s="5">
        <v>1296</v>
      </c>
    </row>
    <row r="1457" spans="1:10" x14ac:dyDescent="0.3">
      <c r="A1457" s="3" t="s">
        <v>1502</v>
      </c>
      <c r="B1457" s="4">
        <v>44295</v>
      </c>
      <c r="C1457">
        <v>135420</v>
      </c>
      <c r="D1457" t="s">
        <v>35</v>
      </c>
      <c r="E1457" t="s">
        <v>27</v>
      </c>
      <c r="F1457" t="s">
        <v>28</v>
      </c>
      <c r="G1457" t="s">
        <v>14</v>
      </c>
      <c r="H1457" s="5">
        <v>202</v>
      </c>
      <c r="I1457" s="5">
        <v>8</v>
      </c>
      <c r="J1457" s="5">
        <v>1616</v>
      </c>
    </row>
    <row r="1458" spans="1:10" x14ac:dyDescent="0.3">
      <c r="A1458" s="3" t="s">
        <v>1503</v>
      </c>
      <c r="B1458" s="4">
        <v>44295</v>
      </c>
      <c r="C1458">
        <v>135420</v>
      </c>
      <c r="D1458" t="s">
        <v>35</v>
      </c>
      <c r="E1458" t="s">
        <v>36</v>
      </c>
      <c r="F1458" t="s">
        <v>28</v>
      </c>
      <c r="G1458" t="s">
        <v>31</v>
      </c>
      <c r="H1458" s="5">
        <v>72</v>
      </c>
      <c r="I1458" s="5">
        <v>6</v>
      </c>
      <c r="J1458" s="5">
        <v>432</v>
      </c>
    </row>
    <row r="1459" spans="1:10" x14ac:dyDescent="0.3">
      <c r="A1459" s="3" t="s">
        <v>1504</v>
      </c>
      <c r="B1459" s="4">
        <v>44296</v>
      </c>
      <c r="C1459">
        <v>24795</v>
      </c>
      <c r="D1459" t="s">
        <v>118</v>
      </c>
      <c r="E1459" t="s">
        <v>12</v>
      </c>
      <c r="F1459" t="s">
        <v>13</v>
      </c>
      <c r="G1459" t="s">
        <v>31</v>
      </c>
      <c r="H1459" s="5">
        <v>72</v>
      </c>
      <c r="I1459" s="5">
        <v>1</v>
      </c>
      <c r="J1459" s="5">
        <v>72</v>
      </c>
    </row>
    <row r="1460" spans="1:10" x14ac:dyDescent="0.3">
      <c r="A1460" s="3" t="s">
        <v>1505</v>
      </c>
      <c r="B1460" s="4">
        <v>44296</v>
      </c>
      <c r="C1460">
        <v>135420</v>
      </c>
      <c r="D1460" t="s">
        <v>35</v>
      </c>
      <c r="E1460" t="s">
        <v>36</v>
      </c>
      <c r="F1460" t="s">
        <v>28</v>
      </c>
      <c r="G1460" t="s">
        <v>14</v>
      </c>
      <c r="H1460" s="5">
        <v>202</v>
      </c>
      <c r="I1460" s="5">
        <v>6</v>
      </c>
      <c r="J1460" s="5">
        <v>1212</v>
      </c>
    </row>
    <row r="1461" spans="1:10" x14ac:dyDescent="0.3">
      <c r="A1461" s="3" t="s">
        <v>1506</v>
      </c>
      <c r="B1461" s="4">
        <v>44297</v>
      </c>
      <c r="C1461">
        <v>125896</v>
      </c>
      <c r="D1461" t="s">
        <v>33</v>
      </c>
      <c r="E1461" t="s">
        <v>12</v>
      </c>
      <c r="F1461" t="s">
        <v>13</v>
      </c>
      <c r="G1461" t="s">
        <v>14</v>
      </c>
      <c r="H1461" s="5">
        <v>202</v>
      </c>
      <c r="I1461" s="5">
        <v>10</v>
      </c>
      <c r="J1461" s="5">
        <v>2020</v>
      </c>
    </row>
    <row r="1462" spans="1:10" x14ac:dyDescent="0.3">
      <c r="A1462" s="3" t="s">
        <v>1507</v>
      </c>
      <c r="B1462" s="4">
        <v>44297</v>
      </c>
      <c r="C1462">
        <v>7532</v>
      </c>
      <c r="D1462" t="s">
        <v>30</v>
      </c>
      <c r="E1462" t="s">
        <v>27</v>
      </c>
      <c r="F1462" t="s">
        <v>28</v>
      </c>
      <c r="G1462" t="s">
        <v>24</v>
      </c>
      <c r="H1462" s="5">
        <v>162</v>
      </c>
      <c r="I1462" s="5">
        <v>9</v>
      </c>
      <c r="J1462" s="5">
        <v>1458</v>
      </c>
    </row>
    <row r="1463" spans="1:10" x14ac:dyDescent="0.3">
      <c r="A1463" s="3" t="s">
        <v>1508</v>
      </c>
      <c r="B1463" s="4">
        <v>44298</v>
      </c>
      <c r="C1463">
        <v>322921</v>
      </c>
      <c r="D1463" t="s">
        <v>56</v>
      </c>
      <c r="E1463" t="s">
        <v>36</v>
      </c>
      <c r="F1463" t="s">
        <v>28</v>
      </c>
      <c r="G1463" t="s">
        <v>19</v>
      </c>
      <c r="H1463" s="5">
        <v>292</v>
      </c>
      <c r="I1463" s="5">
        <v>4</v>
      </c>
      <c r="J1463" s="5">
        <v>1168</v>
      </c>
    </row>
    <row r="1464" spans="1:10" x14ac:dyDescent="0.3">
      <c r="A1464" s="3" t="s">
        <v>1509</v>
      </c>
      <c r="B1464" s="4">
        <v>44298</v>
      </c>
      <c r="C1464">
        <v>125896</v>
      </c>
      <c r="D1464" t="s">
        <v>33</v>
      </c>
      <c r="E1464" t="s">
        <v>12</v>
      </c>
      <c r="F1464" t="s">
        <v>13</v>
      </c>
      <c r="G1464" t="s">
        <v>14</v>
      </c>
      <c r="H1464" s="5">
        <v>202</v>
      </c>
      <c r="I1464" s="5">
        <v>4</v>
      </c>
      <c r="J1464" s="5">
        <v>808</v>
      </c>
    </row>
    <row r="1465" spans="1:10" x14ac:dyDescent="0.3">
      <c r="A1465" s="3" t="s">
        <v>1510</v>
      </c>
      <c r="B1465" s="4">
        <v>44298</v>
      </c>
      <c r="C1465">
        <v>631273</v>
      </c>
      <c r="D1465" t="s">
        <v>60</v>
      </c>
      <c r="E1465" t="s">
        <v>68</v>
      </c>
      <c r="F1465" t="s">
        <v>18</v>
      </c>
      <c r="G1465" t="s">
        <v>19</v>
      </c>
      <c r="H1465" s="5">
        <v>292</v>
      </c>
      <c r="I1465" s="5">
        <v>6</v>
      </c>
      <c r="J1465" s="5">
        <v>1752</v>
      </c>
    </row>
    <row r="1466" spans="1:10" x14ac:dyDescent="0.3">
      <c r="A1466" s="3" t="s">
        <v>1511</v>
      </c>
      <c r="B1466" s="4">
        <v>44299</v>
      </c>
      <c r="C1466">
        <v>125896</v>
      </c>
      <c r="D1466" t="s">
        <v>33</v>
      </c>
      <c r="E1466" t="s">
        <v>63</v>
      </c>
      <c r="F1466" t="s">
        <v>13</v>
      </c>
      <c r="G1466" t="s">
        <v>41</v>
      </c>
      <c r="H1466" s="5">
        <v>402</v>
      </c>
      <c r="I1466" s="5">
        <v>1</v>
      </c>
      <c r="J1466" s="5">
        <v>402</v>
      </c>
    </row>
    <row r="1467" spans="1:10" x14ac:dyDescent="0.3">
      <c r="A1467" s="3" t="s">
        <v>1512</v>
      </c>
      <c r="B1467" s="4">
        <v>44300</v>
      </c>
      <c r="C1467">
        <v>45236</v>
      </c>
      <c r="D1467" t="s">
        <v>21</v>
      </c>
      <c r="E1467" t="s">
        <v>22</v>
      </c>
      <c r="F1467" t="s">
        <v>23</v>
      </c>
      <c r="G1467" t="s">
        <v>41</v>
      </c>
      <c r="H1467" s="5">
        <v>402</v>
      </c>
      <c r="I1467" s="5">
        <v>8</v>
      </c>
      <c r="J1467" s="5">
        <v>3216</v>
      </c>
    </row>
    <row r="1468" spans="1:10" x14ac:dyDescent="0.3">
      <c r="A1468" s="3" t="s">
        <v>1513</v>
      </c>
      <c r="B1468" s="4">
        <v>44301</v>
      </c>
      <c r="C1468">
        <v>34569</v>
      </c>
      <c r="D1468" t="s">
        <v>43</v>
      </c>
      <c r="E1468" t="s">
        <v>68</v>
      </c>
      <c r="F1468" t="s">
        <v>18</v>
      </c>
      <c r="G1468" t="s">
        <v>14</v>
      </c>
      <c r="H1468" s="5">
        <v>202</v>
      </c>
      <c r="I1468" s="5">
        <v>6</v>
      </c>
      <c r="J1468" s="5">
        <v>1212</v>
      </c>
    </row>
    <row r="1469" spans="1:10" x14ac:dyDescent="0.3">
      <c r="A1469" s="3" t="s">
        <v>1514</v>
      </c>
      <c r="B1469" s="4">
        <v>44301</v>
      </c>
      <c r="C1469">
        <v>14569</v>
      </c>
      <c r="D1469" t="s">
        <v>48</v>
      </c>
      <c r="E1469" t="s">
        <v>22</v>
      </c>
      <c r="F1469" t="s">
        <v>23</v>
      </c>
      <c r="G1469" t="s">
        <v>41</v>
      </c>
      <c r="H1469" s="5">
        <v>402</v>
      </c>
      <c r="I1469" s="5">
        <v>1</v>
      </c>
      <c r="J1469" s="5">
        <v>402</v>
      </c>
    </row>
    <row r="1470" spans="1:10" x14ac:dyDescent="0.3">
      <c r="A1470" s="3" t="s">
        <v>1515</v>
      </c>
      <c r="B1470" s="4">
        <v>44302</v>
      </c>
      <c r="C1470">
        <v>785449</v>
      </c>
      <c r="D1470" t="s">
        <v>66</v>
      </c>
      <c r="E1470" t="s">
        <v>63</v>
      </c>
      <c r="F1470" t="s">
        <v>13</v>
      </c>
      <c r="G1470" t="s">
        <v>31</v>
      </c>
      <c r="H1470" s="5">
        <v>72</v>
      </c>
      <c r="I1470" s="5">
        <v>3</v>
      </c>
      <c r="J1470" s="5">
        <v>216</v>
      </c>
    </row>
    <row r="1471" spans="1:10" x14ac:dyDescent="0.3">
      <c r="A1471" s="3" t="s">
        <v>1516</v>
      </c>
      <c r="B1471" s="4">
        <v>44303</v>
      </c>
      <c r="C1471">
        <v>52693</v>
      </c>
      <c r="D1471" t="s">
        <v>16</v>
      </c>
      <c r="E1471" t="s">
        <v>17</v>
      </c>
      <c r="F1471" t="s">
        <v>18</v>
      </c>
      <c r="G1471" t="s">
        <v>31</v>
      </c>
      <c r="H1471" s="5">
        <v>72</v>
      </c>
      <c r="I1471" s="5">
        <v>1</v>
      </c>
      <c r="J1471" s="5">
        <v>72</v>
      </c>
    </row>
    <row r="1472" spans="1:10" x14ac:dyDescent="0.3">
      <c r="A1472" s="3" t="s">
        <v>1517</v>
      </c>
      <c r="B1472" s="4">
        <v>44304</v>
      </c>
      <c r="C1472">
        <v>631273</v>
      </c>
      <c r="D1472" t="s">
        <v>60</v>
      </c>
      <c r="E1472" t="s">
        <v>68</v>
      </c>
      <c r="F1472" t="s">
        <v>18</v>
      </c>
      <c r="G1472" t="s">
        <v>41</v>
      </c>
      <c r="H1472" s="5">
        <v>402</v>
      </c>
      <c r="I1472" s="5">
        <v>9</v>
      </c>
      <c r="J1472" s="5">
        <v>3618</v>
      </c>
    </row>
    <row r="1473" spans="1:10" x14ac:dyDescent="0.3">
      <c r="A1473" s="3" t="s">
        <v>1518</v>
      </c>
      <c r="B1473" s="4">
        <v>44304</v>
      </c>
      <c r="C1473">
        <v>322921</v>
      </c>
      <c r="D1473" t="s">
        <v>56</v>
      </c>
      <c r="E1473" t="s">
        <v>36</v>
      </c>
      <c r="F1473" t="s">
        <v>28</v>
      </c>
      <c r="G1473" t="s">
        <v>31</v>
      </c>
      <c r="H1473" s="5">
        <v>72</v>
      </c>
      <c r="I1473" s="5">
        <v>1</v>
      </c>
      <c r="J1473" s="5">
        <v>72</v>
      </c>
    </row>
    <row r="1474" spans="1:10" x14ac:dyDescent="0.3">
      <c r="A1474" s="3" t="s">
        <v>1519</v>
      </c>
      <c r="B1474" s="4">
        <v>44304</v>
      </c>
      <c r="C1474">
        <v>785449</v>
      </c>
      <c r="D1474" t="s">
        <v>66</v>
      </c>
      <c r="E1474" t="s">
        <v>12</v>
      </c>
      <c r="F1474" t="s">
        <v>13</v>
      </c>
      <c r="G1474" t="s">
        <v>19</v>
      </c>
      <c r="H1474" s="5">
        <v>292</v>
      </c>
      <c r="I1474" s="5">
        <v>6</v>
      </c>
      <c r="J1474" s="5">
        <v>1752</v>
      </c>
    </row>
    <row r="1475" spans="1:10" x14ac:dyDescent="0.3">
      <c r="A1475" s="3" t="s">
        <v>1520</v>
      </c>
      <c r="B1475" s="4">
        <v>44304</v>
      </c>
      <c r="C1475">
        <v>24795</v>
      </c>
      <c r="D1475" t="s">
        <v>118</v>
      </c>
      <c r="E1475" t="s">
        <v>12</v>
      </c>
      <c r="F1475" t="s">
        <v>13</v>
      </c>
      <c r="G1475" t="s">
        <v>24</v>
      </c>
      <c r="H1475" s="5">
        <v>162</v>
      </c>
      <c r="I1475" s="5">
        <v>9</v>
      </c>
      <c r="J1475" s="5">
        <v>1458</v>
      </c>
    </row>
    <row r="1476" spans="1:10" x14ac:dyDescent="0.3">
      <c r="A1476" s="3" t="s">
        <v>1521</v>
      </c>
      <c r="B1476" s="4">
        <v>44304</v>
      </c>
      <c r="C1476">
        <v>125896</v>
      </c>
      <c r="D1476" t="s">
        <v>33</v>
      </c>
      <c r="E1476" t="s">
        <v>12</v>
      </c>
      <c r="F1476" t="s">
        <v>13</v>
      </c>
      <c r="G1476" t="s">
        <v>41</v>
      </c>
      <c r="H1476" s="5">
        <v>402</v>
      </c>
      <c r="I1476" s="5">
        <v>6</v>
      </c>
      <c r="J1476" s="5">
        <v>2412</v>
      </c>
    </row>
    <row r="1477" spans="1:10" x14ac:dyDescent="0.3">
      <c r="A1477" s="3" t="s">
        <v>1522</v>
      </c>
      <c r="B1477" s="4">
        <v>44305</v>
      </c>
      <c r="C1477">
        <v>322921</v>
      </c>
      <c r="D1477" t="s">
        <v>56</v>
      </c>
      <c r="E1477" t="s">
        <v>27</v>
      </c>
      <c r="F1477" t="s">
        <v>28</v>
      </c>
      <c r="G1477" t="s">
        <v>24</v>
      </c>
      <c r="H1477" s="5">
        <v>162</v>
      </c>
      <c r="I1477" s="5">
        <v>10</v>
      </c>
      <c r="J1477" s="5">
        <v>1620</v>
      </c>
    </row>
    <row r="1478" spans="1:10" x14ac:dyDescent="0.3">
      <c r="A1478" s="3" t="s">
        <v>1523</v>
      </c>
      <c r="B1478" s="4">
        <v>44305</v>
      </c>
      <c r="C1478">
        <v>168745</v>
      </c>
      <c r="D1478" t="s">
        <v>51</v>
      </c>
      <c r="E1478" t="s">
        <v>17</v>
      </c>
      <c r="F1478" t="s">
        <v>18</v>
      </c>
      <c r="G1478" t="s">
        <v>41</v>
      </c>
      <c r="H1478" s="5">
        <v>402</v>
      </c>
      <c r="I1478" s="5">
        <v>8</v>
      </c>
      <c r="J1478" s="5">
        <v>3216</v>
      </c>
    </row>
    <row r="1479" spans="1:10" x14ac:dyDescent="0.3">
      <c r="A1479" s="3" t="s">
        <v>1524</v>
      </c>
      <c r="B1479" s="4">
        <v>44305</v>
      </c>
      <c r="C1479">
        <v>168745</v>
      </c>
      <c r="D1479" t="s">
        <v>51</v>
      </c>
      <c r="E1479" t="s">
        <v>68</v>
      </c>
      <c r="F1479" t="s">
        <v>18</v>
      </c>
      <c r="G1479" t="s">
        <v>41</v>
      </c>
      <c r="H1479" s="5">
        <v>402</v>
      </c>
      <c r="I1479" s="5">
        <v>10</v>
      </c>
      <c r="J1479" s="5">
        <v>4020</v>
      </c>
    </row>
    <row r="1480" spans="1:10" x14ac:dyDescent="0.3">
      <c r="A1480" s="3" t="s">
        <v>1525</v>
      </c>
      <c r="B1480" s="4">
        <v>44305</v>
      </c>
      <c r="C1480">
        <v>477097</v>
      </c>
      <c r="D1480" t="s">
        <v>58</v>
      </c>
      <c r="E1480" t="s">
        <v>22</v>
      </c>
      <c r="F1480" t="s">
        <v>23</v>
      </c>
      <c r="G1480" t="s">
        <v>41</v>
      </c>
      <c r="H1480" s="5">
        <v>402</v>
      </c>
      <c r="I1480" s="5">
        <v>5</v>
      </c>
      <c r="J1480" s="5">
        <v>2010</v>
      </c>
    </row>
    <row r="1481" spans="1:10" x14ac:dyDescent="0.3">
      <c r="A1481" s="3" t="s">
        <v>1526</v>
      </c>
      <c r="B1481" s="4">
        <v>44306</v>
      </c>
      <c r="C1481">
        <v>14569</v>
      </c>
      <c r="D1481" t="s">
        <v>48</v>
      </c>
      <c r="E1481" t="s">
        <v>22</v>
      </c>
      <c r="F1481" t="s">
        <v>23</v>
      </c>
      <c r="G1481" t="s">
        <v>41</v>
      </c>
      <c r="H1481" s="5">
        <v>402</v>
      </c>
      <c r="I1481" s="5">
        <v>7</v>
      </c>
      <c r="J1481" s="5">
        <v>2814</v>
      </c>
    </row>
    <row r="1482" spans="1:10" x14ac:dyDescent="0.3">
      <c r="A1482" s="3" t="s">
        <v>1527</v>
      </c>
      <c r="B1482" s="4">
        <v>44306</v>
      </c>
      <c r="C1482">
        <v>85214</v>
      </c>
      <c r="D1482" t="s">
        <v>26</v>
      </c>
      <c r="E1482" t="s">
        <v>36</v>
      </c>
      <c r="F1482" t="s">
        <v>28</v>
      </c>
      <c r="G1482" t="s">
        <v>24</v>
      </c>
      <c r="H1482" s="5">
        <v>162</v>
      </c>
      <c r="I1482" s="5">
        <v>9</v>
      </c>
      <c r="J1482" s="5">
        <v>1458</v>
      </c>
    </row>
    <row r="1483" spans="1:10" x14ac:dyDescent="0.3">
      <c r="A1483" s="3" t="s">
        <v>1528</v>
      </c>
      <c r="B1483" s="4">
        <v>44306</v>
      </c>
      <c r="C1483">
        <v>168745</v>
      </c>
      <c r="D1483" t="s">
        <v>51</v>
      </c>
      <c r="E1483" t="s">
        <v>17</v>
      </c>
      <c r="F1483" t="s">
        <v>18</v>
      </c>
      <c r="G1483" t="s">
        <v>31</v>
      </c>
      <c r="H1483" s="5">
        <v>72</v>
      </c>
      <c r="I1483" s="5">
        <v>1</v>
      </c>
      <c r="J1483" s="5">
        <v>72</v>
      </c>
    </row>
    <row r="1484" spans="1:10" x14ac:dyDescent="0.3">
      <c r="A1484" s="3" t="s">
        <v>1529</v>
      </c>
      <c r="B1484" s="4">
        <v>44306</v>
      </c>
      <c r="C1484">
        <v>35784</v>
      </c>
      <c r="D1484" t="s">
        <v>40</v>
      </c>
      <c r="E1484" t="s">
        <v>36</v>
      </c>
      <c r="F1484" t="s">
        <v>28</v>
      </c>
      <c r="G1484" t="s">
        <v>41</v>
      </c>
      <c r="H1484" s="5">
        <v>402</v>
      </c>
      <c r="I1484" s="5">
        <v>10</v>
      </c>
      <c r="J1484" s="5">
        <v>4020</v>
      </c>
    </row>
    <row r="1485" spans="1:10" x14ac:dyDescent="0.3">
      <c r="A1485" s="3" t="s">
        <v>1530</v>
      </c>
      <c r="B1485" s="4">
        <v>44307</v>
      </c>
      <c r="C1485">
        <v>85214</v>
      </c>
      <c r="D1485" t="s">
        <v>26</v>
      </c>
      <c r="E1485" t="s">
        <v>36</v>
      </c>
      <c r="F1485" t="s">
        <v>28</v>
      </c>
      <c r="G1485" t="s">
        <v>31</v>
      </c>
      <c r="H1485" s="5">
        <v>72</v>
      </c>
      <c r="I1485" s="5">
        <v>3</v>
      </c>
      <c r="J1485" s="5">
        <v>216</v>
      </c>
    </row>
    <row r="1486" spans="1:10" x14ac:dyDescent="0.3">
      <c r="A1486" s="3" t="s">
        <v>1531</v>
      </c>
      <c r="B1486" s="4">
        <v>44307</v>
      </c>
      <c r="C1486">
        <v>14569</v>
      </c>
      <c r="D1486" t="s">
        <v>48</v>
      </c>
      <c r="E1486" t="s">
        <v>46</v>
      </c>
      <c r="F1486" t="s">
        <v>23</v>
      </c>
      <c r="G1486" t="s">
        <v>19</v>
      </c>
      <c r="H1486" s="5">
        <v>292</v>
      </c>
      <c r="I1486" s="5">
        <v>6</v>
      </c>
      <c r="J1486" s="5">
        <v>1752</v>
      </c>
    </row>
    <row r="1487" spans="1:10" x14ac:dyDescent="0.3">
      <c r="A1487" s="3" t="s">
        <v>1532</v>
      </c>
      <c r="B1487" s="4">
        <v>44308</v>
      </c>
      <c r="C1487">
        <v>52693</v>
      </c>
      <c r="D1487" t="s">
        <v>16</v>
      </c>
      <c r="E1487" t="s">
        <v>68</v>
      </c>
      <c r="F1487" t="s">
        <v>18</v>
      </c>
      <c r="G1487" t="s">
        <v>31</v>
      </c>
      <c r="H1487" s="5">
        <v>72</v>
      </c>
      <c r="I1487" s="5">
        <v>6</v>
      </c>
      <c r="J1487" s="5">
        <v>432</v>
      </c>
    </row>
    <row r="1488" spans="1:10" x14ac:dyDescent="0.3">
      <c r="A1488" s="3" t="s">
        <v>1533</v>
      </c>
      <c r="B1488" s="4">
        <v>44308</v>
      </c>
      <c r="C1488">
        <v>12563</v>
      </c>
      <c r="D1488" t="s">
        <v>11</v>
      </c>
      <c r="E1488" t="s">
        <v>63</v>
      </c>
      <c r="F1488" t="s">
        <v>13</v>
      </c>
      <c r="G1488" t="s">
        <v>24</v>
      </c>
      <c r="H1488" s="5">
        <v>162</v>
      </c>
      <c r="I1488" s="5">
        <v>7</v>
      </c>
      <c r="J1488" s="5">
        <v>1134</v>
      </c>
    </row>
    <row r="1489" spans="1:10" x14ac:dyDescent="0.3">
      <c r="A1489" s="3" t="s">
        <v>1534</v>
      </c>
      <c r="B1489" s="4">
        <v>44309</v>
      </c>
      <c r="C1489">
        <v>785449</v>
      </c>
      <c r="D1489" t="s">
        <v>66</v>
      </c>
      <c r="E1489" t="s">
        <v>63</v>
      </c>
      <c r="F1489" t="s">
        <v>13</v>
      </c>
      <c r="G1489" t="s">
        <v>14</v>
      </c>
      <c r="H1489" s="5">
        <v>202</v>
      </c>
      <c r="I1489" s="5">
        <v>9</v>
      </c>
      <c r="J1489" s="5">
        <v>1818</v>
      </c>
    </row>
    <row r="1490" spans="1:10" x14ac:dyDescent="0.3">
      <c r="A1490" s="3" t="s">
        <v>1535</v>
      </c>
      <c r="B1490" s="4">
        <v>44309</v>
      </c>
      <c r="C1490">
        <v>14569</v>
      </c>
      <c r="D1490" t="s">
        <v>48</v>
      </c>
      <c r="E1490" t="s">
        <v>46</v>
      </c>
      <c r="F1490" t="s">
        <v>23</v>
      </c>
      <c r="G1490" t="s">
        <v>31</v>
      </c>
      <c r="H1490" s="5">
        <v>72</v>
      </c>
      <c r="I1490" s="5">
        <v>5</v>
      </c>
      <c r="J1490" s="5">
        <v>360</v>
      </c>
    </row>
    <row r="1491" spans="1:10" x14ac:dyDescent="0.3">
      <c r="A1491" s="3" t="s">
        <v>1536</v>
      </c>
      <c r="B1491" s="4">
        <v>44309</v>
      </c>
      <c r="C1491">
        <v>322921</v>
      </c>
      <c r="D1491" t="s">
        <v>56</v>
      </c>
      <c r="E1491" t="s">
        <v>27</v>
      </c>
      <c r="F1491" t="s">
        <v>28</v>
      </c>
      <c r="G1491" t="s">
        <v>41</v>
      </c>
      <c r="H1491" s="5">
        <v>402</v>
      </c>
      <c r="I1491" s="5">
        <v>2</v>
      </c>
      <c r="J1491" s="5">
        <v>804</v>
      </c>
    </row>
    <row r="1492" spans="1:10" x14ac:dyDescent="0.3">
      <c r="A1492" s="3" t="s">
        <v>1537</v>
      </c>
      <c r="B1492" s="4">
        <v>44309</v>
      </c>
      <c r="C1492">
        <v>631273</v>
      </c>
      <c r="D1492" t="s">
        <v>60</v>
      </c>
      <c r="E1492" t="s">
        <v>17</v>
      </c>
      <c r="F1492" t="s">
        <v>18</v>
      </c>
      <c r="G1492" t="s">
        <v>41</v>
      </c>
      <c r="H1492" s="5">
        <v>402</v>
      </c>
      <c r="I1492" s="5">
        <v>9</v>
      </c>
      <c r="J1492" s="5">
        <v>3618</v>
      </c>
    </row>
    <row r="1493" spans="1:10" x14ac:dyDescent="0.3">
      <c r="A1493" s="3" t="s">
        <v>1538</v>
      </c>
      <c r="B1493" s="4">
        <v>44309</v>
      </c>
      <c r="C1493">
        <v>12563</v>
      </c>
      <c r="D1493" t="s">
        <v>11</v>
      </c>
      <c r="E1493" t="s">
        <v>63</v>
      </c>
      <c r="F1493" t="s">
        <v>13</v>
      </c>
      <c r="G1493" t="s">
        <v>41</v>
      </c>
      <c r="H1493" s="5">
        <v>402</v>
      </c>
      <c r="I1493" s="5">
        <v>7</v>
      </c>
      <c r="J1493" s="5">
        <v>2814</v>
      </c>
    </row>
    <row r="1494" spans="1:10" x14ac:dyDescent="0.3">
      <c r="A1494" s="3" t="s">
        <v>1539</v>
      </c>
      <c r="B1494" s="4">
        <v>44309</v>
      </c>
      <c r="C1494">
        <v>12589</v>
      </c>
      <c r="D1494" t="s">
        <v>45</v>
      </c>
      <c r="E1494" t="s">
        <v>46</v>
      </c>
      <c r="F1494" t="s">
        <v>23</v>
      </c>
      <c r="G1494" t="s">
        <v>41</v>
      </c>
      <c r="H1494" s="5">
        <v>402</v>
      </c>
      <c r="I1494" s="5">
        <v>3</v>
      </c>
      <c r="J1494" s="5">
        <v>1206</v>
      </c>
    </row>
    <row r="1495" spans="1:10" x14ac:dyDescent="0.3">
      <c r="A1495" s="3" t="s">
        <v>1540</v>
      </c>
      <c r="B1495" s="4">
        <v>44310</v>
      </c>
      <c r="C1495">
        <v>34569</v>
      </c>
      <c r="D1495" t="s">
        <v>43</v>
      </c>
      <c r="E1495" t="s">
        <v>68</v>
      </c>
      <c r="F1495" t="s">
        <v>18</v>
      </c>
      <c r="G1495" t="s">
        <v>19</v>
      </c>
      <c r="H1495" s="5">
        <v>292</v>
      </c>
      <c r="I1495" s="5">
        <v>7</v>
      </c>
      <c r="J1495" s="5">
        <v>2044</v>
      </c>
    </row>
    <row r="1496" spans="1:10" x14ac:dyDescent="0.3">
      <c r="A1496" s="3" t="s">
        <v>1541</v>
      </c>
      <c r="B1496" s="4">
        <v>44311</v>
      </c>
      <c r="C1496">
        <v>939625</v>
      </c>
      <c r="D1496" t="s">
        <v>88</v>
      </c>
      <c r="E1496" t="s">
        <v>46</v>
      </c>
      <c r="F1496" t="s">
        <v>23</v>
      </c>
      <c r="G1496" t="s">
        <v>24</v>
      </c>
      <c r="H1496" s="5">
        <v>162</v>
      </c>
      <c r="I1496" s="5">
        <v>6</v>
      </c>
      <c r="J1496" s="5">
        <v>972</v>
      </c>
    </row>
    <row r="1497" spans="1:10" x14ac:dyDescent="0.3">
      <c r="A1497" s="3" t="s">
        <v>1542</v>
      </c>
      <c r="B1497" s="4">
        <v>44311</v>
      </c>
      <c r="C1497">
        <v>477097</v>
      </c>
      <c r="D1497" t="s">
        <v>58</v>
      </c>
      <c r="E1497" t="s">
        <v>22</v>
      </c>
      <c r="F1497" t="s">
        <v>23</v>
      </c>
      <c r="G1497" t="s">
        <v>41</v>
      </c>
      <c r="H1497" s="5">
        <v>402</v>
      </c>
      <c r="I1497" s="5">
        <v>6</v>
      </c>
      <c r="J1497" s="5">
        <v>2412</v>
      </c>
    </row>
    <row r="1498" spans="1:10" x14ac:dyDescent="0.3">
      <c r="A1498" s="3" t="s">
        <v>1543</v>
      </c>
      <c r="B1498" s="4">
        <v>44312</v>
      </c>
      <c r="C1498">
        <v>125896</v>
      </c>
      <c r="D1498" t="s">
        <v>33</v>
      </c>
      <c r="E1498" t="s">
        <v>63</v>
      </c>
      <c r="F1498" t="s">
        <v>13</v>
      </c>
      <c r="G1498" t="s">
        <v>14</v>
      </c>
      <c r="H1498" s="5">
        <v>202</v>
      </c>
      <c r="I1498" s="5">
        <v>6</v>
      </c>
      <c r="J1498" s="5">
        <v>1212</v>
      </c>
    </row>
    <row r="1499" spans="1:10" x14ac:dyDescent="0.3">
      <c r="A1499" s="3" t="s">
        <v>1544</v>
      </c>
      <c r="B1499" s="4">
        <v>44312</v>
      </c>
      <c r="C1499">
        <v>52693</v>
      </c>
      <c r="D1499" t="s">
        <v>16</v>
      </c>
      <c r="E1499" t="s">
        <v>68</v>
      </c>
      <c r="F1499" t="s">
        <v>18</v>
      </c>
      <c r="G1499" t="s">
        <v>19</v>
      </c>
      <c r="H1499" s="5">
        <v>292</v>
      </c>
      <c r="I1499" s="5">
        <v>5</v>
      </c>
      <c r="J1499" s="5">
        <v>1460</v>
      </c>
    </row>
    <row r="1500" spans="1:10" x14ac:dyDescent="0.3">
      <c r="A1500" s="3" t="s">
        <v>1545</v>
      </c>
      <c r="B1500" s="4">
        <v>44313</v>
      </c>
      <c r="C1500">
        <v>85214</v>
      </c>
      <c r="D1500" t="s">
        <v>26</v>
      </c>
      <c r="E1500" t="s">
        <v>36</v>
      </c>
      <c r="F1500" t="s">
        <v>28</v>
      </c>
      <c r="G1500" t="s">
        <v>24</v>
      </c>
      <c r="H1500" s="5">
        <v>162</v>
      </c>
      <c r="I1500" s="5">
        <v>2</v>
      </c>
      <c r="J1500" s="5">
        <v>324</v>
      </c>
    </row>
    <row r="1501" spans="1:10" x14ac:dyDescent="0.3">
      <c r="A1501" s="3" t="s">
        <v>1546</v>
      </c>
      <c r="B1501" s="4">
        <v>44313</v>
      </c>
      <c r="C1501">
        <v>85214</v>
      </c>
      <c r="D1501" t="s">
        <v>26</v>
      </c>
      <c r="E1501" t="s">
        <v>36</v>
      </c>
      <c r="F1501" t="s">
        <v>28</v>
      </c>
      <c r="G1501" t="s">
        <v>19</v>
      </c>
      <c r="H1501" s="5">
        <v>292</v>
      </c>
      <c r="I1501" s="5">
        <v>9</v>
      </c>
      <c r="J1501" s="5">
        <v>2628</v>
      </c>
    </row>
    <row r="1502" spans="1:10" x14ac:dyDescent="0.3">
      <c r="A1502" s="3" t="s">
        <v>1547</v>
      </c>
      <c r="B1502" s="4">
        <v>44314</v>
      </c>
      <c r="C1502">
        <v>12589</v>
      </c>
      <c r="D1502" t="s">
        <v>45</v>
      </c>
      <c r="E1502" t="s">
        <v>22</v>
      </c>
      <c r="F1502" t="s">
        <v>23</v>
      </c>
      <c r="G1502" t="s">
        <v>31</v>
      </c>
      <c r="H1502" s="5">
        <v>72</v>
      </c>
      <c r="I1502" s="5">
        <v>9</v>
      </c>
      <c r="J1502" s="5">
        <v>648</v>
      </c>
    </row>
    <row r="1503" spans="1:10" x14ac:dyDescent="0.3">
      <c r="A1503" s="3" t="s">
        <v>1548</v>
      </c>
      <c r="B1503" s="4">
        <v>44315</v>
      </c>
      <c r="C1503">
        <v>939625</v>
      </c>
      <c r="D1503" t="s">
        <v>88</v>
      </c>
      <c r="E1503" t="s">
        <v>22</v>
      </c>
      <c r="F1503" t="s">
        <v>23</v>
      </c>
      <c r="G1503" t="s">
        <v>24</v>
      </c>
      <c r="H1503" s="5">
        <v>162</v>
      </c>
      <c r="I1503" s="5">
        <v>8</v>
      </c>
      <c r="J1503" s="5">
        <v>1296</v>
      </c>
    </row>
    <row r="1504" spans="1:10" x14ac:dyDescent="0.3">
      <c r="A1504" s="3" t="s">
        <v>1549</v>
      </c>
      <c r="B1504" s="4">
        <v>44316</v>
      </c>
      <c r="C1504">
        <v>14569</v>
      </c>
      <c r="D1504" t="s">
        <v>48</v>
      </c>
      <c r="E1504" t="s">
        <v>46</v>
      </c>
      <c r="F1504" t="s">
        <v>23</v>
      </c>
      <c r="G1504" t="s">
        <v>19</v>
      </c>
      <c r="H1504" s="5">
        <v>292</v>
      </c>
      <c r="I1504" s="5">
        <v>8</v>
      </c>
      <c r="J1504" s="5">
        <v>2336</v>
      </c>
    </row>
    <row r="1505" spans="1:10" x14ac:dyDescent="0.3">
      <c r="A1505" s="3" t="s">
        <v>1550</v>
      </c>
      <c r="B1505" s="4">
        <v>44316</v>
      </c>
      <c r="C1505">
        <v>12563</v>
      </c>
      <c r="D1505" t="s">
        <v>11</v>
      </c>
      <c r="E1505" t="s">
        <v>12</v>
      </c>
      <c r="F1505" t="s">
        <v>13</v>
      </c>
      <c r="G1505" t="s">
        <v>41</v>
      </c>
      <c r="H1505" s="5">
        <v>402</v>
      </c>
      <c r="I1505" s="5">
        <v>6</v>
      </c>
      <c r="J1505" s="5">
        <v>2412</v>
      </c>
    </row>
    <row r="1506" spans="1:10" x14ac:dyDescent="0.3">
      <c r="A1506" s="3" t="s">
        <v>1551</v>
      </c>
      <c r="B1506" s="4">
        <v>44316</v>
      </c>
      <c r="C1506">
        <v>45236</v>
      </c>
      <c r="D1506" t="s">
        <v>21</v>
      </c>
      <c r="E1506" t="s">
        <v>22</v>
      </c>
      <c r="F1506" t="s">
        <v>23</v>
      </c>
      <c r="G1506" t="s">
        <v>19</v>
      </c>
      <c r="H1506" s="5">
        <v>292</v>
      </c>
      <c r="I1506" s="5">
        <v>7</v>
      </c>
      <c r="J1506" s="5">
        <v>2044</v>
      </c>
    </row>
    <row r="1507" spans="1:10" x14ac:dyDescent="0.3">
      <c r="A1507" s="3" t="s">
        <v>1552</v>
      </c>
      <c r="B1507" s="4">
        <v>44316</v>
      </c>
      <c r="C1507">
        <v>35784</v>
      </c>
      <c r="D1507" t="s">
        <v>40</v>
      </c>
      <c r="E1507" t="s">
        <v>27</v>
      </c>
      <c r="F1507" t="s">
        <v>28</v>
      </c>
      <c r="G1507" t="s">
        <v>31</v>
      </c>
      <c r="H1507" s="5">
        <v>72</v>
      </c>
      <c r="I1507" s="5">
        <v>5</v>
      </c>
      <c r="J1507" s="5">
        <v>360</v>
      </c>
    </row>
    <row r="1508" spans="1:10" x14ac:dyDescent="0.3">
      <c r="A1508" s="3" t="s">
        <v>1553</v>
      </c>
      <c r="B1508" s="4">
        <v>44317</v>
      </c>
      <c r="C1508">
        <v>52693</v>
      </c>
      <c r="D1508" t="s">
        <v>16</v>
      </c>
      <c r="E1508" t="s">
        <v>68</v>
      </c>
      <c r="F1508" t="s">
        <v>18</v>
      </c>
      <c r="G1508" t="s">
        <v>19</v>
      </c>
      <c r="H1508" s="5">
        <v>292</v>
      </c>
      <c r="I1508" s="5">
        <v>7</v>
      </c>
      <c r="J1508" s="5">
        <v>2044</v>
      </c>
    </row>
    <row r="1509" spans="1:10" x14ac:dyDescent="0.3">
      <c r="A1509" s="3" t="s">
        <v>1554</v>
      </c>
      <c r="B1509" s="4">
        <v>44317</v>
      </c>
      <c r="C1509">
        <v>25866</v>
      </c>
      <c r="D1509" t="s">
        <v>106</v>
      </c>
      <c r="E1509" t="s">
        <v>17</v>
      </c>
      <c r="F1509" t="s">
        <v>18</v>
      </c>
      <c r="G1509" t="s">
        <v>14</v>
      </c>
      <c r="H1509" s="5">
        <v>202</v>
      </c>
      <c r="I1509" s="5">
        <v>5</v>
      </c>
      <c r="J1509" s="5">
        <v>1010</v>
      </c>
    </row>
    <row r="1510" spans="1:10" x14ac:dyDescent="0.3">
      <c r="A1510" s="3" t="s">
        <v>1555</v>
      </c>
      <c r="B1510" s="4">
        <v>44318</v>
      </c>
      <c r="C1510">
        <v>135420</v>
      </c>
      <c r="D1510" t="s">
        <v>35</v>
      </c>
      <c r="E1510" t="s">
        <v>27</v>
      </c>
      <c r="F1510" t="s">
        <v>28</v>
      </c>
      <c r="G1510" t="s">
        <v>19</v>
      </c>
      <c r="H1510" s="5">
        <v>292</v>
      </c>
      <c r="I1510" s="5">
        <v>8</v>
      </c>
      <c r="J1510" s="5">
        <v>2336</v>
      </c>
    </row>
    <row r="1511" spans="1:10" x14ac:dyDescent="0.3">
      <c r="A1511" s="3" t="s">
        <v>1556</v>
      </c>
      <c r="B1511" s="4">
        <v>44318</v>
      </c>
      <c r="C1511">
        <v>52693</v>
      </c>
      <c r="D1511" t="s">
        <v>16</v>
      </c>
      <c r="E1511" t="s">
        <v>17</v>
      </c>
      <c r="F1511" t="s">
        <v>18</v>
      </c>
      <c r="G1511" t="s">
        <v>31</v>
      </c>
      <c r="H1511" s="5">
        <v>72</v>
      </c>
      <c r="I1511" s="5">
        <v>10</v>
      </c>
      <c r="J1511" s="5">
        <v>720</v>
      </c>
    </row>
    <row r="1512" spans="1:10" x14ac:dyDescent="0.3">
      <c r="A1512" s="3" t="s">
        <v>1557</v>
      </c>
      <c r="B1512" s="4">
        <v>44319</v>
      </c>
      <c r="C1512">
        <v>7532</v>
      </c>
      <c r="D1512" t="s">
        <v>30</v>
      </c>
      <c r="E1512" t="s">
        <v>36</v>
      </c>
      <c r="F1512" t="s">
        <v>28</v>
      </c>
      <c r="G1512" t="s">
        <v>41</v>
      </c>
      <c r="H1512" s="5">
        <v>402</v>
      </c>
      <c r="I1512" s="5">
        <v>4</v>
      </c>
      <c r="J1512" s="5">
        <v>1608</v>
      </c>
    </row>
    <row r="1513" spans="1:10" x14ac:dyDescent="0.3">
      <c r="A1513" s="3" t="s">
        <v>1558</v>
      </c>
      <c r="B1513" s="4">
        <v>44319</v>
      </c>
      <c r="C1513">
        <v>785449</v>
      </c>
      <c r="D1513" t="s">
        <v>66</v>
      </c>
      <c r="E1513" t="s">
        <v>63</v>
      </c>
      <c r="F1513" t="s">
        <v>13</v>
      </c>
      <c r="G1513" t="s">
        <v>19</v>
      </c>
      <c r="H1513" s="5">
        <v>292</v>
      </c>
      <c r="I1513" s="5">
        <v>2</v>
      </c>
      <c r="J1513" s="5">
        <v>584</v>
      </c>
    </row>
    <row r="1514" spans="1:10" x14ac:dyDescent="0.3">
      <c r="A1514" s="3" t="s">
        <v>1559</v>
      </c>
      <c r="B1514" s="4">
        <v>44319</v>
      </c>
      <c r="C1514">
        <v>168745</v>
      </c>
      <c r="D1514" t="s">
        <v>51</v>
      </c>
      <c r="E1514" t="s">
        <v>17</v>
      </c>
      <c r="F1514" t="s">
        <v>18</v>
      </c>
      <c r="G1514" t="s">
        <v>24</v>
      </c>
      <c r="H1514" s="5">
        <v>162</v>
      </c>
      <c r="I1514" s="5">
        <v>4</v>
      </c>
      <c r="J1514" s="5">
        <v>648</v>
      </c>
    </row>
    <row r="1515" spans="1:10" x14ac:dyDescent="0.3">
      <c r="A1515" s="3" t="s">
        <v>1560</v>
      </c>
      <c r="B1515" s="4">
        <v>44319</v>
      </c>
      <c r="C1515">
        <v>12563</v>
      </c>
      <c r="D1515" t="s">
        <v>11</v>
      </c>
      <c r="E1515" t="s">
        <v>12</v>
      </c>
      <c r="F1515" t="s">
        <v>13</v>
      </c>
      <c r="G1515" t="s">
        <v>14</v>
      </c>
      <c r="H1515" s="5">
        <v>202</v>
      </c>
      <c r="I1515" s="5">
        <v>3</v>
      </c>
      <c r="J1515" s="5">
        <v>606</v>
      </c>
    </row>
    <row r="1516" spans="1:10" x14ac:dyDescent="0.3">
      <c r="A1516" s="3" t="s">
        <v>1561</v>
      </c>
      <c r="B1516" s="4">
        <v>44319</v>
      </c>
      <c r="C1516">
        <v>85214</v>
      </c>
      <c r="D1516" t="s">
        <v>26</v>
      </c>
      <c r="E1516" t="s">
        <v>27</v>
      </c>
      <c r="F1516" t="s">
        <v>28</v>
      </c>
      <c r="G1516" t="s">
        <v>41</v>
      </c>
      <c r="H1516" s="5">
        <v>402</v>
      </c>
      <c r="I1516" s="5">
        <v>7</v>
      </c>
      <c r="J1516" s="5">
        <v>2814</v>
      </c>
    </row>
    <row r="1517" spans="1:10" x14ac:dyDescent="0.3">
      <c r="A1517" s="3" t="s">
        <v>1562</v>
      </c>
      <c r="B1517" s="4">
        <v>44319</v>
      </c>
      <c r="C1517">
        <v>52693</v>
      </c>
      <c r="D1517" t="s">
        <v>16</v>
      </c>
      <c r="E1517" t="s">
        <v>17</v>
      </c>
      <c r="F1517" t="s">
        <v>18</v>
      </c>
      <c r="G1517" t="s">
        <v>24</v>
      </c>
      <c r="H1517" s="5">
        <v>162</v>
      </c>
      <c r="I1517" s="5">
        <v>1</v>
      </c>
      <c r="J1517" s="5">
        <v>162</v>
      </c>
    </row>
    <row r="1518" spans="1:10" x14ac:dyDescent="0.3">
      <c r="A1518" s="3" t="s">
        <v>1563</v>
      </c>
      <c r="B1518" s="4">
        <v>44319</v>
      </c>
      <c r="C1518">
        <v>135420</v>
      </c>
      <c r="D1518" t="s">
        <v>35</v>
      </c>
      <c r="E1518" t="s">
        <v>36</v>
      </c>
      <c r="F1518" t="s">
        <v>28</v>
      </c>
      <c r="G1518" t="s">
        <v>31</v>
      </c>
      <c r="H1518" s="5">
        <v>72</v>
      </c>
      <c r="I1518" s="5">
        <v>6</v>
      </c>
      <c r="J1518" s="5">
        <v>432</v>
      </c>
    </row>
    <row r="1519" spans="1:10" x14ac:dyDescent="0.3">
      <c r="A1519" s="3" t="s">
        <v>1564</v>
      </c>
      <c r="B1519" s="4">
        <v>44319</v>
      </c>
      <c r="C1519">
        <v>34569</v>
      </c>
      <c r="D1519" t="s">
        <v>43</v>
      </c>
      <c r="E1519" t="s">
        <v>17</v>
      </c>
      <c r="F1519" t="s">
        <v>18</v>
      </c>
      <c r="G1519" t="s">
        <v>31</v>
      </c>
      <c r="H1519" s="5">
        <v>72</v>
      </c>
      <c r="I1519" s="5">
        <v>9</v>
      </c>
      <c r="J1519" s="5">
        <v>648</v>
      </c>
    </row>
    <row r="1520" spans="1:10" x14ac:dyDescent="0.3">
      <c r="A1520" s="3" t="s">
        <v>1565</v>
      </c>
      <c r="B1520" s="4">
        <v>44320</v>
      </c>
      <c r="C1520">
        <v>852369</v>
      </c>
      <c r="D1520" t="s">
        <v>38</v>
      </c>
      <c r="E1520" t="s">
        <v>63</v>
      </c>
      <c r="F1520" t="s">
        <v>13</v>
      </c>
      <c r="G1520" t="s">
        <v>31</v>
      </c>
      <c r="H1520" s="5">
        <v>72</v>
      </c>
      <c r="I1520" s="5">
        <v>10</v>
      </c>
      <c r="J1520" s="5">
        <v>720</v>
      </c>
    </row>
    <row r="1521" spans="1:10" x14ac:dyDescent="0.3">
      <c r="A1521" s="3" t="s">
        <v>1566</v>
      </c>
      <c r="B1521" s="4">
        <v>44321</v>
      </c>
      <c r="C1521">
        <v>785449</v>
      </c>
      <c r="D1521" t="s">
        <v>66</v>
      </c>
      <c r="E1521" t="s">
        <v>63</v>
      </c>
      <c r="F1521" t="s">
        <v>13</v>
      </c>
      <c r="G1521" t="s">
        <v>24</v>
      </c>
      <c r="H1521" s="5">
        <v>162</v>
      </c>
      <c r="I1521" s="5">
        <v>5</v>
      </c>
      <c r="J1521" s="5">
        <v>810</v>
      </c>
    </row>
    <row r="1522" spans="1:10" x14ac:dyDescent="0.3">
      <c r="A1522" s="3" t="s">
        <v>1567</v>
      </c>
      <c r="B1522" s="4">
        <v>44321</v>
      </c>
      <c r="C1522">
        <v>322921</v>
      </c>
      <c r="D1522" t="s">
        <v>56</v>
      </c>
      <c r="E1522" t="s">
        <v>27</v>
      </c>
      <c r="F1522" t="s">
        <v>28</v>
      </c>
      <c r="G1522" t="s">
        <v>41</v>
      </c>
      <c r="H1522" s="5">
        <v>402</v>
      </c>
      <c r="I1522" s="5">
        <v>6</v>
      </c>
      <c r="J1522" s="5">
        <v>2412</v>
      </c>
    </row>
    <row r="1523" spans="1:10" x14ac:dyDescent="0.3">
      <c r="A1523" s="3" t="s">
        <v>1568</v>
      </c>
      <c r="B1523" s="4">
        <v>44322</v>
      </c>
      <c r="C1523">
        <v>24795</v>
      </c>
      <c r="D1523" t="s">
        <v>118</v>
      </c>
      <c r="E1523" t="s">
        <v>63</v>
      </c>
      <c r="F1523" t="s">
        <v>13</v>
      </c>
      <c r="G1523" t="s">
        <v>31</v>
      </c>
      <c r="H1523" s="5">
        <v>72</v>
      </c>
      <c r="I1523" s="5">
        <v>10</v>
      </c>
      <c r="J1523" s="5">
        <v>720</v>
      </c>
    </row>
    <row r="1524" spans="1:10" x14ac:dyDescent="0.3">
      <c r="A1524" s="3" t="s">
        <v>1569</v>
      </c>
      <c r="B1524" s="4">
        <v>44323</v>
      </c>
      <c r="C1524">
        <v>12563</v>
      </c>
      <c r="D1524" t="s">
        <v>11</v>
      </c>
      <c r="E1524" t="s">
        <v>12</v>
      </c>
      <c r="F1524" t="s">
        <v>13</v>
      </c>
      <c r="G1524" t="s">
        <v>24</v>
      </c>
      <c r="H1524" s="5">
        <v>162</v>
      </c>
      <c r="I1524" s="5">
        <v>4</v>
      </c>
      <c r="J1524" s="5">
        <v>648</v>
      </c>
    </row>
    <row r="1525" spans="1:10" x14ac:dyDescent="0.3">
      <c r="A1525" s="3" t="s">
        <v>1570</v>
      </c>
      <c r="B1525" s="4">
        <v>44323</v>
      </c>
      <c r="C1525">
        <v>852369</v>
      </c>
      <c r="D1525" t="s">
        <v>38</v>
      </c>
      <c r="E1525" t="s">
        <v>63</v>
      </c>
      <c r="F1525" t="s">
        <v>13</v>
      </c>
      <c r="G1525" t="s">
        <v>24</v>
      </c>
      <c r="H1525" s="5">
        <v>162</v>
      </c>
      <c r="I1525" s="5">
        <v>2</v>
      </c>
      <c r="J1525" s="5">
        <v>324</v>
      </c>
    </row>
    <row r="1526" spans="1:10" x14ac:dyDescent="0.3">
      <c r="A1526" s="3" t="s">
        <v>1571</v>
      </c>
      <c r="B1526" s="4">
        <v>44323</v>
      </c>
      <c r="C1526">
        <v>34569</v>
      </c>
      <c r="D1526" t="s">
        <v>43</v>
      </c>
      <c r="E1526" t="s">
        <v>68</v>
      </c>
      <c r="F1526" t="s">
        <v>18</v>
      </c>
      <c r="G1526" t="s">
        <v>31</v>
      </c>
      <c r="H1526" s="5">
        <v>72</v>
      </c>
      <c r="I1526" s="5">
        <v>7</v>
      </c>
      <c r="J1526" s="5">
        <v>504</v>
      </c>
    </row>
    <row r="1527" spans="1:10" x14ac:dyDescent="0.3">
      <c r="A1527" s="3" t="s">
        <v>1572</v>
      </c>
      <c r="B1527" s="4">
        <v>44323</v>
      </c>
      <c r="C1527">
        <v>168745</v>
      </c>
      <c r="D1527" t="s">
        <v>51</v>
      </c>
      <c r="E1527" t="s">
        <v>68</v>
      </c>
      <c r="F1527" t="s">
        <v>18</v>
      </c>
      <c r="G1527" t="s">
        <v>19</v>
      </c>
      <c r="H1527" s="5">
        <v>292</v>
      </c>
      <c r="I1527" s="5">
        <v>6</v>
      </c>
      <c r="J1527" s="5">
        <v>1752</v>
      </c>
    </row>
    <row r="1528" spans="1:10" x14ac:dyDescent="0.3">
      <c r="A1528" s="3" t="s">
        <v>1573</v>
      </c>
      <c r="B1528" s="4">
        <v>44323</v>
      </c>
      <c r="C1528">
        <v>7532</v>
      </c>
      <c r="D1528" t="s">
        <v>30</v>
      </c>
      <c r="E1528" t="s">
        <v>27</v>
      </c>
      <c r="F1528" t="s">
        <v>28</v>
      </c>
      <c r="G1528" t="s">
        <v>24</v>
      </c>
      <c r="H1528" s="5">
        <v>162</v>
      </c>
      <c r="I1528" s="5">
        <v>8</v>
      </c>
      <c r="J1528" s="5">
        <v>1296</v>
      </c>
    </row>
    <row r="1529" spans="1:10" x14ac:dyDescent="0.3">
      <c r="A1529" s="3" t="s">
        <v>1574</v>
      </c>
      <c r="B1529" s="4">
        <v>44323</v>
      </c>
      <c r="C1529">
        <v>125896</v>
      </c>
      <c r="D1529" t="s">
        <v>33</v>
      </c>
      <c r="E1529" t="s">
        <v>63</v>
      </c>
      <c r="F1529" t="s">
        <v>13</v>
      </c>
      <c r="G1529" t="s">
        <v>24</v>
      </c>
      <c r="H1529" s="5">
        <v>162</v>
      </c>
      <c r="I1529" s="5">
        <v>4</v>
      </c>
      <c r="J1529" s="5">
        <v>648</v>
      </c>
    </row>
    <row r="1530" spans="1:10" x14ac:dyDescent="0.3">
      <c r="A1530" s="3" t="s">
        <v>1575</v>
      </c>
      <c r="B1530" s="4">
        <v>44323</v>
      </c>
      <c r="C1530">
        <v>85214</v>
      </c>
      <c r="D1530" t="s">
        <v>26</v>
      </c>
      <c r="E1530" t="s">
        <v>36</v>
      </c>
      <c r="F1530" t="s">
        <v>28</v>
      </c>
      <c r="G1530" t="s">
        <v>14</v>
      </c>
      <c r="H1530" s="5">
        <v>202</v>
      </c>
      <c r="I1530" s="5">
        <v>2</v>
      </c>
      <c r="J1530" s="5">
        <v>404</v>
      </c>
    </row>
    <row r="1531" spans="1:10" x14ac:dyDescent="0.3">
      <c r="A1531" s="3" t="s">
        <v>1576</v>
      </c>
      <c r="B1531" s="4">
        <v>44323</v>
      </c>
      <c r="C1531">
        <v>24795</v>
      </c>
      <c r="D1531" t="s">
        <v>118</v>
      </c>
      <c r="E1531" t="s">
        <v>12</v>
      </c>
      <c r="F1531" t="s">
        <v>13</v>
      </c>
      <c r="G1531" t="s">
        <v>41</v>
      </c>
      <c r="H1531" s="5">
        <v>402</v>
      </c>
      <c r="I1531" s="5">
        <v>1</v>
      </c>
      <c r="J1531" s="5">
        <v>402</v>
      </c>
    </row>
    <row r="1532" spans="1:10" x14ac:dyDescent="0.3">
      <c r="A1532" s="3" t="s">
        <v>1577</v>
      </c>
      <c r="B1532" s="4">
        <v>44324</v>
      </c>
      <c r="C1532">
        <v>168745</v>
      </c>
      <c r="D1532" t="s">
        <v>51</v>
      </c>
      <c r="E1532" t="s">
        <v>17</v>
      </c>
      <c r="F1532" t="s">
        <v>18</v>
      </c>
      <c r="G1532" t="s">
        <v>14</v>
      </c>
      <c r="H1532" s="5">
        <v>202</v>
      </c>
      <c r="I1532" s="5">
        <v>8</v>
      </c>
      <c r="J1532" s="5">
        <v>1616</v>
      </c>
    </row>
    <row r="1533" spans="1:10" x14ac:dyDescent="0.3">
      <c r="A1533" s="3" t="s">
        <v>1578</v>
      </c>
      <c r="B1533" s="4">
        <v>44325</v>
      </c>
      <c r="C1533">
        <v>12563</v>
      </c>
      <c r="D1533" t="s">
        <v>11</v>
      </c>
      <c r="E1533" t="s">
        <v>63</v>
      </c>
      <c r="F1533" t="s">
        <v>13</v>
      </c>
      <c r="G1533" t="s">
        <v>19</v>
      </c>
      <c r="H1533" s="5">
        <v>292</v>
      </c>
      <c r="I1533" s="5">
        <v>2</v>
      </c>
      <c r="J1533" s="5">
        <v>584</v>
      </c>
    </row>
    <row r="1534" spans="1:10" x14ac:dyDescent="0.3">
      <c r="A1534" s="3" t="s">
        <v>1579</v>
      </c>
      <c r="B1534" s="4">
        <v>44325</v>
      </c>
      <c r="C1534">
        <v>85214</v>
      </c>
      <c r="D1534" t="s">
        <v>26</v>
      </c>
      <c r="E1534" t="s">
        <v>36</v>
      </c>
      <c r="F1534" t="s">
        <v>28</v>
      </c>
      <c r="G1534" t="s">
        <v>31</v>
      </c>
      <c r="H1534" s="5">
        <v>72</v>
      </c>
      <c r="I1534" s="5">
        <v>5</v>
      </c>
      <c r="J1534" s="5">
        <v>360</v>
      </c>
    </row>
    <row r="1535" spans="1:10" x14ac:dyDescent="0.3">
      <c r="A1535" s="3" t="s">
        <v>1580</v>
      </c>
      <c r="B1535" s="4">
        <v>44325</v>
      </c>
      <c r="C1535">
        <v>52693</v>
      </c>
      <c r="D1535" t="s">
        <v>16</v>
      </c>
      <c r="E1535" t="s">
        <v>17</v>
      </c>
      <c r="F1535" t="s">
        <v>18</v>
      </c>
      <c r="G1535" t="s">
        <v>31</v>
      </c>
      <c r="H1535" s="5">
        <v>72</v>
      </c>
      <c r="I1535" s="5">
        <v>2</v>
      </c>
      <c r="J1535" s="5">
        <v>144</v>
      </c>
    </row>
    <row r="1536" spans="1:10" x14ac:dyDescent="0.3">
      <c r="A1536" s="3" t="s">
        <v>1581</v>
      </c>
      <c r="B1536" s="4">
        <v>44325</v>
      </c>
      <c r="C1536">
        <v>939625</v>
      </c>
      <c r="D1536" t="s">
        <v>88</v>
      </c>
      <c r="E1536" t="s">
        <v>22</v>
      </c>
      <c r="F1536" t="s">
        <v>23</v>
      </c>
      <c r="G1536" t="s">
        <v>31</v>
      </c>
      <c r="H1536" s="5">
        <v>72</v>
      </c>
      <c r="I1536" s="5">
        <v>6</v>
      </c>
      <c r="J1536" s="5">
        <v>432</v>
      </c>
    </row>
    <row r="1537" spans="1:10" x14ac:dyDescent="0.3">
      <c r="A1537" s="3" t="s">
        <v>1582</v>
      </c>
      <c r="B1537" s="4">
        <v>44326</v>
      </c>
      <c r="C1537">
        <v>322921</v>
      </c>
      <c r="D1537" t="s">
        <v>56</v>
      </c>
      <c r="E1537" t="s">
        <v>27</v>
      </c>
      <c r="F1537" t="s">
        <v>28</v>
      </c>
      <c r="G1537" t="s">
        <v>24</v>
      </c>
      <c r="H1537" s="5">
        <v>162</v>
      </c>
      <c r="I1537" s="5">
        <v>4</v>
      </c>
      <c r="J1537" s="5">
        <v>648</v>
      </c>
    </row>
    <row r="1538" spans="1:10" x14ac:dyDescent="0.3">
      <c r="A1538" s="3" t="s">
        <v>1583</v>
      </c>
      <c r="B1538" s="4">
        <v>44326</v>
      </c>
      <c r="C1538">
        <v>135420</v>
      </c>
      <c r="D1538" t="s">
        <v>35</v>
      </c>
      <c r="E1538" t="s">
        <v>27</v>
      </c>
      <c r="F1538" t="s">
        <v>28</v>
      </c>
      <c r="G1538" t="s">
        <v>41</v>
      </c>
      <c r="H1538" s="5">
        <v>402</v>
      </c>
      <c r="I1538" s="5">
        <v>2</v>
      </c>
      <c r="J1538" s="5">
        <v>804</v>
      </c>
    </row>
    <row r="1539" spans="1:10" x14ac:dyDescent="0.3">
      <c r="A1539" s="3" t="s">
        <v>1584</v>
      </c>
      <c r="B1539" s="4">
        <v>44326</v>
      </c>
      <c r="C1539">
        <v>34569</v>
      </c>
      <c r="D1539" t="s">
        <v>43</v>
      </c>
      <c r="E1539" t="s">
        <v>68</v>
      </c>
      <c r="F1539" t="s">
        <v>18</v>
      </c>
      <c r="G1539" t="s">
        <v>31</v>
      </c>
      <c r="H1539" s="5">
        <v>72</v>
      </c>
      <c r="I1539" s="5">
        <v>7</v>
      </c>
      <c r="J1539" s="5">
        <v>504</v>
      </c>
    </row>
    <row r="1540" spans="1:10" x14ac:dyDescent="0.3">
      <c r="A1540" s="3" t="s">
        <v>1585</v>
      </c>
      <c r="B1540" s="4">
        <v>44327</v>
      </c>
      <c r="C1540">
        <v>24795</v>
      </c>
      <c r="D1540" t="s">
        <v>118</v>
      </c>
      <c r="E1540" t="s">
        <v>63</v>
      </c>
      <c r="F1540" t="s">
        <v>13</v>
      </c>
      <c r="G1540" t="s">
        <v>14</v>
      </c>
      <c r="H1540" s="5">
        <v>202</v>
      </c>
      <c r="I1540" s="5">
        <v>8</v>
      </c>
      <c r="J1540" s="5">
        <v>1616</v>
      </c>
    </row>
    <row r="1541" spans="1:10" x14ac:dyDescent="0.3">
      <c r="A1541" s="3" t="s">
        <v>1586</v>
      </c>
      <c r="B1541" s="4">
        <v>44328</v>
      </c>
      <c r="C1541">
        <v>45236</v>
      </c>
      <c r="D1541" t="s">
        <v>21</v>
      </c>
      <c r="E1541" t="s">
        <v>46</v>
      </c>
      <c r="F1541" t="s">
        <v>23</v>
      </c>
      <c r="G1541" t="s">
        <v>24</v>
      </c>
      <c r="H1541" s="5">
        <v>162</v>
      </c>
      <c r="I1541" s="5">
        <v>7</v>
      </c>
      <c r="J1541" s="5">
        <v>1134</v>
      </c>
    </row>
    <row r="1542" spans="1:10" x14ac:dyDescent="0.3">
      <c r="A1542" s="3" t="s">
        <v>1587</v>
      </c>
      <c r="B1542" s="4">
        <v>44328</v>
      </c>
      <c r="C1542">
        <v>34569</v>
      </c>
      <c r="D1542" t="s">
        <v>43</v>
      </c>
      <c r="E1542" t="s">
        <v>17</v>
      </c>
      <c r="F1542" t="s">
        <v>18</v>
      </c>
      <c r="G1542" t="s">
        <v>19</v>
      </c>
      <c r="H1542" s="5">
        <v>292</v>
      </c>
      <c r="I1542" s="5">
        <v>10</v>
      </c>
      <c r="J1542" s="5">
        <v>2920</v>
      </c>
    </row>
    <row r="1543" spans="1:10" x14ac:dyDescent="0.3">
      <c r="A1543" s="3" t="s">
        <v>1588</v>
      </c>
      <c r="B1543" s="4">
        <v>44329</v>
      </c>
      <c r="C1543">
        <v>631273</v>
      </c>
      <c r="D1543" t="s">
        <v>60</v>
      </c>
      <c r="E1543" t="s">
        <v>68</v>
      </c>
      <c r="F1543" t="s">
        <v>18</v>
      </c>
      <c r="G1543" t="s">
        <v>14</v>
      </c>
      <c r="H1543" s="5">
        <v>202</v>
      </c>
      <c r="I1543" s="5">
        <v>7</v>
      </c>
      <c r="J1543" s="5">
        <v>1414</v>
      </c>
    </row>
    <row r="1544" spans="1:10" x14ac:dyDescent="0.3">
      <c r="A1544" s="3" t="s">
        <v>1589</v>
      </c>
      <c r="B1544" s="4">
        <v>44329</v>
      </c>
      <c r="C1544">
        <v>12563</v>
      </c>
      <c r="D1544" t="s">
        <v>11</v>
      </c>
      <c r="E1544" t="s">
        <v>63</v>
      </c>
      <c r="F1544" t="s">
        <v>13</v>
      </c>
      <c r="G1544" t="s">
        <v>41</v>
      </c>
      <c r="H1544" s="5">
        <v>402</v>
      </c>
      <c r="I1544" s="5">
        <v>3</v>
      </c>
      <c r="J1544" s="5">
        <v>1206</v>
      </c>
    </row>
    <row r="1545" spans="1:10" x14ac:dyDescent="0.3">
      <c r="A1545" s="3" t="s">
        <v>1590</v>
      </c>
      <c r="B1545" s="4">
        <v>44329</v>
      </c>
      <c r="C1545">
        <v>322921</v>
      </c>
      <c r="D1545" t="s">
        <v>56</v>
      </c>
      <c r="E1545" t="s">
        <v>36</v>
      </c>
      <c r="F1545" t="s">
        <v>28</v>
      </c>
      <c r="G1545" t="s">
        <v>14</v>
      </c>
      <c r="H1545" s="5">
        <v>202</v>
      </c>
      <c r="I1545" s="5">
        <v>6</v>
      </c>
      <c r="J1545" s="5">
        <v>1212</v>
      </c>
    </row>
    <row r="1546" spans="1:10" x14ac:dyDescent="0.3">
      <c r="A1546" s="3" t="s">
        <v>1591</v>
      </c>
      <c r="B1546" s="4">
        <v>44330</v>
      </c>
      <c r="C1546">
        <v>12563</v>
      </c>
      <c r="D1546" t="s">
        <v>11</v>
      </c>
      <c r="E1546" t="s">
        <v>12</v>
      </c>
      <c r="F1546" t="s">
        <v>13</v>
      </c>
      <c r="G1546" t="s">
        <v>41</v>
      </c>
      <c r="H1546" s="5">
        <v>402</v>
      </c>
      <c r="I1546" s="5">
        <v>7</v>
      </c>
      <c r="J1546" s="5">
        <v>2814</v>
      </c>
    </row>
    <row r="1547" spans="1:10" x14ac:dyDescent="0.3">
      <c r="A1547" s="3" t="s">
        <v>1592</v>
      </c>
      <c r="B1547" s="4">
        <v>44331</v>
      </c>
      <c r="C1547">
        <v>24795</v>
      </c>
      <c r="D1547" t="s">
        <v>118</v>
      </c>
      <c r="E1547" t="s">
        <v>63</v>
      </c>
      <c r="F1547" t="s">
        <v>13</v>
      </c>
      <c r="G1547" t="s">
        <v>14</v>
      </c>
      <c r="H1547" s="5">
        <v>202</v>
      </c>
      <c r="I1547" s="5">
        <v>8</v>
      </c>
      <c r="J1547" s="5">
        <v>1616</v>
      </c>
    </row>
    <row r="1548" spans="1:10" x14ac:dyDescent="0.3">
      <c r="A1548" s="3" t="s">
        <v>1593</v>
      </c>
      <c r="B1548" s="4">
        <v>44331</v>
      </c>
      <c r="C1548">
        <v>14569</v>
      </c>
      <c r="D1548" t="s">
        <v>48</v>
      </c>
      <c r="E1548" t="s">
        <v>22</v>
      </c>
      <c r="F1548" t="s">
        <v>23</v>
      </c>
      <c r="G1548" t="s">
        <v>24</v>
      </c>
      <c r="H1548" s="5">
        <v>162</v>
      </c>
      <c r="I1548" s="5">
        <v>6</v>
      </c>
      <c r="J1548" s="5">
        <v>972</v>
      </c>
    </row>
    <row r="1549" spans="1:10" x14ac:dyDescent="0.3">
      <c r="A1549" s="3" t="s">
        <v>1594</v>
      </c>
      <c r="B1549" s="4">
        <v>44331</v>
      </c>
      <c r="C1549">
        <v>852369</v>
      </c>
      <c r="D1549" t="s">
        <v>38</v>
      </c>
      <c r="E1549" t="s">
        <v>12</v>
      </c>
      <c r="F1549" t="s">
        <v>13</v>
      </c>
      <c r="G1549" t="s">
        <v>24</v>
      </c>
      <c r="H1549" s="5">
        <v>162</v>
      </c>
      <c r="I1549" s="5">
        <v>9</v>
      </c>
      <c r="J1549" s="5">
        <v>1458</v>
      </c>
    </row>
    <row r="1550" spans="1:10" x14ac:dyDescent="0.3">
      <c r="A1550" s="3" t="s">
        <v>1595</v>
      </c>
      <c r="B1550" s="4">
        <v>44332</v>
      </c>
      <c r="C1550">
        <v>34569</v>
      </c>
      <c r="D1550" t="s">
        <v>43</v>
      </c>
      <c r="E1550" t="s">
        <v>17</v>
      </c>
      <c r="F1550" t="s">
        <v>18</v>
      </c>
      <c r="G1550" t="s">
        <v>19</v>
      </c>
      <c r="H1550" s="5">
        <v>292</v>
      </c>
      <c r="I1550" s="5">
        <v>5</v>
      </c>
      <c r="J1550" s="5">
        <v>1460</v>
      </c>
    </row>
    <row r="1551" spans="1:10" x14ac:dyDescent="0.3">
      <c r="A1551" s="3" t="s">
        <v>1596</v>
      </c>
      <c r="B1551" s="4">
        <v>44333</v>
      </c>
      <c r="C1551">
        <v>24795</v>
      </c>
      <c r="D1551" t="s">
        <v>118</v>
      </c>
      <c r="E1551" t="s">
        <v>12</v>
      </c>
      <c r="F1551" t="s">
        <v>13</v>
      </c>
      <c r="G1551" t="s">
        <v>14</v>
      </c>
      <c r="H1551" s="5">
        <v>202</v>
      </c>
      <c r="I1551" s="5">
        <v>4</v>
      </c>
      <c r="J1551" s="5">
        <v>808</v>
      </c>
    </row>
    <row r="1552" spans="1:10" x14ac:dyDescent="0.3">
      <c r="A1552" s="3" t="s">
        <v>1597</v>
      </c>
      <c r="B1552" s="4">
        <v>44333</v>
      </c>
      <c r="C1552">
        <v>52693</v>
      </c>
      <c r="D1552" t="s">
        <v>16</v>
      </c>
      <c r="E1552" t="s">
        <v>68</v>
      </c>
      <c r="F1552" t="s">
        <v>18</v>
      </c>
      <c r="G1552" t="s">
        <v>41</v>
      </c>
      <c r="H1552" s="5">
        <v>402</v>
      </c>
      <c r="I1552" s="5">
        <v>8</v>
      </c>
      <c r="J1552" s="5">
        <v>3216</v>
      </c>
    </row>
    <row r="1553" spans="1:10" x14ac:dyDescent="0.3">
      <c r="A1553" s="3" t="s">
        <v>1598</v>
      </c>
      <c r="B1553" s="4">
        <v>44333</v>
      </c>
      <c r="C1553">
        <v>52693</v>
      </c>
      <c r="D1553" t="s">
        <v>16</v>
      </c>
      <c r="E1553" t="s">
        <v>17</v>
      </c>
      <c r="F1553" t="s">
        <v>18</v>
      </c>
      <c r="G1553" t="s">
        <v>19</v>
      </c>
      <c r="H1553" s="5">
        <v>292</v>
      </c>
      <c r="I1553" s="5">
        <v>10</v>
      </c>
      <c r="J1553" s="5">
        <v>2920</v>
      </c>
    </row>
    <row r="1554" spans="1:10" x14ac:dyDescent="0.3">
      <c r="A1554" s="3" t="s">
        <v>1599</v>
      </c>
      <c r="B1554" s="4">
        <v>44333</v>
      </c>
      <c r="C1554">
        <v>477097</v>
      </c>
      <c r="D1554" t="s">
        <v>58</v>
      </c>
      <c r="E1554" t="s">
        <v>46</v>
      </c>
      <c r="F1554" t="s">
        <v>23</v>
      </c>
      <c r="G1554" t="s">
        <v>19</v>
      </c>
      <c r="H1554" s="5">
        <v>292</v>
      </c>
      <c r="I1554" s="5">
        <v>3</v>
      </c>
      <c r="J1554" s="5">
        <v>876</v>
      </c>
    </row>
    <row r="1555" spans="1:10" x14ac:dyDescent="0.3">
      <c r="A1555" s="3" t="s">
        <v>1600</v>
      </c>
      <c r="B1555" s="4">
        <v>44333</v>
      </c>
      <c r="C1555">
        <v>125896</v>
      </c>
      <c r="D1555" t="s">
        <v>33</v>
      </c>
      <c r="E1555" t="s">
        <v>63</v>
      </c>
      <c r="F1555" t="s">
        <v>13</v>
      </c>
      <c r="G1555" t="s">
        <v>31</v>
      </c>
      <c r="H1555" s="5">
        <v>72</v>
      </c>
      <c r="I1555" s="5">
        <v>1</v>
      </c>
      <c r="J1555" s="5">
        <v>72</v>
      </c>
    </row>
    <row r="1556" spans="1:10" x14ac:dyDescent="0.3">
      <c r="A1556" s="3" t="s">
        <v>1601</v>
      </c>
      <c r="B1556" s="4">
        <v>44333</v>
      </c>
      <c r="C1556">
        <v>852369</v>
      </c>
      <c r="D1556" t="s">
        <v>38</v>
      </c>
      <c r="E1556" t="s">
        <v>12</v>
      </c>
      <c r="F1556" t="s">
        <v>13</v>
      </c>
      <c r="G1556" t="s">
        <v>19</v>
      </c>
      <c r="H1556" s="5">
        <v>292</v>
      </c>
      <c r="I1556" s="5">
        <v>7</v>
      </c>
      <c r="J1556" s="5">
        <v>2044</v>
      </c>
    </row>
    <row r="1557" spans="1:10" x14ac:dyDescent="0.3">
      <c r="A1557" s="3" t="s">
        <v>1602</v>
      </c>
      <c r="B1557" s="4">
        <v>44333</v>
      </c>
      <c r="C1557">
        <v>135420</v>
      </c>
      <c r="D1557" t="s">
        <v>35</v>
      </c>
      <c r="E1557" t="s">
        <v>27</v>
      </c>
      <c r="F1557" t="s">
        <v>28</v>
      </c>
      <c r="G1557" t="s">
        <v>14</v>
      </c>
      <c r="H1557" s="5">
        <v>202</v>
      </c>
      <c r="I1557" s="5">
        <v>3</v>
      </c>
      <c r="J1557" s="5">
        <v>606</v>
      </c>
    </row>
    <row r="1558" spans="1:10" x14ac:dyDescent="0.3">
      <c r="A1558" s="3" t="s">
        <v>1603</v>
      </c>
      <c r="B1558" s="4">
        <v>44333</v>
      </c>
      <c r="C1558">
        <v>52693</v>
      </c>
      <c r="D1558" t="s">
        <v>16</v>
      </c>
      <c r="E1558" t="s">
        <v>68</v>
      </c>
      <c r="F1558" t="s">
        <v>18</v>
      </c>
      <c r="G1558" t="s">
        <v>31</v>
      </c>
      <c r="H1558" s="5">
        <v>72</v>
      </c>
      <c r="I1558" s="5">
        <v>8</v>
      </c>
      <c r="J1558" s="5">
        <v>576</v>
      </c>
    </row>
    <row r="1559" spans="1:10" x14ac:dyDescent="0.3">
      <c r="A1559" s="3" t="s">
        <v>1604</v>
      </c>
      <c r="B1559" s="4">
        <v>44334</v>
      </c>
      <c r="C1559">
        <v>25866</v>
      </c>
      <c r="D1559" t="s">
        <v>106</v>
      </c>
      <c r="E1559" t="s">
        <v>68</v>
      </c>
      <c r="F1559" t="s">
        <v>18</v>
      </c>
      <c r="G1559" t="s">
        <v>41</v>
      </c>
      <c r="H1559" s="5">
        <v>402</v>
      </c>
      <c r="I1559" s="5">
        <v>5</v>
      </c>
      <c r="J1559" s="5">
        <v>2010</v>
      </c>
    </row>
    <row r="1560" spans="1:10" x14ac:dyDescent="0.3">
      <c r="A1560" s="3" t="s">
        <v>1605</v>
      </c>
      <c r="B1560" s="4">
        <v>44335</v>
      </c>
      <c r="C1560">
        <v>477097</v>
      </c>
      <c r="D1560" t="s">
        <v>58</v>
      </c>
      <c r="E1560" t="s">
        <v>22</v>
      </c>
      <c r="F1560" t="s">
        <v>23</v>
      </c>
      <c r="G1560" t="s">
        <v>41</v>
      </c>
      <c r="H1560" s="5">
        <v>402</v>
      </c>
      <c r="I1560" s="5">
        <v>2</v>
      </c>
      <c r="J1560" s="5">
        <v>804</v>
      </c>
    </row>
    <row r="1561" spans="1:10" x14ac:dyDescent="0.3">
      <c r="A1561" s="3" t="s">
        <v>1606</v>
      </c>
      <c r="B1561" s="4">
        <v>44335</v>
      </c>
      <c r="C1561">
        <v>35784</v>
      </c>
      <c r="D1561" t="s">
        <v>40</v>
      </c>
      <c r="E1561" t="s">
        <v>27</v>
      </c>
      <c r="F1561" t="s">
        <v>28</v>
      </c>
      <c r="G1561" t="s">
        <v>14</v>
      </c>
      <c r="H1561" s="5">
        <v>202</v>
      </c>
      <c r="I1561" s="5">
        <v>3</v>
      </c>
      <c r="J1561" s="5">
        <v>606</v>
      </c>
    </row>
    <row r="1562" spans="1:10" x14ac:dyDescent="0.3">
      <c r="A1562" s="3" t="s">
        <v>1607</v>
      </c>
      <c r="B1562" s="4">
        <v>44335</v>
      </c>
      <c r="C1562">
        <v>52693</v>
      </c>
      <c r="D1562" t="s">
        <v>16</v>
      </c>
      <c r="E1562" t="s">
        <v>17</v>
      </c>
      <c r="F1562" t="s">
        <v>18</v>
      </c>
      <c r="G1562" t="s">
        <v>19</v>
      </c>
      <c r="H1562" s="5">
        <v>292</v>
      </c>
      <c r="I1562" s="5">
        <v>2</v>
      </c>
      <c r="J1562" s="5">
        <v>584</v>
      </c>
    </row>
    <row r="1563" spans="1:10" x14ac:dyDescent="0.3">
      <c r="A1563" s="3" t="s">
        <v>1608</v>
      </c>
      <c r="B1563" s="4">
        <v>44336</v>
      </c>
      <c r="C1563">
        <v>52693</v>
      </c>
      <c r="D1563" t="s">
        <v>16</v>
      </c>
      <c r="E1563" t="s">
        <v>17</v>
      </c>
      <c r="F1563" t="s">
        <v>18</v>
      </c>
      <c r="G1563" t="s">
        <v>24</v>
      </c>
      <c r="H1563" s="5">
        <v>162</v>
      </c>
      <c r="I1563" s="5">
        <v>5</v>
      </c>
      <c r="J1563" s="5">
        <v>810</v>
      </c>
    </row>
    <row r="1564" spans="1:10" x14ac:dyDescent="0.3">
      <c r="A1564" s="3" t="s">
        <v>1609</v>
      </c>
      <c r="B1564" s="4">
        <v>44336</v>
      </c>
      <c r="C1564">
        <v>322921</v>
      </c>
      <c r="D1564" t="s">
        <v>56</v>
      </c>
      <c r="E1564" t="s">
        <v>36</v>
      </c>
      <c r="F1564" t="s">
        <v>28</v>
      </c>
      <c r="G1564" t="s">
        <v>41</v>
      </c>
      <c r="H1564" s="5">
        <v>402</v>
      </c>
      <c r="I1564" s="5">
        <v>9</v>
      </c>
      <c r="J1564" s="5">
        <v>3618</v>
      </c>
    </row>
    <row r="1565" spans="1:10" x14ac:dyDescent="0.3">
      <c r="A1565" s="3" t="s">
        <v>1610</v>
      </c>
      <c r="B1565" s="4">
        <v>44336</v>
      </c>
      <c r="C1565">
        <v>25866</v>
      </c>
      <c r="D1565" t="s">
        <v>106</v>
      </c>
      <c r="E1565" t="s">
        <v>17</v>
      </c>
      <c r="F1565" t="s">
        <v>18</v>
      </c>
      <c r="G1565" t="s">
        <v>14</v>
      </c>
      <c r="H1565" s="5">
        <v>202</v>
      </c>
      <c r="I1565" s="5">
        <v>10</v>
      </c>
      <c r="J1565" s="5">
        <v>2020</v>
      </c>
    </row>
    <row r="1566" spans="1:10" x14ac:dyDescent="0.3">
      <c r="A1566" s="3" t="s">
        <v>1611</v>
      </c>
      <c r="B1566" s="4">
        <v>44336</v>
      </c>
      <c r="C1566">
        <v>939625</v>
      </c>
      <c r="D1566" t="s">
        <v>88</v>
      </c>
      <c r="E1566" t="s">
        <v>22</v>
      </c>
      <c r="F1566" t="s">
        <v>23</v>
      </c>
      <c r="G1566" t="s">
        <v>19</v>
      </c>
      <c r="H1566" s="5">
        <v>292</v>
      </c>
      <c r="I1566" s="5">
        <v>9</v>
      </c>
      <c r="J1566" s="5">
        <v>2628</v>
      </c>
    </row>
    <row r="1567" spans="1:10" x14ac:dyDescent="0.3">
      <c r="A1567" s="3" t="s">
        <v>1612</v>
      </c>
      <c r="B1567" s="4">
        <v>44337</v>
      </c>
      <c r="C1567">
        <v>631273</v>
      </c>
      <c r="D1567" t="s">
        <v>60</v>
      </c>
      <c r="E1567" t="s">
        <v>17</v>
      </c>
      <c r="F1567" t="s">
        <v>18</v>
      </c>
      <c r="G1567" t="s">
        <v>19</v>
      </c>
      <c r="H1567" s="5">
        <v>292</v>
      </c>
      <c r="I1567" s="5">
        <v>3</v>
      </c>
      <c r="J1567" s="5">
        <v>876</v>
      </c>
    </row>
    <row r="1568" spans="1:10" x14ac:dyDescent="0.3">
      <c r="A1568" s="3" t="s">
        <v>1613</v>
      </c>
      <c r="B1568" s="4">
        <v>44337</v>
      </c>
      <c r="C1568">
        <v>135420</v>
      </c>
      <c r="D1568" t="s">
        <v>35</v>
      </c>
      <c r="E1568" t="s">
        <v>36</v>
      </c>
      <c r="F1568" t="s">
        <v>28</v>
      </c>
      <c r="G1568" t="s">
        <v>31</v>
      </c>
      <c r="H1568" s="5">
        <v>72</v>
      </c>
      <c r="I1568" s="5">
        <v>3</v>
      </c>
      <c r="J1568" s="5">
        <v>216</v>
      </c>
    </row>
    <row r="1569" spans="1:10" x14ac:dyDescent="0.3">
      <c r="A1569" s="3" t="s">
        <v>1614</v>
      </c>
      <c r="B1569" s="4">
        <v>44338</v>
      </c>
      <c r="C1569">
        <v>477097</v>
      </c>
      <c r="D1569" t="s">
        <v>58</v>
      </c>
      <c r="E1569" t="s">
        <v>22</v>
      </c>
      <c r="F1569" t="s">
        <v>23</v>
      </c>
      <c r="G1569" t="s">
        <v>19</v>
      </c>
      <c r="H1569" s="5">
        <v>292</v>
      </c>
      <c r="I1569" s="5">
        <v>8</v>
      </c>
      <c r="J1569" s="5">
        <v>2336</v>
      </c>
    </row>
    <row r="1570" spans="1:10" x14ac:dyDescent="0.3">
      <c r="A1570" s="3" t="s">
        <v>1615</v>
      </c>
      <c r="B1570" s="4">
        <v>44338</v>
      </c>
      <c r="C1570">
        <v>12589</v>
      </c>
      <c r="D1570" t="s">
        <v>45</v>
      </c>
      <c r="E1570" t="s">
        <v>46</v>
      </c>
      <c r="F1570" t="s">
        <v>23</v>
      </c>
      <c r="G1570" t="s">
        <v>31</v>
      </c>
      <c r="H1570" s="5">
        <v>72</v>
      </c>
      <c r="I1570" s="5">
        <v>3</v>
      </c>
      <c r="J1570" s="5">
        <v>216</v>
      </c>
    </row>
    <row r="1571" spans="1:10" x14ac:dyDescent="0.3">
      <c r="A1571" s="3" t="s">
        <v>1616</v>
      </c>
      <c r="B1571" s="4">
        <v>44338</v>
      </c>
      <c r="C1571">
        <v>852369</v>
      </c>
      <c r="D1571" t="s">
        <v>38</v>
      </c>
      <c r="E1571" t="s">
        <v>12</v>
      </c>
      <c r="F1571" t="s">
        <v>13</v>
      </c>
      <c r="G1571" t="s">
        <v>31</v>
      </c>
      <c r="H1571" s="5">
        <v>72</v>
      </c>
      <c r="I1571" s="5">
        <v>10</v>
      </c>
      <c r="J1571" s="5">
        <v>720</v>
      </c>
    </row>
    <row r="1572" spans="1:10" x14ac:dyDescent="0.3">
      <c r="A1572" s="3" t="s">
        <v>1617</v>
      </c>
      <c r="B1572" s="4">
        <v>44339</v>
      </c>
      <c r="C1572">
        <v>24795</v>
      </c>
      <c r="D1572" t="s">
        <v>118</v>
      </c>
      <c r="E1572" t="s">
        <v>63</v>
      </c>
      <c r="F1572" t="s">
        <v>13</v>
      </c>
      <c r="G1572" t="s">
        <v>24</v>
      </c>
      <c r="H1572" s="5">
        <v>162</v>
      </c>
      <c r="I1572" s="5">
        <v>3</v>
      </c>
      <c r="J1572" s="5">
        <v>486</v>
      </c>
    </row>
    <row r="1573" spans="1:10" x14ac:dyDescent="0.3">
      <c r="A1573" s="3" t="s">
        <v>1618</v>
      </c>
      <c r="B1573" s="4">
        <v>44340</v>
      </c>
      <c r="C1573">
        <v>852369</v>
      </c>
      <c r="D1573" t="s">
        <v>38</v>
      </c>
      <c r="E1573" t="s">
        <v>63</v>
      </c>
      <c r="F1573" t="s">
        <v>13</v>
      </c>
      <c r="G1573" t="s">
        <v>41</v>
      </c>
      <c r="H1573" s="5">
        <v>402</v>
      </c>
      <c r="I1573" s="5">
        <v>5</v>
      </c>
      <c r="J1573" s="5">
        <v>2010</v>
      </c>
    </row>
    <row r="1574" spans="1:10" x14ac:dyDescent="0.3">
      <c r="A1574" s="3" t="s">
        <v>1619</v>
      </c>
      <c r="B1574" s="4">
        <v>44341</v>
      </c>
      <c r="C1574">
        <v>631273</v>
      </c>
      <c r="D1574" t="s">
        <v>60</v>
      </c>
      <c r="E1574" t="s">
        <v>17</v>
      </c>
      <c r="F1574" t="s">
        <v>18</v>
      </c>
      <c r="G1574" t="s">
        <v>24</v>
      </c>
      <c r="H1574" s="5">
        <v>162</v>
      </c>
      <c r="I1574" s="5">
        <v>4</v>
      </c>
      <c r="J1574" s="5">
        <v>648</v>
      </c>
    </row>
    <row r="1575" spans="1:10" x14ac:dyDescent="0.3">
      <c r="A1575" s="3" t="s">
        <v>1620</v>
      </c>
      <c r="B1575" s="4">
        <v>44341</v>
      </c>
      <c r="C1575">
        <v>135420</v>
      </c>
      <c r="D1575" t="s">
        <v>35</v>
      </c>
      <c r="E1575" t="s">
        <v>27</v>
      </c>
      <c r="F1575" t="s">
        <v>28</v>
      </c>
      <c r="G1575" t="s">
        <v>19</v>
      </c>
      <c r="H1575" s="5">
        <v>292</v>
      </c>
      <c r="I1575" s="5">
        <v>4</v>
      </c>
      <c r="J1575" s="5">
        <v>1168</v>
      </c>
    </row>
    <row r="1576" spans="1:10" x14ac:dyDescent="0.3">
      <c r="A1576" s="3" t="s">
        <v>1621</v>
      </c>
      <c r="B1576" s="4">
        <v>44341</v>
      </c>
      <c r="C1576">
        <v>631273</v>
      </c>
      <c r="D1576" t="s">
        <v>60</v>
      </c>
      <c r="E1576" t="s">
        <v>68</v>
      </c>
      <c r="F1576" t="s">
        <v>18</v>
      </c>
      <c r="G1576" t="s">
        <v>24</v>
      </c>
      <c r="H1576" s="5">
        <v>162</v>
      </c>
      <c r="I1576" s="5">
        <v>3</v>
      </c>
      <c r="J1576" s="5">
        <v>486</v>
      </c>
    </row>
    <row r="1577" spans="1:10" x14ac:dyDescent="0.3">
      <c r="A1577" s="3" t="s">
        <v>1622</v>
      </c>
      <c r="B1577" s="4">
        <v>44341</v>
      </c>
      <c r="C1577">
        <v>785449</v>
      </c>
      <c r="D1577" t="s">
        <v>66</v>
      </c>
      <c r="E1577" t="s">
        <v>63</v>
      </c>
      <c r="F1577" t="s">
        <v>13</v>
      </c>
      <c r="G1577" t="s">
        <v>41</v>
      </c>
      <c r="H1577" s="5">
        <v>402</v>
      </c>
      <c r="I1577" s="5">
        <v>3</v>
      </c>
      <c r="J1577" s="5">
        <v>1206</v>
      </c>
    </row>
    <row r="1578" spans="1:10" x14ac:dyDescent="0.3">
      <c r="A1578" s="3" t="s">
        <v>1623</v>
      </c>
      <c r="B1578" s="4">
        <v>44341</v>
      </c>
      <c r="C1578">
        <v>125896</v>
      </c>
      <c r="D1578" t="s">
        <v>33</v>
      </c>
      <c r="E1578" t="s">
        <v>63</v>
      </c>
      <c r="F1578" t="s">
        <v>13</v>
      </c>
      <c r="G1578" t="s">
        <v>14</v>
      </c>
      <c r="H1578" s="5">
        <v>202</v>
      </c>
      <c r="I1578" s="5">
        <v>1</v>
      </c>
      <c r="J1578" s="5">
        <v>202</v>
      </c>
    </row>
    <row r="1579" spans="1:10" x14ac:dyDescent="0.3">
      <c r="A1579" s="3" t="s">
        <v>1624</v>
      </c>
      <c r="B1579" s="4">
        <v>44341</v>
      </c>
      <c r="C1579">
        <v>939625</v>
      </c>
      <c r="D1579" t="s">
        <v>88</v>
      </c>
      <c r="E1579" t="s">
        <v>46</v>
      </c>
      <c r="F1579" t="s">
        <v>23</v>
      </c>
      <c r="G1579" t="s">
        <v>31</v>
      </c>
      <c r="H1579" s="5">
        <v>72</v>
      </c>
      <c r="I1579" s="5">
        <v>4</v>
      </c>
      <c r="J1579" s="5">
        <v>288</v>
      </c>
    </row>
    <row r="1580" spans="1:10" x14ac:dyDescent="0.3">
      <c r="A1580" s="3" t="s">
        <v>1625</v>
      </c>
      <c r="B1580" s="4">
        <v>44341</v>
      </c>
      <c r="C1580">
        <v>52693</v>
      </c>
      <c r="D1580" t="s">
        <v>16</v>
      </c>
      <c r="E1580" t="s">
        <v>68</v>
      </c>
      <c r="F1580" t="s">
        <v>18</v>
      </c>
      <c r="G1580" t="s">
        <v>14</v>
      </c>
      <c r="H1580" s="5">
        <v>202</v>
      </c>
      <c r="I1580" s="5">
        <v>2</v>
      </c>
      <c r="J1580" s="5">
        <v>404</v>
      </c>
    </row>
    <row r="1581" spans="1:10" x14ac:dyDescent="0.3">
      <c r="A1581" s="3" t="s">
        <v>1626</v>
      </c>
      <c r="B1581" s="4">
        <v>44341</v>
      </c>
      <c r="C1581">
        <v>12563</v>
      </c>
      <c r="D1581" t="s">
        <v>11</v>
      </c>
      <c r="E1581" t="s">
        <v>63</v>
      </c>
      <c r="F1581" t="s">
        <v>13</v>
      </c>
      <c r="G1581" t="s">
        <v>14</v>
      </c>
      <c r="H1581" s="5">
        <v>202</v>
      </c>
      <c r="I1581" s="5">
        <v>7</v>
      </c>
      <c r="J1581" s="5">
        <v>1414</v>
      </c>
    </row>
    <row r="1582" spans="1:10" x14ac:dyDescent="0.3">
      <c r="A1582" s="3" t="s">
        <v>1627</v>
      </c>
      <c r="B1582" s="4">
        <v>44341</v>
      </c>
      <c r="C1582">
        <v>45236</v>
      </c>
      <c r="D1582" t="s">
        <v>21</v>
      </c>
      <c r="E1582" t="s">
        <v>22</v>
      </c>
      <c r="F1582" t="s">
        <v>23</v>
      </c>
      <c r="G1582" t="s">
        <v>31</v>
      </c>
      <c r="H1582" s="5">
        <v>72</v>
      </c>
      <c r="I1582" s="5">
        <v>1</v>
      </c>
      <c r="J1582" s="5">
        <v>72</v>
      </c>
    </row>
    <row r="1583" spans="1:10" x14ac:dyDescent="0.3">
      <c r="A1583" s="3" t="s">
        <v>1628</v>
      </c>
      <c r="B1583" s="4">
        <v>44341</v>
      </c>
      <c r="C1583">
        <v>7532</v>
      </c>
      <c r="D1583" t="s">
        <v>30</v>
      </c>
      <c r="E1583" t="s">
        <v>27</v>
      </c>
      <c r="F1583" t="s">
        <v>28</v>
      </c>
      <c r="G1583" t="s">
        <v>19</v>
      </c>
      <c r="H1583" s="5">
        <v>292</v>
      </c>
      <c r="I1583" s="5">
        <v>2</v>
      </c>
      <c r="J1583" s="5">
        <v>584</v>
      </c>
    </row>
    <row r="1584" spans="1:10" x14ac:dyDescent="0.3">
      <c r="A1584" s="3" t="s">
        <v>1629</v>
      </c>
      <c r="B1584" s="4">
        <v>44341</v>
      </c>
      <c r="C1584">
        <v>52693</v>
      </c>
      <c r="D1584" t="s">
        <v>16</v>
      </c>
      <c r="E1584" t="s">
        <v>68</v>
      </c>
      <c r="F1584" t="s">
        <v>18</v>
      </c>
      <c r="G1584" t="s">
        <v>19</v>
      </c>
      <c r="H1584" s="5">
        <v>292</v>
      </c>
      <c r="I1584" s="5">
        <v>10</v>
      </c>
      <c r="J1584" s="5">
        <v>2920</v>
      </c>
    </row>
    <row r="1585" spans="1:10" x14ac:dyDescent="0.3">
      <c r="A1585" s="3" t="s">
        <v>1630</v>
      </c>
      <c r="B1585" s="4">
        <v>44341</v>
      </c>
      <c r="C1585">
        <v>631273</v>
      </c>
      <c r="D1585" t="s">
        <v>60</v>
      </c>
      <c r="E1585" t="s">
        <v>68</v>
      </c>
      <c r="F1585" t="s">
        <v>18</v>
      </c>
      <c r="G1585" t="s">
        <v>14</v>
      </c>
      <c r="H1585" s="5">
        <v>202</v>
      </c>
      <c r="I1585" s="5">
        <v>9</v>
      </c>
      <c r="J1585" s="5">
        <v>1818</v>
      </c>
    </row>
    <row r="1586" spans="1:10" x14ac:dyDescent="0.3">
      <c r="A1586" s="3" t="s">
        <v>1631</v>
      </c>
      <c r="B1586" s="4">
        <v>44342</v>
      </c>
      <c r="C1586">
        <v>477097</v>
      </c>
      <c r="D1586" t="s">
        <v>58</v>
      </c>
      <c r="E1586" t="s">
        <v>22</v>
      </c>
      <c r="F1586" t="s">
        <v>23</v>
      </c>
      <c r="G1586" t="s">
        <v>24</v>
      </c>
      <c r="H1586" s="5">
        <v>162</v>
      </c>
      <c r="I1586" s="5">
        <v>7</v>
      </c>
      <c r="J1586" s="5">
        <v>1134</v>
      </c>
    </row>
    <row r="1587" spans="1:10" x14ac:dyDescent="0.3">
      <c r="A1587" s="3" t="s">
        <v>1632</v>
      </c>
      <c r="B1587" s="4">
        <v>44342</v>
      </c>
      <c r="C1587">
        <v>168745</v>
      </c>
      <c r="D1587" t="s">
        <v>51</v>
      </c>
      <c r="E1587" t="s">
        <v>17</v>
      </c>
      <c r="F1587" t="s">
        <v>18</v>
      </c>
      <c r="G1587" t="s">
        <v>19</v>
      </c>
      <c r="H1587" s="5">
        <v>292</v>
      </c>
      <c r="I1587" s="5">
        <v>3</v>
      </c>
      <c r="J1587" s="5">
        <v>876</v>
      </c>
    </row>
    <row r="1588" spans="1:10" x14ac:dyDescent="0.3">
      <c r="A1588" s="3" t="s">
        <v>1633</v>
      </c>
      <c r="B1588" s="4">
        <v>44342</v>
      </c>
      <c r="C1588">
        <v>12563</v>
      </c>
      <c r="D1588" t="s">
        <v>11</v>
      </c>
      <c r="E1588" t="s">
        <v>63</v>
      </c>
      <c r="F1588" t="s">
        <v>13</v>
      </c>
      <c r="G1588" t="s">
        <v>14</v>
      </c>
      <c r="H1588" s="5">
        <v>202</v>
      </c>
      <c r="I1588" s="5">
        <v>2</v>
      </c>
      <c r="J1588" s="5">
        <v>404</v>
      </c>
    </row>
    <row r="1589" spans="1:10" x14ac:dyDescent="0.3">
      <c r="A1589" s="3" t="s">
        <v>1634</v>
      </c>
      <c r="B1589" s="4">
        <v>44342</v>
      </c>
      <c r="C1589">
        <v>135420</v>
      </c>
      <c r="D1589" t="s">
        <v>35</v>
      </c>
      <c r="E1589" t="s">
        <v>36</v>
      </c>
      <c r="F1589" t="s">
        <v>28</v>
      </c>
      <c r="G1589" t="s">
        <v>24</v>
      </c>
      <c r="H1589" s="5">
        <v>162</v>
      </c>
      <c r="I1589" s="5">
        <v>10</v>
      </c>
      <c r="J1589" s="5">
        <v>1620</v>
      </c>
    </row>
    <row r="1590" spans="1:10" x14ac:dyDescent="0.3">
      <c r="A1590" s="3" t="s">
        <v>1635</v>
      </c>
      <c r="B1590" s="4">
        <v>44342</v>
      </c>
      <c r="C1590">
        <v>939625</v>
      </c>
      <c r="D1590" t="s">
        <v>88</v>
      </c>
      <c r="E1590" t="s">
        <v>46</v>
      </c>
      <c r="F1590" t="s">
        <v>23</v>
      </c>
      <c r="G1590" t="s">
        <v>31</v>
      </c>
      <c r="H1590" s="5">
        <v>72</v>
      </c>
      <c r="I1590" s="5">
        <v>4</v>
      </c>
      <c r="J1590" s="5">
        <v>288</v>
      </c>
    </row>
    <row r="1591" spans="1:10" x14ac:dyDescent="0.3">
      <c r="A1591" s="3" t="s">
        <v>1636</v>
      </c>
      <c r="B1591" s="4">
        <v>44342</v>
      </c>
      <c r="C1591">
        <v>135420</v>
      </c>
      <c r="D1591" t="s">
        <v>35</v>
      </c>
      <c r="E1591" t="s">
        <v>36</v>
      </c>
      <c r="F1591" t="s">
        <v>28</v>
      </c>
      <c r="G1591" t="s">
        <v>24</v>
      </c>
      <c r="H1591" s="5">
        <v>162</v>
      </c>
      <c r="I1591" s="5">
        <v>3</v>
      </c>
      <c r="J1591" s="5">
        <v>486</v>
      </c>
    </row>
    <row r="1592" spans="1:10" x14ac:dyDescent="0.3">
      <c r="A1592" s="3" t="s">
        <v>1637</v>
      </c>
      <c r="B1592" s="4">
        <v>44342</v>
      </c>
      <c r="C1592">
        <v>7532</v>
      </c>
      <c r="D1592" t="s">
        <v>30</v>
      </c>
      <c r="E1592" t="s">
        <v>36</v>
      </c>
      <c r="F1592" t="s">
        <v>28</v>
      </c>
      <c r="G1592" t="s">
        <v>31</v>
      </c>
      <c r="H1592" s="5">
        <v>72</v>
      </c>
      <c r="I1592" s="5">
        <v>6</v>
      </c>
      <c r="J1592" s="5">
        <v>432</v>
      </c>
    </row>
    <row r="1593" spans="1:10" x14ac:dyDescent="0.3">
      <c r="A1593" s="3" t="s">
        <v>1638</v>
      </c>
      <c r="B1593" s="4">
        <v>44342</v>
      </c>
      <c r="C1593">
        <v>7532</v>
      </c>
      <c r="D1593" t="s">
        <v>30</v>
      </c>
      <c r="E1593" t="s">
        <v>27</v>
      </c>
      <c r="F1593" t="s">
        <v>28</v>
      </c>
      <c r="G1593" t="s">
        <v>24</v>
      </c>
      <c r="H1593" s="5">
        <v>162</v>
      </c>
      <c r="I1593" s="5">
        <v>8</v>
      </c>
      <c r="J1593" s="5">
        <v>1296</v>
      </c>
    </row>
    <row r="1594" spans="1:10" x14ac:dyDescent="0.3">
      <c r="A1594" s="3" t="s">
        <v>1639</v>
      </c>
      <c r="B1594" s="4">
        <v>44342</v>
      </c>
      <c r="C1594">
        <v>7532</v>
      </c>
      <c r="D1594" t="s">
        <v>30</v>
      </c>
      <c r="E1594" t="s">
        <v>36</v>
      </c>
      <c r="F1594" t="s">
        <v>28</v>
      </c>
      <c r="G1594" t="s">
        <v>19</v>
      </c>
      <c r="H1594" s="5">
        <v>292</v>
      </c>
      <c r="I1594" s="5">
        <v>10</v>
      </c>
      <c r="J1594" s="5">
        <v>2920</v>
      </c>
    </row>
    <row r="1595" spans="1:10" x14ac:dyDescent="0.3">
      <c r="A1595" s="3" t="s">
        <v>1640</v>
      </c>
      <c r="B1595" s="4">
        <v>44343</v>
      </c>
      <c r="C1595">
        <v>12563</v>
      </c>
      <c r="D1595" t="s">
        <v>11</v>
      </c>
      <c r="E1595" t="s">
        <v>63</v>
      </c>
      <c r="F1595" t="s">
        <v>13</v>
      </c>
      <c r="G1595" t="s">
        <v>41</v>
      </c>
      <c r="H1595" s="5">
        <v>402</v>
      </c>
      <c r="I1595" s="5">
        <v>1</v>
      </c>
      <c r="J1595" s="5">
        <v>402</v>
      </c>
    </row>
    <row r="1596" spans="1:10" x14ac:dyDescent="0.3">
      <c r="A1596" s="3" t="s">
        <v>1641</v>
      </c>
      <c r="B1596" s="4">
        <v>44343</v>
      </c>
      <c r="C1596">
        <v>322921</v>
      </c>
      <c r="D1596" t="s">
        <v>56</v>
      </c>
      <c r="E1596" t="s">
        <v>27</v>
      </c>
      <c r="F1596" t="s">
        <v>28</v>
      </c>
      <c r="G1596" t="s">
        <v>14</v>
      </c>
      <c r="H1596" s="5">
        <v>202</v>
      </c>
      <c r="I1596" s="5">
        <v>1</v>
      </c>
      <c r="J1596" s="5">
        <v>202</v>
      </c>
    </row>
    <row r="1597" spans="1:10" x14ac:dyDescent="0.3">
      <c r="A1597" s="3" t="s">
        <v>1642</v>
      </c>
      <c r="B1597" s="4">
        <v>44344</v>
      </c>
      <c r="C1597">
        <v>631273</v>
      </c>
      <c r="D1597" t="s">
        <v>60</v>
      </c>
      <c r="E1597" t="s">
        <v>17</v>
      </c>
      <c r="F1597" t="s">
        <v>18</v>
      </c>
      <c r="G1597" t="s">
        <v>24</v>
      </c>
      <c r="H1597" s="5">
        <v>162</v>
      </c>
      <c r="I1597" s="5">
        <v>3</v>
      </c>
      <c r="J1597" s="5">
        <v>486</v>
      </c>
    </row>
    <row r="1598" spans="1:10" x14ac:dyDescent="0.3">
      <c r="A1598" s="3" t="s">
        <v>1643</v>
      </c>
      <c r="B1598" s="4">
        <v>44344</v>
      </c>
      <c r="C1598">
        <v>7532</v>
      </c>
      <c r="D1598" t="s">
        <v>30</v>
      </c>
      <c r="E1598" t="s">
        <v>27</v>
      </c>
      <c r="F1598" t="s">
        <v>28</v>
      </c>
      <c r="G1598" t="s">
        <v>14</v>
      </c>
      <c r="H1598" s="5">
        <v>202</v>
      </c>
      <c r="I1598" s="5">
        <v>9</v>
      </c>
      <c r="J1598" s="5">
        <v>1818</v>
      </c>
    </row>
    <row r="1599" spans="1:10" x14ac:dyDescent="0.3">
      <c r="A1599" s="3" t="s">
        <v>1644</v>
      </c>
      <c r="B1599" s="4">
        <v>44344</v>
      </c>
      <c r="C1599">
        <v>322921</v>
      </c>
      <c r="D1599" t="s">
        <v>56</v>
      </c>
      <c r="E1599" t="s">
        <v>36</v>
      </c>
      <c r="F1599" t="s">
        <v>28</v>
      </c>
      <c r="G1599" t="s">
        <v>24</v>
      </c>
      <c r="H1599" s="5">
        <v>162</v>
      </c>
      <c r="I1599" s="5">
        <v>4</v>
      </c>
      <c r="J1599" s="5">
        <v>648</v>
      </c>
    </row>
    <row r="1600" spans="1:10" x14ac:dyDescent="0.3">
      <c r="A1600" s="3" t="s">
        <v>1645</v>
      </c>
      <c r="B1600" s="4">
        <v>44344</v>
      </c>
      <c r="C1600">
        <v>631273</v>
      </c>
      <c r="D1600" t="s">
        <v>60</v>
      </c>
      <c r="E1600" t="s">
        <v>68</v>
      </c>
      <c r="F1600" t="s">
        <v>18</v>
      </c>
      <c r="G1600" t="s">
        <v>24</v>
      </c>
      <c r="H1600" s="5">
        <v>162</v>
      </c>
      <c r="I1600" s="5">
        <v>10</v>
      </c>
      <c r="J1600" s="5">
        <v>1620</v>
      </c>
    </row>
    <row r="1601" spans="1:10" x14ac:dyDescent="0.3">
      <c r="A1601" s="3" t="s">
        <v>1646</v>
      </c>
      <c r="B1601" s="4">
        <v>44344</v>
      </c>
      <c r="C1601">
        <v>45236</v>
      </c>
      <c r="D1601" t="s">
        <v>21</v>
      </c>
      <c r="E1601" t="s">
        <v>46</v>
      </c>
      <c r="F1601" t="s">
        <v>23</v>
      </c>
      <c r="G1601" t="s">
        <v>14</v>
      </c>
      <c r="H1601" s="5">
        <v>202</v>
      </c>
      <c r="I1601" s="5">
        <v>2</v>
      </c>
      <c r="J1601" s="5">
        <v>404</v>
      </c>
    </row>
    <row r="1602" spans="1:10" x14ac:dyDescent="0.3">
      <c r="A1602" s="3" t="s">
        <v>1647</v>
      </c>
      <c r="B1602" s="4">
        <v>44345</v>
      </c>
      <c r="C1602">
        <v>135420</v>
      </c>
      <c r="D1602" t="s">
        <v>35</v>
      </c>
      <c r="E1602" t="s">
        <v>27</v>
      </c>
      <c r="F1602" t="s">
        <v>28</v>
      </c>
      <c r="G1602" t="s">
        <v>41</v>
      </c>
      <c r="H1602" s="5">
        <v>402</v>
      </c>
      <c r="I1602" s="5">
        <v>3</v>
      </c>
      <c r="J1602" s="5">
        <v>1206</v>
      </c>
    </row>
    <row r="1603" spans="1:10" x14ac:dyDescent="0.3">
      <c r="A1603" s="3" t="s">
        <v>1648</v>
      </c>
      <c r="B1603" s="4">
        <v>44345</v>
      </c>
      <c r="C1603">
        <v>168745</v>
      </c>
      <c r="D1603" t="s">
        <v>51</v>
      </c>
      <c r="E1603" t="s">
        <v>68</v>
      </c>
      <c r="F1603" t="s">
        <v>18</v>
      </c>
      <c r="G1603" t="s">
        <v>14</v>
      </c>
      <c r="H1603" s="5">
        <v>202</v>
      </c>
      <c r="I1603" s="5">
        <v>2</v>
      </c>
      <c r="J1603" s="5">
        <v>404</v>
      </c>
    </row>
    <row r="1604" spans="1:10" x14ac:dyDescent="0.3">
      <c r="A1604" s="3" t="s">
        <v>1649</v>
      </c>
      <c r="B1604" s="4">
        <v>44345</v>
      </c>
      <c r="C1604">
        <v>85214</v>
      </c>
      <c r="D1604" t="s">
        <v>26</v>
      </c>
      <c r="E1604" t="s">
        <v>27</v>
      </c>
      <c r="F1604" t="s">
        <v>28</v>
      </c>
      <c r="G1604" t="s">
        <v>14</v>
      </c>
      <c r="H1604" s="5">
        <v>202</v>
      </c>
      <c r="I1604" s="5">
        <v>9</v>
      </c>
      <c r="J1604" s="5">
        <v>1818</v>
      </c>
    </row>
    <row r="1605" spans="1:10" x14ac:dyDescent="0.3">
      <c r="A1605" s="3" t="s">
        <v>1650</v>
      </c>
      <c r="B1605" s="4">
        <v>44345</v>
      </c>
      <c r="C1605">
        <v>125896</v>
      </c>
      <c r="D1605" t="s">
        <v>33</v>
      </c>
      <c r="E1605" t="s">
        <v>63</v>
      </c>
      <c r="F1605" t="s">
        <v>13</v>
      </c>
      <c r="G1605" t="s">
        <v>14</v>
      </c>
      <c r="H1605" s="5">
        <v>202</v>
      </c>
      <c r="I1605" s="5">
        <v>8</v>
      </c>
      <c r="J1605" s="5">
        <v>1616</v>
      </c>
    </row>
    <row r="1606" spans="1:10" x14ac:dyDescent="0.3">
      <c r="A1606" s="3" t="s">
        <v>1651</v>
      </c>
      <c r="B1606" s="4">
        <v>44345</v>
      </c>
      <c r="C1606">
        <v>14569</v>
      </c>
      <c r="D1606" t="s">
        <v>48</v>
      </c>
      <c r="E1606" t="s">
        <v>46</v>
      </c>
      <c r="F1606" t="s">
        <v>23</v>
      </c>
      <c r="G1606" t="s">
        <v>24</v>
      </c>
      <c r="H1606" s="5">
        <v>162</v>
      </c>
      <c r="I1606" s="5">
        <v>6</v>
      </c>
      <c r="J1606" s="5">
        <v>972</v>
      </c>
    </row>
    <row r="1607" spans="1:10" x14ac:dyDescent="0.3">
      <c r="A1607" s="3" t="s">
        <v>1652</v>
      </c>
      <c r="B1607" s="4">
        <v>44345</v>
      </c>
      <c r="C1607">
        <v>7532</v>
      </c>
      <c r="D1607" t="s">
        <v>30</v>
      </c>
      <c r="E1607" t="s">
        <v>27</v>
      </c>
      <c r="F1607" t="s">
        <v>28</v>
      </c>
      <c r="G1607" t="s">
        <v>31</v>
      </c>
      <c r="H1607" s="5">
        <v>72</v>
      </c>
      <c r="I1607" s="5">
        <v>2</v>
      </c>
      <c r="J1607" s="5">
        <v>144</v>
      </c>
    </row>
    <row r="1608" spans="1:10" x14ac:dyDescent="0.3">
      <c r="A1608" s="3" t="s">
        <v>1653</v>
      </c>
      <c r="B1608" s="4">
        <v>44346</v>
      </c>
      <c r="C1608">
        <v>631273</v>
      </c>
      <c r="D1608" t="s">
        <v>60</v>
      </c>
      <c r="E1608" t="s">
        <v>17</v>
      </c>
      <c r="F1608" t="s">
        <v>18</v>
      </c>
      <c r="G1608" t="s">
        <v>19</v>
      </c>
      <c r="H1608" s="5">
        <v>292</v>
      </c>
      <c r="I1608" s="5">
        <v>4</v>
      </c>
      <c r="J1608" s="5">
        <v>1168</v>
      </c>
    </row>
    <row r="1609" spans="1:10" x14ac:dyDescent="0.3">
      <c r="A1609" s="3" t="s">
        <v>1654</v>
      </c>
      <c r="B1609" s="4">
        <v>44346</v>
      </c>
      <c r="C1609">
        <v>135420</v>
      </c>
      <c r="D1609" t="s">
        <v>35</v>
      </c>
      <c r="E1609" t="s">
        <v>36</v>
      </c>
      <c r="F1609" t="s">
        <v>28</v>
      </c>
      <c r="G1609" t="s">
        <v>24</v>
      </c>
      <c r="H1609" s="5">
        <v>162</v>
      </c>
      <c r="I1609" s="5">
        <v>9</v>
      </c>
      <c r="J1609" s="5">
        <v>1458</v>
      </c>
    </row>
    <row r="1610" spans="1:10" x14ac:dyDescent="0.3">
      <c r="A1610" s="3" t="s">
        <v>1655</v>
      </c>
      <c r="B1610" s="4">
        <v>44346</v>
      </c>
      <c r="C1610">
        <v>34569</v>
      </c>
      <c r="D1610" t="s">
        <v>43</v>
      </c>
      <c r="E1610" t="s">
        <v>17</v>
      </c>
      <c r="F1610" t="s">
        <v>18</v>
      </c>
      <c r="G1610" t="s">
        <v>24</v>
      </c>
      <c r="H1610" s="5">
        <v>162</v>
      </c>
      <c r="I1610" s="5">
        <v>9</v>
      </c>
      <c r="J1610" s="5">
        <v>1458</v>
      </c>
    </row>
    <row r="1611" spans="1:10" x14ac:dyDescent="0.3">
      <c r="A1611" s="3" t="s">
        <v>1656</v>
      </c>
      <c r="B1611" s="4">
        <v>44347</v>
      </c>
      <c r="C1611">
        <v>85214</v>
      </c>
      <c r="D1611" t="s">
        <v>26</v>
      </c>
      <c r="E1611" t="s">
        <v>36</v>
      </c>
      <c r="F1611" t="s">
        <v>28</v>
      </c>
      <c r="G1611" t="s">
        <v>31</v>
      </c>
      <c r="H1611" s="5">
        <v>72</v>
      </c>
      <c r="I1611" s="5">
        <v>5</v>
      </c>
      <c r="J1611" s="5">
        <v>360</v>
      </c>
    </row>
    <row r="1612" spans="1:10" x14ac:dyDescent="0.3">
      <c r="A1612" s="3" t="s">
        <v>1657</v>
      </c>
      <c r="B1612" s="4">
        <v>44348</v>
      </c>
      <c r="C1612">
        <v>25866</v>
      </c>
      <c r="D1612" t="s">
        <v>106</v>
      </c>
      <c r="E1612" t="s">
        <v>68</v>
      </c>
      <c r="F1612" t="s">
        <v>18</v>
      </c>
      <c r="G1612" t="s">
        <v>24</v>
      </c>
      <c r="H1612" s="5">
        <v>162</v>
      </c>
      <c r="I1612" s="5">
        <v>2</v>
      </c>
      <c r="J1612" s="5">
        <v>324</v>
      </c>
    </row>
    <row r="1613" spans="1:10" x14ac:dyDescent="0.3">
      <c r="A1613" s="3" t="s">
        <v>1658</v>
      </c>
      <c r="B1613" s="4">
        <v>44348</v>
      </c>
      <c r="C1613">
        <v>477097</v>
      </c>
      <c r="D1613" t="s">
        <v>58</v>
      </c>
      <c r="E1613" t="s">
        <v>46</v>
      </c>
      <c r="F1613" t="s">
        <v>23</v>
      </c>
      <c r="G1613" t="s">
        <v>24</v>
      </c>
      <c r="H1613" s="5">
        <v>162</v>
      </c>
      <c r="I1613" s="5">
        <v>3</v>
      </c>
      <c r="J1613" s="5">
        <v>486</v>
      </c>
    </row>
    <row r="1614" spans="1:10" x14ac:dyDescent="0.3">
      <c r="A1614" s="3" t="s">
        <v>1659</v>
      </c>
      <c r="B1614" s="4">
        <v>44348</v>
      </c>
      <c r="C1614">
        <v>135420</v>
      </c>
      <c r="D1614" t="s">
        <v>35</v>
      </c>
      <c r="E1614" t="s">
        <v>36</v>
      </c>
      <c r="F1614" t="s">
        <v>28</v>
      </c>
      <c r="G1614" t="s">
        <v>19</v>
      </c>
      <c r="H1614" s="5">
        <v>292</v>
      </c>
      <c r="I1614" s="5">
        <v>1</v>
      </c>
      <c r="J1614" s="5">
        <v>292</v>
      </c>
    </row>
    <row r="1615" spans="1:10" x14ac:dyDescent="0.3">
      <c r="A1615" s="3" t="s">
        <v>1660</v>
      </c>
      <c r="B1615" s="4">
        <v>44349</v>
      </c>
      <c r="C1615">
        <v>12589</v>
      </c>
      <c r="D1615" t="s">
        <v>45</v>
      </c>
      <c r="E1615" t="s">
        <v>46</v>
      </c>
      <c r="F1615" t="s">
        <v>23</v>
      </c>
      <c r="G1615" t="s">
        <v>19</v>
      </c>
      <c r="H1615" s="5">
        <v>292</v>
      </c>
      <c r="I1615" s="5">
        <v>5</v>
      </c>
      <c r="J1615" s="5">
        <v>1460</v>
      </c>
    </row>
    <row r="1616" spans="1:10" x14ac:dyDescent="0.3">
      <c r="A1616" s="3" t="s">
        <v>1661</v>
      </c>
      <c r="B1616" s="4">
        <v>44349</v>
      </c>
      <c r="C1616">
        <v>34569</v>
      </c>
      <c r="D1616" t="s">
        <v>43</v>
      </c>
      <c r="E1616" t="s">
        <v>68</v>
      </c>
      <c r="F1616" t="s">
        <v>18</v>
      </c>
      <c r="G1616" t="s">
        <v>31</v>
      </c>
      <c r="H1616" s="5">
        <v>72</v>
      </c>
      <c r="I1616" s="5">
        <v>7</v>
      </c>
      <c r="J1616" s="5">
        <v>504</v>
      </c>
    </row>
    <row r="1617" spans="1:10" x14ac:dyDescent="0.3">
      <c r="A1617" s="3" t="s">
        <v>1662</v>
      </c>
      <c r="B1617" s="4">
        <v>44349</v>
      </c>
      <c r="C1617">
        <v>477097</v>
      </c>
      <c r="D1617" t="s">
        <v>58</v>
      </c>
      <c r="E1617" t="s">
        <v>46</v>
      </c>
      <c r="F1617" t="s">
        <v>23</v>
      </c>
      <c r="G1617" t="s">
        <v>31</v>
      </c>
      <c r="H1617" s="5">
        <v>72</v>
      </c>
      <c r="I1617" s="5">
        <v>5</v>
      </c>
      <c r="J1617" s="5">
        <v>360</v>
      </c>
    </row>
    <row r="1618" spans="1:10" x14ac:dyDescent="0.3">
      <c r="A1618" s="3" t="s">
        <v>1663</v>
      </c>
      <c r="B1618" s="4">
        <v>44349</v>
      </c>
      <c r="C1618">
        <v>24795</v>
      </c>
      <c r="D1618" t="s">
        <v>118</v>
      </c>
      <c r="E1618" t="s">
        <v>12</v>
      </c>
      <c r="F1618" t="s">
        <v>13</v>
      </c>
      <c r="G1618" t="s">
        <v>24</v>
      </c>
      <c r="H1618" s="5">
        <v>162</v>
      </c>
      <c r="I1618" s="5">
        <v>2</v>
      </c>
      <c r="J1618" s="5">
        <v>324</v>
      </c>
    </row>
    <row r="1619" spans="1:10" x14ac:dyDescent="0.3">
      <c r="A1619" s="3" t="s">
        <v>1664</v>
      </c>
      <c r="B1619" s="4">
        <v>44350</v>
      </c>
      <c r="C1619">
        <v>322921</v>
      </c>
      <c r="D1619" t="s">
        <v>56</v>
      </c>
      <c r="E1619" t="s">
        <v>36</v>
      </c>
      <c r="F1619" t="s">
        <v>28</v>
      </c>
      <c r="G1619" t="s">
        <v>31</v>
      </c>
      <c r="H1619" s="5">
        <v>72</v>
      </c>
      <c r="I1619" s="5">
        <v>2</v>
      </c>
      <c r="J1619" s="5">
        <v>144</v>
      </c>
    </row>
    <row r="1620" spans="1:10" x14ac:dyDescent="0.3">
      <c r="A1620" s="3" t="s">
        <v>1665</v>
      </c>
      <c r="B1620" s="4">
        <v>44351</v>
      </c>
      <c r="C1620">
        <v>35784</v>
      </c>
      <c r="D1620" t="s">
        <v>40</v>
      </c>
      <c r="E1620" t="s">
        <v>36</v>
      </c>
      <c r="F1620" t="s">
        <v>28</v>
      </c>
      <c r="G1620" t="s">
        <v>24</v>
      </c>
      <c r="H1620" s="5">
        <v>162</v>
      </c>
      <c r="I1620" s="5">
        <v>5</v>
      </c>
      <c r="J1620" s="5">
        <v>810</v>
      </c>
    </row>
    <row r="1621" spans="1:10" x14ac:dyDescent="0.3">
      <c r="A1621" s="3" t="s">
        <v>1666</v>
      </c>
      <c r="B1621" s="4">
        <v>44352</v>
      </c>
      <c r="C1621">
        <v>45236</v>
      </c>
      <c r="D1621" t="s">
        <v>21</v>
      </c>
      <c r="E1621" t="s">
        <v>46</v>
      </c>
      <c r="F1621" t="s">
        <v>23</v>
      </c>
      <c r="G1621" t="s">
        <v>41</v>
      </c>
      <c r="H1621" s="5">
        <v>402</v>
      </c>
      <c r="I1621" s="5">
        <v>1</v>
      </c>
      <c r="J1621" s="5">
        <v>402</v>
      </c>
    </row>
    <row r="1622" spans="1:10" x14ac:dyDescent="0.3">
      <c r="A1622" s="3" t="s">
        <v>1667</v>
      </c>
      <c r="B1622" s="4">
        <v>44352</v>
      </c>
      <c r="C1622">
        <v>168745</v>
      </c>
      <c r="D1622" t="s">
        <v>51</v>
      </c>
      <c r="E1622" t="s">
        <v>68</v>
      </c>
      <c r="F1622" t="s">
        <v>18</v>
      </c>
      <c r="G1622" t="s">
        <v>24</v>
      </c>
      <c r="H1622" s="5">
        <v>162</v>
      </c>
      <c r="I1622" s="5">
        <v>3</v>
      </c>
      <c r="J1622" s="5">
        <v>486</v>
      </c>
    </row>
    <row r="1623" spans="1:10" x14ac:dyDescent="0.3">
      <c r="A1623" s="3" t="s">
        <v>1668</v>
      </c>
      <c r="B1623" s="4">
        <v>44352</v>
      </c>
      <c r="C1623">
        <v>12563</v>
      </c>
      <c r="D1623" t="s">
        <v>11</v>
      </c>
      <c r="E1623" t="s">
        <v>12</v>
      </c>
      <c r="F1623" t="s">
        <v>13</v>
      </c>
      <c r="G1623" t="s">
        <v>19</v>
      </c>
      <c r="H1623" s="5">
        <v>292</v>
      </c>
      <c r="I1623" s="5">
        <v>3</v>
      </c>
      <c r="J1623" s="5">
        <v>876</v>
      </c>
    </row>
    <row r="1624" spans="1:10" x14ac:dyDescent="0.3">
      <c r="A1624" s="3" t="s">
        <v>1669</v>
      </c>
      <c r="B1624" s="4">
        <v>44352</v>
      </c>
      <c r="C1624">
        <v>25866</v>
      </c>
      <c r="D1624" t="s">
        <v>106</v>
      </c>
      <c r="E1624" t="s">
        <v>17</v>
      </c>
      <c r="F1624" t="s">
        <v>18</v>
      </c>
      <c r="G1624" t="s">
        <v>24</v>
      </c>
      <c r="H1624" s="5">
        <v>162</v>
      </c>
      <c r="I1624" s="5">
        <v>2</v>
      </c>
      <c r="J1624" s="5">
        <v>324</v>
      </c>
    </row>
    <row r="1625" spans="1:10" x14ac:dyDescent="0.3">
      <c r="A1625" s="3" t="s">
        <v>1670</v>
      </c>
      <c r="B1625" s="4">
        <v>44353</v>
      </c>
      <c r="C1625">
        <v>14569</v>
      </c>
      <c r="D1625" t="s">
        <v>48</v>
      </c>
      <c r="E1625" t="s">
        <v>46</v>
      </c>
      <c r="F1625" t="s">
        <v>23</v>
      </c>
      <c r="G1625" t="s">
        <v>19</v>
      </c>
      <c r="H1625" s="5">
        <v>292</v>
      </c>
      <c r="I1625" s="5">
        <v>2</v>
      </c>
      <c r="J1625" s="5">
        <v>584</v>
      </c>
    </row>
    <row r="1626" spans="1:10" x14ac:dyDescent="0.3">
      <c r="A1626" s="3" t="s">
        <v>1671</v>
      </c>
      <c r="B1626" s="4">
        <v>44353</v>
      </c>
      <c r="C1626">
        <v>852369</v>
      </c>
      <c r="D1626" t="s">
        <v>38</v>
      </c>
      <c r="E1626" t="s">
        <v>63</v>
      </c>
      <c r="F1626" t="s">
        <v>13</v>
      </c>
      <c r="G1626" t="s">
        <v>14</v>
      </c>
      <c r="H1626" s="5">
        <v>202</v>
      </c>
      <c r="I1626" s="5">
        <v>8</v>
      </c>
      <c r="J1626" s="5">
        <v>1616</v>
      </c>
    </row>
    <row r="1627" spans="1:10" x14ac:dyDescent="0.3">
      <c r="A1627" s="3" t="s">
        <v>1672</v>
      </c>
      <c r="B1627" s="4">
        <v>44353</v>
      </c>
      <c r="C1627">
        <v>24795</v>
      </c>
      <c r="D1627" t="s">
        <v>118</v>
      </c>
      <c r="E1627" t="s">
        <v>12</v>
      </c>
      <c r="F1627" t="s">
        <v>13</v>
      </c>
      <c r="G1627" t="s">
        <v>14</v>
      </c>
      <c r="H1627" s="5">
        <v>202</v>
      </c>
      <c r="I1627" s="5">
        <v>7</v>
      </c>
      <c r="J1627" s="5">
        <v>1414</v>
      </c>
    </row>
    <row r="1628" spans="1:10" x14ac:dyDescent="0.3">
      <c r="A1628" s="3" t="s">
        <v>1673</v>
      </c>
      <c r="B1628" s="4">
        <v>44353</v>
      </c>
      <c r="C1628">
        <v>631273</v>
      </c>
      <c r="D1628" t="s">
        <v>60</v>
      </c>
      <c r="E1628" t="s">
        <v>68</v>
      </c>
      <c r="F1628" t="s">
        <v>18</v>
      </c>
      <c r="G1628" t="s">
        <v>41</v>
      </c>
      <c r="H1628" s="5">
        <v>402</v>
      </c>
      <c r="I1628" s="5">
        <v>7</v>
      </c>
      <c r="J1628" s="5">
        <v>2814</v>
      </c>
    </row>
    <row r="1629" spans="1:10" x14ac:dyDescent="0.3">
      <c r="A1629" s="3" t="s">
        <v>1674</v>
      </c>
      <c r="B1629" s="4">
        <v>44353</v>
      </c>
      <c r="C1629">
        <v>135420</v>
      </c>
      <c r="D1629" t="s">
        <v>35</v>
      </c>
      <c r="E1629" t="s">
        <v>36</v>
      </c>
      <c r="F1629" t="s">
        <v>28</v>
      </c>
      <c r="G1629" t="s">
        <v>24</v>
      </c>
      <c r="H1629" s="5">
        <v>162</v>
      </c>
      <c r="I1629" s="5">
        <v>8</v>
      </c>
      <c r="J1629" s="5">
        <v>1296</v>
      </c>
    </row>
    <row r="1630" spans="1:10" x14ac:dyDescent="0.3">
      <c r="A1630" s="3" t="s">
        <v>1675</v>
      </c>
      <c r="B1630" s="4">
        <v>44353</v>
      </c>
      <c r="C1630">
        <v>45236</v>
      </c>
      <c r="D1630" t="s">
        <v>21</v>
      </c>
      <c r="E1630" t="s">
        <v>46</v>
      </c>
      <c r="F1630" t="s">
        <v>23</v>
      </c>
      <c r="G1630" t="s">
        <v>41</v>
      </c>
      <c r="H1630" s="5">
        <v>402</v>
      </c>
      <c r="I1630" s="5">
        <v>1</v>
      </c>
      <c r="J1630" s="5">
        <v>402</v>
      </c>
    </row>
    <row r="1631" spans="1:10" x14ac:dyDescent="0.3">
      <c r="A1631" s="3" t="s">
        <v>1676</v>
      </c>
      <c r="B1631" s="4">
        <v>44353</v>
      </c>
      <c r="C1631">
        <v>168745</v>
      </c>
      <c r="D1631" t="s">
        <v>51</v>
      </c>
      <c r="E1631" t="s">
        <v>17</v>
      </c>
      <c r="F1631" t="s">
        <v>18</v>
      </c>
      <c r="G1631" t="s">
        <v>24</v>
      </c>
      <c r="H1631" s="5">
        <v>162</v>
      </c>
      <c r="I1631" s="5">
        <v>5</v>
      </c>
      <c r="J1631" s="5">
        <v>810</v>
      </c>
    </row>
    <row r="1632" spans="1:10" x14ac:dyDescent="0.3">
      <c r="A1632" s="3" t="s">
        <v>1677</v>
      </c>
      <c r="B1632" s="4">
        <v>44353</v>
      </c>
      <c r="C1632">
        <v>135420</v>
      </c>
      <c r="D1632" t="s">
        <v>35</v>
      </c>
      <c r="E1632" t="s">
        <v>36</v>
      </c>
      <c r="F1632" t="s">
        <v>28</v>
      </c>
      <c r="G1632" t="s">
        <v>31</v>
      </c>
      <c r="H1632" s="5">
        <v>72</v>
      </c>
      <c r="I1632" s="5">
        <v>8</v>
      </c>
      <c r="J1632" s="5">
        <v>576</v>
      </c>
    </row>
    <row r="1633" spans="1:10" x14ac:dyDescent="0.3">
      <c r="A1633" s="3" t="s">
        <v>1678</v>
      </c>
      <c r="B1633" s="4">
        <v>44353</v>
      </c>
      <c r="C1633">
        <v>52693</v>
      </c>
      <c r="D1633" t="s">
        <v>16</v>
      </c>
      <c r="E1633" t="s">
        <v>68</v>
      </c>
      <c r="F1633" t="s">
        <v>18</v>
      </c>
      <c r="G1633" t="s">
        <v>41</v>
      </c>
      <c r="H1633" s="5">
        <v>402</v>
      </c>
      <c r="I1633" s="5">
        <v>1</v>
      </c>
      <c r="J1633" s="5">
        <v>402</v>
      </c>
    </row>
    <row r="1634" spans="1:10" x14ac:dyDescent="0.3">
      <c r="A1634" s="3" t="s">
        <v>1679</v>
      </c>
      <c r="B1634" s="4">
        <v>44353</v>
      </c>
      <c r="C1634">
        <v>24795</v>
      </c>
      <c r="D1634" t="s">
        <v>118</v>
      </c>
      <c r="E1634" t="s">
        <v>63</v>
      </c>
      <c r="F1634" t="s">
        <v>13</v>
      </c>
      <c r="G1634" t="s">
        <v>24</v>
      </c>
      <c r="H1634" s="5">
        <v>162</v>
      </c>
      <c r="I1634" s="5">
        <v>6</v>
      </c>
      <c r="J1634" s="5">
        <v>972</v>
      </c>
    </row>
    <row r="1635" spans="1:10" x14ac:dyDescent="0.3">
      <c r="A1635" s="3" t="s">
        <v>1680</v>
      </c>
      <c r="B1635" s="4">
        <v>44353</v>
      </c>
      <c r="C1635">
        <v>25866</v>
      </c>
      <c r="D1635" t="s">
        <v>106</v>
      </c>
      <c r="E1635" t="s">
        <v>17</v>
      </c>
      <c r="F1635" t="s">
        <v>18</v>
      </c>
      <c r="G1635" t="s">
        <v>24</v>
      </c>
      <c r="H1635" s="5">
        <v>162</v>
      </c>
      <c r="I1635" s="5">
        <v>9</v>
      </c>
      <c r="J1635" s="5">
        <v>1458</v>
      </c>
    </row>
    <row r="1636" spans="1:10" x14ac:dyDescent="0.3">
      <c r="A1636" s="3" t="s">
        <v>1681</v>
      </c>
      <c r="B1636" s="4">
        <v>44353</v>
      </c>
      <c r="C1636">
        <v>34569</v>
      </c>
      <c r="D1636" t="s">
        <v>43</v>
      </c>
      <c r="E1636" t="s">
        <v>17</v>
      </c>
      <c r="F1636" t="s">
        <v>18</v>
      </c>
      <c r="G1636" t="s">
        <v>19</v>
      </c>
      <c r="H1636" s="5">
        <v>292</v>
      </c>
      <c r="I1636" s="5">
        <v>10</v>
      </c>
      <c r="J1636" s="5">
        <v>2920</v>
      </c>
    </row>
    <row r="1637" spans="1:10" x14ac:dyDescent="0.3">
      <c r="A1637" s="3" t="s">
        <v>1682</v>
      </c>
      <c r="B1637" s="4">
        <v>44354</v>
      </c>
      <c r="C1637">
        <v>25866</v>
      </c>
      <c r="D1637" t="s">
        <v>106</v>
      </c>
      <c r="E1637" t="s">
        <v>68</v>
      </c>
      <c r="F1637" t="s">
        <v>18</v>
      </c>
      <c r="G1637" t="s">
        <v>31</v>
      </c>
      <c r="H1637" s="5">
        <v>72</v>
      </c>
      <c r="I1637" s="5">
        <v>4</v>
      </c>
      <c r="J1637" s="5">
        <v>288</v>
      </c>
    </row>
    <row r="1638" spans="1:10" x14ac:dyDescent="0.3">
      <c r="A1638" s="3" t="s">
        <v>1683</v>
      </c>
      <c r="B1638" s="4">
        <v>44355</v>
      </c>
      <c r="C1638">
        <v>477097</v>
      </c>
      <c r="D1638" t="s">
        <v>58</v>
      </c>
      <c r="E1638" t="s">
        <v>46</v>
      </c>
      <c r="F1638" t="s">
        <v>23</v>
      </c>
      <c r="G1638" t="s">
        <v>41</v>
      </c>
      <c r="H1638" s="5">
        <v>402</v>
      </c>
      <c r="I1638" s="5">
        <v>6</v>
      </c>
      <c r="J1638" s="5">
        <v>2412</v>
      </c>
    </row>
    <row r="1639" spans="1:10" x14ac:dyDescent="0.3">
      <c r="A1639" s="3" t="s">
        <v>1684</v>
      </c>
      <c r="B1639" s="4">
        <v>44355</v>
      </c>
      <c r="C1639">
        <v>168745</v>
      </c>
      <c r="D1639" t="s">
        <v>51</v>
      </c>
      <c r="E1639" t="s">
        <v>68</v>
      </c>
      <c r="F1639" t="s">
        <v>18</v>
      </c>
      <c r="G1639" t="s">
        <v>14</v>
      </c>
      <c r="H1639" s="5">
        <v>202</v>
      </c>
      <c r="I1639" s="5">
        <v>2</v>
      </c>
      <c r="J1639" s="5">
        <v>404</v>
      </c>
    </row>
    <row r="1640" spans="1:10" x14ac:dyDescent="0.3">
      <c r="A1640" s="3" t="s">
        <v>1685</v>
      </c>
      <c r="B1640" s="4">
        <v>44355</v>
      </c>
      <c r="C1640">
        <v>35784</v>
      </c>
      <c r="D1640" t="s">
        <v>40</v>
      </c>
      <c r="E1640" t="s">
        <v>27</v>
      </c>
      <c r="F1640" t="s">
        <v>28</v>
      </c>
      <c r="G1640" t="s">
        <v>41</v>
      </c>
      <c r="H1640" s="5">
        <v>402</v>
      </c>
      <c r="I1640" s="5">
        <v>7</v>
      </c>
      <c r="J1640" s="5">
        <v>2814</v>
      </c>
    </row>
    <row r="1641" spans="1:10" x14ac:dyDescent="0.3">
      <c r="A1641" s="3" t="s">
        <v>1686</v>
      </c>
      <c r="B1641" s="4">
        <v>44355</v>
      </c>
      <c r="C1641">
        <v>322921</v>
      </c>
      <c r="D1641" t="s">
        <v>56</v>
      </c>
      <c r="E1641" t="s">
        <v>27</v>
      </c>
      <c r="F1641" t="s">
        <v>28</v>
      </c>
      <c r="G1641" t="s">
        <v>31</v>
      </c>
      <c r="H1641" s="5">
        <v>72</v>
      </c>
      <c r="I1641" s="5">
        <v>6</v>
      </c>
      <c r="J1641" s="5">
        <v>432</v>
      </c>
    </row>
    <row r="1642" spans="1:10" x14ac:dyDescent="0.3">
      <c r="A1642" s="3" t="s">
        <v>1687</v>
      </c>
      <c r="B1642" s="4">
        <v>44355</v>
      </c>
      <c r="C1642">
        <v>125896</v>
      </c>
      <c r="D1642" t="s">
        <v>33</v>
      </c>
      <c r="E1642" t="s">
        <v>12</v>
      </c>
      <c r="F1642" t="s">
        <v>13</v>
      </c>
      <c r="G1642" t="s">
        <v>24</v>
      </c>
      <c r="H1642" s="5">
        <v>162</v>
      </c>
      <c r="I1642" s="5">
        <v>3</v>
      </c>
      <c r="J1642" s="5">
        <v>486</v>
      </c>
    </row>
    <row r="1643" spans="1:10" x14ac:dyDescent="0.3">
      <c r="A1643" s="3" t="s">
        <v>1688</v>
      </c>
      <c r="B1643" s="4">
        <v>44355</v>
      </c>
      <c r="C1643">
        <v>135420</v>
      </c>
      <c r="D1643" t="s">
        <v>35</v>
      </c>
      <c r="E1643" t="s">
        <v>27</v>
      </c>
      <c r="F1643" t="s">
        <v>28</v>
      </c>
      <c r="G1643" t="s">
        <v>41</v>
      </c>
      <c r="H1643" s="5">
        <v>402</v>
      </c>
      <c r="I1643" s="5">
        <v>10</v>
      </c>
      <c r="J1643" s="5">
        <v>4020</v>
      </c>
    </row>
    <row r="1644" spans="1:10" x14ac:dyDescent="0.3">
      <c r="A1644" s="3" t="s">
        <v>1689</v>
      </c>
      <c r="B1644" s="4">
        <v>44355</v>
      </c>
      <c r="C1644">
        <v>939625</v>
      </c>
      <c r="D1644" t="s">
        <v>88</v>
      </c>
      <c r="E1644" t="s">
        <v>46</v>
      </c>
      <c r="F1644" t="s">
        <v>23</v>
      </c>
      <c r="G1644" t="s">
        <v>14</v>
      </c>
      <c r="H1644" s="5">
        <v>202</v>
      </c>
      <c r="I1644" s="5">
        <v>10</v>
      </c>
      <c r="J1644" s="5">
        <v>2020</v>
      </c>
    </row>
    <row r="1645" spans="1:10" x14ac:dyDescent="0.3">
      <c r="A1645" s="3" t="s">
        <v>1690</v>
      </c>
      <c r="B1645" s="4">
        <v>44356</v>
      </c>
      <c r="C1645">
        <v>168745</v>
      </c>
      <c r="D1645" t="s">
        <v>51</v>
      </c>
      <c r="E1645" t="s">
        <v>17</v>
      </c>
      <c r="F1645" t="s">
        <v>18</v>
      </c>
      <c r="G1645" t="s">
        <v>41</v>
      </c>
      <c r="H1645" s="5">
        <v>402</v>
      </c>
      <c r="I1645" s="5">
        <v>7</v>
      </c>
      <c r="J1645" s="5">
        <v>2814</v>
      </c>
    </row>
    <row r="1646" spans="1:10" x14ac:dyDescent="0.3">
      <c r="A1646" s="3" t="s">
        <v>1691</v>
      </c>
      <c r="B1646" s="4">
        <v>44356</v>
      </c>
      <c r="C1646">
        <v>12563</v>
      </c>
      <c r="D1646" t="s">
        <v>11</v>
      </c>
      <c r="E1646" t="s">
        <v>12</v>
      </c>
      <c r="F1646" t="s">
        <v>13</v>
      </c>
      <c r="G1646" t="s">
        <v>41</v>
      </c>
      <c r="H1646" s="5">
        <v>402</v>
      </c>
      <c r="I1646" s="5">
        <v>4</v>
      </c>
      <c r="J1646" s="5">
        <v>1608</v>
      </c>
    </row>
    <row r="1647" spans="1:10" x14ac:dyDescent="0.3">
      <c r="A1647" s="3" t="s">
        <v>1692</v>
      </c>
      <c r="B1647" s="4">
        <v>44357</v>
      </c>
      <c r="C1647">
        <v>12563</v>
      </c>
      <c r="D1647" t="s">
        <v>11</v>
      </c>
      <c r="E1647" t="s">
        <v>12</v>
      </c>
      <c r="F1647" t="s">
        <v>13</v>
      </c>
      <c r="G1647" t="s">
        <v>14</v>
      </c>
      <c r="H1647" s="5">
        <v>202</v>
      </c>
      <c r="I1647" s="5">
        <v>5</v>
      </c>
      <c r="J1647" s="5">
        <v>1010</v>
      </c>
    </row>
    <row r="1648" spans="1:10" x14ac:dyDescent="0.3">
      <c r="A1648" s="3" t="s">
        <v>1693</v>
      </c>
      <c r="B1648" s="4">
        <v>44357</v>
      </c>
      <c r="C1648">
        <v>125896</v>
      </c>
      <c r="D1648" t="s">
        <v>33</v>
      </c>
      <c r="E1648" t="s">
        <v>63</v>
      </c>
      <c r="F1648" t="s">
        <v>13</v>
      </c>
      <c r="G1648" t="s">
        <v>24</v>
      </c>
      <c r="H1648" s="5">
        <v>162</v>
      </c>
      <c r="I1648" s="5">
        <v>10</v>
      </c>
      <c r="J1648" s="5">
        <v>1620</v>
      </c>
    </row>
    <row r="1649" spans="1:10" x14ac:dyDescent="0.3">
      <c r="A1649" s="3" t="s">
        <v>1694</v>
      </c>
      <c r="B1649" s="4">
        <v>44357</v>
      </c>
      <c r="C1649">
        <v>52693</v>
      </c>
      <c r="D1649" t="s">
        <v>16</v>
      </c>
      <c r="E1649" t="s">
        <v>68</v>
      </c>
      <c r="F1649" t="s">
        <v>18</v>
      </c>
      <c r="G1649" t="s">
        <v>41</v>
      </c>
      <c r="H1649" s="5">
        <v>402</v>
      </c>
      <c r="I1649" s="5">
        <v>3</v>
      </c>
      <c r="J1649" s="5">
        <v>1206</v>
      </c>
    </row>
    <row r="1650" spans="1:10" x14ac:dyDescent="0.3">
      <c r="A1650" s="3" t="s">
        <v>1695</v>
      </c>
      <c r="B1650" s="4">
        <v>44358</v>
      </c>
      <c r="C1650">
        <v>24795</v>
      </c>
      <c r="D1650" t="s">
        <v>118</v>
      </c>
      <c r="E1650" t="s">
        <v>12</v>
      </c>
      <c r="F1650" t="s">
        <v>13</v>
      </c>
      <c r="G1650" t="s">
        <v>24</v>
      </c>
      <c r="H1650" s="5">
        <v>162</v>
      </c>
      <c r="I1650" s="5">
        <v>1</v>
      </c>
      <c r="J1650" s="5">
        <v>162</v>
      </c>
    </row>
    <row r="1651" spans="1:10" x14ac:dyDescent="0.3">
      <c r="A1651" s="3" t="s">
        <v>1696</v>
      </c>
      <c r="B1651" s="4">
        <v>44358</v>
      </c>
      <c r="C1651">
        <v>45236</v>
      </c>
      <c r="D1651" t="s">
        <v>21</v>
      </c>
      <c r="E1651" t="s">
        <v>22</v>
      </c>
      <c r="F1651" t="s">
        <v>23</v>
      </c>
      <c r="G1651" t="s">
        <v>41</v>
      </c>
      <c r="H1651" s="5">
        <v>402</v>
      </c>
      <c r="I1651" s="5">
        <v>4</v>
      </c>
      <c r="J1651" s="5">
        <v>1608</v>
      </c>
    </row>
    <row r="1652" spans="1:10" x14ac:dyDescent="0.3">
      <c r="A1652" s="3" t="s">
        <v>1697</v>
      </c>
      <c r="B1652" s="4">
        <v>44358</v>
      </c>
      <c r="C1652">
        <v>35784</v>
      </c>
      <c r="D1652" t="s">
        <v>40</v>
      </c>
      <c r="E1652" t="s">
        <v>36</v>
      </c>
      <c r="F1652" t="s">
        <v>28</v>
      </c>
      <c r="G1652" t="s">
        <v>31</v>
      </c>
      <c r="H1652" s="5">
        <v>72</v>
      </c>
      <c r="I1652" s="5">
        <v>1</v>
      </c>
      <c r="J1652" s="5">
        <v>72</v>
      </c>
    </row>
    <row r="1653" spans="1:10" x14ac:dyDescent="0.3">
      <c r="A1653" s="3" t="s">
        <v>1698</v>
      </c>
      <c r="B1653" s="4">
        <v>44358</v>
      </c>
      <c r="C1653">
        <v>45236</v>
      </c>
      <c r="D1653" t="s">
        <v>21</v>
      </c>
      <c r="E1653" t="s">
        <v>46</v>
      </c>
      <c r="F1653" t="s">
        <v>23</v>
      </c>
      <c r="G1653" t="s">
        <v>14</v>
      </c>
      <c r="H1653" s="5">
        <v>202</v>
      </c>
      <c r="I1653" s="5">
        <v>6</v>
      </c>
      <c r="J1653" s="5">
        <v>1212</v>
      </c>
    </row>
    <row r="1654" spans="1:10" x14ac:dyDescent="0.3">
      <c r="A1654" s="3" t="s">
        <v>1699</v>
      </c>
      <c r="B1654" s="4">
        <v>44359</v>
      </c>
      <c r="C1654">
        <v>24795</v>
      </c>
      <c r="D1654" t="s">
        <v>118</v>
      </c>
      <c r="E1654" t="s">
        <v>12</v>
      </c>
      <c r="F1654" t="s">
        <v>13</v>
      </c>
      <c r="G1654" t="s">
        <v>24</v>
      </c>
      <c r="H1654" s="5">
        <v>162</v>
      </c>
      <c r="I1654" s="5">
        <v>2</v>
      </c>
      <c r="J1654" s="5">
        <v>324</v>
      </c>
    </row>
    <row r="1655" spans="1:10" x14ac:dyDescent="0.3">
      <c r="A1655" s="3" t="s">
        <v>1700</v>
      </c>
      <c r="B1655" s="4">
        <v>44360</v>
      </c>
      <c r="C1655">
        <v>34569</v>
      </c>
      <c r="D1655" t="s">
        <v>43</v>
      </c>
      <c r="E1655" t="s">
        <v>17</v>
      </c>
      <c r="F1655" t="s">
        <v>18</v>
      </c>
      <c r="G1655" t="s">
        <v>41</v>
      </c>
      <c r="H1655" s="5">
        <v>402</v>
      </c>
      <c r="I1655" s="5">
        <v>6</v>
      </c>
      <c r="J1655" s="5">
        <v>2412</v>
      </c>
    </row>
    <row r="1656" spans="1:10" x14ac:dyDescent="0.3">
      <c r="A1656" s="3" t="s">
        <v>1701</v>
      </c>
      <c r="B1656" s="4">
        <v>44361</v>
      </c>
      <c r="C1656">
        <v>135420</v>
      </c>
      <c r="D1656" t="s">
        <v>35</v>
      </c>
      <c r="E1656" t="s">
        <v>36</v>
      </c>
      <c r="F1656" t="s">
        <v>28</v>
      </c>
      <c r="G1656" t="s">
        <v>14</v>
      </c>
      <c r="H1656" s="5">
        <v>202</v>
      </c>
      <c r="I1656" s="5">
        <v>9</v>
      </c>
      <c r="J1656" s="5">
        <v>1818</v>
      </c>
    </row>
    <row r="1657" spans="1:10" x14ac:dyDescent="0.3">
      <c r="A1657" s="3" t="s">
        <v>1702</v>
      </c>
      <c r="B1657" s="4">
        <v>44361</v>
      </c>
      <c r="C1657">
        <v>7532</v>
      </c>
      <c r="D1657" t="s">
        <v>30</v>
      </c>
      <c r="E1657" t="s">
        <v>36</v>
      </c>
      <c r="F1657" t="s">
        <v>28</v>
      </c>
      <c r="G1657" t="s">
        <v>19</v>
      </c>
      <c r="H1657" s="5">
        <v>292</v>
      </c>
      <c r="I1657" s="5">
        <v>10</v>
      </c>
      <c r="J1657" s="5">
        <v>2920</v>
      </c>
    </row>
    <row r="1658" spans="1:10" x14ac:dyDescent="0.3">
      <c r="A1658" s="3" t="s">
        <v>1703</v>
      </c>
      <c r="B1658" s="4">
        <v>44361</v>
      </c>
      <c r="C1658">
        <v>477097</v>
      </c>
      <c r="D1658" t="s">
        <v>58</v>
      </c>
      <c r="E1658" t="s">
        <v>46</v>
      </c>
      <c r="F1658" t="s">
        <v>23</v>
      </c>
      <c r="G1658" t="s">
        <v>41</v>
      </c>
      <c r="H1658" s="5">
        <v>402</v>
      </c>
      <c r="I1658" s="5">
        <v>9</v>
      </c>
      <c r="J1658" s="5">
        <v>3618</v>
      </c>
    </row>
    <row r="1659" spans="1:10" x14ac:dyDescent="0.3">
      <c r="A1659" s="3" t="s">
        <v>1704</v>
      </c>
      <c r="B1659" s="4">
        <v>44361</v>
      </c>
      <c r="C1659">
        <v>34569</v>
      </c>
      <c r="D1659" t="s">
        <v>43</v>
      </c>
      <c r="E1659" t="s">
        <v>17</v>
      </c>
      <c r="F1659" t="s">
        <v>18</v>
      </c>
      <c r="G1659" t="s">
        <v>41</v>
      </c>
      <c r="H1659" s="5">
        <v>402</v>
      </c>
      <c r="I1659" s="5">
        <v>9</v>
      </c>
      <c r="J1659" s="5">
        <v>3618</v>
      </c>
    </row>
    <row r="1660" spans="1:10" x14ac:dyDescent="0.3">
      <c r="A1660" s="3" t="s">
        <v>1705</v>
      </c>
      <c r="B1660" s="4">
        <v>44361</v>
      </c>
      <c r="C1660">
        <v>125896</v>
      </c>
      <c r="D1660" t="s">
        <v>33</v>
      </c>
      <c r="E1660" t="s">
        <v>63</v>
      </c>
      <c r="F1660" t="s">
        <v>13</v>
      </c>
      <c r="G1660" t="s">
        <v>31</v>
      </c>
      <c r="H1660" s="5">
        <v>72</v>
      </c>
      <c r="I1660" s="5">
        <v>5</v>
      </c>
      <c r="J1660" s="5">
        <v>360</v>
      </c>
    </row>
    <row r="1661" spans="1:10" x14ac:dyDescent="0.3">
      <c r="A1661" s="3" t="s">
        <v>1706</v>
      </c>
      <c r="B1661" s="4">
        <v>44362</v>
      </c>
      <c r="C1661">
        <v>125896</v>
      </c>
      <c r="D1661" t="s">
        <v>33</v>
      </c>
      <c r="E1661" t="s">
        <v>12</v>
      </c>
      <c r="F1661" t="s">
        <v>13</v>
      </c>
      <c r="G1661" t="s">
        <v>19</v>
      </c>
      <c r="H1661" s="5">
        <v>292</v>
      </c>
      <c r="I1661" s="5">
        <v>5</v>
      </c>
      <c r="J1661" s="5">
        <v>1460</v>
      </c>
    </row>
    <row r="1662" spans="1:10" x14ac:dyDescent="0.3">
      <c r="A1662" s="3" t="s">
        <v>1707</v>
      </c>
      <c r="B1662" s="4">
        <v>44362</v>
      </c>
      <c r="C1662">
        <v>45236</v>
      </c>
      <c r="D1662" t="s">
        <v>21</v>
      </c>
      <c r="E1662" t="s">
        <v>22</v>
      </c>
      <c r="F1662" t="s">
        <v>23</v>
      </c>
      <c r="G1662" t="s">
        <v>31</v>
      </c>
      <c r="H1662" s="5">
        <v>72</v>
      </c>
      <c r="I1662" s="5">
        <v>6</v>
      </c>
      <c r="J1662" s="5">
        <v>432</v>
      </c>
    </row>
    <row r="1663" spans="1:10" x14ac:dyDescent="0.3">
      <c r="A1663" s="3" t="s">
        <v>1708</v>
      </c>
      <c r="B1663" s="4">
        <v>44362</v>
      </c>
      <c r="C1663">
        <v>35784</v>
      </c>
      <c r="D1663" t="s">
        <v>40</v>
      </c>
      <c r="E1663" t="s">
        <v>36</v>
      </c>
      <c r="F1663" t="s">
        <v>28</v>
      </c>
      <c r="G1663" t="s">
        <v>31</v>
      </c>
      <c r="H1663" s="5">
        <v>72</v>
      </c>
      <c r="I1663" s="5">
        <v>9</v>
      </c>
      <c r="J1663" s="5">
        <v>648</v>
      </c>
    </row>
    <row r="1664" spans="1:10" x14ac:dyDescent="0.3">
      <c r="A1664" s="3" t="s">
        <v>1709</v>
      </c>
      <c r="B1664" s="4">
        <v>44362</v>
      </c>
      <c r="C1664">
        <v>25866</v>
      </c>
      <c r="D1664" t="s">
        <v>106</v>
      </c>
      <c r="E1664" t="s">
        <v>17</v>
      </c>
      <c r="F1664" t="s">
        <v>18</v>
      </c>
      <c r="G1664" t="s">
        <v>19</v>
      </c>
      <c r="H1664" s="5">
        <v>292</v>
      </c>
      <c r="I1664" s="5">
        <v>6</v>
      </c>
      <c r="J1664" s="5">
        <v>1752</v>
      </c>
    </row>
    <row r="1665" spans="1:10" x14ac:dyDescent="0.3">
      <c r="A1665" s="3" t="s">
        <v>1710</v>
      </c>
      <c r="B1665" s="4">
        <v>44362</v>
      </c>
      <c r="C1665">
        <v>125896</v>
      </c>
      <c r="D1665" t="s">
        <v>33</v>
      </c>
      <c r="E1665" t="s">
        <v>63</v>
      </c>
      <c r="F1665" t="s">
        <v>13</v>
      </c>
      <c r="G1665" t="s">
        <v>41</v>
      </c>
      <c r="H1665" s="5">
        <v>402</v>
      </c>
      <c r="I1665" s="5">
        <v>8</v>
      </c>
      <c r="J1665" s="5">
        <v>3216</v>
      </c>
    </row>
    <row r="1666" spans="1:10" x14ac:dyDescent="0.3">
      <c r="A1666" s="3" t="s">
        <v>1711</v>
      </c>
      <c r="B1666" s="4">
        <v>44362</v>
      </c>
      <c r="C1666">
        <v>135420</v>
      </c>
      <c r="D1666" t="s">
        <v>35</v>
      </c>
      <c r="E1666" t="s">
        <v>36</v>
      </c>
      <c r="F1666" t="s">
        <v>28</v>
      </c>
      <c r="G1666" t="s">
        <v>14</v>
      </c>
      <c r="H1666" s="5">
        <v>202</v>
      </c>
      <c r="I1666" s="5">
        <v>4</v>
      </c>
      <c r="J1666" s="5">
        <v>808</v>
      </c>
    </row>
    <row r="1667" spans="1:10" x14ac:dyDescent="0.3">
      <c r="A1667" s="3" t="s">
        <v>1712</v>
      </c>
      <c r="B1667" s="4">
        <v>44363</v>
      </c>
      <c r="C1667">
        <v>35784</v>
      </c>
      <c r="D1667" t="s">
        <v>40</v>
      </c>
      <c r="E1667" t="s">
        <v>36</v>
      </c>
      <c r="F1667" t="s">
        <v>28</v>
      </c>
      <c r="G1667" t="s">
        <v>14</v>
      </c>
      <c r="H1667" s="5">
        <v>202</v>
      </c>
      <c r="I1667" s="5">
        <v>8</v>
      </c>
      <c r="J1667" s="5">
        <v>1616</v>
      </c>
    </row>
    <row r="1668" spans="1:10" x14ac:dyDescent="0.3">
      <c r="A1668" s="3" t="s">
        <v>1713</v>
      </c>
      <c r="B1668" s="4">
        <v>44363</v>
      </c>
      <c r="C1668">
        <v>12589</v>
      </c>
      <c r="D1668" t="s">
        <v>45</v>
      </c>
      <c r="E1668" t="s">
        <v>46</v>
      </c>
      <c r="F1668" t="s">
        <v>23</v>
      </c>
      <c r="G1668" t="s">
        <v>41</v>
      </c>
      <c r="H1668" s="5">
        <v>402</v>
      </c>
      <c r="I1668" s="5">
        <v>3</v>
      </c>
      <c r="J1668" s="5">
        <v>1206</v>
      </c>
    </row>
    <row r="1669" spans="1:10" x14ac:dyDescent="0.3">
      <c r="A1669" s="3" t="s">
        <v>1714</v>
      </c>
      <c r="B1669" s="4">
        <v>44363</v>
      </c>
      <c r="C1669">
        <v>7532</v>
      </c>
      <c r="D1669" t="s">
        <v>30</v>
      </c>
      <c r="E1669" t="s">
        <v>27</v>
      </c>
      <c r="F1669" t="s">
        <v>28</v>
      </c>
      <c r="G1669" t="s">
        <v>24</v>
      </c>
      <c r="H1669" s="5">
        <v>162</v>
      </c>
      <c r="I1669" s="5">
        <v>4</v>
      </c>
      <c r="J1669" s="5">
        <v>648</v>
      </c>
    </row>
    <row r="1670" spans="1:10" x14ac:dyDescent="0.3">
      <c r="A1670" s="3" t="s">
        <v>1715</v>
      </c>
      <c r="B1670" s="4">
        <v>44363</v>
      </c>
      <c r="C1670">
        <v>85214</v>
      </c>
      <c r="D1670" t="s">
        <v>26</v>
      </c>
      <c r="E1670" t="s">
        <v>36</v>
      </c>
      <c r="F1670" t="s">
        <v>28</v>
      </c>
      <c r="G1670" t="s">
        <v>31</v>
      </c>
      <c r="H1670" s="5">
        <v>72</v>
      </c>
      <c r="I1670" s="5">
        <v>9</v>
      </c>
      <c r="J1670" s="5">
        <v>648</v>
      </c>
    </row>
    <row r="1671" spans="1:10" x14ac:dyDescent="0.3">
      <c r="A1671" s="3" t="s">
        <v>1716</v>
      </c>
      <c r="B1671" s="4">
        <v>44364</v>
      </c>
      <c r="C1671">
        <v>52693</v>
      </c>
      <c r="D1671" t="s">
        <v>16</v>
      </c>
      <c r="E1671" t="s">
        <v>17</v>
      </c>
      <c r="F1671" t="s">
        <v>18</v>
      </c>
      <c r="G1671" t="s">
        <v>19</v>
      </c>
      <c r="H1671" s="5">
        <v>292</v>
      </c>
      <c r="I1671" s="5">
        <v>6</v>
      </c>
      <c r="J1671" s="5">
        <v>1752</v>
      </c>
    </row>
    <row r="1672" spans="1:10" x14ac:dyDescent="0.3">
      <c r="A1672" s="3" t="s">
        <v>1717</v>
      </c>
      <c r="B1672" s="4">
        <v>44364</v>
      </c>
      <c r="C1672">
        <v>135420</v>
      </c>
      <c r="D1672" t="s">
        <v>35</v>
      </c>
      <c r="E1672" t="s">
        <v>36</v>
      </c>
      <c r="F1672" t="s">
        <v>28</v>
      </c>
      <c r="G1672" t="s">
        <v>19</v>
      </c>
      <c r="H1672" s="5">
        <v>292</v>
      </c>
      <c r="I1672" s="5">
        <v>2</v>
      </c>
      <c r="J1672" s="5">
        <v>584</v>
      </c>
    </row>
    <row r="1673" spans="1:10" x14ac:dyDescent="0.3">
      <c r="A1673" s="3" t="s">
        <v>1718</v>
      </c>
      <c r="B1673" s="4">
        <v>44364</v>
      </c>
      <c r="C1673">
        <v>168745</v>
      </c>
      <c r="D1673" t="s">
        <v>51</v>
      </c>
      <c r="E1673" t="s">
        <v>68</v>
      </c>
      <c r="F1673" t="s">
        <v>18</v>
      </c>
      <c r="G1673" t="s">
        <v>31</v>
      </c>
      <c r="H1673" s="5">
        <v>72</v>
      </c>
      <c r="I1673" s="5">
        <v>9</v>
      </c>
      <c r="J1673" s="5">
        <v>648</v>
      </c>
    </row>
    <row r="1674" spans="1:10" x14ac:dyDescent="0.3">
      <c r="A1674" s="3" t="s">
        <v>1719</v>
      </c>
      <c r="B1674" s="4">
        <v>44364</v>
      </c>
      <c r="C1674">
        <v>85214</v>
      </c>
      <c r="D1674" t="s">
        <v>26</v>
      </c>
      <c r="E1674" t="s">
        <v>27</v>
      </c>
      <c r="F1674" t="s">
        <v>28</v>
      </c>
      <c r="G1674" t="s">
        <v>24</v>
      </c>
      <c r="H1674" s="5">
        <v>162</v>
      </c>
      <c r="I1674" s="5">
        <v>7</v>
      </c>
      <c r="J1674" s="5">
        <v>1134</v>
      </c>
    </row>
    <row r="1675" spans="1:10" x14ac:dyDescent="0.3">
      <c r="A1675" s="3" t="s">
        <v>1720</v>
      </c>
      <c r="B1675" s="4">
        <v>44365</v>
      </c>
      <c r="C1675">
        <v>135420</v>
      </c>
      <c r="D1675" t="s">
        <v>35</v>
      </c>
      <c r="E1675" t="s">
        <v>36</v>
      </c>
      <c r="F1675" t="s">
        <v>28</v>
      </c>
      <c r="G1675" t="s">
        <v>41</v>
      </c>
      <c r="H1675" s="5">
        <v>402</v>
      </c>
      <c r="I1675" s="5">
        <v>4</v>
      </c>
      <c r="J1675" s="5">
        <v>1608</v>
      </c>
    </row>
    <row r="1676" spans="1:10" x14ac:dyDescent="0.3">
      <c r="A1676" s="3" t="s">
        <v>1721</v>
      </c>
      <c r="B1676" s="4">
        <v>44366</v>
      </c>
      <c r="C1676">
        <v>125896</v>
      </c>
      <c r="D1676" t="s">
        <v>33</v>
      </c>
      <c r="E1676" t="s">
        <v>12</v>
      </c>
      <c r="F1676" t="s">
        <v>13</v>
      </c>
      <c r="G1676" t="s">
        <v>14</v>
      </c>
      <c r="H1676" s="5">
        <v>202</v>
      </c>
      <c r="I1676" s="5">
        <v>1</v>
      </c>
      <c r="J1676" s="5">
        <v>202</v>
      </c>
    </row>
    <row r="1677" spans="1:10" x14ac:dyDescent="0.3">
      <c r="A1677" s="3" t="s">
        <v>1722</v>
      </c>
      <c r="B1677" s="4">
        <v>44366</v>
      </c>
      <c r="C1677">
        <v>12563</v>
      </c>
      <c r="D1677" t="s">
        <v>11</v>
      </c>
      <c r="E1677" t="s">
        <v>12</v>
      </c>
      <c r="F1677" t="s">
        <v>13</v>
      </c>
      <c r="G1677" t="s">
        <v>14</v>
      </c>
      <c r="H1677" s="5">
        <v>202</v>
      </c>
      <c r="I1677" s="5">
        <v>8</v>
      </c>
      <c r="J1677" s="5">
        <v>1616</v>
      </c>
    </row>
    <row r="1678" spans="1:10" x14ac:dyDescent="0.3">
      <c r="A1678" s="3" t="s">
        <v>1723</v>
      </c>
      <c r="B1678" s="4">
        <v>44366</v>
      </c>
      <c r="C1678">
        <v>852369</v>
      </c>
      <c r="D1678" t="s">
        <v>38</v>
      </c>
      <c r="E1678" t="s">
        <v>63</v>
      </c>
      <c r="F1678" t="s">
        <v>13</v>
      </c>
      <c r="G1678" t="s">
        <v>24</v>
      </c>
      <c r="H1678" s="5">
        <v>162</v>
      </c>
      <c r="I1678" s="5">
        <v>6</v>
      </c>
      <c r="J1678" s="5">
        <v>972</v>
      </c>
    </row>
    <row r="1679" spans="1:10" x14ac:dyDescent="0.3">
      <c r="A1679" s="3" t="s">
        <v>1724</v>
      </c>
      <c r="B1679" s="4">
        <v>44367</v>
      </c>
      <c r="C1679">
        <v>14569</v>
      </c>
      <c r="D1679" t="s">
        <v>48</v>
      </c>
      <c r="E1679" t="s">
        <v>22</v>
      </c>
      <c r="F1679" t="s">
        <v>23</v>
      </c>
      <c r="G1679" t="s">
        <v>24</v>
      </c>
      <c r="H1679" s="5">
        <v>162</v>
      </c>
      <c r="I1679" s="5">
        <v>3</v>
      </c>
      <c r="J1679" s="5">
        <v>486</v>
      </c>
    </row>
    <row r="1680" spans="1:10" x14ac:dyDescent="0.3">
      <c r="A1680" s="3" t="s">
        <v>1725</v>
      </c>
      <c r="B1680" s="4">
        <v>44368</v>
      </c>
      <c r="C1680">
        <v>35784</v>
      </c>
      <c r="D1680" t="s">
        <v>40</v>
      </c>
      <c r="E1680" t="s">
        <v>27</v>
      </c>
      <c r="F1680" t="s">
        <v>28</v>
      </c>
      <c r="G1680" t="s">
        <v>14</v>
      </c>
      <c r="H1680" s="5">
        <v>202</v>
      </c>
      <c r="I1680" s="5">
        <v>8</v>
      </c>
      <c r="J1680" s="5">
        <v>1616</v>
      </c>
    </row>
    <row r="1681" spans="1:10" x14ac:dyDescent="0.3">
      <c r="A1681" s="3" t="s">
        <v>1726</v>
      </c>
      <c r="B1681" s="4">
        <v>44369</v>
      </c>
      <c r="C1681">
        <v>168745</v>
      </c>
      <c r="D1681" t="s">
        <v>51</v>
      </c>
      <c r="E1681" t="s">
        <v>17</v>
      </c>
      <c r="F1681" t="s">
        <v>18</v>
      </c>
      <c r="G1681" t="s">
        <v>24</v>
      </c>
      <c r="H1681" s="5">
        <v>162</v>
      </c>
      <c r="I1681" s="5">
        <v>6</v>
      </c>
      <c r="J1681" s="5">
        <v>972</v>
      </c>
    </row>
    <row r="1682" spans="1:10" x14ac:dyDescent="0.3">
      <c r="A1682" s="3" t="s">
        <v>1727</v>
      </c>
      <c r="B1682" s="4">
        <v>44369</v>
      </c>
      <c r="C1682">
        <v>14569</v>
      </c>
      <c r="D1682" t="s">
        <v>48</v>
      </c>
      <c r="E1682" t="s">
        <v>46</v>
      </c>
      <c r="F1682" t="s">
        <v>23</v>
      </c>
      <c r="G1682" t="s">
        <v>31</v>
      </c>
      <c r="H1682" s="5">
        <v>72</v>
      </c>
      <c r="I1682" s="5">
        <v>6</v>
      </c>
      <c r="J1682" s="5">
        <v>432</v>
      </c>
    </row>
    <row r="1683" spans="1:10" x14ac:dyDescent="0.3">
      <c r="A1683" s="3" t="s">
        <v>1728</v>
      </c>
      <c r="B1683" s="4">
        <v>44369</v>
      </c>
      <c r="C1683">
        <v>34569</v>
      </c>
      <c r="D1683" t="s">
        <v>43</v>
      </c>
      <c r="E1683" t="s">
        <v>68</v>
      </c>
      <c r="F1683" t="s">
        <v>18</v>
      </c>
      <c r="G1683" t="s">
        <v>14</v>
      </c>
      <c r="H1683" s="5">
        <v>202</v>
      </c>
      <c r="I1683" s="5">
        <v>6</v>
      </c>
      <c r="J1683" s="5">
        <v>1212</v>
      </c>
    </row>
    <row r="1684" spans="1:10" x14ac:dyDescent="0.3">
      <c r="A1684" s="3" t="s">
        <v>1729</v>
      </c>
      <c r="B1684" s="4">
        <v>44369</v>
      </c>
      <c r="C1684">
        <v>45236</v>
      </c>
      <c r="D1684" t="s">
        <v>21</v>
      </c>
      <c r="E1684" t="s">
        <v>46</v>
      </c>
      <c r="F1684" t="s">
        <v>23</v>
      </c>
      <c r="G1684" t="s">
        <v>24</v>
      </c>
      <c r="H1684" s="5">
        <v>162</v>
      </c>
      <c r="I1684" s="5">
        <v>5</v>
      </c>
      <c r="J1684" s="5">
        <v>810</v>
      </c>
    </row>
    <row r="1685" spans="1:10" x14ac:dyDescent="0.3">
      <c r="A1685" s="3" t="s">
        <v>1730</v>
      </c>
      <c r="B1685" s="4">
        <v>44369</v>
      </c>
      <c r="C1685">
        <v>785449</v>
      </c>
      <c r="D1685" t="s">
        <v>66</v>
      </c>
      <c r="E1685" t="s">
        <v>63</v>
      </c>
      <c r="F1685" t="s">
        <v>13</v>
      </c>
      <c r="G1685" t="s">
        <v>24</v>
      </c>
      <c r="H1685" s="5">
        <v>162</v>
      </c>
      <c r="I1685" s="5">
        <v>3</v>
      </c>
      <c r="J1685" s="5">
        <v>486</v>
      </c>
    </row>
    <row r="1686" spans="1:10" x14ac:dyDescent="0.3">
      <c r="A1686" s="3" t="s">
        <v>1731</v>
      </c>
      <c r="B1686" s="4">
        <v>44369</v>
      </c>
      <c r="C1686">
        <v>34569</v>
      </c>
      <c r="D1686" t="s">
        <v>43</v>
      </c>
      <c r="E1686" t="s">
        <v>17</v>
      </c>
      <c r="F1686" t="s">
        <v>18</v>
      </c>
      <c r="G1686" t="s">
        <v>24</v>
      </c>
      <c r="H1686" s="5">
        <v>162</v>
      </c>
      <c r="I1686" s="5">
        <v>9</v>
      </c>
      <c r="J1686" s="5">
        <v>1458</v>
      </c>
    </row>
    <row r="1687" spans="1:10" x14ac:dyDescent="0.3">
      <c r="A1687" s="3" t="s">
        <v>1732</v>
      </c>
      <c r="B1687" s="4">
        <v>44370</v>
      </c>
      <c r="C1687">
        <v>24795</v>
      </c>
      <c r="D1687" t="s">
        <v>118</v>
      </c>
      <c r="E1687" t="s">
        <v>12</v>
      </c>
      <c r="F1687" t="s">
        <v>13</v>
      </c>
      <c r="G1687" t="s">
        <v>24</v>
      </c>
      <c r="H1687" s="5">
        <v>162</v>
      </c>
      <c r="I1687" s="5">
        <v>5</v>
      </c>
      <c r="J1687" s="5">
        <v>810</v>
      </c>
    </row>
    <row r="1688" spans="1:10" x14ac:dyDescent="0.3">
      <c r="A1688" s="3" t="s">
        <v>1733</v>
      </c>
      <c r="B1688" s="4">
        <v>44370</v>
      </c>
      <c r="C1688">
        <v>45236</v>
      </c>
      <c r="D1688" t="s">
        <v>21</v>
      </c>
      <c r="E1688" t="s">
        <v>22</v>
      </c>
      <c r="F1688" t="s">
        <v>23</v>
      </c>
      <c r="G1688" t="s">
        <v>24</v>
      </c>
      <c r="H1688" s="5">
        <v>162</v>
      </c>
      <c r="I1688" s="5">
        <v>9</v>
      </c>
      <c r="J1688" s="5">
        <v>1458</v>
      </c>
    </row>
    <row r="1689" spans="1:10" x14ac:dyDescent="0.3">
      <c r="A1689" s="3" t="s">
        <v>1734</v>
      </c>
      <c r="B1689" s="4">
        <v>44371</v>
      </c>
      <c r="C1689">
        <v>125896</v>
      </c>
      <c r="D1689" t="s">
        <v>33</v>
      </c>
      <c r="E1689" t="s">
        <v>12</v>
      </c>
      <c r="F1689" t="s">
        <v>13</v>
      </c>
      <c r="G1689" t="s">
        <v>41</v>
      </c>
      <c r="H1689" s="5">
        <v>402</v>
      </c>
      <c r="I1689" s="5">
        <v>6</v>
      </c>
      <c r="J1689" s="5">
        <v>2412</v>
      </c>
    </row>
    <row r="1690" spans="1:10" x14ac:dyDescent="0.3">
      <c r="A1690" s="3" t="s">
        <v>1735</v>
      </c>
      <c r="B1690" s="4">
        <v>44372</v>
      </c>
      <c r="C1690">
        <v>7532</v>
      </c>
      <c r="D1690" t="s">
        <v>30</v>
      </c>
      <c r="E1690" t="s">
        <v>36</v>
      </c>
      <c r="F1690" t="s">
        <v>28</v>
      </c>
      <c r="G1690" t="s">
        <v>41</v>
      </c>
      <c r="H1690" s="5">
        <v>402</v>
      </c>
      <c r="I1690" s="5">
        <v>7</v>
      </c>
      <c r="J1690" s="5">
        <v>2814</v>
      </c>
    </row>
    <row r="1691" spans="1:10" x14ac:dyDescent="0.3">
      <c r="A1691" s="3" t="s">
        <v>1736</v>
      </c>
      <c r="B1691" s="4">
        <v>44373</v>
      </c>
      <c r="C1691">
        <v>939625</v>
      </c>
      <c r="D1691" t="s">
        <v>88</v>
      </c>
      <c r="E1691" t="s">
        <v>46</v>
      </c>
      <c r="F1691" t="s">
        <v>23</v>
      </c>
      <c r="G1691" t="s">
        <v>41</v>
      </c>
      <c r="H1691" s="5">
        <v>402</v>
      </c>
      <c r="I1691" s="5">
        <v>5</v>
      </c>
      <c r="J1691" s="5">
        <v>2010</v>
      </c>
    </row>
    <row r="1692" spans="1:10" x14ac:dyDescent="0.3">
      <c r="A1692" s="3" t="s">
        <v>1737</v>
      </c>
      <c r="B1692" s="4">
        <v>44373</v>
      </c>
      <c r="C1692">
        <v>25866</v>
      </c>
      <c r="D1692" t="s">
        <v>106</v>
      </c>
      <c r="E1692" t="s">
        <v>68</v>
      </c>
      <c r="F1692" t="s">
        <v>18</v>
      </c>
      <c r="G1692" t="s">
        <v>19</v>
      </c>
      <c r="H1692" s="5">
        <v>292</v>
      </c>
      <c r="I1692" s="5">
        <v>8</v>
      </c>
      <c r="J1692" s="5">
        <v>2336</v>
      </c>
    </row>
    <row r="1693" spans="1:10" x14ac:dyDescent="0.3">
      <c r="A1693" s="3" t="s">
        <v>1738</v>
      </c>
      <c r="B1693" s="4">
        <v>44374</v>
      </c>
      <c r="C1693">
        <v>45236</v>
      </c>
      <c r="D1693" t="s">
        <v>21</v>
      </c>
      <c r="E1693" t="s">
        <v>22</v>
      </c>
      <c r="F1693" t="s">
        <v>23</v>
      </c>
      <c r="G1693" t="s">
        <v>31</v>
      </c>
      <c r="H1693" s="5">
        <v>72</v>
      </c>
      <c r="I1693" s="5">
        <v>4</v>
      </c>
      <c r="J1693" s="5">
        <v>288</v>
      </c>
    </row>
    <row r="1694" spans="1:10" x14ac:dyDescent="0.3">
      <c r="A1694" s="3" t="s">
        <v>1739</v>
      </c>
      <c r="B1694" s="4">
        <v>44375</v>
      </c>
      <c r="C1694">
        <v>35784</v>
      </c>
      <c r="D1694" t="s">
        <v>40</v>
      </c>
      <c r="E1694" t="s">
        <v>36</v>
      </c>
      <c r="F1694" t="s">
        <v>28</v>
      </c>
      <c r="G1694" t="s">
        <v>19</v>
      </c>
      <c r="H1694" s="5">
        <v>292</v>
      </c>
      <c r="I1694" s="5">
        <v>9</v>
      </c>
      <c r="J1694" s="5">
        <v>2628</v>
      </c>
    </row>
    <row r="1695" spans="1:10" x14ac:dyDescent="0.3">
      <c r="A1695" s="3" t="s">
        <v>1740</v>
      </c>
      <c r="B1695" s="4">
        <v>44376</v>
      </c>
      <c r="C1695">
        <v>45236</v>
      </c>
      <c r="D1695" t="s">
        <v>21</v>
      </c>
      <c r="E1695" t="s">
        <v>22</v>
      </c>
      <c r="F1695" t="s">
        <v>23</v>
      </c>
      <c r="G1695" t="s">
        <v>41</v>
      </c>
      <c r="H1695" s="5">
        <v>402</v>
      </c>
      <c r="I1695" s="5">
        <v>6</v>
      </c>
      <c r="J1695" s="5">
        <v>2412</v>
      </c>
    </row>
    <row r="1696" spans="1:10" x14ac:dyDescent="0.3">
      <c r="A1696" s="3" t="s">
        <v>1741</v>
      </c>
      <c r="B1696" s="4">
        <v>44376</v>
      </c>
      <c r="C1696">
        <v>12589</v>
      </c>
      <c r="D1696" t="s">
        <v>45</v>
      </c>
      <c r="E1696" t="s">
        <v>46</v>
      </c>
      <c r="F1696" t="s">
        <v>23</v>
      </c>
      <c r="G1696" t="s">
        <v>14</v>
      </c>
      <c r="H1696" s="5">
        <v>202</v>
      </c>
      <c r="I1696" s="5">
        <v>4</v>
      </c>
      <c r="J1696" s="5">
        <v>808</v>
      </c>
    </row>
    <row r="1697" spans="1:10" x14ac:dyDescent="0.3">
      <c r="A1697" s="3" t="s">
        <v>1742</v>
      </c>
      <c r="B1697" s="4">
        <v>44377</v>
      </c>
      <c r="C1697">
        <v>45236</v>
      </c>
      <c r="D1697" t="s">
        <v>21</v>
      </c>
      <c r="E1697" t="s">
        <v>22</v>
      </c>
      <c r="F1697" t="s">
        <v>23</v>
      </c>
      <c r="G1697" t="s">
        <v>24</v>
      </c>
      <c r="H1697" s="5">
        <v>162</v>
      </c>
      <c r="I1697" s="5">
        <v>8</v>
      </c>
      <c r="J1697" s="5">
        <v>1296</v>
      </c>
    </row>
    <row r="1698" spans="1:10" x14ac:dyDescent="0.3">
      <c r="A1698" s="3" t="s">
        <v>1743</v>
      </c>
      <c r="B1698" s="4">
        <v>44378</v>
      </c>
      <c r="C1698">
        <v>852369</v>
      </c>
      <c r="D1698" t="s">
        <v>38</v>
      </c>
      <c r="E1698" t="s">
        <v>12</v>
      </c>
      <c r="F1698" t="s">
        <v>13</v>
      </c>
      <c r="G1698" t="s">
        <v>31</v>
      </c>
      <c r="H1698" s="5">
        <v>72</v>
      </c>
      <c r="I1698" s="5">
        <v>9</v>
      </c>
      <c r="J1698" s="5">
        <v>648</v>
      </c>
    </row>
    <row r="1699" spans="1:10" x14ac:dyDescent="0.3">
      <c r="A1699" s="3" t="s">
        <v>1744</v>
      </c>
      <c r="B1699" s="4">
        <v>44379</v>
      </c>
      <c r="C1699">
        <v>12589</v>
      </c>
      <c r="D1699" t="s">
        <v>45</v>
      </c>
      <c r="E1699" t="s">
        <v>46</v>
      </c>
      <c r="F1699" t="s">
        <v>23</v>
      </c>
      <c r="G1699" t="s">
        <v>14</v>
      </c>
      <c r="H1699" s="5">
        <v>202</v>
      </c>
      <c r="I1699" s="5">
        <v>4</v>
      </c>
      <c r="J1699" s="5">
        <v>808</v>
      </c>
    </row>
    <row r="1700" spans="1:10" x14ac:dyDescent="0.3">
      <c r="A1700" s="3" t="s">
        <v>1745</v>
      </c>
      <c r="B1700" s="4">
        <v>44379</v>
      </c>
      <c r="C1700">
        <v>12563</v>
      </c>
      <c r="D1700" t="s">
        <v>11</v>
      </c>
      <c r="E1700" t="s">
        <v>12</v>
      </c>
      <c r="F1700" t="s">
        <v>13</v>
      </c>
      <c r="G1700" t="s">
        <v>24</v>
      </c>
      <c r="H1700" s="5">
        <v>162</v>
      </c>
      <c r="I1700" s="5">
        <v>1</v>
      </c>
      <c r="J1700" s="5">
        <v>162</v>
      </c>
    </row>
    <row r="1701" spans="1:10" x14ac:dyDescent="0.3">
      <c r="A1701" s="3" t="s">
        <v>1746</v>
      </c>
      <c r="B1701" s="4">
        <v>44380</v>
      </c>
      <c r="C1701">
        <v>785449</v>
      </c>
      <c r="D1701" t="s">
        <v>66</v>
      </c>
      <c r="E1701" t="s">
        <v>12</v>
      </c>
      <c r="F1701" t="s">
        <v>13</v>
      </c>
      <c r="G1701" t="s">
        <v>19</v>
      </c>
      <c r="H1701" s="5">
        <v>292</v>
      </c>
      <c r="I1701" s="5">
        <v>6</v>
      </c>
      <c r="J1701" s="5">
        <v>1752</v>
      </c>
    </row>
    <row r="1702" spans="1:10" x14ac:dyDescent="0.3">
      <c r="A1702" s="3" t="s">
        <v>1747</v>
      </c>
      <c r="B1702" s="4">
        <v>44381</v>
      </c>
      <c r="C1702">
        <v>7532</v>
      </c>
      <c r="D1702" t="s">
        <v>30</v>
      </c>
      <c r="E1702" t="s">
        <v>36</v>
      </c>
      <c r="F1702" t="s">
        <v>28</v>
      </c>
      <c r="G1702" t="s">
        <v>41</v>
      </c>
      <c r="H1702" s="5">
        <v>402</v>
      </c>
      <c r="I1702" s="5">
        <v>5</v>
      </c>
      <c r="J1702" s="5">
        <v>2010</v>
      </c>
    </row>
    <row r="1703" spans="1:10" x14ac:dyDescent="0.3">
      <c r="A1703" s="3" t="s">
        <v>1748</v>
      </c>
      <c r="B1703" s="4">
        <v>44382</v>
      </c>
      <c r="C1703">
        <v>12589</v>
      </c>
      <c r="D1703" t="s">
        <v>45</v>
      </c>
      <c r="E1703" t="s">
        <v>22</v>
      </c>
      <c r="F1703" t="s">
        <v>23</v>
      </c>
      <c r="G1703" t="s">
        <v>14</v>
      </c>
      <c r="H1703" s="5">
        <v>202</v>
      </c>
      <c r="I1703" s="5">
        <v>6</v>
      </c>
      <c r="J1703" s="5">
        <v>1212</v>
      </c>
    </row>
    <row r="1704" spans="1:10" x14ac:dyDescent="0.3">
      <c r="A1704" s="3" t="s">
        <v>1749</v>
      </c>
      <c r="B1704" s="4">
        <v>44382</v>
      </c>
      <c r="C1704">
        <v>631273</v>
      </c>
      <c r="D1704" t="s">
        <v>60</v>
      </c>
      <c r="E1704" t="s">
        <v>17</v>
      </c>
      <c r="F1704" t="s">
        <v>18</v>
      </c>
      <c r="G1704" t="s">
        <v>41</v>
      </c>
      <c r="H1704" s="5">
        <v>402</v>
      </c>
      <c r="I1704" s="5">
        <v>8</v>
      </c>
      <c r="J1704" s="5">
        <v>3216</v>
      </c>
    </row>
    <row r="1705" spans="1:10" x14ac:dyDescent="0.3">
      <c r="A1705" s="3" t="s">
        <v>1750</v>
      </c>
      <c r="B1705" s="4">
        <v>44383</v>
      </c>
      <c r="C1705">
        <v>85214</v>
      </c>
      <c r="D1705" t="s">
        <v>26</v>
      </c>
      <c r="E1705" t="s">
        <v>36</v>
      </c>
      <c r="F1705" t="s">
        <v>28</v>
      </c>
      <c r="G1705" t="s">
        <v>24</v>
      </c>
      <c r="H1705" s="5">
        <v>162</v>
      </c>
      <c r="I1705" s="5">
        <v>1</v>
      </c>
      <c r="J1705" s="5">
        <v>162</v>
      </c>
    </row>
    <row r="1706" spans="1:10" x14ac:dyDescent="0.3">
      <c r="A1706" s="3" t="s">
        <v>1751</v>
      </c>
      <c r="B1706" s="4">
        <v>44384</v>
      </c>
      <c r="C1706">
        <v>45236</v>
      </c>
      <c r="D1706" t="s">
        <v>21</v>
      </c>
      <c r="E1706" t="s">
        <v>22</v>
      </c>
      <c r="F1706" t="s">
        <v>23</v>
      </c>
      <c r="G1706" t="s">
        <v>14</v>
      </c>
      <c r="H1706" s="5">
        <v>202</v>
      </c>
      <c r="I1706" s="5">
        <v>3</v>
      </c>
      <c r="J1706" s="5">
        <v>606</v>
      </c>
    </row>
    <row r="1707" spans="1:10" x14ac:dyDescent="0.3">
      <c r="A1707" s="3" t="s">
        <v>1752</v>
      </c>
      <c r="B1707" s="4">
        <v>44385</v>
      </c>
      <c r="C1707">
        <v>939625</v>
      </c>
      <c r="D1707" t="s">
        <v>88</v>
      </c>
      <c r="E1707" t="s">
        <v>46</v>
      </c>
      <c r="F1707" t="s">
        <v>23</v>
      </c>
      <c r="G1707" t="s">
        <v>31</v>
      </c>
      <c r="H1707" s="5">
        <v>72</v>
      </c>
      <c r="I1707" s="5">
        <v>4</v>
      </c>
      <c r="J1707" s="5">
        <v>288</v>
      </c>
    </row>
    <row r="1708" spans="1:10" x14ac:dyDescent="0.3">
      <c r="A1708" s="3" t="s">
        <v>1753</v>
      </c>
      <c r="B1708" s="4">
        <v>44386</v>
      </c>
      <c r="C1708">
        <v>322921</v>
      </c>
      <c r="D1708" t="s">
        <v>56</v>
      </c>
      <c r="E1708" t="s">
        <v>36</v>
      </c>
      <c r="F1708" t="s">
        <v>28</v>
      </c>
      <c r="G1708" t="s">
        <v>24</v>
      </c>
      <c r="H1708" s="5">
        <v>162</v>
      </c>
      <c r="I1708" s="5">
        <v>1</v>
      </c>
      <c r="J1708" s="5">
        <v>162</v>
      </c>
    </row>
    <row r="1709" spans="1:10" x14ac:dyDescent="0.3">
      <c r="A1709" s="3" t="s">
        <v>1754</v>
      </c>
      <c r="B1709" s="4">
        <v>44387</v>
      </c>
      <c r="C1709">
        <v>631273</v>
      </c>
      <c r="D1709" t="s">
        <v>60</v>
      </c>
      <c r="E1709" t="s">
        <v>17</v>
      </c>
      <c r="F1709" t="s">
        <v>18</v>
      </c>
      <c r="G1709" t="s">
        <v>14</v>
      </c>
      <c r="H1709" s="5">
        <v>202</v>
      </c>
      <c r="I1709" s="5">
        <v>4</v>
      </c>
      <c r="J1709" s="5">
        <v>808</v>
      </c>
    </row>
    <row r="1710" spans="1:10" x14ac:dyDescent="0.3">
      <c r="A1710" s="3" t="s">
        <v>1755</v>
      </c>
      <c r="B1710" s="4">
        <v>44387</v>
      </c>
      <c r="C1710">
        <v>12589</v>
      </c>
      <c r="D1710" t="s">
        <v>45</v>
      </c>
      <c r="E1710" t="s">
        <v>46</v>
      </c>
      <c r="F1710" t="s">
        <v>23</v>
      </c>
      <c r="G1710" t="s">
        <v>14</v>
      </c>
      <c r="H1710" s="5">
        <v>202</v>
      </c>
      <c r="I1710" s="5">
        <v>7</v>
      </c>
      <c r="J1710" s="5">
        <v>1414</v>
      </c>
    </row>
    <row r="1711" spans="1:10" x14ac:dyDescent="0.3">
      <c r="A1711" s="3" t="s">
        <v>1756</v>
      </c>
      <c r="B1711" s="4">
        <v>44387</v>
      </c>
      <c r="C1711">
        <v>852369</v>
      </c>
      <c r="D1711" t="s">
        <v>38</v>
      </c>
      <c r="E1711" t="s">
        <v>12</v>
      </c>
      <c r="F1711" t="s">
        <v>13</v>
      </c>
      <c r="G1711" t="s">
        <v>41</v>
      </c>
      <c r="H1711" s="5">
        <v>402</v>
      </c>
      <c r="I1711" s="5">
        <v>1</v>
      </c>
      <c r="J1711" s="5">
        <v>402</v>
      </c>
    </row>
    <row r="1712" spans="1:10" x14ac:dyDescent="0.3">
      <c r="A1712" s="3" t="s">
        <v>1757</v>
      </c>
      <c r="B1712" s="4">
        <v>44387</v>
      </c>
      <c r="C1712">
        <v>125896</v>
      </c>
      <c r="D1712" t="s">
        <v>33</v>
      </c>
      <c r="E1712" t="s">
        <v>63</v>
      </c>
      <c r="F1712" t="s">
        <v>13</v>
      </c>
      <c r="G1712" t="s">
        <v>31</v>
      </c>
      <c r="H1712" s="5">
        <v>72</v>
      </c>
      <c r="I1712" s="5">
        <v>3</v>
      </c>
      <c r="J1712" s="5">
        <v>216</v>
      </c>
    </row>
    <row r="1713" spans="1:10" x14ac:dyDescent="0.3">
      <c r="A1713" s="3" t="s">
        <v>1758</v>
      </c>
      <c r="B1713" s="4">
        <v>44388</v>
      </c>
      <c r="C1713">
        <v>631273</v>
      </c>
      <c r="D1713" t="s">
        <v>60</v>
      </c>
      <c r="E1713" t="s">
        <v>17</v>
      </c>
      <c r="F1713" t="s">
        <v>18</v>
      </c>
      <c r="G1713" t="s">
        <v>24</v>
      </c>
      <c r="H1713" s="5">
        <v>162</v>
      </c>
      <c r="I1713" s="5">
        <v>8</v>
      </c>
      <c r="J1713" s="5">
        <v>1296</v>
      </c>
    </row>
    <row r="1714" spans="1:10" x14ac:dyDescent="0.3">
      <c r="A1714" s="3" t="s">
        <v>1759</v>
      </c>
      <c r="B1714" s="4">
        <v>44388</v>
      </c>
      <c r="C1714">
        <v>322921</v>
      </c>
      <c r="D1714" t="s">
        <v>56</v>
      </c>
      <c r="E1714" t="s">
        <v>27</v>
      </c>
      <c r="F1714" t="s">
        <v>28</v>
      </c>
      <c r="G1714" t="s">
        <v>41</v>
      </c>
      <c r="H1714" s="5">
        <v>402</v>
      </c>
      <c r="I1714" s="5">
        <v>10</v>
      </c>
      <c r="J1714" s="5">
        <v>4020</v>
      </c>
    </row>
    <row r="1715" spans="1:10" x14ac:dyDescent="0.3">
      <c r="A1715" s="3" t="s">
        <v>1760</v>
      </c>
      <c r="B1715" s="4">
        <v>44389</v>
      </c>
      <c r="C1715">
        <v>125896</v>
      </c>
      <c r="D1715" t="s">
        <v>33</v>
      </c>
      <c r="E1715" t="s">
        <v>12</v>
      </c>
      <c r="F1715" t="s">
        <v>13</v>
      </c>
      <c r="G1715" t="s">
        <v>14</v>
      </c>
      <c r="H1715" s="5">
        <v>202</v>
      </c>
      <c r="I1715" s="5">
        <v>4</v>
      </c>
      <c r="J1715" s="5">
        <v>808</v>
      </c>
    </row>
    <row r="1716" spans="1:10" x14ac:dyDescent="0.3">
      <c r="A1716" s="3" t="s">
        <v>1761</v>
      </c>
      <c r="B1716" s="4">
        <v>44389</v>
      </c>
      <c r="C1716">
        <v>631273</v>
      </c>
      <c r="D1716" t="s">
        <v>60</v>
      </c>
      <c r="E1716" t="s">
        <v>68</v>
      </c>
      <c r="F1716" t="s">
        <v>18</v>
      </c>
      <c r="G1716" t="s">
        <v>31</v>
      </c>
      <c r="H1716" s="5">
        <v>72</v>
      </c>
      <c r="I1716" s="5">
        <v>4</v>
      </c>
      <c r="J1716" s="5">
        <v>288</v>
      </c>
    </row>
    <row r="1717" spans="1:10" x14ac:dyDescent="0.3">
      <c r="A1717" s="3" t="s">
        <v>1762</v>
      </c>
      <c r="B1717" s="4">
        <v>44389</v>
      </c>
      <c r="C1717">
        <v>852369</v>
      </c>
      <c r="D1717" t="s">
        <v>38</v>
      </c>
      <c r="E1717" t="s">
        <v>12</v>
      </c>
      <c r="F1717" t="s">
        <v>13</v>
      </c>
      <c r="G1717" t="s">
        <v>41</v>
      </c>
      <c r="H1717" s="5">
        <v>402</v>
      </c>
      <c r="I1717" s="5">
        <v>2</v>
      </c>
      <c r="J1717" s="5">
        <v>804</v>
      </c>
    </row>
    <row r="1718" spans="1:10" x14ac:dyDescent="0.3">
      <c r="A1718" s="3" t="s">
        <v>1763</v>
      </c>
      <c r="B1718" s="4">
        <v>44389</v>
      </c>
      <c r="C1718">
        <v>12563</v>
      </c>
      <c r="D1718" t="s">
        <v>11</v>
      </c>
      <c r="E1718" t="s">
        <v>12</v>
      </c>
      <c r="F1718" t="s">
        <v>13</v>
      </c>
      <c r="G1718" t="s">
        <v>31</v>
      </c>
      <c r="H1718" s="5">
        <v>72</v>
      </c>
      <c r="I1718" s="5">
        <v>2</v>
      </c>
      <c r="J1718" s="5">
        <v>144</v>
      </c>
    </row>
    <row r="1719" spans="1:10" x14ac:dyDescent="0.3">
      <c r="A1719" s="3" t="s">
        <v>1764</v>
      </c>
      <c r="B1719" s="4">
        <v>44389</v>
      </c>
      <c r="C1719">
        <v>939625</v>
      </c>
      <c r="D1719" t="s">
        <v>88</v>
      </c>
      <c r="E1719" t="s">
        <v>22</v>
      </c>
      <c r="F1719" t="s">
        <v>23</v>
      </c>
      <c r="G1719" t="s">
        <v>24</v>
      </c>
      <c r="H1719" s="5">
        <v>162</v>
      </c>
      <c r="I1719" s="5">
        <v>9</v>
      </c>
      <c r="J1719" s="5">
        <v>1458</v>
      </c>
    </row>
    <row r="1720" spans="1:10" x14ac:dyDescent="0.3">
      <c r="A1720" s="3" t="s">
        <v>1765</v>
      </c>
      <c r="B1720" s="4">
        <v>44389</v>
      </c>
      <c r="C1720">
        <v>631273</v>
      </c>
      <c r="D1720" t="s">
        <v>60</v>
      </c>
      <c r="E1720" t="s">
        <v>68</v>
      </c>
      <c r="F1720" t="s">
        <v>18</v>
      </c>
      <c r="G1720" t="s">
        <v>19</v>
      </c>
      <c r="H1720" s="5">
        <v>292</v>
      </c>
      <c r="I1720" s="5">
        <v>1</v>
      </c>
      <c r="J1720" s="5">
        <v>292</v>
      </c>
    </row>
    <row r="1721" spans="1:10" x14ac:dyDescent="0.3">
      <c r="A1721" s="3" t="s">
        <v>1766</v>
      </c>
      <c r="B1721" s="4">
        <v>44389</v>
      </c>
      <c r="C1721">
        <v>52693</v>
      </c>
      <c r="D1721" t="s">
        <v>16</v>
      </c>
      <c r="E1721" t="s">
        <v>68</v>
      </c>
      <c r="F1721" t="s">
        <v>18</v>
      </c>
      <c r="G1721" t="s">
        <v>19</v>
      </c>
      <c r="H1721" s="5">
        <v>292</v>
      </c>
      <c r="I1721" s="5">
        <v>4</v>
      </c>
      <c r="J1721" s="5">
        <v>1168</v>
      </c>
    </row>
    <row r="1722" spans="1:10" x14ac:dyDescent="0.3">
      <c r="A1722" s="3" t="s">
        <v>1767</v>
      </c>
      <c r="B1722" s="4">
        <v>44390</v>
      </c>
      <c r="C1722">
        <v>14569</v>
      </c>
      <c r="D1722" t="s">
        <v>48</v>
      </c>
      <c r="E1722" t="s">
        <v>46</v>
      </c>
      <c r="F1722" t="s">
        <v>23</v>
      </c>
      <c r="G1722" t="s">
        <v>14</v>
      </c>
      <c r="H1722" s="5">
        <v>202</v>
      </c>
      <c r="I1722" s="5">
        <v>2</v>
      </c>
      <c r="J1722" s="5">
        <v>404</v>
      </c>
    </row>
    <row r="1723" spans="1:10" x14ac:dyDescent="0.3">
      <c r="A1723" s="3" t="s">
        <v>1768</v>
      </c>
      <c r="B1723" s="4">
        <v>44391</v>
      </c>
      <c r="C1723">
        <v>7532</v>
      </c>
      <c r="D1723" t="s">
        <v>30</v>
      </c>
      <c r="E1723" t="s">
        <v>36</v>
      </c>
      <c r="F1723" t="s">
        <v>28</v>
      </c>
      <c r="G1723" t="s">
        <v>14</v>
      </c>
      <c r="H1723" s="5">
        <v>202</v>
      </c>
      <c r="I1723" s="5">
        <v>9</v>
      </c>
      <c r="J1723" s="5">
        <v>1818</v>
      </c>
    </row>
    <row r="1724" spans="1:10" x14ac:dyDescent="0.3">
      <c r="A1724" s="3" t="s">
        <v>1769</v>
      </c>
      <c r="B1724" s="4">
        <v>44391</v>
      </c>
      <c r="C1724">
        <v>477097</v>
      </c>
      <c r="D1724" t="s">
        <v>58</v>
      </c>
      <c r="E1724" t="s">
        <v>46</v>
      </c>
      <c r="F1724" t="s">
        <v>23</v>
      </c>
      <c r="G1724" t="s">
        <v>14</v>
      </c>
      <c r="H1724" s="5">
        <v>202</v>
      </c>
      <c r="I1724" s="5">
        <v>3</v>
      </c>
      <c r="J1724" s="5">
        <v>606</v>
      </c>
    </row>
    <row r="1725" spans="1:10" x14ac:dyDescent="0.3">
      <c r="A1725" s="3" t="s">
        <v>1770</v>
      </c>
      <c r="B1725" s="4">
        <v>44391</v>
      </c>
      <c r="C1725">
        <v>35784</v>
      </c>
      <c r="D1725" t="s">
        <v>40</v>
      </c>
      <c r="E1725" t="s">
        <v>27</v>
      </c>
      <c r="F1725" t="s">
        <v>28</v>
      </c>
      <c r="G1725" t="s">
        <v>24</v>
      </c>
      <c r="H1725" s="5">
        <v>162</v>
      </c>
      <c r="I1725" s="5">
        <v>2</v>
      </c>
      <c r="J1725" s="5">
        <v>324</v>
      </c>
    </row>
    <row r="1726" spans="1:10" x14ac:dyDescent="0.3">
      <c r="A1726" s="3" t="s">
        <v>1771</v>
      </c>
      <c r="B1726" s="4">
        <v>44391</v>
      </c>
      <c r="C1726">
        <v>168745</v>
      </c>
      <c r="D1726" t="s">
        <v>51</v>
      </c>
      <c r="E1726" t="s">
        <v>17</v>
      </c>
      <c r="F1726" t="s">
        <v>18</v>
      </c>
      <c r="G1726" t="s">
        <v>19</v>
      </c>
      <c r="H1726" s="5">
        <v>292</v>
      </c>
      <c r="I1726" s="5">
        <v>9</v>
      </c>
      <c r="J1726" s="5">
        <v>2628</v>
      </c>
    </row>
    <row r="1727" spans="1:10" x14ac:dyDescent="0.3">
      <c r="A1727" s="3" t="s">
        <v>1772</v>
      </c>
      <c r="B1727" s="4">
        <v>44391</v>
      </c>
      <c r="C1727">
        <v>477097</v>
      </c>
      <c r="D1727" t="s">
        <v>58</v>
      </c>
      <c r="E1727" t="s">
        <v>46</v>
      </c>
      <c r="F1727" t="s">
        <v>23</v>
      </c>
      <c r="G1727" t="s">
        <v>41</v>
      </c>
      <c r="H1727" s="5">
        <v>402</v>
      </c>
      <c r="I1727" s="5">
        <v>10</v>
      </c>
      <c r="J1727" s="5">
        <v>4020</v>
      </c>
    </row>
    <row r="1728" spans="1:10" x14ac:dyDescent="0.3">
      <c r="A1728" s="3" t="s">
        <v>1773</v>
      </c>
      <c r="B1728" s="4">
        <v>44391</v>
      </c>
      <c r="C1728">
        <v>168745</v>
      </c>
      <c r="D1728" t="s">
        <v>51</v>
      </c>
      <c r="E1728" t="s">
        <v>17</v>
      </c>
      <c r="F1728" t="s">
        <v>18</v>
      </c>
      <c r="G1728" t="s">
        <v>14</v>
      </c>
      <c r="H1728" s="5">
        <v>202</v>
      </c>
      <c r="I1728" s="5">
        <v>4</v>
      </c>
      <c r="J1728" s="5">
        <v>808</v>
      </c>
    </row>
    <row r="1729" spans="1:10" x14ac:dyDescent="0.3">
      <c r="A1729" s="3" t="s">
        <v>1774</v>
      </c>
      <c r="B1729" s="4">
        <v>44392</v>
      </c>
      <c r="C1729">
        <v>7532</v>
      </c>
      <c r="D1729" t="s">
        <v>30</v>
      </c>
      <c r="E1729" t="s">
        <v>27</v>
      </c>
      <c r="F1729" t="s">
        <v>28</v>
      </c>
      <c r="G1729" t="s">
        <v>24</v>
      </c>
      <c r="H1729" s="5">
        <v>162</v>
      </c>
      <c r="I1729" s="5">
        <v>4</v>
      </c>
      <c r="J1729" s="5">
        <v>648</v>
      </c>
    </row>
    <row r="1730" spans="1:10" x14ac:dyDescent="0.3">
      <c r="A1730" s="3" t="s">
        <v>1775</v>
      </c>
      <c r="B1730" s="4">
        <v>44392</v>
      </c>
      <c r="C1730">
        <v>25866</v>
      </c>
      <c r="D1730" t="s">
        <v>106</v>
      </c>
      <c r="E1730" t="s">
        <v>17</v>
      </c>
      <c r="F1730" t="s">
        <v>18</v>
      </c>
      <c r="G1730" t="s">
        <v>24</v>
      </c>
      <c r="H1730" s="5">
        <v>162</v>
      </c>
      <c r="I1730" s="5">
        <v>5</v>
      </c>
      <c r="J1730" s="5">
        <v>810</v>
      </c>
    </row>
    <row r="1731" spans="1:10" x14ac:dyDescent="0.3">
      <c r="A1731" s="3" t="s">
        <v>1776</v>
      </c>
      <c r="B1731" s="4">
        <v>44392</v>
      </c>
      <c r="C1731">
        <v>85214</v>
      </c>
      <c r="D1731" t="s">
        <v>26</v>
      </c>
      <c r="E1731" t="s">
        <v>36</v>
      </c>
      <c r="F1731" t="s">
        <v>28</v>
      </c>
      <c r="G1731" t="s">
        <v>41</v>
      </c>
      <c r="H1731" s="5">
        <v>402</v>
      </c>
      <c r="I1731" s="5">
        <v>6</v>
      </c>
      <c r="J1731" s="5">
        <v>2412</v>
      </c>
    </row>
    <row r="1732" spans="1:10" x14ac:dyDescent="0.3">
      <c r="A1732" s="3" t="s">
        <v>1777</v>
      </c>
      <c r="B1732" s="4">
        <v>44393</v>
      </c>
      <c r="C1732">
        <v>45236</v>
      </c>
      <c r="D1732" t="s">
        <v>21</v>
      </c>
      <c r="E1732" t="s">
        <v>46</v>
      </c>
      <c r="F1732" t="s">
        <v>23</v>
      </c>
      <c r="G1732" t="s">
        <v>41</v>
      </c>
      <c r="H1732" s="5">
        <v>402</v>
      </c>
      <c r="I1732" s="5">
        <v>1</v>
      </c>
      <c r="J1732" s="5">
        <v>402</v>
      </c>
    </row>
    <row r="1733" spans="1:10" x14ac:dyDescent="0.3">
      <c r="A1733" s="3" t="s">
        <v>1778</v>
      </c>
      <c r="B1733" s="4">
        <v>44394</v>
      </c>
      <c r="C1733">
        <v>168745</v>
      </c>
      <c r="D1733" t="s">
        <v>51</v>
      </c>
      <c r="E1733" t="s">
        <v>17</v>
      </c>
      <c r="F1733" t="s">
        <v>18</v>
      </c>
      <c r="G1733" t="s">
        <v>41</v>
      </c>
      <c r="H1733" s="5">
        <v>402</v>
      </c>
      <c r="I1733" s="5">
        <v>9</v>
      </c>
      <c r="J1733" s="5">
        <v>3618</v>
      </c>
    </row>
    <row r="1734" spans="1:10" x14ac:dyDescent="0.3">
      <c r="A1734" s="3" t="s">
        <v>1779</v>
      </c>
      <c r="B1734" s="4">
        <v>44394</v>
      </c>
      <c r="C1734">
        <v>631273</v>
      </c>
      <c r="D1734" t="s">
        <v>60</v>
      </c>
      <c r="E1734" t="s">
        <v>17</v>
      </c>
      <c r="F1734" t="s">
        <v>18</v>
      </c>
      <c r="G1734" t="s">
        <v>24</v>
      </c>
      <c r="H1734" s="5">
        <v>162</v>
      </c>
      <c r="I1734" s="5">
        <v>10</v>
      </c>
      <c r="J1734" s="5">
        <v>1620</v>
      </c>
    </row>
    <row r="1735" spans="1:10" x14ac:dyDescent="0.3">
      <c r="A1735" s="3" t="s">
        <v>1780</v>
      </c>
      <c r="B1735" s="4">
        <v>44395</v>
      </c>
      <c r="C1735">
        <v>631273</v>
      </c>
      <c r="D1735" t="s">
        <v>60</v>
      </c>
      <c r="E1735" t="s">
        <v>17</v>
      </c>
      <c r="F1735" t="s">
        <v>18</v>
      </c>
      <c r="G1735" t="s">
        <v>41</v>
      </c>
      <c r="H1735" s="5">
        <v>402</v>
      </c>
      <c r="I1735" s="5">
        <v>3</v>
      </c>
      <c r="J1735" s="5">
        <v>1206</v>
      </c>
    </row>
    <row r="1736" spans="1:10" x14ac:dyDescent="0.3">
      <c r="A1736" s="3" t="s">
        <v>1781</v>
      </c>
      <c r="B1736" s="4">
        <v>44395</v>
      </c>
      <c r="C1736">
        <v>785449</v>
      </c>
      <c r="D1736" t="s">
        <v>66</v>
      </c>
      <c r="E1736" t="s">
        <v>63</v>
      </c>
      <c r="F1736" t="s">
        <v>13</v>
      </c>
      <c r="G1736" t="s">
        <v>41</v>
      </c>
      <c r="H1736" s="5">
        <v>402</v>
      </c>
      <c r="I1736" s="5">
        <v>8</v>
      </c>
      <c r="J1736" s="5">
        <v>3216</v>
      </c>
    </row>
    <row r="1737" spans="1:10" x14ac:dyDescent="0.3">
      <c r="A1737" s="3" t="s">
        <v>1782</v>
      </c>
      <c r="B1737" s="4">
        <v>44395</v>
      </c>
      <c r="C1737">
        <v>939625</v>
      </c>
      <c r="D1737" t="s">
        <v>88</v>
      </c>
      <c r="E1737" t="s">
        <v>46</v>
      </c>
      <c r="F1737" t="s">
        <v>23</v>
      </c>
      <c r="G1737" t="s">
        <v>19</v>
      </c>
      <c r="H1737" s="5">
        <v>292</v>
      </c>
      <c r="I1737" s="5">
        <v>8</v>
      </c>
      <c r="J1737" s="5">
        <v>2336</v>
      </c>
    </row>
    <row r="1738" spans="1:10" x14ac:dyDescent="0.3">
      <c r="A1738" s="3" t="s">
        <v>1783</v>
      </c>
      <c r="B1738" s="4">
        <v>44395</v>
      </c>
      <c r="C1738">
        <v>52693</v>
      </c>
      <c r="D1738" t="s">
        <v>16</v>
      </c>
      <c r="E1738" t="s">
        <v>68</v>
      </c>
      <c r="F1738" t="s">
        <v>18</v>
      </c>
      <c r="G1738" t="s">
        <v>31</v>
      </c>
      <c r="H1738" s="5">
        <v>72</v>
      </c>
      <c r="I1738" s="5">
        <v>4</v>
      </c>
      <c r="J1738" s="5">
        <v>288</v>
      </c>
    </row>
    <row r="1739" spans="1:10" x14ac:dyDescent="0.3">
      <c r="A1739" s="3" t="s">
        <v>1784</v>
      </c>
      <c r="B1739" s="4">
        <v>44396</v>
      </c>
      <c r="C1739">
        <v>85214</v>
      </c>
      <c r="D1739" t="s">
        <v>26</v>
      </c>
      <c r="E1739" t="s">
        <v>36</v>
      </c>
      <c r="F1739" t="s">
        <v>28</v>
      </c>
      <c r="G1739" t="s">
        <v>24</v>
      </c>
      <c r="H1739" s="5">
        <v>162</v>
      </c>
      <c r="I1739" s="5">
        <v>7</v>
      </c>
      <c r="J1739" s="5">
        <v>1134</v>
      </c>
    </row>
    <row r="1740" spans="1:10" x14ac:dyDescent="0.3">
      <c r="A1740" s="3" t="s">
        <v>1785</v>
      </c>
      <c r="B1740" s="4">
        <v>44397</v>
      </c>
      <c r="C1740">
        <v>34569</v>
      </c>
      <c r="D1740" t="s">
        <v>43</v>
      </c>
      <c r="E1740" t="s">
        <v>68</v>
      </c>
      <c r="F1740" t="s">
        <v>18</v>
      </c>
      <c r="G1740" t="s">
        <v>31</v>
      </c>
      <c r="H1740" s="5">
        <v>72</v>
      </c>
      <c r="I1740" s="5">
        <v>4</v>
      </c>
      <c r="J1740" s="5">
        <v>288</v>
      </c>
    </row>
    <row r="1741" spans="1:10" x14ac:dyDescent="0.3">
      <c r="A1741" s="3" t="s">
        <v>1786</v>
      </c>
      <c r="B1741" s="4">
        <v>44397</v>
      </c>
      <c r="C1741">
        <v>25866</v>
      </c>
      <c r="D1741" t="s">
        <v>106</v>
      </c>
      <c r="E1741" t="s">
        <v>17</v>
      </c>
      <c r="F1741" t="s">
        <v>18</v>
      </c>
      <c r="G1741" t="s">
        <v>14</v>
      </c>
      <c r="H1741" s="5">
        <v>202</v>
      </c>
      <c r="I1741" s="5">
        <v>5</v>
      </c>
      <c r="J1741" s="5">
        <v>1010</v>
      </c>
    </row>
    <row r="1742" spans="1:10" x14ac:dyDescent="0.3">
      <c r="A1742" s="3" t="s">
        <v>1787</v>
      </c>
      <c r="B1742" s="4">
        <v>44397</v>
      </c>
      <c r="C1742">
        <v>135420</v>
      </c>
      <c r="D1742" t="s">
        <v>35</v>
      </c>
      <c r="E1742" t="s">
        <v>27</v>
      </c>
      <c r="F1742" t="s">
        <v>28</v>
      </c>
      <c r="G1742" t="s">
        <v>19</v>
      </c>
      <c r="H1742" s="5">
        <v>292</v>
      </c>
      <c r="I1742" s="5">
        <v>3</v>
      </c>
      <c r="J1742" s="5">
        <v>876</v>
      </c>
    </row>
    <row r="1743" spans="1:10" x14ac:dyDescent="0.3">
      <c r="A1743" s="3" t="s">
        <v>1788</v>
      </c>
      <c r="B1743" s="4">
        <v>44398</v>
      </c>
      <c r="C1743">
        <v>852369</v>
      </c>
      <c r="D1743" t="s">
        <v>38</v>
      </c>
      <c r="E1743" t="s">
        <v>63</v>
      </c>
      <c r="F1743" t="s">
        <v>13</v>
      </c>
      <c r="G1743" t="s">
        <v>19</v>
      </c>
      <c r="H1743" s="5">
        <v>292</v>
      </c>
      <c r="I1743" s="5">
        <v>10</v>
      </c>
      <c r="J1743" s="5">
        <v>2920</v>
      </c>
    </row>
    <row r="1744" spans="1:10" x14ac:dyDescent="0.3">
      <c r="A1744" s="3" t="s">
        <v>1789</v>
      </c>
      <c r="B1744" s="4">
        <v>44398</v>
      </c>
      <c r="C1744">
        <v>322921</v>
      </c>
      <c r="D1744" t="s">
        <v>56</v>
      </c>
      <c r="E1744" t="s">
        <v>36</v>
      </c>
      <c r="F1744" t="s">
        <v>28</v>
      </c>
      <c r="G1744" t="s">
        <v>31</v>
      </c>
      <c r="H1744" s="5">
        <v>72</v>
      </c>
      <c r="I1744" s="5">
        <v>3</v>
      </c>
      <c r="J1744" s="5">
        <v>216</v>
      </c>
    </row>
    <row r="1745" spans="1:10" x14ac:dyDescent="0.3">
      <c r="A1745" s="3" t="s">
        <v>1790</v>
      </c>
      <c r="B1745" s="4">
        <v>44398</v>
      </c>
      <c r="C1745">
        <v>45236</v>
      </c>
      <c r="D1745" t="s">
        <v>21</v>
      </c>
      <c r="E1745" t="s">
        <v>22</v>
      </c>
      <c r="F1745" t="s">
        <v>23</v>
      </c>
      <c r="G1745" t="s">
        <v>31</v>
      </c>
      <c r="H1745" s="5">
        <v>72</v>
      </c>
      <c r="I1745" s="5">
        <v>5</v>
      </c>
      <c r="J1745" s="5">
        <v>360</v>
      </c>
    </row>
    <row r="1746" spans="1:10" x14ac:dyDescent="0.3">
      <c r="A1746" s="3" t="s">
        <v>1791</v>
      </c>
      <c r="B1746" s="4">
        <v>44398</v>
      </c>
      <c r="C1746">
        <v>45236</v>
      </c>
      <c r="D1746" t="s">
        <v>21</v>
      </c>
      <c r="E1746" t="s">
        <v>46</v>
      </c>
      <c r="F1746" t="s">
        <v>23</v>
      </c>
      <c r="G1746" t="s">
        <v>14</v>
      </c>
      <c r="H1746" s="5">
        <v>202</v>
      </c>
      <c r="I1746" s="5">
        <v>6</v>
      </c>
      <c r="J1746" s="5">
        <v>1212</v>
      </c>
    </row>
    <row r="1747" spans="1:10" x14ac:dyDescent="0.3">
      <c r="A1747" s="3" t="s">
        <v>1792</v>
      </c>
      <c r="B1747" s="4">
        <v>44399</v>
      </c>
      <c r="C1747">
        <v>45236</v>
      </c>
      <c r="D1747" t="s">
        <v>21</v>
      </c>
      <c r="E1747" t="s">
        <v>46</v>
      </c>
      <c r="F1747" t="s">
        <v>23</v>
      </c>
      <c r="G1747" t="s">
        <v>31</v>
      </c>
      <c r="H1747" s="5">
        <v>72</v>
      </c>
      <c r="I1747" s="5">
        <v>5</v>
      </c>
      <c r="J1747" s="5">
        <v>360</v>
      </c>
    </row>
    <row r="1748" spans="1:10" x14ac:dyDescent="0.3">
      <c r="A1748" s="3" t="s">
        <v>1793</v>
      </c>
      <c r="B1748" s="4">
        <v>44399</v>
      </c>
      <c r="C1748">
        <v>14569</v>
      </c>
      <c r="D1748" t="s">
        <v>48</v>
      </c>
      <c r="E1748" t="s">
        <v>46</v>
      </c>
      <c r="F1748" t="s">
        <v>23</v>
      </c>
      <c r="G1748" t="s">
        <v>14</v>
      </c>
      <c r="H1748" s="5">
        <v>202</v>
      </c>
      <c r="I1748" s="5">
        <v>1</v>
      </c>
      <c r="J1748" s="5">
        <v>202</v>
      </c>
    </row>
    <row r="1749" spans="1:10" x14ac:dyDescent="0.3">
      <c r="A1749" s="3" t="s">
        <v>1794</v>
      </c>
      <c r="B1749" s="4">
        <v>44399</v>
      </c>
      <c r="C1749">
        <v>12563</v>
      </c>
      <c r="D1749" t="s">
        <v>11</v>
      </c>
      <c r="E1749" t="s">
        <v>63</v>
      </c>
      <c r="F1749" t="s">
        <v>13</v>
      </c>
      <c r="G1749" t="s">
        <v>31</v>
      </c>
      <c r="H1749" s="5">
        <v>72</v>
      </c>
      <c r="I1749" s="5">
        <v>1</v>
      </c>
      <c r="J1749" s="5">
        <v>72</v>
      </c>
    </row>
    <row r="1750" spans="1:10" x14ac:dyDescent="0.3">
      <c r="A1750" s="3" t="s">
        <v>1795</v>
      </c>
      <c r="B1750" s="4">
        <v>44400</v>
      </c>
      <c r="C1750">
        <v>25866</v>
      </c>
      <c r="D1750" t="s">
        <v>106</v>
      </c>
      <c r="E1750" t="s">
        <v>68</v>
      </c>
      <c r="F1750" t="s">
        <v>18</v>
      </c>
      <c r="G1750" t="s">
        <v>41</v>
      </c>
      <c r="H1750" s="5">
        <v>402</v>
      </c>
      <c r="I1750" s="5">
        <v>10</v>
      </c>
      <c r="J1750" s="5">
        <v>4020</v>
      </c>
    </row>
    <row r="1751" spans="1:10" x14ac:dyDescent="0.3">
      <c r="A1751" s="3" t="s">
        <v>1796</v>
      </c>
      <c r="B1751" s="4">
        <v>44401</v>
      </c>
      <c r="C1751">
        <v>322921</v>
      </c>
      <c r="D1751" t="s">
        <v>56</v>
      </c>
      <c r="E1751" t="s">
        <v>36</v>
      </c>
      <c r="F1751" t="s">
        <v>28</v>
      </c>
      <c r="G1751" t="s">
        <v>31</v>
      </c>
      <c r="H1751" s="5">
        <v>72</v>
      </c>
      <c r="I1751" s="5">
        <v>2</v>
      </c>
      <c r="J1751" s="5">
        <v>144</v>
      </c>
    </row>
    <row r="1752" spans="1:10" x14ac:dyDescent="0.3">
      <c r="A1752" s="3" t="s">
        <v>1797</v>
      </c>
      <c r="B1752" s="4">
        <v>44402</v>
      </c>
      <c r="C1752">
        <v>24795</v>
      </c>
      <c r="D1752" t="s">
        <v>118</v>
      </c>
      <c r="E1752" t="s">
        <v>12</v>
      </c>
      <c r="F1752" t="s">
        <v>13</v>
      </c>
      <c r="G1752" t="s">
        <v>31</v>
      </c>
      <c r="H1752" s="5">
        <v>72</v>
      </c>
      <c r="I1752" s="5">
        <v>5</v>
      </c>
      <c r="J1752" s="5">
        <v>360</v>
      </c>
    </row>
    <row r="1753" spans="1:10" x14ac:dyDescent="0.3">
      <c r="A1753" s="3" t="s">
        <v>1798</v>
      </c>
      <c r="B1753" s="4">
        <v>44402</v>
      </c>
      <c r="C1753">
        <v>14569</v>
      </c>
      <c r="D1753" t="s">
        <v>48</v>
      </c>
      <c r="E1753" t="s">
        <v>22</v>
      </c>
      <c r="F1753" t="s">
        <v>23</v>
      </c>
      <c r="G1753" t="s">
        <v>19</v>
      </c>
      <c r="H1753" s="5">
        <v>292</v>
      </c>
      <c r="I1753" s="5">
        <v>8</v>
      </c>
      <c r="J1753" s="5">
        <v>2336</v>
      </c>
    </row>
    <row r="1754" spans="1:10" x14ac:dyDescent="0.3">
      <c r="A1754" s="3" t="s">
        <v>1799</v>
      </c>
      <c r="B1754" s="4">
        <v>44402</v>
      </c>
      <c r="C1754">
        <v>785449</v>
      </c>
      <c r="D1754" t="s">
        <v>66</v>
      </c>
      <c r="E1754" t="s">
        <v>63</v>
      </c>
      <c r="F1754" t="s">
        <v>13</v>
      </c>
      <c r="G1754" t="s">
        <v>31</v>
      </c>
      <c r="H1754" s="5">
        <v>72</v>
      </c>
      <c r="I1754" s="5">
        <v>9</v>
      </c>
      <c r="J1754" s="5">
        <v>648</v>
      </c>
    </row>
    <row r="1755" spans="1:10" x14ac:dyDescent="0.3">
      <c r="A1755" s="3" t="s">
        <v>1800</v>
      </c>
      <c r="B1755" s="4">
        <v>44402</v>
      </c>
      <c r="C1755">
        <v>25866</v>
      </c>
      <c r="D1755" t="s">
        <v>106</v>
      </c>
      <c r="E1755" t="s">
        <v>68</v>
      </c>
      <c r="F1755" t="s">
        <v>18</v>
      </c>
      <c r="G1755" t="s">
        <v>31</v>
      </c>
      <c r="H1755" s="5">
        <v>72</v>
      </c>
      <c r="I1755" s="5">
        <v>10</v>
      </c>
      <c r="J1755" s="5">
        <v>720</v>
      </c>
    </row>
    <row r="1756" spans="1:10" x14ac:dyDescent="0.3">
      <c r="A1756" s="3" t="s">
        <v>1801</v>
      </c>
      <c r="B1756" s="4">
        <v>44402</v>
      </c>
      <c r="C1756">
        <v>24795</v>
      </c>
      <c r="D1756" t="s">
        <v>118</v>
      </c>
      <c r="E1756" t="s">
        <v>63</v>
      </c>
      <c r="F1756" t="s">
        <v>13</v>
      </c>
      <c r="G1756" t="s">
        <v>19</v>
      </c>
      <c r="H1756" s="5">
        <v>292</v>
      </c>
      <c r="I1756" s="5">
        <v>5</v>
      </c>
      <c r="J1756" s="5">
        <v>1460</v>
      </c>
    </row>
    <row r="1757" spans="1:10" x14ac:dyDescent="0.3">
      <c r="A1757" s="3" t="s">
        <v>1802</v>
      </c>
      <c r="B1757" s="4">
        <v>44402</v>
      </c>
      <c r="C1757">
        <v>25866</v>
      </c>
      <c r="D1757" t="s">
        <v>106</v>
      </c>
      <c r="E1757" t="s">
        <v>17</v>
      </c>
      <c r="F1757" t="s">
        <v>18</v>
      </c>
      <c r="G1757" t="s">
        <v>41</v>
      </c>
      <c r="H1757" s="5">
        <v>402</v>
      </c>
      <c r="I1757" s="5">
        <v>10</v>
      </c>
      <c r="J1757" s="5">
        <v>4020</v>
      </c>
    </row>
    <row r="1758" spans="1:10" x14ac:dyDescent="0.3">
      <c r="A1758" s="3" t="s">
        <v>1803</v>
      </c>
      <c r="B1758" s="4">
        <v>44402</v>
      </c>
      <c r="C1758">
        <v>168745</v>
      </c>
      <c r="D1758" t="s">
        <v>51</v>
      </c>
      <c r="E1758" t="s">
        <v>17</v>
      </c>
      <c r="F1758" t="s">
        <v>18</v>
      </c>
      <c r="G1758" t="s">
        <v>19</v>
      </c>
      <c r="H1758" s="5">
        <v>292</v>
      </c>
      <c r="I1758" s="5">
        <v>3</v>
      </c>
      <c r="J1758" s="5">
        <v>876</v>
      </c>
    </row>
    <row r="1759" spans="1:10" x14ac:dyDescent="0.3">
      <c r="A1759" s="3" t="s">
        <v>1804</v>
      </c>
      <c r="B1759" s="4">
        <v>44402</v>
      </c>
      <c r="C1759">
        <v>631273</v>
      </c>
      <c r="D1759" t="s">
        <v>60</v>
      </c>
      <c r="E1759" t="s">
        <v>68</v>
      </c>
      <c r="F1759" t="s">
        <v>18</v>
      </c>
      <c r="G1759" t="s">
        <v>31</v>
      </c>
      <c r="H1759" s="5">
        <v>72</v>
      </c>
      <c r="I1759" s="5">
        <v>10</v>
      </c>
      <c r="J1759" s="5">
        <v>720</v>
      </c>
    </row>
    <row r="1760" spans="1:10" x14ac:dyDescent="0.3">
      <c r="A1760" s="3" t="s">
        <v>1805</v>
      </c>
      <c r="B1760" s="4">
        <v>44403</v>
      </c>
      <c r="C1760">
        <v>85214</v>
      </c>
      <c r="D1760" t="s">
        <v>26</v>
      </c>
      <c r="E1760" t="s">
        <v>36</v>
      </c>
      <c r="F1760" t="s">
        <v>28</v>
      </c>
      <c r="G1760" t="s">
        <v>24</v>
      </c>
      <c r="H1760" s="5">
        <v>162</v>
      </c>
      <c r="I1760" s="5">
        <v>6</v>
      </c>
      <c r="J1760" s="5">
        <v>972</v>
      </c>
    </row>
    <row r="1761" spans="1:10" x14ac:dyDescent="0.3">
      <c r="A1761" s="3" t="s">
        <v>1806</v>
      </c>
      <c r="B1761" s="4">
        <v>44404</v>
      </c>
      <c r="C1761">
        <v>85214</v>
      </c>
      <c r="D1761" t="s">
        <v>26</v>
      </c>
      <c r="E1761" t="s">
        <v>27</v>
      </c>
      <c r="F1761" t="s">
        <v>28</v>
      </c>
      <c r="G1761" t="s">
        <v>14</v>
      </c>
      <c r="H1761" s="5">
        <v>202</v>
      </c>
      <c r="I1761" s="5">
        <v>1</v>
      </c>
      <c r="J1761" s="5">
        <v>202</v>
      </c>
    </row>
    <row r="1762" spans="1:10" x14ac:dyDescent="0.3">
      <c r="A1762" s="3" t="s">
        <v>1807</v>
      </c>
      <c r="B1762" s="4">
        <v>44405</v>
      </c>
      <c r="C1762">
        <v>12563</v>
      </c>
      <c r="D1762" t="s">
        <v>11</v>
      </c>
      <c r="E1762" t="s">
        <v>12</v>
      </c>
      <c r="F1762" t="s">
        <v>13</v>
      </c>
      <c r="G1762" t="s">
        <v>14</v>
      </c>
      <c r="H1762" s="5">
        <v>202</v>
      </c>
      <c r="I1762" s="5">
        <v>5</v>
      </c>
      <c r="J1762" s="5">
        <v>1010</v>
      </c>
    </row>
    <row r="1763" spans="1:10" x14ac:dyDescent="0.3">
      <c r="A1763" s="3" t="s">
        <v>1808</v>
      </c>
      <c r="B1763" s="4">
        <v>44405</v>
      </c>
      <c r="C1763">
        <v>322921</v>
      </c>
      <c r="D1763" t="s">
        <v>56</v>
      </c>
      <c r="E1763" t="s">
        <v>27</v>
      </c>
      <c r="F1763" t="s">
        <v>28</v>
      </c>
      <c r="G1763" t="s">
        <v>31</v>
      </c>
      <c r="H1763" s="5">
        <v>72</v>
      </c>
      <c r="I1763" s="5">
        <v>9</v>
      </c>
      <c r="J1763" s="5">
        <v>648</v>
      </c>
    </row>
    <row r="1764" spans="1:10" x14ac:dyDescent="0.3">
      <c r="A1764" s="3" t="s">
        <v>1809</v>
      </c>
      <c r="B1764" s="4">
        <v>44406</v>
      </c>
      <c r="C1764">
        <v>25866</v>
      </c>
      <c r="D1764" t="s">
        <v>106</v>
      </c>
      <c r="E1764" t="s">
        <v>17</v>
      </c>
      <c r="F1764" t="s">
        <v>18</v>
      </c>
      <c r="G1764" t="s">
        <v>14</v>
      </c>
      <c r="H1764" s="5">
        <v>202</v>
      </c>
      <c r="I1764" s="5">
        <v>8</v>
      </c>
      <c r="J1764" s="5">
        <v>1616</v>
      </c>
    </row>
    <row r="1765" spans="1:10" x14ac:dyDescent="0.3">
      <c r="A1765" s="3" t="s">
        <v>1810</v>
      </c>
      <c r="B1765" s="4">
        <v>44406</v>
      </c>
      <c r="C1765">
        <v>45236</v>
      </c>
      <c r="D1765" t="s">
        <v>21</v>
      </c>
      <c r="E1765" t="s">
        <v>22</v>
      </c>
      <c r="F1765" t="s">
        <v>23</v>
      </c>
      <c r="G1765" t="s">
        <v>31</v>
      </c>
      <c r="H1765" s="5">
        <v>72</v>
      </c>
      <c r="I1765" s="5">
        <v>3</v>
      </c>
      <c r="J1765" s="5">
        <v>216</v>
      </c>
    </row>
    <row r="1766" spans="1:10" x14ac:dyDescent="0.3">
      <c r="A1766" s="3" t="s">
        <v>1811</v>
      </c>
      <c r="B1766" s="4">
        <v>44407</v>
      </c>
      <c r="C1766">
        <v>45236</v>
      </c>
      <c r="D1766" t="s">
        <v>21</v>
      </c>
      <c r="E1766" t="s">
        <v>46</v>
      </c>
      <c r="F1766" t="s">
        <v>23</v>
      </c>
      <c r="G1766" t="s">
        <v>14</v>
      </c>
      <c r="H1766" s="5">
        <v>202</v>
      </c>
      <c r="I1766" s="5">
        <v>4</v>
      </c>
      <c r="J1766" s="5">
        <v>808</v>
      </c>
    </row>
    <row r="1767" spans="1:10" x14ac:dyDescent="0.3">
      <c r="A1767" s="3" t="s">
        <v>1812</v>
      </c>
      <c r="B1767" s="4">
        <v>44408</v>
      </c>
      <c r="C1767">
        <v>125896</v>
      </c>
      <c r="D1767" t="s">
        <v>33</v>
      </c>
      <c r="E1767" t="s">
        <v>12</v>
      </c>
      <c r="F1767" t="s">
        <v>13</v>
      </c>
      <c r="G1767" t="s">
        <v>41</v>
      </c>
      <c r="H1767" s="5">
        <v>402</v>
      </c>
      <c r="I1767" s="5">
        <v>9</v>
      </c>
      <c r="J1767" s="5">
        <v>3618</v>
      </c>
    </row>
    <row r="1768" spans="1:10" x14ac:dyDescent="0.3">
      <c r="A1768" s="3" t="s">
        <v>1813</v>
      </c>
      <c r="B1768" s="4">
        <v>44408</v>
      </c>
      <c r="C1768">
        <v>14569</v>
      </c>
      <c r="D1768" t="s">
        <v>48</v>
      </c>
      <c r="E1768" t="s">
        <v>22</v>
      </c>
      <c r="F1768" t="s">
        <v>23</v>
      </c>
      <c r="G1768" t="s">
        <v>41</v>
      </c>
      <c r="H1768" s="5">
        <v>402</v>
      </c>
      <c r="I1768" s="5">
        <v>10</v>
      </c>
      <c r="J1768" s="5">
        <v>4020</v>
      </c>
    </row>
    <row r="1769" spans="1:10" x14ac:dyDescent="0.3">
      <c r="A1769" s="3" t="s">
        <v>1814</v>
      </c>
      <c r="B1769" s="4">
        <v>44409</v>
      </c>
      <c r="C1769">
        <v>24795</v>
      </c>
      <c r="D1769" t="s">
        <v>118</v>
      </c>
      <c r="E1769" t="s">
        <v>63</v>
      </c>
      <c r="F1769" t="s">
        <v>13</v>
      </c>
      <c r="G1769" t="s">
        <v>24</v>
      </c>
      <c r="H1769" s="5">
        <v>162</v>
      </c>
      <c r="I1769" s="5">
        <v>2</v>
      </c>
      <c r="J1769" s="5">
        <v>324</v>
      </c>
    </row>
    <row r="1770" spans="1:10" x14ac:dyDescent="0.3">
      <c r="A1770" s="3" t="s">
        <v>1815</v>
      </c>
      <c r="B1770" s="4">
        <v>44410</v>
      </c>
      <c r="C1770">
        <v>14569</v>
      </c>
      <c r="D1770" t="s">
        <v>48</v>
      </c>
      <c r="E1770" t="s">
        <v>46</v>
      </c>
      <c r="F1770" t="s">
        <v>23</v>
      </c>
      <c r="G1770" t="s">
        <v>41</v>
      </c>
      <c r="H1770" s="5">
        <v>402</v>
      </c>
      <c r="I1770" s="5">
        <v>3</v>
      </c>
      <c r="J1770" s="5">
        <v>1206</v>
      </c>
    </row>
    <row r="1771" spans="1:10" x14ac:dyDescent="0.3">
      <c r="A1771" s="3" t="s">
        <v>1816</v>
      </c>
      <c r="B1771" s="4">
        <v>44411</v>
      </c>
      <c r="C1771">
        <v>52693</v>
      </c>
      <c r="D1771" t="s">
        <v>16</v>
      </c>
      <c r="E1771" t="s">
        <v>68</v>
      </c>
      <c r="F1771" t="s">
        <v>18</v>
      </c>
      <c r="G1771" t="s">
        <v>24</v>
      </c>
      <c r="H1771" s="5">
        <v>162</v>
      </c>
      <c r="I1771" s="5">
        <v>9</v>
      </c>
      <c r="J1771" s="5">
        <v>1458</v>
      </c>
    </row>
    <row r="1772" spans="1:10" x14ac:dyDescent="0.3">
      <c r="A1772" s="3" t="s">
        <v>1817</v>
      </c>
      <c r="B1772" s="4">
        <v>44411</v>
      </c>
      <c r="C1772">
        <v>168745</v>
      </c>
      <c r="D1772" t="s">
        <v>51</v>
      </c>
      <c r="E1772" t="s">
        <v>17</v>
      </c>
      <c r="F1772" t="s">
        <v>18</v>
      </c>
      <c r="G1772" t="s">
        <v>14</v>
      </c>
      <c r="H1772" s="5">
        <v>202</v>
      </c>
      <c r="I1772" s="5">
        <v>8</v>
      </c>
      <c r="J1772" s="5">
        <v>1616</v>
      </c>
    </row>
    <row r="1773" spans="1:10" x14ac:dyDescent="0.3">
      <c r="A1773" s="3" t="s">
        <v>1818</v>
      </c>
      <c r="B1773" s="4">
        <v>44412</v>
      </c>
      <c r="C1773">
        <v>85214</v>
      </c>
      <c r="D1773" t="s">
        <v>26</v>
      </c>
      <c r="E1773" t="s">
        <v>36</v>
      </c>
      <c r="F1773" t="s">
        <v>28</v>
      </c>
      <c r="G1773" t="s">
        <v>14</v>
      </c>
      <c r="H1773" s="5">
        <v>202</v>
      </c>
      <c r="I1773" s="5">
        <v>9</v>
      </c>
      <c r="J1773" s="5">
        <v>1818</v>
      </c>
    </row>
    <row r="1774" spans="1:10" x14ac:dyDescent="0.3">
      <c r="A1774" s="3" t="s">
        <v>1819</v>
      </c>
      <c r="B1774" s="4">
        <v>44412</v>
      </c>
      <c r="C1774">
        <v>631273</v>
      </c>
      <c r="D1774" t="s">
        <v>60</v>
      </c>
      <c r="E1774" t="s">
        <v>17</v>
      </c>
      <c r="F1774" t="s">
        <v>18</v>
      </c>
      <c r="G1774" t="s">
        <v>14</v>
      </c>
      <c r="H1774" s="5">
        <v>202</v>
      </c>
      <c r="I1774" s="5">
        <v>3</v>
      </c>
      <c r="J1774" s="5">
        <v>606</v>
      </c>
    </row>
    <row r="1775" spans="1:10" x14ac:dyDescent="0.3">
      <c r="A1775" s="3" t="s">
        <v>1820</v>
      </c>
      <c r="B1775" s="4">
        <v>44412</v>
      </c>
      <c r="C1775">
        <v>12589</v>
      </c>
      <c r="D1775" t="s">
        <v>45</v>
      </c>
      <c r="E1775" t="s">
        <v>46</v>
      </c>
      <c r="F1775" t="s">
        <v>23</v>
      </c>
      <c r="G1775" t="s">
        <v>14</v>
      </c>
      <c r="H1775" s="5">
        <v>202</v>
      </c>
      <c r="I1775" s="5">
        <v>2</v>
      </c>
      <c r="J1775" s="5">
        <v>404</v>
      </c>
    </row>
    <row r="1776" spans="1:10" x14ac:dyDescent="0.3">
      <c r="A1776" s="3" t="s">
        <v>1821</v>
      </c>
      <c r="B1776" s="4">
        <v>44412</v>
      </c>
      <c r="C1776">
        <v>939625</v>
      </c>
      <c r="D1776" t="s">
        <v>88</v>
      </c>
      <c r="E1776" t="s">
        <v>46</v>
      </c>
      <c r="F1776" t="s">
        <v>23</v>
      </c>
      <c r="G1776" t="s">
        <v>31</v>
      </c>
      <c r="H1776" s="5">
        <v>72</v>
      </c>
      <c r="I1776" s="5">
        <v>10</v>
      </c>
      <c r="J1776" s="5">
        <v>720</v>
      </c>
    </row>
    <row r="1777" spans="1:10" x14ac:dyDescent="0.3">
      <c r="A1777" s="3" t="s">
        <v>1822</v>
      </c>
      <c r="B1777" s="4">
        <v>44413</v>
      </c>
      <c r="C1777">
        <v>25866</v>
      </c>
      <c r="D1777" t="s">
        <v>106</v>
      </c>
      <c r="E1777" t="s">
        <v>17</v>
      </c>
      <c r="F1777" t="s">
        <v>18</v>
      </c>
      <c r="G1777" t="s">
        <v>19</v>
      </c>
      <c r="H1777" s="5">
        <v>292</v>
      </c>
      <c r="I1777" s="5">
        <v>9</v>
      </c>
      <c r="J1777" s="5">
        <v>2628</v>
      </c>
    </row>
    <row r="1778" spans="1:10" x14ac:dyDescent="0.3">
      <c r="A1778" s="3" t="s">
        <v>1823</v>
      </c>
      <c r="B1778" s="4">
        <v>44414</v>
      </c>
      <c r="C1778">
        <v>939625</v>
      </c>
      <c r="D1778" t="s">
        <v>88</v>
      </c>
      <c r="E1778" t="s">
        <v>22</v>
      </c>
      <c r="F1778" t="s">
        <v>23</v>
      </c>
      <c r="G1778" t="s">
        <v>41</v>
      </c>
      <c r="H1778" s="5">
        <v>402</v>
      </c>
      <c r="I1778" s="5">
        <v>7</v>
      </c>
      <c r="J1778" s="5">
        <v>2814</v>
      </c>
    </row>
    <row r="1779" spans="1:10" x14ac:dyDescent="0.3">
      <c r="A1779" s="3" t="s">
        <v>1824</v>
      </c>
      <c r="B1779" s="4">
        <v>44415</v>
      </c>
      <c r="C1779">
        <v>25866</v>
      </c>
      <c r="D1779" t="s">
        <v>106</v>
      </c>
      <c r="E1779" t="s">
        <v>17</v>
      </c>
      <c r="F1779" t="s">
        <v>18</v>
      </c>
      <c r="G1779" t="s">
        <v>24</v>
      </c>
      <c r="H1779" s="5">
        <v>162</v>
      </c>
      <c r="I1779" s="5">
        <v>7</v>
      </c>
      <c r="J1779" s="5">
        <v>1134</v>
      </c>
    </row>
    <row r="1780" spans="1:10" x14ac:dyDescent="0.3">
      <c r="A1780" s="3" t="s">
        <v>1825</v>
      </c>
      <c r="B1780" s="4">
        <v>44415</v>
      </c>
      <c r="C1780">
        <v>477097</v>
      </c>
      <c r="D1780" t="s">
        <v>58</v>
      </c>
      <c r="E1780" t="s">
        <v>22</v>
      </c>
      <c r="F1780" t="s">
        <v>23</v>
      </c>
      <c r="G1780" t="s">
        <v>24</v>
      </c>
      <c r="H1780" s="5">
        <v>162</v>
      </c>
      <c r="I1780" s="5">
        <v>4</v>
      </c>
      <c r="J1780" s="5">
        <v>648</v>
      </c>
    </row>
    <row r="1781" spans="1:10" x14ac:dyDescent="0.3">
      <c r="A1781" s="3" t="s">
        <v>1826</v>
      </c>
      <c r="B1781" s="4">
        <v>44415</v>
      </c>
      <c r="C1781">
        <v>85214</v>
      </c>
      <c r="D1781" t="s">
        <v>26</v>
      </c>
      <c r="E1781" t="s">
        <v>36</v>
      </c>
      <c r="F1781" t="s">
        <v>28</v>
      </c>
      <c r="G1781" t="s">
        <v>19</v>
      </c>
      <c r="H1781" s="5">
        <v>292</v>
      </c>
      <c r="I1781" s="5">
        <v>1</v>
      </c>
      <c r="J1781" s="5">
        <v>292</v>
      </c>
    </row>
    <row r="1782" spans="1:10" x14ac:dyDescent="0.3">
      <c r="A1782" s="3" t="s">
        <v>1827</v>
      </c>
      <c r="B1782" s="4">
        <v>44415</v>
      </c>
      <c r="C1782">
        <v>322921</v>
      </c>
      <c r="D1782" t="s">
        <v>56</v>
      </c>
      <c r="E1782" t="s">
        <v>27</v>
      </c>
      <c r="F1782" t="s">
        <v>28</v>
      </c>
      <c r="G1782" t="s">
        <v>19</v>
      </c>
      <c r="H1782" s="5">
        <v>292</v>
      </c>
      <c r="I1782" s="5">
        <v>9</v>
      </c>
      <c r="J1782" s="5">
        <v>2628</v>
      </c>
    </row>
    <row r="1783" spans="1:10" x14ac:dyDescent="0.3">
      <c r="A1783" s="3" t="s">
        <v>1828</v>
      </c>
      <c r="B1783" s="4">
        <v>44416</v>
      </c>
      <c r="C1783">
        <v>125896</v>
      </c>
      <c r="D1783" t="s">
        <v>33</v>
      </c>
      <c r="E1783" t="s">
        <v>12</v>
      </c>
      <c r="F1783" t="s">
        <v>13</v>
      </c>
      <c r="G1783" t="s">
        <v>14</v>
      </c>
      <c r="H1783" s="5">
        <v>202</v>
      </c>
      <c r="I1783" s="5">
        <v>4</v>
      </c>
      <c r="J1783" s="5">
        <v>808</v>
      </c>
    </row>
    <row r="1784" spans="1:10" x14ac:dyDescent="0.3">
      <c r="A1784" s="3" t="s">
        <v>1829</v>
      </c>
      <c r="B1784" s="4">
        <v>44416</v>
      </c>
      <c r="C1784">
        <v>631273</v>
      </c>
      <c r="D1784" t="s">
        <v>60</v>
      </c>
      <c r="E1784" t="s">
        <v>17</v>
      </c>
      <c r="F1784" t="s">
        <v>18</v>
      </c>
      <c r="G1784" t="s">
        <v>41</v>
      </c>
      <c r="H1784" s="5">
        <v>402</v>
      </c>
      <c r="I1784" s="5">
        <v>2</v>
      </c>
      <c r="J1784" s="5">
        <v>804</v>
      </c>
    </row>
    <row r="1785" spans="1:10" x14ac:dyDescent="0.3">
      <c r="A1785" s="3" t="s">
        <v>1830</v>
      </c>
      <c r="B1785" s="4">
        <v>44416</v>
      </c>
      <c r="C1785">
        <v>852369</v>
      </c>
      <c r="D1785" t="s">
        <v>38</v>
      </c>
      <c r="E1785" t="s">
        <v>12</v>
      </c>
      <c r="F1785" t="s">
        <v>13</v>
      </c>
      <c r="G1785" t="s">
        <v>24</v>
      </c>
      <c r="H1785" s="5">
        <v>162</v>
      </c>
      <c r="I1785" s="5">
        <v>2</v>
      </c>
      <c r="J1785" s="5">
        <v>324</v>
      </c>
    </row>
    <row r="1786" spans="1:10" x14ac:dyDescent="0.3">
      <c r="A1786" s="3" t="s">
        <v>1831</v>
      </c>
      <c r="B1786" s="4">
        <v>44416</v>
      </c>
      <c r="C1786">
        <v>45236</v>
      </c>
      <c r="D1786" t="s">
        <v>21</v>
      </c>
      <c r="E1786" t="s">
        <v>46</v>
      </c>
      <c r="F1786" t="s">
        <v>23</v>
      </c>
      <c r="G1786" t="s">
        <v>31</v>
      </c>
      <c r="H1786" s="5">
        <v>72</v>
      </c>
      <c r="I1786" s="5">
        <v>1</v>
      </c>
      <c r="J1786" s="5">
        <v>72</v>
      </c>
    </row>
    <row r="1787" spans="1:10" x14ac:dyDescent="0.3">
      <c r="A1787" s="3" t="s">
        <v>1832</v>
      </c>
      <c r="B1787" s="4">
        <v>44416</v>
      </c>
      <c r="C1787">
        <v>24795</v>
      </c>
      <c r="D1787" t="s">
        <v>118</v>
      </c>
      <c r="E1787" t="s">
        <v>12</v>
      </c>
      <c r="F1787" t="s">
        <v>13</v>
      </c>
      <c r="G1787" t="s">
        <v>41</v>
      </c>
      <c r="H1787" s="5">
        <v>402</v>
      </c>
      <c r="I1787" s="5">
        <v>3</v>
      </c>
      <c r="J1787" s="5">
        <v>1206</v>
      </c>
    </row>
    <row r="1788" spans="1:10" x14ac:dyDescent="0.3">
      <c r="A1788" s="3" t="s">
        <v>1833</v>
      </c>
      <c r="B1788" s="4">
        <v>44417</v>
      </c>
      <c r="C1788">
        <v>24795</v>
      </c>
      <c r="D1788" t="s">
        <v>118</v>
      </c>
      <c r="E1788" t="s">
        <v>63</v>
      </c>
      <c r="F1788" t="s">
        <v>13</v>
      </c>
      <c r="G1788" t="s">
        <v>19</v>
      </c>
      <c r="H1788" s="5">
        <v>292</v>
      </c>
      <c r="I1788" s="5">
        <v>9</v>
      </c>
      <c r="J1788" s="5">
        <v>2628</v>
      </c>
    </row>
    <row r="1789" spans="1:10" x14ac:dyDescent="0.3">
      <c r="A1789" s="3" t="s">
        <v>1834</v>
      </c>
      <c r="B1789" s="4">
        <v>44417</v>
      </c>
      <c r="C1789">
        <v>12563</v>
      </c>
      <c r="D1789" t="s">
        <v>11</v>
      </c>
      <c r="E1789" t="s">
        <v>63</v>
      </c>
      <c r="F1789" t="s">
        <v>13</v>
      </c>
      <c r="G1789" t="s">
        <v>41</v>
      </c>
      <c r="H1789" s="5">
        <v>402</v>
      </c>
      <c r="I1789" s="5">
        <v>6</v>
      </c>
      <c r="J1789" s="5">
        <v>2412</v>
      </c>
    </row>
    <row r="1790" spans="1:10" x14ac:dyDescent="0.3">
      <c r="A1790" s="3" t="s">
        <v>1835</v>
      </c>
      <c r="B1790" s="4">
        <v>44418</v>
      </c>
      <c r="C1790">
        <v>168745</v>
      </c>
      <c r="D1790" t="s">
        <v>51</v>
      </c>
      <c r="E1790" t="s">
        <v>68</v>
      </c>
      <c r="F1790" t="s">
        <v>18</v>
      </c>
      <c r="G1790" t="s">
        <v>14</v>
      </c>
      <c r="H1790" s="5">
        <v>202</v>
      </c>
      <c r="I1790" s="5">
        <v>10</v>
      </c>
      <c r="J1790" s="5">
        <v>2020</v>
      </c>
    </row>
    <row r="1791" spans="1:10" x14ac:dyDescent="0.3">
      <c r="A1791" s="3" t="s">
        <v>1836</v>
      </c>
      <c r="B1791" s="4">
        <v>44418</v>
      </c>
      <c r="C1791">
        <v>852369</v>
      </c>
      <c r="D1791" t="s">
        <v>38</v>
      </c>
      <c r="E1791" t="s">
        <v>63</v>
      </c>
      <c r="F1791" t="s">
        <v>13</v>
      </c>
      <c r="G1791" t="s">
        <v>24</v>
      </c>
      <c r="H1791" s="5">
        <v>162</v>
      </c>
      <c r="I1791" s="5">
        <v>9</v>
      </c>
      <c r="J1791" s="5">
        <v>1458</v>
      </c>
    </row>
    <row r="1792" spans="1:10" x14ac:dyDescent="0.3">
      <c r="A1792" s="3" t="s">
        <v>1837</v>
      </c>
      <c r="B1792" s="4">
        <v>44419</v>
      </c>
      <c r="C1792">
        <v>135420</v>
      </c>
      <c r="D1792" t="s">
        <v>35</v>
      </c>
      <c r="E1792" t="s">
        <v>27</v>
      </c>
      <c r="F1792" t="s">
        <v>28</v>
      </c>
      <c r="G1792" t="s">
        <v>41</v>
      </c>
      <c r="H1792" s="5">
        <v>402</v>
      </c>
      <c r="I1792" s="5">
        <v>9</v>
      </c>
      <c r="J1792" s="5">
        <v>3618</v>
      </c>
    </row>
    <row r="1793" spans="1:10" x14ac:dyDescent="0.3">
      <c r="A1793" s="3" t="s">
        <v>1838</v>
      </c>
      <c r="B1793" s="4">
        <v>44419</v>
      </c>
      <c r="C1793">
        <v>34569</v>
      </c>
      <c r="D1793" t="s">
        <v>43</v>
      </c>
      <c r="E1793" t="s">
        <v>17</v>
      </c>
      <c r="F1793" t="s">
        <v>18</v>
      </c>
      <c r="G1793" t="s">
        <v>41</v>
      </c>
      <c r="H1793" s="5">
        <v>402</v>
      </c>
      <c r="I1793" s="5">
        <v>3</v>
      </c>
      <c r="J1793" s="5">
        <v>1206</v>
      </c>
    </row>
    <row r="1794" spans="1:10" x14ac:dyDescent="0.3">
      <c r="A1794" s="3" t="s">
        <v>1839</v>
      </c>
      <c r="B1794" s="4">
        <v>44419</v>
      </c>
      <c r="C1794">
        <v>135420</v>
      </c>
      <c r="D1794" t="s">
        <v>35</v>
      </c>
      <c r="E1794" t="s">
        <v>36</v>
      </c>
      <c r="F1794" t="s">
        <v>28</v>
      </c>
      <c r="G1794" t="s">
        <v>31</v>
      </c>
      <c r="H1794" s="5">
        <v>72</v>
      </c>
      <c r="I1794" s="5">
        <v>1</v>
      </c>
      <c r="J1794" s="5">
        <v>72</v>
      </c>
    </row>
    <row r="1795" spans="1:10" x14ac:dyDescent="0.3">
      <c r="A1795" s="3" t="s">
        <v>1840</v>
      </c>
      <c r="B1795" s="4">
        <v>44419</v>
      </c>
      <c r="C1795">
        <v>25866</v>
      </c>
      <c r="D1795" t="s">
        <v>106</v>
      </c>
      <c r="E1795" t="s">
        <v>68</v>
      </c>
      <c r="F1795" t="s">
        <v>18</v>
      </c>
      <c r="G1795" t="s">
        <v>31</v>
      </c>
      <c r="H1795" s="5">
        <v>72</v>
      </c>
      <c r="I1795" s="5">
        <v>10</v>
      </c>
      <c r="J1795" s="5">
        <v>720</v>
      </c>
    </row>
    <row r="1796" spans="1:10" x14ac:dyDescent="0.3">
      <c r="A1796" s="3" t="s">
        <v>1841</v>
      </c>
      <c r="B1796" s="4">
        <v>44419</v>
      </c>
      <c r="C1796">
        <v>939625</v>
      </c>
      <c r="D1796" t="s">
        <v>88</v>
      </c>
      <c r="E1796" t="s">
        <v>46</v>
      </c>
      <c r="F1796" t="s">
        <v>23</v>
      </c>
      <c r="G1796" t="s">
        <v>31</v>
      </c>
      <c r="H1796" s="5">
        <v>72</v>
      </c>
      <c r="I1796" s="5">
        <v>6</v>
      </c>
      <c r="J1796" s="5">
        <v>432</v>
      </c>
    </row>
    <row r="1797" spans="1:10" x14ac:dyDescent="0.3">
      <c r="A1797" s="3" t="s">
        <v>1842</v>
      </c>
      <c r="B1797" s="4">
        <v>44420</v>
      </c>
      <c r="C1797">
        <v>25866</v>
      </c>
      <c r="D1797" t="s">
        <v>106</v>
      </c>
      <c r="E1797" t="s">
        <v>68</v>
      </c>
      <c r="F1797" t="s">
        <v>18</v>
      </c>
      <c r="G1797" t="s">
        <v>19</v>
      </c>
      <c r="H1797" s="5">
        <v>292</v>
      </c>
      <c r="I1797" s="5">
        <v>6</v>
      </c>
      <c r="J1797" s="5">
        <v>1752</v>
      </c>
    </row>
    <row r="1798" spans="1:10" x14ac:dyDescent="0.3">
      <c r="A1798" s="3" t="s">
        <v>1843</v>
      </c>
      <c r="B1798" s="4">
        <v>44420</v>
      </c>
      <c r="C1798">
        <v>477097</v>
      </c>
      <c r="D1798" t="s">
        <v>58</v>
      </c>
      <c r="E1798" t="s">
        <v>22</v>
      </c>
      <c r="F1798" t="s">
        <v>23</v>
      </c>
      <c r="G1798" t="s">
        <v>14</v>
      </c>
      <c r="H1798" s="5">
        <v>202</v>
      </c>
      <c r="I1798" s="5">
        <v>3</v>
      </c>
      <c r="J1798" s="5">
        <v>606</v>
      </c>
    </row>
    <row r="1799" spans="1:10" x14ac:dyDescent="0.3">
      <c r="A1799" s="3" t="s">
        <v>1844</v>
      </c>
      <c r="B1799" s="4">
        <v>44420</v>
      </c>
      <c r="C1799">
        <v>125896</v>
      </c>
      <c r="D1799" t="s">
        <v>33</v>
      </c>
      <c r="E1799" t="s">
        <v>63</v>
      </c>
      <c r="F1799" t="s">
        <v>13</v>
      </c>
      <c r="G1799" t="s">
        <v>19</v>
      </c>
      <c r="H1799" s="5">
        <v>292</v>
      </c>
      <c r="I1799" s="5">
        <v>5</v>
      </c>
      <c r="J1799" s="5">
        <v>1460</v>
      </c>
    </row>
    <row r="1800" spans="1:10" x14ac:dyDescent="0.3">
      <c r="A1800" s="3" t="s">
        <v>1845</v>
      </c>
      <c r="B1800" s="4">
        <v>44420</v>
      </c>
      <c r="C1800">
        <v>24795</v>
      </c>
      <c r="D1800" t="s">
        <v>118</v>
      </c>
      <c r="E1800" t="s">
        <v>12</v>
      </c>
      <c r="F1800" t="s">
        <v>13</v>
      </c>
      <c r="G1800" t="s">
        <v>41</v>
      </c>
      <c r="H1800" s="5">
        <v>402</v>
      </c>
      <c r="I1800" s="5">
        <v>5</v>
      </c>
      <c r="J1800" s="5">
        <v>2010</v>
      </c>
    </row>
    <row r="1801" spans="1:10" x14ac:dyDescent="0.3">
      <c r="A1801" s="3" t="s">
        <v>1846</v>
      </c>
      <c r="B1801" s="4">
        <v>44420</v>
      </c>
      <c r="C1801">
        <v>45236</v>
      </c>
      <c r="D1801" t="s">
        <v>21</v>
      </c>
      <c r="E1801" t="s">
        <v>22</v>
      </c>
      <c r="F1801" t="s">
        <v>23</v>
      </c>
      <c r="G1801" t="s">
        <v>14</v>
      </c>
      <c r="H1801" s="5">
        <v>202</v>
      </c>
      <c r="I1801" s="5">
        <v>9</v>
      </c>
      <c r="J1801" s="5">
        <v>1818</v>
      </c>
    </row>
    <row r="1802" spans="1:10" x14ac:dyDescent="0.3">
      <c r="A1802" s="3" t="s">
        <v>1847</v>
      </c>
      <c r="B1802" s="4">
        <v>44420</v>
      </c>
      <c r="C1802">
        <v>135420</v>
      </c>
      <c r="D1802" t="s">
        <v>35</v>
      </c>
      <c r="E1802" t="s">
        <v>36</v>
      </c>
      <c r="F1802" t="s">
        <v>28</v>
      </c>
      <c r="G1802" t="s">
        <v>41</v>
      </c>
      <c r="H1802" s="5">
        <v>402</v>
      </c>
      <c r="I1802" s="5">
        <v>2</v>
      </c>
      <c r="J1802" s="5">
        <v>804</v>
      </c>
    </row>
    <row r="1803" spans="1:10" x14ac:dyDescent="0.3">
      <c r="A1803" s="3" t="s">
        <v>1848</v>
      </c>
      <c r="B1803" s="4">
        <v>44420</v>
      </c>
      <c r="C1803">
        <v>14569</v>
      </c>
      <c r="D1803" t="s">
        <v>48</v>
      </c>
      <c r="E1803" t="s">
        <v>46</v>
      </c>
      <c r="F1803" t="s">
        <v>23</v>
      </c>
      <c r="G1803" t="s">
        <v>14</v>
      </c>
      <c r="H1803" s="5">
        <v>202</v>
      </c>
      <c r="I1803" s="5">
        <v>7</v>
      </c>
      <c r="J1803" s="5">
        <v>1414</v>
      </c>
    </row>
    <row r="1804" spans="1:10" x14ac:dyDescent="0.3">
      <c r="A1804" s="3" t="s">
        <v>1849</v>
      </c>
      <c r="B1804" s="4">
        <v>44420</v>
      </c>
      <c r="C1804">
        <v>85214</v>
      </c>
      <c r="D1804" t="s">
        <v>26</v>
      </c>
      <c r="E1804" t="s">
        <v>27</v>
      </c>
      <c r="F1804" t="s">
        <v>28</v>
      </c>
      <c r="G1804" t="s">
        <v>41</v>
      </c>
      <c r="H1804" s="5">
        <v>402</v>
      </c>
      <c r="I1804" s="5">
        <v>6</v>
      </c>
      <c r="J1804" s="5">
        <v>2412</v>
      </c>
    </row>
    <row r="1805" spans="1:10" x14ac:dyDescent="0.3">
      <c r="A1805" s="3" t="s">
        <v>1850</v>
      </c>
      <c r="B1805" s="4">
        <v>44420</v>
      </c>
      <c r="C1805">
        <v>12589</v>
      </c>
      <c r="D1805" t="s">
        <v>45</v>
      </c>
      <c r="E1805" t="s">
        <v>46</v>
      </c>
      <c r="F1805" t="s">
        <v>23</v>
      </c>
      <c r="G1805" t="s">
        <v>14</v>
      </c>
      <c r="H1805" s="5">
        <v>202</v>
      </c>
      <c r="I1805" s="5">
        <v>7</v>
      </c>
      <c r="J1805" s="5">
        <v>1414</v>
      </c>
    </row>
    <row r="1806" spans="1:10" x14ac:dyDescent="0.3">
      <c r="A1806" s="3" t="s">
        <v>1851</v>
      </c>
      <c r="B1806" s="4">
        <v>44420</v>
      </c>
      <c r="C1806">
        <v>125896</v>
      </c>
      <c r="D1806" t="s">
        <v>33</v>
      </c>
      <c r="E1806" t="s">
        <v>63</v>
      </c>
      <c r="F1806" t="s">
        <v>13</v>
      </c>
      <c r="G1806" t="s">
        <v>24</v>
      </c>
      <c r="H1806" s="5">
        <v>162</v>
      </c>
      <c r="I1806" s="5">
        <v>4</v>
      </c>
      <c r="J1806" s="5">
        <v>648</v>
      </c>
    </row>
    <row r="1807" spans="1:10" x14ac:dyDescent="0.3">
      <c r="A1807" s="3" t="s">
        <v>1852</v>
      </c>
      <c r="B1807" s="4">
        <v>44420</v>
      </c>
      <c r="C1807">
        <v>135420</v>
      </c>
      <c r="D1807" t="s">
        <v>35</v>
      </c>
      <c r="E1807" t="s">
        <v>36</v>
      </c>
      <c r="F1807" t="s">
        <v>28</v>
      </c>
      <c r="G1807" t="s">
        <v>31</v>
      </c>
      <c r="H1807" s="5">
        <v>72</v>
      </c>
      <c r="I1807" s="5">
        <v>8</v>
      </c>
      <c r="J1807" s="5">
        <v>576</v>
      </c>
    </row>
    <row r="1808" spans="1:10" x14ac:dyDescent="0.3">
      <c r="A1808" s="3" t="s">
        <v>1853</v>
      </c>
      <c r="B1808" s="4">
        <v>44420</v>
      </c>
      <c r="C1808">
        <v>168745</v>
      </c>
      <c r="D1808" t="s">
        <v>51</v>
      </c>
      <c r="E1808" t="s">
        <v>68</v>
      </c>
      <c r="F1808" t="s">
        <v>18</v>
      </c>
      <c r="G1808" t="s">
        <v>31</v>
      </c>
      <c r="H1808" s="5">
        <v>72</v>
      </c>
      <c r="I1808" s="5">
        <v>4</v>
      </c>
      <c r="J1808" s="5">
        <v>288</v>
      </c>
    </row>
    <row r="1809" spans="1:10" x14ac:dyDescent="0.3">
      <c r="A1809" s="3" t="s">
        <v>1854</v>
      </c>
      <c r="B1809" s="4">
        <v>44421</v>
      </c>
      <c r="C1809">
        <v>45236</v>
      </c>
      <c r="D1809" t="s">
        <v>21</v>
      </c>
      <c r="E1809" t="s">
        <v>46</v>
      </c>
      <c r="F1809" t="s">
        <v>23</v>
      </c>
      <c r="G1809" t="s">
        <v>14</v>
      </c>
      <c r="H1809" s="5">
        <v>202</v>
      </c>
      <c r="I1809" s="5">
        <v>4</v>
      </c>
      <c r="J1809" s="5">
        <v>808</v>
      </c>
    </row>
    <row r="1810" spans="1:10" x14ac:dyDescent="0.3">
      <c r="A1810" s="3" t="s">
        <v>1855</v>
      </c>
      <c r="B1810" s="4">
        <v>44422</v>
      </c>
      <c r="C1810">
        <v>12589</v>
      </c>
      <c r="D1810" t="s">
        <v>45</v>
      </c>
      <c r="E1810" t="s">
        <v>22</v>
      </c>
      <c r="F1810" t="s">
        <v>23</v>
      </c>
      <c r="G1810" t="s">
        <v>31</v>
      </c>
      <c r="H1810" s="5">
        <v>72</v>
      </c>
      <c r="I1810" s="5">
        <v>6</v>
      </c>
      <c r="J1810" s="5">
        <v>432</v>
      </c>
    </row>
    <row r="1811" spans="1:10" x14ac:dyDescent="0.3">
      <c r="A1811" s="3" t="s">
        <v>1856</v>
      </c>
      <c r="B1811" s="4">
        <v>44422</v>
      </c>
      <c r="C1811">
        <v>34569</v>
      </c>
      <c r="D1811" t="s">
        <v>43</v>
      </c>
      <c r="E1811" t="s">
        <v>68</v>
      </c>
      <c r="F1811" t="s">
        <v>18</v>
      </c>
      <c r="G1811" t="s">
        <v>19</v>
      </c>
      <c r="H1811" s="5">
        <v>292</v>
      </c>
      <c r="I1811" s="5">
        <v>4</v>
      </c>
      <c r="J1811" s="5">
        <v>1168</v>
      </c>
    </row>
    <row r="1812" spans="1:10" x14ac:dyDescent="0.3">
      <c r="A1812" s="3" t="s">
        <v>1857</v>
      </c>
      <c r="B1812" s="4">
        <v>44423</v>
      </c>
      <c r="C1812">
        <v>24795</v>
      </c>
      <c r="D1812" t="s">
        <v>118</v>
      </c>
      <c r="E1812" t="s">
        <v>63</v>
      </c>
      <c r="F1812" t="s">
        <v>13</v>
      </c>
      <c r="G1812" t="s">
        <v>31</v>
      </c>
      <c r="H1812" s="5">
        <v>72</v>
      </c>
      <c r="I1812" s="5">
        <v>5</v>
      </c>
      <c r="J1812" s="5">
        <v>360</v>
      </c>
    </row>
    <row r="1813" spans="1:10" x14ac:dyDescent="0.3">
      <c r="A1813" s="3" t="s">
        <v>1858</v>
      </c>
      <c r="B1813" s="4">
        <v>44423</v>
      </c>
      <c r="C1813">
        <v>12563</v>
      </c>
      <c r="D1813" t="s">
        <v>11</v>
      </c>
      <c r="E1813" t="s">
        <v>63</v>
      </c>
      <c r="F1813" t="s">
        <v>13</v>
      </c>
      <c r="G1813" t="s">
        <v>31</v>
      </c>
      <c r="H1813" s="5">
        <v>72</v>
      </c>
      <c r="I1813" s="5">
        <v>9</v>
      </c>
      <c r="J1813" s="5">
        <v>648</v>
      </c>
    </row>
    <row r="1814" spans="1:10" x14ac:dyDescent="0.3">
      <c r="A1814" s="3" t="s">
        <v>1859</v>
      </c>
      <c r="B1814" s="4">
        <v>44423</v>
      </c>
      <c r="C1814">
        <v>14569</v>
      </c>
      <c r="D1814" t="s">
        <v>48</v>
      </c>
      <c r="E1814" t="s">
        <v>22</v>
      </c>
      <c r="F1814" t="s">
        <v>23</v>
      </c>
      <c r="G1814" t="s">
        <v>24</v>
      </c>
      <c r="H1814" s="5">
        <v>162</v>
      </c>
      <c r="I1814" s="5">
        <v>7</v>
      </c>
      <c r="J1814" s="5">
        <v>1134</v>
      </c>
    </row>
    <row r="1815" spans="1:10" x14ac:dyDescent="0.3">
      <c r="A1815" s="3" t="s">
        <v>1860</v>
      </c>
      <c r="B1815" s="4">
        <v>44423</v>
      </c>
      <c r="C1815">
        <v>45236</v>
      </c>
      <c r="D1815" t="s">
        <v>21</v>
      </c>
      <c r="E1815" t="s">
        <v>22</v>
      </c>
      <c r="F1815" t="s">
        <v>23</v>
      </c>
      <c r="G1815" t="s">
        <v>24</v>
      </c>
      <c r="H1815" s="5">
        <v>162</v>
      </c>
      <c r="I1815" s="5">
        <v>7</v>
      </c>
      <c r="J1815" s="5">
        <v>1134</v>
      </c>
    </row>
    <row r="1816" spans="1:10" x14ac:dyDescent="0.3">
      <c r="A1816" s="3" t="s">
        <v>1861</v>
      </c>
      <c r="B1816" s="4">
        <v>44424</v>
      </c>
      <c r="C1816">
        <v>631273</v>
      </c>
      <c r="D1816" t="s">
        <v>60</v>
      </c>
      <c r="E1816" t="s">
        <v>68</v>
      </c>
      <c r="F1816" t="s">
        <v>18</v>
      </c>
      <c r="G1816" t="s">
        <v>14</v>
      </c>
      <c r="H1816" s="5">
        <v>202</v>
      </c>
      <c r="I1816" s="5">
        <v>3</v>
      </c>
      <c r="J1816" s="5">
        <v>606</v>
      </c>
    </row>
    <row r="1817" spans="1:10" x14ac:dyDescent="0.3">
      <c r="A1817" s="3" t="s">
        <v>1862</v>
      </c>
      <c r="B1817" s="4">
        <v>44425</v>
      </c>
      <c r="C1817">
        <v>477097</v>
      </c>
      <c r="D1817" t="s">
        <v>58</v>
      </c>
      <c r="E1817" t="s">
        <v>22</v>
      </c>
      <c r="F1817" t="s">
        <v>23</v>
      </c>
      <c r="G1817" t="s">
        <v>24</v>
      </c>
      <c r="H1817" s="5">
        <v>162</v>
      </c>
      <c r="I1817" s="5">
        <v>10</v>
      </c>
      <c r="J1817" s="5">
        <v>1620</v>
      </c>
    </row>
    <row r="1818" spans="1:10" x14ac:dyDescent="0.3">
      <c r="A1818" s="3" t="s">
        <v>1863</v>
      </c>
      <c r="B1818" s="4">
        <v>44425</v>
      </c>
      <c r="C1818">
        <v>12589</v>
      </c>
      <c r="D1818" t="s">
        <v>45</v>
      </c>
      <c r="E1818" t="s">
        <v>46</v>
      </c>
      <c r="F1818" t="s">
        <v>23</v>
      </c>
      <c r="G1818" t="s">
        <v>31</v>
      </c>
      <c r="H1818" s="5">
        <v>72</v>
      </c>
      <c r="I1818" s="5">
        <v>9</v>
      </c>
      <c r="J1818" s="5">
        <v>648</v>
      </c>
    </row>
    <row r="1819" spans="1:10" x14ac:dyDescent="0.3">
      <c r="A1819" s="3" t="s">
        <v>1864</v>
      </c>
      <c r="B1819" s="4">
        <v>44425</v>
      </c>
      <c r="C1819">
        <v>631273</v>
      </c>
      <c r="D1819" t="s">
        <v>60</v>
      </c>
      <c r="E1819" t="s">
        <v>17</v>
      </c>
      <c r="F1819" t="s">
        <v>18</v>
      </c>
      <c r="G1819" t="s">
        <v>14</v>
      </c>
      <c r="H1819" s="5">
        <v>202</v>
      </c>
      <c r="I1819" s="5">
        <v>5</v>
      </c>
      <c r="J1819" s="5">
        <v>1010</v>
      </c>
    </row>
    <row r="1820" spans="1:10" x14ac:dyDescent="0.3">
      <c r="A1820" s="3" t="s">
        <v>1865</v>
      </c>
      <c r="B1820" s="4">
        <v>44425</v>
      </c>
      <c r="C1820">
        <v>45236</v>
      </c>
      <c r="D1820" t="s">
        <v>21</v>
      </c>
      <c r="E1820" t="s">
        <v>22</v>
      </c>
      <c r="F1820" t="s">
        <v>23</v>
      </c>
      <c r="G1820" t="s">
        <v>14</v>
      </c>
      <c r="H1820" s="5">
        <v>202</v>
      </c>
      <c r="I1820" s="5">
        <v>10</v>
      </c>
      <c r="J1820" s="5">
        <v>2020</v>
      </c>
    </row>
    <row r="1821" spans="1:10" x14ac:dyDescent="0.3">
      <c r="A1821" s="3" t="s">
        <v>1866</v>
      </c>
      <c r="B1821" s="4">
        <v>44425</v>
      </c>
      <c r="C1821">
        <v>25866</v>
      </c>
      <c r="D1821" t="s">
        <v>106</v>
      </c>
      <c r="E1821" t="s">
        <v>17</v>
      </c>
      <c r="F1821" t="s">
        <v>18</v>
      </c>
      <c r="G1821" t="s">
        <v>31</v>
      </c>
      <c r="H1821" s="5">
        <v>72</v>
      </c>
      <c r="I1821" s="5">
        <v>10</v>
      </c>
      <c r="J1821" s="5">
        <v>720</v>
      </c>
    </row>
    <row r="1822" spans="1:10" x14ac:dyDescent="0.3">
      <c r="A1822" s="3" t="s">
        <v>1867</v>
      </c>
      <c r="B1822" s="4">
        <v>44425</v>
      </c>
      <c r="C1822">
        <v>939625</v>
      </c>
      <c r="D1822" t="s">
        <v>88</v>
      </c>
      <c r="E1822" t="s">
        <v>46</v>
      </c>
      <c r="F1822" t="s">
        <v>23</v>
      </c>
      <c r="G1822" t="s">
        <v>14</v>
      </c>
      <c r="H1822" s="5">
        <v>202</v>
      </c>
      <c r="I1822" s="5">
        <v>7</v>
      </c>
      <c r="J1822" s="5">
        <v>1414</v>
      </c>
    </row>
    <row r="1823" spans="1:10" x14ac:dyDescent="0.3">
      <c r="A1823" s="3" t="s">
        <v>1868</v>
      </c>
      <c r="B1823" s="4">
        <v>44426</v>
      </c>
      <c r="C1823">
        <v>135420</v>
      </c>
      <c r="D1823" t="s">
        <v>35</v>
      </c>
      <c r="E1823" t="s">
        <v>27</v>
      </c>
      <c r="F1823" t="s">
        <v>28</v>
      </c>
      <c r="G1823" t="s">
        <v>19</v>
      </c>
      <c r="H1823" s="5">
        <v>292</v>
      </c>
      <c r="I1823" s="5">
        <v>8</v>
      </c>
      <c r="J1823" s="5">
        <v>2336</v>
      </c>
    </row>
    <row r="1824" spans="1:10" x14ac:dyDescent="0.3">
      <c r="A1824" s="3" t="s">
        <v>1869</v>
      </c>
      <c r="B1824" s="4">
        <v>44426</v>
      </c>
      <c r="C1824">
        <v>45236</v>
      </c>
      <c r="D1824" t="s">
        <v>21</v>
      </c>
      <c r="E1824" t="s">
        <v>22</v>
      </c>
      <c r="F1824" t="s">
        <v>23</v>
      </c>
      <c r="G1824" t="s">
        <v>14</v>
      </c>
      <c r="H1824" s="5">
        <v>202</v>
      </c>
      <c r="I1824" s="5">
        <v>4</v>
      </c>
      <c r="J1824" s="5">
        <v>808</v>
      </c>
    </row>
    <row r="1825" spans="1:10" x14ac:dyDescent="0.3">
      <c r="A1825" s="3" t="s">
        <v>1870</v>
      </c>
      <c r="B1825" s="4">
        <v>44426</v>
      </c>
      <c r="C1825">
        <v>24795</v>
      </c>
      <c r="D1825" t="s">
        <v>118</v>
      </c>
      <c r="E1825" t="s">
        <v>12</v>
      </c>
      <c r="F1825" t="s">
        <v>13</v>
      </c>
      <c r="G1825" t="s">
        <v>24</v>
      </c>
      <c r="H1825" s="5">
        <v>162</v>
      </c>
      <c r="I1825" s="5">
        <v>4</v>
      </c>
      <c r="J1825" s="5">
        <v>648</v>
      </c>
    </row>
    <row r="1826" spans="1:10" x14ac:dyDescent="0.3">
      <c r="A1826" s="3" t="s">
        <v>1871</v>
      </c>
      <c r="B1826" s="4">
        <v>44427</v>
      </c>
      <c r="C1826">
        <v>12563</v>
      </c>
      <c r="D1826" t="s">
        <v>11</v>
      </c>
      <c r="E1826" t="s">
        <v>12</v>
      </c>
      <c r="F1826" t="s">
        <v>13</v>
      </c>
      <c r="G1826" t="s">
        <v>14</v>
      </c>
      <c r="H1826" s="5">
        <v>202</v>
      </c>
      <c r="I1826" s="5">
        <v>6</v>
      </c>
      <c r="J1826" s="5">
        <v>1212</v>
      </c>
    </row>
    <row r="1827" spans="1:10" x14ac:dyDescent="0.3">
      <c r="A1827" s="3" t="s">
        <v>1872</v>
      </c>
      <c r="B1827" s="4">
        <v>44427</v>
      </c>
      <c r="C1827">
        <v>85214</v>
      </c>
      <c r="D1827" t="s">
        <v>26</v>
      </c>
      <c r="E1827" t="s">
        <v>36</v>
      </c>
      <c r="F1827" t="s">
        <v>28</v>
      </c>
      <c r="G1827" t="s">
        <v>19</v>
      </c>
      <c r="H1827" s="5">
        <v>292</v>
      </c>
      <c r="I1827" s="5">
        <v>5</v>
      </c>
      <c r="J1827" s="5">
        <v>1460</v>
      </c>
    </row>
    <row r="1828" spans="1:10" x14ac:dyDescent="0.3">
      <c r="A1828" s="3" t="s">
        <v>1873</v>
      </c>
      <c r="B1828" s="4">
        <v>44427</v>
      </c>
      <c r="C1828">
        <v>25866</v>
      </c>
      <c r="D1828" t="s">
        <v>106</v>
      </c>
      <c r="E1828" t="s">
        <v>17</v>
      </c>
      <c r="F1828" t="s">
        <v>18</v>
      </c>
      <c r="G1828" t="s">
        <v>19</v>
      </c>
      <c r="H1828" s="5">
        <v>292</v>
      </c>
      <c r="I1828" s="5">
        <v>3</v>
      </c>
      <c r="J1828" s="5">
        <v>876</v>
      </c>
    </row>
    <row r="1829" spans="1:10" x14ac:dyDescent="0.3">
      <c r="A1829" s="3" t="s">
        <v>1874</v>
      </c>
      <c r="B1829" s="4">
        <v>44427</v>
      </c>
      <c r="C1829">
        <v>85214</v>
      </c>
      <c r="D1829" t="s">
        <v>26</v>
      </c>
      <c r="E1829" t="s">
        <v>36</v>
      </c>
      <c r="F1829" t="s">
        <v>28</v>
      </c>
      <c r="G1829" t="s">
        <v>31</v>
      </c>
      <c r="H1829" s="5">
        <v>72</v>
      </c>
      <c r="I1829" s="5">
        <v>7</v>
      </c>
      <c r="J1829" s="5">
        <v>504</v>
      </c>
    </row>
    <row r="1830" spans="1:10" x14ac:dyDescent="0.3">
      <c r="A1830" s="3" t="s">
        <v>1875</v>
      </c>
      <c r="B1830" s="4">
        <v>44427</v>
      </c>
      <c r="C1830">
        <v>125896</v>
      </c>
      <c r="D1830" t="s">
        <v>33</v>
      </c>
      <c r="E1830" t="s">
        <v>63</v>
      </c>
      <c r="F1830" t="s">
        <v>13</v>
      </c>
      <c r="G1830" t="s">
        <v>31</v>
      </c>
      <c r="H1830" s="5">
        <v>72</v>
      </c>
      <c r="I1830" s="5">
        <v>5</v>
      </c>
      <c r="J1830" s="5">
        <v>360</v>
      </c>
    </row>
    <row r="1831" spans="1:10" x14ac:dyDescent="0.3">
      <c r="A1831" s="3" t="s">
        <v>1876</v>
      </c>
      <c r="B1831" s="4">
        <v>44428</v>
      </c>
      <c r="C1831">
        <v>631273</v>
      </c>
      <c r="D1831" t="s">
        <v>60</v>
      </c>
      <c r="E1831" t="s">
        <v>17</v>
      </c>
      <c r="F1831" t="s">
        <v>18</v>
      </c>
      <c r="G1831" t="s">
        <v>19</v>
      </c>
      <c r="H1831" s="5">
        <v>292</v>
      </c>
      <c r="I1831" s="5">
        <v>3</v>
      </c>
      <c r="J1831" s="5">
        <v>876</v>
      </c>
    </row>
    <row r="1832" spans="1:10" x14ac:dyDescent="0.3">
      <c r="A1832" s="3" t="s">
        <v>1877</v>
      </c>
      <c r="B1832" s="4">
        <v>44429</v>
      </c>
      <c r="C1832">
        <v>12589</v>
      </c>
      <c r="D1832" t="s">
        <v>45</v>
      </c>
      <c r="E1832" t="s">
        <v>22</v>
      </c>
      <c r="F1832" t="s">
        <v>23</v>
      </c>
      <c r="G1832" t="s">
        <v>14</v>
      </c>
      <c r="H1832" s="5">
        <v>202</v>
      </c>
      <c r="I1832" s="5">
        <v>4</v>
      </c>
      <c r="J1832" s="5">
        <v>808</v>
      </c>
    </row>
    <row r="1833" spans="1:10" x14ac:dyDescent="0.3">
      <c r="A1833" s="3" t="s">
        <v>1878</v>
      </c>
      <c r="B1833" s="4">
        <v>44429</v>
      </c>
      <c r="C1833">
        <v>852369</v>
      </c>
      <c r="D1833" t="s">
        <v>38</v>
      </c>
      <c r="E1833" t="s">
        <v>63</v>
      </c>
      <c r="F1833" t="s">
        <v>13</v>
      </c>
      <c r="G1833" t="s">
        <v>24</v>
      </c>
      <c r="H1833" s="5">
        <v>162</v>
      </c>
      <c r="I1833" s="5">
        <v>2</v>
      </c>
      <c r="J1833" s="5">
        <v>324</v>
      </c>
    </row>
    <row r="1834" spans="1:10" x14ac:dyDescent="0.3">
      <c r="A1834" s="3" t="s">
        <v>1879</v>
      </c>
      <c r="B1834" s="4">
        <v>44429</v>
      </c>
      <c r="C1834">
        <v>12589</v>
      </c>
      <c r="D1834" t="s">
        <v>45</v>
      </c>
      <c r="E1834" t="s">
        <v>46</v>
      </c>
      <c r="F1834" t="s">
        <v>23</v>
      </c>
      <c r="G1834" t="s">
        <v>31</v>
      </c>
      <c r="H1834" s="5">
        <v>72</v>
      </c>
      <c r="I1834" s="5">
        <v>6</v>
      </c>
      <c r="J1834" s="5">
        <v>432</v>
      </c>
    </row>
    <row r="1835" spans="1:10" x14ac:dyDescent="0.3">
      <c r="A1835" s="3" t="s">
        <v>1880</v>
      </c>
      <c r="B1835" s="4">
        <v>44429</v>
      </c>
      <c r="C1835">
        <v>631273</v>
      </c>
      <c r="D1835" t="s">
        <v>60</v>
      </c>
      <c r="E1835" t="s">
        <v>68</v>
      </c>
      <c r="F1835" t="s">
        <v>18</v>
      </c>
      <c r="G1835" t="s">
        <v>14</v>
      </c>
      <c r="H1835" s="5">
        <v>202</v>
      </c>
      <c r="I1835" s="5">
        <v>8</v>
      </c>
      <c r="J1835" s="5">
        <v>1616</v>
      </c>
    </row>
    <row r="1836" spans="1:10" x14ac:dyDescent="0.3">
      <c r="A1836" s="3" t="s">
        <v>1881</v>
      </c>
      <c r="B1836" s="4">
        <v>44429</v>
      </c>
      <c r="C1836">
        <v>631273</v>
      </c>
      <c r="D1836" t="s">
        <v>60</v>
      </c>
      <c r="E1836" t="s">
        <v>68</v>
      </c>
      <c r="F1836" t="s">
        <v>18</v>
      </c>
      <c r="G1836" t="s">
        <v>19</v>
      </c>
      <c r="H1836" s="5">
        <v>292</v>
      </c>
      <c r="I1836" s="5">
        <v>4</v>
      </c>
      <c r="J1836" s="5">
        <v>1168</v>
      </c>
    </row>
    <row r="1837" spans="1:10" x14ac:dyDescent="0.3">
      <c r="A1837" s="3" t="s">
        <v>1882</v>
      </c>
      <c r="B1837" s="4">
        <v>44429</v>
      </c>
      <c r="C1837">
        <v>45236</v>
      </c>
      <c r="D1837" t="s">
        <v>21</v>
      </c>
      <c r="E1837" t="s">
        <v>46</v>
      </c>
      <c r="F1837" t="s">
        <v>23</v>
      </c>
      <c r="G1837" t="s">
        <v>14</v>
      </c>
      <c r="H1837" s="5">
        <v>202</v>
      </c>
      <c r="I1837" s="5">
        <v>6</v>
      </c>
      <c r="J1837" s="5">
        <v>1212</v>
      </c>
    </row>
    <row r="1838" spans="1:10" x14ac:dyDescent="0.3">
      <c r="A1838" s="3" t="s">
        <v>1883</v>
      </c>
      <c r="B1838" s="4">
        <v>44430</v>
      </c>
      <c r="C1838">
        <v>14569</v>
      </c>
      <c r="D1838" t="s">
        <v>48</v>
      </c>
      <c r="E1838" t="s">
        <v>22</v>
      </c>
      <c r="F1838" t="s">
        <v>23</v>
      </c>
      <c r="G1838" t="s">
        <v>31</v>
      </c>
      <c r="H1838" s="5">
        <v>72</v>
      </c>
      <c r="I1838" s="5">
        <v>4</v>
      </c>
      <c r="J1838" s="5">
        <v>288</v>
      </c>
    </row>
    <row r="1839" spans="1:10" x14ac:dyDescent="0.3">
      <c r="A1839" s="3" t="s">
        <v>1884</v>
      </c>
      <c r="B1839" s="4">
        <v>44430</v>
      </c>
      <c r="C1839">
        <v>35784</v>
      </c>
      <c r="D1839" t="s">
        <v>40</v>
      </c>
      <c r="E1839" t="s">
        <v>36</v>
      </c>
      <c r="F1839" t="s">
        <v>28</v>
      </c>
      <c r="G1839" t="s">
        <v>41</v>
      </c>
      <c r="H1839" s="5">
        <v>402</v>
      </c>
      <c r="I1839" s="5">
        <v>10</v>
      </c>
      <c r="J1839" s="5">
        <v>4020</v>
      </c>
    </row>
    <row r="1840" spans="1:10" x14ac:dyDescent="0.3">
      <c r="A1840" s="3" t="s">
        <v>1885</v>
      </c>
      <c r="B1840" s="4">
        <v>44430</v>
      </c>
      <c r="C1840">
        <v>322921</v>
      </c>
      <c r="D1840" t="s">
        <v>56</v>
      </c>
      <c r="E1840" t="s">
        <v>27</v>
      </c>
      <c r="F1840" t="s">
        <v>28</v>
      </c>
      <c r="G1840" t="s">
        <v>19</v>
      </c>
      <c r="H1840" s="5">
        <v>292</v>
      </c>
      <c r="I1840" s="5">
        <v>6</v>
      </c>
      <c r="J1840" s="5">
        <v>1752</v>
      </c>
    </row>
    <row r="1841" spans="1:10" x14ac:dyDescent="0.3">
      <c r="A1841" s="3" t="s">
        <v>1886</v>
      </c>
      <c r="B1841" s="4">
        <v>44430</v>
      </c>
      <c r="C1841">
        <v>135420</v>
      </c>
      <c r="D1841" t="s">
        <v>35</v>
      </c>
      <c r="E1841" t="s">
        <v>36</v>
      </c>
      <c r="F1841" t="s">
        <v>28</v>
      </c>
      <c r="G1841" t="s">
        <v>14</v>
      </c>
      <c r="H1841" s="5">
        <v>202</v>
      </c>
      <c r="I1841" s="5">
        <v>6</v>
      </c>
      <c r="J1841" s="5">
        <v>1212</v>
      </c>
    </row>
    <row r="1842" spans="1:10" x14ac:dyDescent="0.3">
      <c r="A1842" s="3" t="s">
        <v>1887</v>
      </c>
      <c r="B1842" s="4">
        <v>44430</v>
      </c>
      <c r="C1842">
        <v>34569</v>
      </c>
      <c r="D1842" t="s">
        <v>43</v>
      </c>
      <c r="E1842" t="s">
        <v>68</v>
      </c>
      <c r="F1842" t="s">
        <v>18</v>
      </c>
      <c r="G1842" t="s">
        <v>14</v>
      </c>
      <c r="H1842" s="5">
        <v>202</v>
      </c>
      <c r="I1842" s="5">
        <v>5</v>
      </c>
      <c r="J1842" s="5">
        <v>1010</v>
      </c>
    </row>
    <row r="1843" spans="1:10" x14ac:dyDescent="0.3">
      <c r="A1843" s="3" t="s">
        <v>1888</v>
      </c>
      <c r="B1843" s="4">
        <v>44430</v>
      </c>
      <c r="C1843">
        <v>25866</v>
      </c>
      <c r="D1843" t="s">
        <v>106</v>
      </c>
      <c r="E1843" t="s">
        <v>17</v>
      </c>
      <c r="F1843" t="s">
        <v>18</v>
      </c>
      <c r="G1843" t="s">
        <v>24</v>
      </c>
      <c r="H1843" s="5">
        <v>162</v>
      </c>
      <c r="I1843" s="5">
        <v>4</v>
      </c>
      <c r="J1843" s="5">
        <v>648</v>
      </c>
    </row>
    <row r="1844" spans="1:10" x14ac:dyDescent="0.3">
      <c r="A1844" s="3" t="s">
        <v>1889</v>
      </c>
      <c r="B1844" s="4">
        <v>44430</v>
      </c>
      <c r="C1844">
        <v>35784</v>
      </c>
      <c r="D1844" t="s">
        <v>40</v>
      </c>
      <c r="E1844" t="s">
        <v>27</v>
      </c>
      <c r="F1844" t="s">
        <v>28</v>
      </c>
      <c r="G1844" t="s">
        <v>14</v>
      </c>
      <c r="H1844" s="5">
        <v>202</v>
      </c>
      <c r="I1844" s="5">
        <v>2</v>
      </c>
      <c r="J1844" s="5">
        <v>404</v>
      </c>
    </row>
    <row r="1845" spans="1:10" x14ac:dyDescent="0.3">
      <c r="A1845" s="3" t="s">
        <v>1890</v>
      </c>
      <c r="B1845" s="4">
        <v>44430</v>
      </c>
      <c r="C1845">
        <v>631273</v>
      </c>
      <c r="D1845" t="s">
        <v>60</v>
      </c>
      <c r="E1845" t="s">
        <v>17</v>
      </c>
      <c r="F1845" t="s">
        <v>18</v>
      </c>
      <c r="G1845" t="s">
        <v>14</v>
      </c>
      <c r="H1845" s="5">
        <v>202</v>
      </c>
      <c r="I1845" s="5">
        <v>5</v>
      </c>
      <c r="J1845" s="5">
        <v>1010</v>
      </c>
    </row>
    <row r="1846" spans="1:10" x14ac:dyDescent="0.3">
      <c r="A1846" s="3" t="s">
        <v>1891</v>
      </c>
      <c r="B1846" s="4">
        <v>44430</v>
      </c>
      <c r="C1846">
        <v>631273</v>
      </c>
      <c r="D1846" t="s">
        <v>60</v>
      </c>
      <c r="E1846" t="s">
        <v>68</v>
      </c>
      <c r="F1846" t="s">
        <v>18</v>
      </c>
      <c r="G1846" t="s">
        <v>24</v>
      </c>
      <c r="H1846" s="5">
        <v>162</v>
      </c>
      <c r="I1846" s="5">
        <v>3</v>
      </c>
      <c r="J1846" s="5">
        <v>486</v>
      </c>
    </row>
    <row r="1847" spans="1:10" x14ac:dyDescent="0.3">
      <c r="A1847" s="3" t="s">
        <v>1892</v>
      </c>
      <c r="B1847" s="4">
        <v>44431</v>
      </c>
      <c r="C1847">
        <v>939625</v>
      </c>
      <c r="D1847" t="s">
        <v>88</v>
      </c>
      <c r="E1847" t="s">
        <v>22</v>
      </c>
      <c r="F1847" t="s">
        <v>23</v>
      </c>
      <c r="G1847" t="s">
        <v>24</v>
      </c>
      <c r="H1847" s="5">
        <v>162</v>
      </c>
      <c r="I1847" s="5">
        <v>2</v>
      </c>
      <c r="J1847" s="5">
        <v>324</v>
      </c>
    </row>
    <row r="1848" spans="1:10" x14ac:dyDescent="0.3">
      <c r="A1848" s="3" t="s">
        <v>1893</v>
      </c>
      <c r="B1848" s="4">
        <v>44431</v>
      </c>
      <c r="C1848">
        <v>25866</v>
      </c>
      <c r="D1848" t="s">
        <v>106</v>
      </c>
      <c r="E1848" t="s">
        <v>17</v>
      </c>
      <c r="F1848" t="s">
        <v>18</v>
      </c>
      <c r="G1848" t="s">
        <v>24</v>
      </c>
      <c r="H1848" s="5">
        <v>162</v>
      </c>
      <c r="I1848" s="5">
        <v>7</v>
      </c>
      <c r="J1848" s="5">
        <v>1134</v>
      </c>
    </row>
    <row r="1849" spans="1:10" x14ac:dyDescent="0.3">
      <c r="A1849" s="3" t="s">
        <v>1894</v>
      </c>
      <c r="B1849" s="4">
        <v>44432</v>
      </c>
      <c r="C1849">
        <v>52693</v>
      </c>
      <c r="D1849" t="s">
        <v>16</v>
      </c>
      <c r="E1849" t="s">
        <v>68</v>
      </c>
      <c r="F1849" t="s">
        <v>18</v>
      </c>
      <c r="G1849" t="s">
        <v>31</v>
      </c>
      <c r="H1849" s="5">
        <v>72</v>
      </c>
      <c r="I1849" s="5">
        <v>6</v>
      </c>
      <c r="J1849" s="5">
        <v>432</v>
      </c>
    </row>
    <row r="1850" spans="1:10" x14ac:dyDescent="0.3">
      <c r="A1850" s="3" t="s">
        <v>1895</v>
      </c>
      <c r="B1850" s="4">
        <v>44432</v>
      </c>
      <c r="C1850">
        <v>168745</v>
      </c>
      <c r="D1850" t="s">
        <v>51</v>
      </c>
      <c r="E1850" t="s">
        <v>17</v>
      </c>
      <c r="F1850" t="s">
        <v>18</v>
      </c>
      <c r="G1850" t="s">
        <v>41</v>
      </c>
      <c r="H1850" s="5">
        <v>402</v>
      </c>
      <c r="I1850" s="5">
        <v>8</v>
      </c>
      <c r="J1850" s="5">
        <v>3216</v>
      </c>
    </row>
    <row r="1851" spans="1:10" x14ac:dyDescent="0.3">
      <c r="A1851" s="3" t="s">
        <v>1896</v>
      </c>
      <c r="B1851" s="4">
        <v>44433</v>
      </c>
      <c r="C1851">
        <v>168745</v>
      </c>
      <c r="D1851" t="s">
        <v>51</v>
      </c>
      <c r="E1851" t="s">
        <v>68</v>
      </c>
      <c r="F1851" t="s">
        <v>18</v>
      </c>
      <c r="G1851" t="s">
        <v>24</v>
      </c>
      <c r="H1851" s="5">
        <v>162</v>
      </c>
      <c r="I1851" s="5">
        <v>2</v>
      </c>
      <c r="J1851" s="5">
        <v>324</v>
      </c>
    </row>
    <row r="1852" spans="1:10" x14ac:dyDescent="0.3">
      <c r="A1852" s="3" t="s">
        <v>1897</v>
      </c>
      <c r="B1852" s="4">
        <v>44434</v>
      </c>
      <c r="C1852">
        <v>852369</v>
      </c>
      <c r="D1852" t="s">
        <v>38</v>
      </c>
      <c r="E1852" t="s">
        <v>63</v>
      </c>
      <c r="F1852" t="s">
        <v>13</v>
      </c>
      <c r="G1852" t="s">
        <v>31</v>
      </c>
      <c r="H1852" s="5">
        <v>72</v>
      </c>
      <c r="I1852" s="5">
        <v>3</v>
      </c>
      <c r="J1852" s="5">
        <v>216</v>
      </c>
    </row>
    <row r="1853" spans="1:10" x14ac:dyDescent="0.3">
      <c r="A1853" s="3" t="s">
        <v>1898</v>
      </c>
      <c r="B1853" s="4">
        <v>44435</v>
      </c>
      <c r="C1853">
        <v>12563</v>
      </c>
      <c r="D1853" t="s">
        <v>11</v>
      </c>
      <c r="E1853" t="s">
        <v>12</v>
      </c>
      <c r="F1853" t="s">
        <v>13</v>
      </c>
      <c r="G1853" t="s">
        <v>31</v>
      </c>
      <c r="H1853" s="5">
        <v>72</v>
      </c>
      <c r="I1853" s="5">
        <v>10</v>
      </c>
      <c r="J1853" s="5">
        <v>720</v>
      </c>
    </row>
    <row r="1854" spans="1:10" x14ac:dyDescent="0.3">
      <c r="A1854" s="3" t="s">
        <v>1899</v>
      </c>
      <c r="B1854" s="4">
        <v>44436</v>
      </c>
      <c r="C1854">
        <v>7532</v>
      </c>
      <c r="D1854" t="s">
        <v>30</v>
      </c>
      <c r="E1854" t="s">
        <v>36</v>
      </c>
      <c r="F1854" t="s">
        <v>28</v>
      </c>
      <c r="G1854" t="s">
        <v>31</v>
      </c>
      <c r="H1854" s="5">
        <v>72</v>
      </c>
      <c r="I1854" s="5">
        <v>3</v>
      </c>
      <c r="J1854" s="5">
        <v>216</v>
      </c>
    </row>
    <row r="1855" spans="1:10" x14ac:dyDescent="0.3">
      <c r="A1855" s="3" t="s">
        <v>1900</v>
      </c>
      <c r="B1855" s="4">
        <v>44437</v>
      </c>
      <c r="C1855">
        <v>7532</v>
      </c>
      <c r="D1855" t="s">
        <v>30</v>
      </c>
      <c r="E1855" t="s">
        <v>27</v>
      </c>
      <c r="F1855" t="s">
        <v>28</v>
      </c>
      <c r="G1855" t="s">
        <v>24</v>
      </c>
      <c r="H1855" s="5">
        <v>162</v>
      </c>
      <c r="I1855" s="5">
        <v>9</v>
      </c>
      <c r="J1855" s="5">
        <v>1458</v>
      </c>
    </row>
    <row r="1856" spans="1:10" x14ac:dyDescent="0.3">
      <c r="A1856" s="3" t="s">
        <v>1901</v>
      </c>
      <c r="B1856" s="4">
        <v>44437</v>
      </c>
      <c r="C1856">
        <v>168745</v>
      </c>
      <c r="D1856" t="s">
        <v>51</v>
      </c>
      <c r="E1856" t="s">
        <v>68</v>
      </c>
      <c r="F1856" t="s">
        <v>18</v>
      </c>
      <c r="G1856" t="s">
        <v>24</v>
      </c>
      <c r="H1856" s="5">
        <v>162</v>
      </c>
      <c r="I1856" s="5">
        <v>1</v>
      </c>
      <c r="J1856" s="5">
        <v>162</v>
      </c>
    </row>
    <row r="1857" spans="1:10" x14ac:dyDescent="0.3">
      <c r="A1857" s="3" t="s">
        <v>1902</v>
      </c>
      <c r="B1857" s="4">
        <v>44438</v>
      </c>
      <c r="C1857">
        <v>322921</v>
      </c>
      <c r="D1857" t="s">
        <v>56</v>
      </c>
      <c r="E1857" t="s">
        <v>36</v>
      </c>
      <c r="F1857" t="s">
        <v>28</v>
      </c>
      <c r="G1857" t="s">
        <v>24</v>
      </c>
      <c r="H1857" s="5">
        <v>162</v>
      </c>
      <c r="I1857" s="5">
        <v>8</v>
      </c>
      <c r="J1857" s="5">
        <v>1296</v>
      </c>
    </row>
    <row r="1858" spans="1:10" x14ac:dyDescent="0.3">
      <c r="A1858" s="3" t="s">
        <v>1903</v>
      </c>
      <c r="B1858" s="4">
        <v>44438</v>
      </c>
      <c r="C1858">
        <v>939625</v>
      </c>
      <c r="D1858" t="s">
        <v>88</v>
      </c>
      <c r="E1858" t="s">
        <v>46</v>
      </c>
      <c r="F1858" t="s">
        <v>23</v>
      </c>
      <c r="G1858" t="s">
        <v>14</v>
      </c>
      <c r="H1858" s="5">
        <v>202</v>
      </c>
      <c r="I1858" s="5">
        <v>2</v>
      </c>
      <c r="J1858" s="5">
        <v>404</v>
      </c>
    </row>
    <row r="1859" spans="1:10" x14ac:dyDescent="0.3">
      <c r="A1859" s="3" t="s">
        <v>1904</v>
      </c>
      <c r="B1859" s="4">
        <v>44438</v>
      </c>
      <c r="C1859">
        <v>135420</v>
      </c>
      <c r="D1859" t="s">
        <v>35</v>
      </c>
      <c r="E1859" t="s">
        <v>36</v>
      </c>
      <c r="F1859" t="s">
        <v>28</v>
      </c>
      <c r="G1859" t="s">
        <v>41</v>
      </c>
      <c r="H1859" s="5">
        <v>402</v>
      </c>
      <c r="I1859" s="5">
        <v>2</v>
      </c>
      <c r="J1859" s="5">
        <v>804</v>
      </c>
    </row>
    <row r="1860" spans="1:10" x14ac:dyDescent="0.3">
      <c r="A1860" s="3" t="s">
        <v>1905</v>
      </c>
      <c r="B1860" s="4">
        <v>44438</v>
      </c>
      <c r="C1860">
        <v>14569</v>
      </c>
      <c r="D1860" t="s">
        <v>48</v>
      </c>
      <c r="E1860" t="s">
        <v>22</v>
      </c>
      <c r="F1860" t="s">
        <v>23</v>
      </c>
      <c r="G1860" t="s">
        <v>31</v>
      </c>
      <c r="H1860" s="5">
        <v>72</v>
      </c>
      <c r="I1860" s="5">
        <v>1</v>
      </c>
      <c r="J1860" s="5">
        <v>72</v>
      </c>
    </row>
    <row r="1861" spans="1:10" x14ac:dyDescent="0.3">
      <c r="A1861" s="3" t="s">
        <v>1906</v>
      </c>
      <c r="B1861" s="4">
        <v>44438</v>
      </c>
      <c r="C1861">
        <v>852369</v>
      </c>
      <c r="D1861" t="s">
        <v>38</v>
      </c>
      <c r="E1861" t="s">
        <v>63</v>
      </c>
      <c r="F1861" t="s">
        <v>13</v>
      </c>
      <c r="G1861" t="s">
        <v>41</v>
      </c>
      <c r="H1861" s="5">
        <v>402</v>
      </c>
      <c r="I1861" s="5">
        <v>5</v>
      </c>
      <c r="J1861" s="5">
        <v>2010</v>
      </c>
    </row>
    <row r="1862" spans="1:10" x14ac:dyDescent="0.3">
      <c r="A1862" s="3" t="s">
        <v>1907</v>
      </c>
      <c r="B1862" s="4">
        <v>44438</v>
      </c>
      <c r="C1862">
        <v>35784</v>
      </c>
      <c r="D1862" t="s">
        <v>40</v>
      </c>
      <c r="E1862" t="s">
        <v>27</v>
      </c>
      <c r="F1862" t="s">
        <v>28</v>
      </c>
      <c r="G1862" t="s">
        <v>41</v>
      </c>
      <c r="H1862" s="5">
        <v>402</v>
      </c>
      <c r="I1862" s="5">
        <v>9</v>
      </c>
      <c r="J1862" s="5">
        <v>3618</v>
      </c>
    </row>
    <row r="1863" spans="1:10" x14ac:dyDescent="0.3">
      <c r="A1863" s="3" t="s">
        <v>1908</v>
      </c>
      <c r="B1863" s="4">
        <v>44438</v>
      </c>
      <c r="C1863">
        <v>477097</v>
      </c>
      <c r="D1863" t="s">
        <v>58</v>
      </c>
      <c r="E1863" t="s">
        <v>22</v>
      </c>
      <c r="F1863" t="s">
        <v>23</v>
      </c>
      <c r="G1863" t="s">
        <v>19</v>
      </c>
      <c r="H1863" s="5">
        <v>292</v>
      </c>
      <c r="I1863" s="5">
        <v>4</v>
      </c>
      <c r="J1863" s="5">
        <v>1168</v>
      </c>
    </row>
    <row r="1864" spans="1:10" x14ac:dyDescent="0.3">
      <c r="A1864" s="3" t="s">
        <v>1909</v>
      </c>
      <c r="B1864" s="4">
        <v>44439</v>
      </c>
      <c r="C1864">
        <v>12563</v>
      </c>
      <c r="D1864" t="s">
        <v>11</v>
      </c>
      <c r="E1864" t="s">
        <v>12</v>
      </c>
      <c r="F1864" t="s">
        <v>13</v>
      </c>
      <c r="G1864" t="s">
        <v>41</v>
      </c>
      <c r="H1864" s="5">
        <v>402</v>
      </c>
      <c r="I1864" s="5">
        <v>6</v>
      </c>
      <c r="J1864" s="5">
        <v>2412</v>
      </c>
    </row>
    <row r="1865" spans="1:10" x14ac:dyDescent="0.3">
      <c r="A1865" s="3" t="s">
        <v>1910</v>
      </c>
      <c r="B1865" s="4">
        <v>44440</v>
      </c>
      <c r="C1865">
        <v>7532</v>
      </c>
      <c r="D1865" t="s">
        <v>30</v>
      </c>
      <c r="E1865" t="s">
        <v>27</v>
      </c>
      <c r="F1865" t="s">
        <v>28</v>
      </c>
      <c r="G1865" t="s">
        <v>19</v>
      </c>
      <c r="H1865" s="5">
        <v>292</v>
      </c>
      <c r="I1865" s="5">
        <v>4</v>
      </c>
      <c r="J1865" s="5">
        <v>1168</v>
      </c>
    </row>
    <row r="1866" spans="1:10" x14ac:dyDescent="0.3">
      <c r="A1866" s="3" t="s">
        <v>1911</v>
      </c>
      <c r="B1866" s="4">
        <v>44440</v>
      </c>
      <c r="C1866">
        <v>12563</v>
      </c>
      <c r="D1866" t="s">
        <v>11</v>
      </c>
      <c r="E1866" t="s">
        <v>63</v>
      </c>
      <c r="F1866" t="s">
        <v>13</v>
      </c>
      <c r="G1866" t="s">
        <v>41</v>
      </c>
      <c r="H1866" s="5">
        <v>402</v>
      </c>
      <c r="I1866" s="5">
        <v>5</v>
      </c>
      <c r="J1866" s="5">
        <v>2010</v>
      </c>
    </row>
    <row r="1867" spans="1:10" x14ac:dyDescent="0.3">
      <c r="A1867" s="3" t="s">
        <v>1912</v>
      </c>
      <c r="B1867" s="4">
        <v>44440</v>
      </c>
      <c r="C1867">
        <v>939625</v>
      </c>
      <c r="D1867" t="s">
        <v>88</v>
      </c>
      <c r="E1867" t="s">
        <v>46</v>
      </c>
      <c r="F1867" t="s">
        <v>23</v>
      </c>
      <c r="G1867" t="s">
        <v>31</v>
      </c>
      <c r="H1867" s="5">
        <v>72</v>
      </c>
      <c r="I1867" s="5">
        <v>7</v>
      </c>
      <c r="J1867" s="5">
        <v>504</v>
      </c>
    </row>
    <row r="1868" spans="1:10" x14ac:dyDescent="0.3">
      <c r="A1868" s="3" t="s">
        <v>1913</v>
      </c>
      <c r="B1868" s="4">
        <v>44441</v>
      </c>
      <c r="C1868">
        <v>34569</v>
      </c>
      <c r="D1868" t="s">
        <v>43</v>
      </c>
      <c r="E1868" t="s">
        <v>17</v>
      </c>
      <c r="F1868" t="s">
        <v>18</v>
      </c>
      <c r="G1868" t="s">
        <v>19</v>
      </c>
      <c r="H1868" s="5">
        <v>292</v>
      </c>
      <c r="I1868" s="5">
        <v>7</v>
      </c>
      <c r="J1868" s="5">
        <v>2044</v>
      </c>
    </row>
    <row r="1869" spans="1:10" x14ac:dyDescent="0.3">
      <c r="A1869" s="3" t="s">
        <v>1914</v>
      </c>
      <c r="B1869" s="4">
        <v>44441</v>
      </c>
      <c r="C1869">
        <v>24795</v>
      </c>
      <c r="D1869" t="s">
        <v>118</v>
      </c>
      <c r="E1869" t="s">
        <v>12</v>
      </c>
      <c r="F1869" t="s">
        <v>13</v>
      </c>
      <c r="G1869" t="s">
        <v>14</v>
      </c>
      <c r="H1869" s="5">
        <v>202</v>
      </c>
      <c r="I1869" s="5">
        <v>6</v>
      </c>
      <c r="J1869" s="5">
        <v>1212</v>
      </c>
    </row>
    <row r="1870" spans="1:10" x14ac:dyDescent="0.3">
      <c r="A1870" s="3" t="s">
        <v>1915</v>
      </c>
      <c r="B1870" s="4">
        <v>44442</v>
      </c>
      <c r="C1870">
        <v>939625</v>
      </c>
      <c r="D1870" t="s">
        <v>88</v>
      </c>
      <c r="E1870" t="s">
        <v>22</v>
      </c>
      <c r="F1870" t="s">
        <v>23</v>
      </c>
      <c r="G1870" t="s">
        <v>41</v>
      </c>
      <c r="H1870" s="5">
        <v>402</v>
      </c>
      <c r="I1870" s="5">
        <v>2</v>
      </c>
      <c r="J1870" s="5">
        <v>804</v>
      </c>
    </row>
    <row r="1871" spans="1:10" x14ac:dyDescent="0.3">
      <c r="A1871" s="3" t="s">
        <v>1916</v>
      </c>
      <c r="B1871" s="4">
        <v>44443</v>
      </c>
      <c r="C1871">
        <v>322921</v>
      </c>
      <c r="D1871" t="s">
        <v>56</v>
      </c>
      <c r="E1871" t="s">
        <v>36</v>
      </c>
      <c r="F1871" t="s">
        <v>28</v>
      </c>
      <c r="G1871" t="s">
        <v>41</v>
      </c>
      <c r="H1871" s="5">
        <v>402</v>
      </c>
      <c r="I1871" s="5">
        <v>10</v>
      </c>
      <c r="J1871" s="5">
        <v>4020</v>
      </c>
    </row>
    <row r="1872" spans="1:10" x14ac:dyDescent="0.3">
      <c r="A1872" s="3" t="s">
        <v>1917</v>
      </c>
      <c r="B1872" s="4">
        <v>44443</v>
      </c>
      <c r="C1872">
        <v>35784</v>
      </c>
      <c r="D1872" t="s">
        <v>40</v>
      </c>
      <c r="E1872" t="s">
        <v>27</v>
      </c>
      <c r="F1872" t="s">
        <v>28</v>
      </c>
      <c r="G1872" t="s">
        <v>24</v>
      </c>
      <c r="H1872" s="5">
        <v>162</v>
      </c>
      <c r="I1872" s="5">
        <v>5</v>
      </c>
      <c r="J1872" s="5">
        <v>810</v>
      </c>
    </row>
    <row r="1873" spans="1:10" x14ac:dyDescent="0.3">
      <c r="A1873" s="3" t="s">
        <v>1918</v>
      </c>
      <c r="B1873" s="4">
        <v>44444</v>
      </c>
      <c r="C1873">
        <v>477097</v>
      </c>
      <c r="D1873" t="s">
        <v>58</v>
      </c>
      <c r="E1873" t="s">
        <v>46</v>
      </c>
      <c r="F1873" t="s">
        <v>23</v>
      </c>
      <c r="G1873" t="s">
        <v>31</v>
      </c>
      <c r="H1873" s="5">
        <v>72</v>
      </c>
      <c r="I1873" s="5">
        <v>8</v>
      </c>
      <c r="J1873" s="5">
        <v>576</v>
      </c>
    </row>
    <row r="1874" spans="1:10" x14ac:dyDescent="0.3">
      <c r="A1874" s="3" t="s">
        <v>1919</v>
      </c>
      <c r="B1874" s="4">
        <v>44444</v>
      </c>
      <c r="C1874">
        <v>12589</v>
      </c>
      <c r="D1874" t="s">
        <v>45</v>
      </c>
      <c r="E1874" t="s">
        <v>46</v>
      </c>
      <c r="F1874" t="s">
        <v>23</v>
      </c>
      <c r="G1874" t="s">
        <v>14</v>
      </c>
      <c r="H1874" s="5">
        <v>202</v>
      </c>
      <c r="I1874" s="5">
        <v>7</v>
      </c>
      <c r="J1874" s="5">
        <v>1414</v>
      </c>
    </row>
    <row r="1875" spans="1:10" x14ac:dyDescent="0.3">
      <c r="A1875" s="3" t="s">
        <v>1920</v>
      </c>
      <c r="B1875" s="4">
        <v>44445</v>
      </c>
      <c r="C1875">
        <v>45236</v>
      </c>
      <c r="D1875" t="s">
        <v>21</v>
      </c>
      <c r="E1875" t="s">
        <v>22</v>
      </c>
      <c r="F1875" t="s">
        <v>23</v>
      </c>
      <c r="G1875" t="s">
        <v>19</v>
      </c>
      <c r="H1875" s="5">
        <v>292</v>
      </c>
      <c r="I1875" s="5">
        <v>3</v>
      </c>
      <c r="J1875" s="5">
        <v>876</v>
      </c>
    </row>
    <row r="1876" spans="1:10" x14ac:dyDescent="0.3">
      <c r="A1876" s="3" t="s">
        <v>1921</v>
      </c>
      <c r="B1876" s="4">
        <v>44445</v>
      </c>
      <c r="C1876">
        <v>34569</v>
      </c>
      <c r="D1876" t="s">
        <v>43</v>
      </c>
      <c r="E1876" t="s">
        <v>68</v>
      </c>
      <c r="F1876" t="s">
        <v>18</v>
      </c>
      <c r="G1876" t="s">
        <v>24</v>
      </c>
      <c r="H1876" s="5">
        <v>162</v>
      </c>
      <c r="I1876" s="5">
        <v>10</v>
      </c>
      <c r="J1876" s="5">
        <v>1620</v>
      </c>
    </row>
    <row r="1877" spans="1:10" x14ac:dyDescent="0.3">
      <c r="A1877" s="3" t="s">
        <v>1922</v>
      </c>
      <c r="B1877" s="4">
        <v>44445</v>
      </c>
      <c r="C1877">
        <v>7532</v>
      </c>
      <c r="D1877" t="s">
        <v>30</v>
      </c>
      <c r="E1877" t="s">
        <v>27</v>
      </c>
      <c r="F1877" t="s">
        <v>28</v>
      </c>
      <c r="G1877" t="s">
        <v>14</v>
      </c>
      <c r="H1877" s="5">
        <v>202</v>
      </c>
      <c r="I1877" s="5">
        <v>9</v>
      </c>
      <c r="J1877" s="5">
        <v>1818</v>
      </c>
    </row>
    <row r="1878" spans="1:10" x14ac:dyDescent="0.3">
      <c r="A1878" s="3" t="s">
        <v>1923</v>
      </c>
      <c r="B1878" s="4">
        <v>44445</v>
      </c>
      <c r="C1878">
        <v>52693</v>
      </c>
      <c r="D1878" t="s">
        <v>16</v>
      </c>
      <c r="E1878" t="s">
        <v>17</v>
      </c>
      <c r="F1878" t="s">
        <v>18</v>
      </c>
      <c r="G1878" t="s">
        <v>41</v>
      </c>
      <c r="H1878" s="5">
        <v>402</v>
      </c>
      <c r="I1878" s="5">
        <v>4</v>
      </c>
      <c r="J1878" s="5">
        <v>1608</v>
      </c>
    </row>
    <row r="1879" spans="1:10" x14ac:dyDescent="0.3">
      <c r="A1879" s="3" t="s">
        <v>1924</v>
      </c>
      <c r="B1879" s="4">
        <v>44445</v>
      </c>
      <c r="C1879">
        <v>45236</v>
      </c>
      <c r="D1879" t="s">
        <v>21</v>
      </c>
      <c r="E1879" t="s">
        <v>22</v>
      </c>
      <c r="F1879" t="s">
        <v>23</v>
      </c>
      <c r="G1879" t="s">
        <v>31</v>
      </c>
      <c r="H1879" s="5">
        <v>72</v>
      </c>
      <c r="I1879" s="5">
        <v>2</v>
      </c>
      <c r="J1879" s="5">
        <v>144</v>
      </c>
    </row>
    <row r="1880" spans="1:10" x14ac:dyDescent="0.3">
      <c r="A1880" s="3" t="s">
        <v>1925</v>
      </c>
      <c r="B1880" s="4">
        <v>44445</v>
      </c>
      <c r="C1880">
        <v>168745</v>
      </c>
      <c r="D1880" t="s">
        <v>51</v>
      </c>
      <c r="E1880" t="s">
        <v>68</v>
      </c>
      <c r="F1880" t="s">
        <v>18</v>
      </c>
      <c r="G1880" t="s">
        <v>41</v>
      </c>
      <c r="H1880" s="5">
        <v>402</v>
      </c>
      <c r="I1880" s="5">
        <v>5</v>
      </c>
      <c r="J1880" s="5">
        <v>2010</v>
      </c>
    </row>
    <row r="1881" spans="1:10" x14ac:dyDescent="0.3">
      <c r="A1881" s="3" t="s">
        <v>1926</v>
      </c>
      <c r="B1881" s="4">
        <v>44445</v>
      </c>
      <c r="C1881">
        <v>12563</v>
      </c>
      <c r="D1881" t="s">
        <v>11</v>
      </c>
      <c r="E1881" t="s">
        <v>12</v>
      </c>
      <c r="F1881" t="s">
        <v>13</v>
      </c>
      <c r="G1881" t="s">
        <v>24</v>
      </c>
      <c r="H1881" s="5">
        <v>162</v>
      </c>
      <c r="I1881" s="5">
        <v>4</v>
      </c>
      <c r="J1881" s="5">
        <v>648</v>
      </c>
    </row>
    <row r="1882" spans="1:10" x14ac:dyDescent="0.3">
      <c r="A1882" s="3" t="s">
        <v>1927</v>
      </c>
      <c r="B1882" s="4">
        <v>44446</v>
      </c>
      <c r="C1882">
        <v>45236</v>
      </c>
      <c r="D1882" t="s">
        <v>21</v>
      </c>
      <c r="E1882" t="s">
        <v>22</v>
      </c>
      <c r="F1882" t="s">
        <v>23</v>
      </c>
      <c r="G1882" t="s">
        <v>31</v>
      </c>
      <c r="H1882" s="5">
        <v>72</v>
      </c>
      <c r="I1882" s="5">
        <v>9</v>
      </c>
      <c r="J1882" s="5">
        <v>648</v>
      </c>
    </row>
    <row r="1883" spans="1:10" x14ac:dyDescent="0.3">
      <c r="A1883" s="3" t="s">
        <v>1928</v>
      </c>
      <c r="B1883" s="4">
        <v>44446</v>
      </c>
      <c r="C1883">
        <v>25866</v>
      </c>
      <c r="D1883" t="s">
        <v>106</v>
      </c>
      <c r="E1883" t="s">
        <v>17</v>
      </c>
      <c r="F1883" t="s">
        <v>18</v>
      </c>
      <c r="G1883" t="s">
        <v>14</v>
      </c>
      <c r="H1883" s="5">
        <v>202</v>
      </c>
      <c r="I1883" s="5">
        <v>2</v>
      </c>
      <c r="J1883" s="5">
        <v>404</v>
      </c>
    </row>
    <row r="1884" spans="1:10" x14ac:dyDescent="0.3">
      <c r="A1884" s="3" t="s">
        <v>1929</v>
      </c>
      <c r="B1884" s="4">
        <v>44447</v>
      </c>
      <c r="C1884">
        <v>12589</v>
      </c>
      <c r="D1884" t="s">
        <v>45</v>
      </c>
      <c r="E1884" t="s">
        <v>46</v>
      </c>
      <c r="F1884" t="s">
        <v>23</v>
      </c>
      <c r="G1884" t="s">
        <v>31</v>
      </c>
      <c r="H1884" s="5">
        <v>72</v>
      </c>
      <c r="I1884" s="5">
        <v>5</v>
      </c>
      <c r="J1884" s="5">
        <v>360</v>
      </c>
    </row>
    <row r="1885" spans="1:10" x14ac:dyDescent="0.3">
      <c r="A1885" s="3" t="s">
        <v>1930</v>
      </c>
      <c r="B1885" s="4">
        <v>44447</v>
      </c>
      <c r="C1885">
        <v>125896</v>
      </c>
      <c r="D1885" t="s">
        <v>33</v>
      </c>
      <c r="E1885" t="s">
        <v>12</v>
      </c>
      <c r="F1885" t="s">
        <v>13</v>
      </c>
      <c r="G1885" t="s">
        <v>41</v>
      </c>
      <c r="H1885" s="5">
        <v>402</v>
      </c>
      <c r="I1885" s="5">
        <v>5</v>
      </c>
      <c r="J1885" s="5">
        <v>2010</v>
      </c>
    </row>
    <row r="1886" spans="1:10" x14ac:dyDescent="0.3">
      <c r="A1886" s="3" t="s">
        <v>1931</v>
      </c>
      <c r="B1886" s="4">
        <v>44447</v>
      </c>
      <c r="C1886">
        <v>852369</v>
      </c>
      <c r="D1886" t="s">
        <v>38</v>
      </c>
      <c r="E1886" t="s">
        <v>63</v>
      </c>
      <c r="F1886" t="s">
        <v>13</v>
      </c>
      <c r="G1886" t="s">
        <v>14</v>
      </c>
      <c r="H1886" s="5">
        <v>202</v>
      </c>
      <c r="I1886" s="5">
        <v>4</v>
      </c>
      <c r="J1886" s="5">
        <v>808</v>
      </c>
    </row>
    <row r="1887" spans="1:10" x14ac:dyDescent="0.3">
      <c r="A1887" s="3" t="s">
        <v>1932</v>
      </c>
      <c r="B1887" s="4">
        <v>44447</v>
      </c>
      <c r="C1887">
        <v>477097</v>
      </c>
      <c r="D1887" t="s">
        <v>58</v>
      </c>
      <c r="E1887" t="s">
        <v>46</v>
      </c>
      <c r="F1887" t="s">
        <v>23</v>
      </c>
      <c r="G1887" t="s">
        <v>19</v>
      </c>
      <c r="H1887" s="5">
        <v>292</v>
      </c>
      <c r="I1887" s="5">
        <v>3</v>
      </c>
      <c r="J1887" s="5">
        <v>876</v>
      </c>
    </row>
    <row r="1888" spans="1:10" x14ac:dyDescent="0.3">
      <c r="A1888" s="3" t="s">
        <v>1933</v>
      </c>
      <c r="B1888" s="4">
        <v>44447</v>
      </c>
      <c r="C1888">
        <v>12589</v>
      </c>
      <c r="D1888" t="s">
        <v>45</v>
      </c>
      <c r="E1888" t="s">
        <v>46</v>
      </c>
      <c r="F1888" t="s">
        <v>23</v>
      </c>
      <c r="G1888" t="s">
        <v>41</v>
      </c>
      <c r="H1888" s="5">
        <v>402</v>
      </c>
      <c r="I1888" s="5">
        <v>2</v>
      </c>
      <c r="J1888" s="5">
        <v>804</v>
      </c>
    </row>
    <row r="1889" spans="1:10" x14ac:dyDescent="0.3">
      <c r="A1889" s="3" t="s">
        <v>1934</v>
      </c>
      <c r="B1889" s="4">
        <v>44447</v>
      </c>
      <c r="C1889">
        <v>34569</v>
      </c>
      <c r="D1889" t="s">
        <v>43</v>
      </c>
      <c r="E1889" t="s">
        <v>17</v>
      </c>
      <c r="F1889" t="s">
        <v>18</v>
      </c>
      <c r="G1889" t="s">
        <v>31</v>
      </c>
      <c r="H1889" s="5">
        <v>72</v>
      </c>
      <c r="I1889" s="5">
        <v>8</v>
      </c>
      <c r="J1889" s="5">
        <v>576</v>
      </c>
    </row>
    <row r="1890" spans="1:10" x14ac:dyDescent="0.3">
      <c r="A1890" s="3" t="s">
        <v>1935</v>
      </c>
      <c r="B1890" s="4">
        <v>44448</v>
      </c>
      <c r="C1890">
        <v>85214</v>
      </c>
      <c r="D1890" t="s">
        <v>26</v>
      </c>
      <c r="E1890" t="s">
        <v>27</v>
      </c>
      <c r="F1890" t="s">
        <v>28</v>
      </c>
      <c r="G1890" t="s">
        <v>31</v>
      </c>
      <c r="H1890" s="5">
        <v>72</v>
      </c>
      <c r="I1890" s="5">
        <v>4</v>
      </c>
      <c r="J1890" s="5">
        <v>288</v>
      </c>
    </row>
    <row r="1891" spans="1:10" x14ac:dyDescent="0.3">
      <c r="A1891" s="3" t="s">
        <v>1936</v>
      </c>
      <c r="B1891" s="4">
        <v>44449</v>
      </c>
      <c r="C1891">
        <v>477097</v>
      </c>
      <c r="D1891" t="s">
        <v>58</v>
      </c>
      <c r="E1891" t="s">
        <v>46</v>
      </c>
      <c r="F1891" t="s">
        <v>23</v>
      </c>
      <c r="G1891" t="s">
        <v>14</v>
      </c>
      <c r="H1891" s="5">
        <v>202</v>
      </c>
      <c r="I1891" s="5">
        <v>6</v>
      </c>
      <c r="J1891" s="5">
        <v>1212</v>
      </c>
    </row>
    <row r="1892" spans="1:10" x14ac:dyDescent="0.3">
      <c r="A1892" s="3" t="s">
        <v>1937</v>
      </c>
      <c r="B1892" s="4">
        <v>44449</v>
      </c>
      <c r="C1892">
        <v>135420</v>
      </c>
      <c r="D1892" t="s">
        <v>35</v>
      </c>
      <c r="E1892" t="s">
        <v>36</v>
      </c>
      <c r="F1892" t="s">
        <v>28</v>
      </c>
      <c r="G1892" t="s">
        <v>24</v>
      </c>
      <c r="H1892" s="5">
        <v>162</v>
      </c>
      <c r="I1892" s="5">
        <v>8</v>
      </c>
      <c r="J1892" s="5">
        <v>1296</v>
      </c>
    </row>
    <row r="1893" spans="1:10" x14ac:dyDescent="0.3">
      <c r="A1893" s="3" t="s">
        <v>1938</v>
      </c>
      <c r="B1893" s="4">
        <v>44450</v>
      </c>
      <c r="C1893">
        <v>631273</v>
      </c>
      <c r="D1893" t="s">
        <v>60</v>
      </c>
      <c r="E1893" t="s">
        <v>17</v>
      </c>
      <c r="F1893" t="s">
        <v>18</v>
      </c>
      <c r="G1893" t="s">
        <v>41</v>
      </c>
      <c r="H1893" s="5">
        <v>402</v>
      </c>
      <c r="I1893" s="5">
        <v>10</v>
      </c>
      <c r="J1893" s="5">
        <v>4020</v>
      </c>
    </row>
    <row r="1894" spans="1:10" x14ac:dyDescent="0.3">
      <c r="A1894" s="3" t="s">
        <v>1939</v>
      </c>
      <c r="B1894" s="4">
        <v>44450</v>
      </c>
      <c r="C1894">
        <v>24795</v>
      </c>
      <c r="D1894" t="s">
        <v>118</v>
      </c>
      <c r="E1894" t="s">
        <v>63</v>
      </c>
      <c r="F1894" t="s">
        <v>13</v>
      </c>
      <c r="G1894" t="s">
        <v>14</v>
      </c>
      <c r="H1894" s="5">
        <v>202</v>
      </c>
      <c r="I1894" s="5">
        <v>2</v>
      </c>
      <c r="J1894" s="5">
        <v>404</v>
      </c>
    </row>
    <row r="1895" spans="1:10" x14ac:dyDescent="0.3">
      <c r="A1895" s="3" t="s">
        <v>1940</v>
      </c>
      <c r="B1895" s="4">
        <v>44451</v>
      </c>
      <c r="C1895">
        <v>12589</v>
      </c>
      <c r="D1895" t="s">
        <v>45</v>
      </c>
      <c r="E1895" t="s">
        <v>46</v>
      </c>
      <c r="F1895" t="s">
        <v>23</v>
      </c>
      <c r="G1895" t="s">
        <v>24</v>
      </c>
      <c r="H1895" s="5">
        <v>162</v>
      </c>
      <c r="I1895" s="5">
        <v>1</v>
      </c>
      <c r="J1895" s="5">
        <v>162</v>
      </c>
    </row>
    <row r="1896" spans="1:10" x14ac:dyDescent="0.3">
      <c r="A1896" s="3" t="s">
        <v>1941</v>
      </c>
      <c r="B1896" s="4">
        <v>44451</v>
      </c>
      <c r="C1896">
        <v>24795</v>
      </c>
      <c r="D1896" t="s">
        <v>118</v>
      </c>
      <c r="E1896" t="s">
        <v>63</v>
      </c>
      <c r="F1896" t="s">
        <v>13</v>
      </c>
      <c r="G1896" t="s">
        <v>41</v>
      </c>
      <c r="H1896" s="5">
        <v>402</v>
      </c>
      <c r="I1896" s="5">
        <v>2</v>
      </c>
      <c r="J1896" s="5">
        <v>804</v>
      </c>
    </row>
    <row r="1897" spans="1:10" x14ac:dyDescent="0.3">
      <c r="A1897" s="3" t="s">
        <v>1942</v>
      </c>
      <c r="B1897" s="4">
        <v>44451</v>
      </c>
      <c r="C1897">
        <v>35784</v>
      </c>
      <c r="D1897" t="s">
        <v>40</v>
      </c>
      <c r="E1897" t="s">
        <v>36</v>
      </c>
      <c r="F1897" t="s">
        <v>28</v>
      </c>
      <c r="G1897" t="s">
        <v>19</v>
      </c>
      <c r="H1897" s="5">
        <v>292</v>
      </c>
      <c r="I1897" s="5">
        <v>1</v>
      </c>
      <c r="J1897" s="5">
        <v>292</v>
      </c>
    </row>
    <row r="1898" spans="1:10" x14ac:dyDescent="0.3">
      <c r="A1898" s="3" t="s">
        <v>1943</v>
      </c>
      <c r="B1898" s="4">
        <v>44451</v>
      </c>
      <c r="C1898">
        <v>52693</v>
      </c>
      <c r="D1898" t="s">
        <v>16</v>
      </c>
      <c r="E1898" t="s">
        <v>17</v>
      </c>
      <c r="F1898" t="s">
        <v>18</v>
      </c>
      <c r="G1898" t="s">
        <v>24</v>
      </c>
      <c r="H1898" s="5">
        <v>162</v>
      </c>
      <c r="I1898" s="5">
        <v>4</v>
      </c>
      <c r="J1898" s="5">
        <v>648</v>
      </c>
    </row>
    <row r="1899" spans="1:10" x14ac:dyDescent="0.3">
      <c r="A1899" s="3" t="s">
        <v>1944</v>
      </c>
      <c r="B1899" s="4">
        <v>44452</v>
      </c>
      <c r="C1899">
        <v>34569</v>
      </c>
      <c r="D1899" t="s">
        <v>43</v>
      </c>
      <c r="E1899" t="s">
        <v>68</v>
      </c>
      <c r="F1899" t="s">
        <v>18</v>
      </c>
      <c r="G1899" t="s">
        <v>14</v>
      </c>
      <c r="H1899" s="5">
        <v>202</v>
      </c>
      <c r="I1899" s="5">
        <v>2</v>
      </c>
      <c r="J1899" s="5">
        <v>404</v>
      </c>
    </row>
    <row r="1900" spans="1:10" x14ac:dyDescent="0.3">
      <c r="A1900" s="3" t="s">
        <v>1945</v>
      </c>
      <c r="B1900" s="4">
        <v>44453</v>
      </c>
      <c r="C1900">
        <v>45236</v>
      </c>
      <c r="D1900" t="s">
        <v>21</v>
      </c>
      <c r="E1900" t="s">
        <v>46</v>
      </c>
      <c r="F1900" t="s">
        <v>23</v>
      </c>
      <c r="G1900" t="s">
        <v>14</v>
      </c>
      <c r="H1900" s="5">
        <v>202</v>
      </c>
      <c r="I1900" s="5">
        <v>1</v>
      </c>
      <c r="J1900" s="5">
        <v>202</v>
      </c>
    </row>
    <row r="1901" spans="1:10" x14ac:dyDescent="0.3">
      <c r="A1901" s="3" t="s">
        <v>1946</v>
      </c>
      <c r="B1901" s="4">
        <v>44454</v>
      </c>
      <c r="C1901">
        <v>25866</v>
      </c>
      <c r="D1901" t="s">
        <v>106</v>
      </c>
      <c r="E1901" t="s">
        <v>17</v>
      </c>
      <c r="F1901" t="s">
        <v>18</v>
      </c>
      <c r="G1901" t="s">
        <v>14</v>
      </c>
      <c r="H1901" s="5">
        <v>202</v>
      </c>
      <c r="I1901" s="5">
        <v>7</v>
      </c>
      <c r="J1901" s="5">
        <v>1414</v>
      </c>
    </row>
    <row r="1902" spans="1:10" x14ac:dyDescent="0.3">
      <c r="A1902" s="3" t="s">
        <v>1947</v>
      </c>
      <c r="B1902" s="4">
        <v>44455</v>
      </c>
      <c r="C1902">
        <v>85214</v>
      </c>
      <c r="D1902" t="s">
        <v>26</v>
      </c>
      <c r="E1902" t="s">
        <v>36</v>
      </c>
      <c r="F1902" t="s">
        <v>28</v>
      </c>
      <c r="G1902" t="s">
        <v>41</v>
      </c>
      <c r="H1902" s="5">
        <v>402</v>
      </c>
      <c r="I1902" s="5">
        <v>4</v>
      </c>
      <c r="J1902" s="5">
        <v>1608</v>
      </c>
    </row>
    <row r="1903" spans="1:10" x14ac:dyDescent="0.3">
      <c r="A1903" s="3" t="s">
        <v>1948</v>
      </c>
      <c r="B1903" s="4">
        <v>44455</v>
      </c>
      <c r="C1903">
        <v>852369</v>
      </c>
      <c r="D1903" t="s">
        <v>38</v>
      </c>
      <c r="E1903" t="s">
        <v>12</v>
      </c>
      <c r="F1903" t="s">
        <v>13</v>
      </c>
      <c r="G1903" t="s">
        <v>41</v>
      </c>
      <c r="H1903" s="5">
        <v>402</v>
      </c>
      <c r="I1903" s="5">
        <v>9</v>
      </c>
      <c r="J1903" s="5">
        <v>3618</v>
      </c>
    </row>
    <row r="1904" spans="1:10" x14ac:dyDescent="0.3">
      <c r="A1904" s="3" t="s">
        <v>1949</v>
      </c>
      <c r="B1904" s="4">
        <v>44455</v>
      </c>
      <c r="C1904">
        <v>24795</v>
      </c>
      <c r="D1904" t="s">
        <v>118</v>
      </c>
      <c r="E1904" t="s">
        <v>63</v>
      </c>
      <c r="F1904" t="s">
        <v>13</v>
      </c>
      <c r="G1904" t="s">
        <v>41</v>
      </c>
      <c r="H1904" s="5">
        <v>402</v>
      </c>
      <c r="I1904" s="5">
        <v>1</v>
      </c>
      <c r="J1904" s="5">
        <v>402</v>
      </c>
    </row>
    <row r="1905" spans="1:10" x14ac:dyDescent="0.3">
      <c r="A1905" s="3" t="s">
        <v>1950</v>
      </c>
      <c r="B1905" s="4">
        <v>44456</v>
      </c>
      <c r="C1905">
        <v>24795</v>
      </c>
      <c r="D1905" t="s">
        <v>118</v>
      </c>
      <c r="E1905" t="s">
        <v>63</v>
      </c>
      <c r="F1905" t="s">
        <v>13</v>
      </c>
      <c r="G1905" t="s">
        <v>41</v>
      </c>
      <c r="H1905" s="5">
        <v>402</v>
      </c>
      <c r="I1905" s="5">
        <v>3</v>
      </c>
      <c r="J1905" s="5">
        <v>1206</v>
      </c>
    </row>
    <row r="1906" spans="1:10" x14ac:dyDescent="0.3">
      <c r="A1906" s="3" t="s">
        <v>1951</v>
      </c>
      <c r="B1906" s="4">
        <v>44456</v>
      </c>
      <c r="C1906">
        <v>852369</v>
      </c>
      <c r="D1906" t="s">
        <v>38</v>
      </c>
      <c r="E1906" t="s">
        <v>63</v>
      </c>
      <c r="F1906" t="s">
        <v>13</v>
      </c>
      <c r="G1906" t="s">
        <v>31</v>
      </c>
      <c r="H1906" s="5">
        <v>72</v>
      </c>
      <c r="I1906" s="5">
        <v>6</v>
      </c>
      <c r="J1906" s="5">
        <v>432</v>
      </c>
    </row>
    <row r="1907" spans="1:10" x14ac:dyDescent="0.3">
      <c r="A1907" s="3" t="s">
        <v>1952</v>
      </c>
      <c r="B1907" s="4">
        <v>44456</v>
      </c>
      <c r="C1907">
        <v>7532</v>
      </c>
      <c r="D1907" t="s">
        <v>30</v>
      </c>
      <c r="E1907" t="s">
        <v>36</v>
      </c>
      <c r="F1907" t="s">
        <v>28</v>
      </c>
      <c r="G1907" t="s">
        <v>31</v>
      </c>
      <c r="H1907" s="5">
        <v>72</v>
      </c>
      <c r="I1907" s="5">
        <v>9</v>
      </c>
      <c r="J1907" s="5">
        <v>648</v>
      </c>
    </row>
    <row r="1908" spans="1:10" x14ac:dyDescent="0.3">
      <c r="A1908" s="3" t="s">
        <v>1953</v>
      </c>
      <c r="B1908" s="4">
        <v>44456</v>
      </c>
      <c r="C1908">
        <v>52693</v>
      </c>
      <c r="D1908" t="s">
        <v>16</v>
      </c>
      <c r="E1908" t="s">
        <v>17</v>
      </c>
      <c r="F1908" t="s">
        <v>18</v>
      </c>
      <c r="G1908" t="s">
        <v>31</v>
      </c>
      <c r="H1908" s="5">
        <v>72</v>
      </c>
      <c r="I1908" s="5">
        <v>3</v>
      </c>
      <c r="J1908" s="5">
        <v>216</v>
      </c>
    </row>
    <row r="1909" spans="1:10" x14ac:dyDescent="0.3">
      <c r="A1909" s="3" t="s">
        <v>1954</v>
      </c>
      <c r="B1909" s="4">
        <v>44457</v>
      </c>
      <c r="C1909">
        <v>35784</v>
      </c>
      <c r="D1909" t="s">
        <v>40</v>
      </c>
      <c r="E1909" t="s">
        <v>36</v>
      </c>
      <c r="F1909" t="s">
        <v>28</v>
      </c>
      <c r="G1909" t="s">
        <v>14</v>
      </c>
      <c r="H1909" s="5">
        <v>202</v>
      </c>
      <c r="I1909" s="5">
        <v>8</v>
      </c>
      <c r="J1909" s="5">
        <v>1616</v>
      </c>
    </row>
    <row r="1910" spans="1:10" x14ac:dyDescent="0.3">
      <c r="A1910" s="3" t="s">
        <v>1955</v>
      </c>
      <c r="B1910" s="4">
        <v>44457</v>
      </c>
      <c r="C1910">
        <v>24795</v>
      </c>
      <c r="D1910" t="s">
        <v>118</v>
      </c>
      <c r="E1910" t="s">
        <v>63</v>
      </c>
      <c r="F1910" t="s">
        <v>13</v>
      </c>
      <c r="G1910" t="s">
        <v>31</v>
      </c>
      <c r="H1910" s="5">
        <v>72</v>
      </c>
      <c r="I1910" s="5">
        <v>9</v>
      </c>
      <c r="J1910" s="5">
        <v>648</v>
      </c>
    </row>
    <row r="1911" spans="1:10" x14ac:dyDescent="0.3">
      <c r="A1911" s="3" t="s">
        <v>1956</v>
      </c>
      <c r="B1911" s="4">
        <v>44457</v>
      </c>
      <c r="C1911">
        <v>852369</v>
      </c>
      <c r="D1911" t="s">
        <v>38</v>
      </c>
      <c r="E1911" t="s">
        <v>12</v>
      </c>
      <c r="F1911" t="s">
        <v>13</v>
      </c>
      <c r="G1911" t="s">
        <v>24</v>
      </c>
      <c r="H1911" s="5">
        <v>162</v>
      </c>
      <c r="I1911" s="5">
        <v>8</v>
      </c>
      <c r="J1911" s="5">
        <v>1296</v>
      </c>
    </row>
    <row r="1912" spans="1:10" x14ac:dyDescent="0.3">
      <c r="A1912" s="3" t="s">
        <v>1957</v>
      </c>
      <c r="B1912" s="4">
        <v>44457</v>
      </c>
      <c r="C1912">
        <v>52693</v>
      </c>
      <c r="D1912" t="s">
        <v>16</v>
      </c>
      <c r="E1912" t="s">
        <v>68</v>
      </c>
      <c r="F1912" t="s">
        <v>18</v>
      </c>
      <c r="G1912" t="s">
        <v>41</v>
      </c>
      <c r="H1912" s="5">
        <v>402</v>
      </c>
      <c r="I1912" s="5">
        <v>7</v>
      </c>
      <c r="J1912" s="5">
        <v>2814</v>
      </c>
    </row>
    <row r="1913" spans="1:10" x14ac:dyDescent="0.3">
      <c r="A1913" s="3" t="s">
        <v>1958</v>
      </c>
      <c r="B1913" s="4">
        <v>44458</v>
      </c>
      <c r="C1913">
        <v>14569</v>
      </c>
      <c r="D1913" t="s">
        <v>48</v>
      </c>
      <c r="E1913" t="s">
        <v>22</v>
      </c>
      <c r="F1913" t="s">
        <v>23</v>
      </c>
      <c r="G1913" t="s">
        <v>19</v>
      </c>
      <c r="H1913" s="5">
        <v>292</v>
      </c>
      <c r="I1913" s="5">
        <v>8</v>
      </c>
      <c r="J1913" s="5">
        <v>2336</v>
      </c>
    </row>
    <row r="1914" spans="1:10" x14ac:dyDescent="0.3">
      <c r="A1914" s="3" t="s">
        <v>1959</v>
      </c>
      <c r="B1914" s="4">
        <v>44458</v>
      </c>
      <c r="C1914">
        <v>7532</v>
      </c>
      <c r="D1914" t="s">
        <v>30</v>
      </c>
      <c r="E1914" t="s">
        <v>27</v>
      </c>
      <c r="F1914" t="s">
        <v>28</v>
      </c>
      <c r="G1914" t="s">
        <v>31</v>
      </c>
      <c r="H1914" s="5">
        <v>72</v>
      </c>
      <c r="I1914" s="5">
        <v>6</v>
      </c>
      <c r="J1914" s="5">
        <v>432</v>
      </c>
    </row>
    <row r="1915" spans="1:10" x14ac:dyDescent="0.3">
      <c r="A1915" s="3" t="s">
        <v>1960</v>
      </c>
      <c r="B1915" s="4">
        <v>44458</v>
      </c>
      <c r="C1915">
        <v>45236</v>
      </c>
      <c r="D1915" t="s">
        <v>21</v>
      </c>
      <c r="E1915" t="s">
        <v>46</v>
      </c>
      <c r="F1915" t="s">
        <v>23</v>
      </c>
      <c r="G1915" t="s">
        <v>31</v>
      </c>
      <c r="H1915" s="5">
        <v>72</v>
      </c>
      <c r="I1915" s="5">
        <v>1</v>
      </c>
      <c r="J1915" s="5">
        <v>72</v>
      </c>
    </row>
    <row r="1916" spans="1:10" x14ac:dyDescent="0.3">
      <c r="A1916" s="3" t="s">
        <v>1961</v>
      </c>
      <c r="B1916" s="4">
        <v>44458</v>
      </c>
      <c r="C1916">
        <v>12563</v>
      </c>
      <c r="D1916" t="s">
        <v>11</v>
      </c>
      <c r="E1916" t="s">
        <v>12</v>
      </c>
      <c r="F1916" t="s">
        <v>13</v>
      </c>
      <c r="G1916" t="s">
        <v>14</v>
      </c>
      <c r="H1916" s="5">
        <v>202</v>
      </c>
      <c r="I1916" s="5">
        <v>10</v>
      </c>
      <c r="J1916" s="5">
        <v>2020</v>
      </c>
    </row>
    <row r="1917" spans="1:10" x14ac:dyDescent="0.3">
      <c r="A1917" s="3" t="s">
        <v>1962</v>
      </c>
      <c r="B1917" s="4">
        <v>44459</v>
      </c>
      <c r="C1917">
        <v>631273</v>
      </c>
      <c r="D1917" t="s">
        <v>60</v>
      </c>
      <c r="E1917" t="s">
        <v>17</v>
      </c>
      <c r="F1917" t="s">
        <v>18</v>
      </c>
      <c r="G1917" t="s">
        <v>41</v>
      </c>
      <c r="H1917" s="5">
        <v>402</v>
      </c>
      <c r="I1917" s="5">
        <v>5</v>
      </c>
      <c r="J1917" s="5">
        <v>2010</v>
      </c>
    </row>
    <row r="1918" spans="1:10" x14ac:dyDescent="0.3">
      <c r="A1918" s="3" t="s">
        <v>1963</v>
      </c>
      <c r="B1918" s="4">
        <v>44459</v>
      </c>
      <c r="C1918">
        <v>168745</v>
      </c>
      <c r="D1918" t="s">
        <v>51</v>
      </c>
      <c r="E1918" t="s">
        <v>17</v>
      </c>
      <c r="F1918" t="s">
        <v>18</v>
      </c>
      <c r="G1918" t="s">
        <v>19</v>
      </c>
      <c r="H1918" s="5">
        <v>292</v>
      </c>
      <c r="I1918" s="5">
        <v>9</v>
      </c>
      <c r="J1918" s="5">
        <v>2628</v>
      </c>
    </row>
    <row r="1919" spans="1:10" x14ac:dyDescent="0.3">
      <c r="A1919" s="3" t="s">
        <v>1964</v>
      </c>
      <c r="B1919" s="4">
        <v>44459</v>
      </c>
      <c r="C1919">
        <v>52693</v>
      </c>
      <c r="D1919" t="s">
        <v>16</v>
      </c>
      <c r="E1919" t="s">
        <v>17</v>
      </c>
      <c r="F1919" t="s">
        <v>18</v>
      </c>
      <c r="G1919" t="s">
        <v>41</v>
      </c>
      <c r="H1919" s="5">
        <v>402</v>
      </c>
      <c r="I1919" s="5">
        <v>2</v>
      </c>
      <c r="J1919" s="5">
        <v>804</v>
      </c>
    </row>
    <row r="1920" spans="1:10" x14ac:dyDescent="0.3">
      <c r="A1920" s="3" t="s">
        <v>1965</v>
      </c>
      <c r="B1920" s="4">
        <v>44459</v>
      </c>
      <c r="C1920">
        <v>12563</v>
      </c>
      <c r="D1920" t="s">
        <v>11</v>
      </c>
      <c r="E1920" t="s">
        <v>63</v>
      </c>
      <c r="F1920" t="s">
        <v>13</v>
      </c>
      <c r="G1920" t="s">
        <v>14</v>
      </c>
      <c r="H1920" s="5">
        <v>202</v>
      </c>
      <c r="I1920" s="5">
        <v>5</v>
      </c>
      <c r="J1920" s="5">
        <v>1010</v>
      </c>
    </row>
    <row r="1921" spans="1:10" x14ac:dyDescent="0.3">
      <c r="A1921" s="3" t="s">
        <v>1966</v>
      </c>
      <c r="B1921" s="4">
        <v>44459</v>
      </c>
      <c r="C1921">
        <v>477097</v>
      </c>
      <c r="D1921" t="s">
        <v>58</v>
      </c>
      <c r="E1921" t="s">
        <v>46</v>
      </c>
      <c r="F1921" t="s">
        <v>23</v>
      </c>
      <c r="G1921" t="s">
        <v>24</v>
      </c>
      <c r="H1921" s="5">
        <v>162</v>
      </c>
      <c r="I1921" s="5">
        <v>10</v>
      </c>
      <c r="J1921" s="5">
        <v>1620</v>
      </c>
    </row>
    <row r="1922" spans="1:10" x14ac:dyDescent="0.3">
      <c r="A1922" s="3" t="s">
        <v>1967</v>
      </c>
      <c r="B1922" s="4">
        <v>44459</v>
      </c>
      <c r="C1922">
        <v>135420</v>
      </c>
      <c r="D1922" t="s">
        <v>35</v>
      </c>
      <c r="E1922" t="s">
        <v>27</v>
      </c>
      <c r="F1922" t="s">
        <v>28</v>
      </c>
      <c r="G1922" t="s">
        <v>41</v>
      </c>
      <c r="H1922" s="5">
        <v>402</v>
      </c>
      <c r="I1922" s="5">
        <v>2</v>
      </c>
      <c r="J1922" s="5">
        <v>804</v>
      </c>
    </row>
    <row r="1923" spans="1:10" x14ac:dyDescent="0.3">
      <c r="A1923" s="3" t="s">
        <v>1968</v>
      </c>
      <c r="B1923" s="4">
        <v>44459</v>
      </c>
      <c r="C1923">
        <v>12589</v>
      </c>
      <c r="D1923" t="s">
        <v>45</v>
      </c>
      <c r="E1923" t="s">
        <v>22</v>
      </c>
      <c r="F1923" t="s">
        <v>23</v>
      </c>
      <c r="G1923" t="s">
        <v>41</v>
      </c>
      <c r="H1923" s="5">
        <v>402</v>
      </c>
      <c r="I1923" s="5">
        <v>4</v>
      </c>
      <c r="J1923" s="5">
        <v>1608</v>
      </c>
    </row>
    <row r="1924" spans="1:10" x14ac:dyDescent="0.3">
      <c r="A1924" s="3" t="s">
        <v>1969</v>
      </c>
      <c r="B1924" s="4">
        <v>44459</v>
      </c>
      <c r="C1924">
        <v>785449</v>
      </c>
      <c r="D1924" t="s">
        <v>66</v>
      </c>
      <c r="E1924" t="s">
        <v>63</v>
      </c>
      <c r="F1924" t="s">
        <v>13</v>
      </c>
      <c r="G1924" t="s">
        <v>24</v>
      </c>
      <c r="H1924" s="5">
        <v>162</v>
      </c>
      <c r="I1924" s="5">
        <v>9</v>
      </c>
      <c r="J1924" s="5">
        <v>1458</v>
      </c>
    </row>
    <row r="1925" spans="1:10" x14ac:dyDescent="0.3">
      <c r="A1925" s="3" t="s">
        <v>1970</v>
      </c>
      <c r="B1925" s="4">
        <v>44459</v>
      </c>
      <c r="C1925">
        <v>14569</v>
      </c>
      <c r="D1925" t="s">
        <v>48</v>
      </c>
      <c r="E1925" t="s">
        <v>22</v>
      </c>
      <c r="F1925" t="s">
        <v>23</v>
      </c>
      <c r="G1925" t="s">
        <v>14</v>
      </c>
      <c r="H1925" s="5">
        <v>202</v>
      </c>
      <c r="I1925" s="5">
        <v>1</v>
      </c>
      <c r="J1925" s="5">
        <v>202</v>
      </c>
    </row>
    <row r="1926" spans="1:10" x14ac:dyDescent="0.3">
      <c r="A1926" s="3" t="s">
        <v>1971</v>
      </c>
      <c r="B1926" s="4">
        <v>44460</v>
      </c>
      <c r="C1926">
        <v>322921</v>
      </c>
      <c r="D1926" t="s">
        <v>56</v>
      </c>
      <c r="E1926" t="s">
        <v>27</v>
      </c>
      <c r="F1926" t="s">
        <v>28</v>
      </c>
      <c r="G1926" t="s">
        <v>19</v>
      </c>
      <c r="H1926" s="5">
        <v>292</v>
      </c>
      <c r="I1926" s="5">
        <v>2</v>
      </c>
      <c r="J1926" s="5">
        <v>584</v>
      </c>
    </row>
    <row r="1927" spans="1:10" x14ac:dyDescent="0.3">
      <c r="A1927" s="3" t="s">
        <v>1972</v>
      </c>
      <c r="B1927" s="4">
        <v>44461</v>
      </c>
      <c r="C1927">
        <v>52693</v>
      </c>
      <c r="D1927" t="s">
        <v>16</v>
      </c>
      <c r="E1927" t="s">
        <v>17</v>
      </c>
      <c r="F1927" t="s">
        <v>18</v>
      </c>
      <c r="G1927" t="s">
        <v>14</v>
      </c>
      <c r="H1927" s="5">
        <v>202</v>
      </c>
      <c r="I1927" s="5">
        <v>4</v>
      </c>
      <c r="J1927" s="5">
        <v>808</v>
      </c>
    </row>
    <row r="1928" spans="1:10" x14ac:dyDescent="0.3">
      <c r="A1928" s="3" t="s">
        <v>1973</v>
      </c>
      <c r="B1928" s="4">
        <v>44461</v>
      </c>
      <c r="C1928">
        <v>14569</v>
      </c>
      <c r="D1928" t="s">
        <v>48</v>
      </c>
      <c r="E1928" t="s">
        <v>46</v>
      </c>
      <c r="F1928" t="s">
        <v>23</v>
      </c>
      <c r="G1928" t="s">
        <v>19</v>
      </c>
      <c r="H1928" s="5">
        <v>292</v>
      </c>
      <c r="I1928" s="5">
        <v>3</v>
      </c>
      <c r="J1928" s="5">
        <v>876</v>
      </c>
    </row>
    <row r="1929" spans="1:10" x14ac:dyDescent="0.3">
      <c r="A1929" s="3" t="s">
        <v>1974</v>
      </c>
      <c r="B1929" s="4">
        <v>44461</v>
      </c>
      <c r="C1929">
        <v>125896</v>
      </c>
      <c r="D1929" t="s">
        <v>33</v>
      </c>
      <c r="E1929" t="s">
        <v>63</v>
      </c>
      <c r="F1929" t="s">
        <v>13</v>
      </c>
      <c r="G1929" t="s">
        <v>41</v>
      </c>
      <c r="H1929" s="5">
        <v>402</v>
      </c>
      <c r="I1929" s="5">
        <v>7</v>
      </c>
      <c r="J1929" s="5">
        <v>2814</v>
      </c>
    </row>
    <row r="1930" spans="1:10" x14ac:dyDescent="0.3">
      <c r="A1930" s="3" t="s">
        <v>1975</v>
      </c>
      <c r="B1930" s="4">
        <v>44461</v>
      </c>
      <c r="C1930">
        <v>45236</v>
      </c>
      <c r="D1930" t="s">
        <v>21</v>
      </c>
      <c r="E1930" t="s">
        <v>46</v>
      </c>
      <c r="F1930" t="s">
        <v>23</v>
      </c>
      <c r="G1930" t="s">
        <v>14</v>
      </c>
      <c r="H1930" s="5">
        <v>202</v>
      </c>
      <c r="I1930" s="5">
        <v>4</v>
      </c>
      <c r="J1930" s="5">
        <v>808</v>
      </c>
    </row>
    <row r="1931" spans="1:10" x14ac:dyDescent="0.3">
      <c r="A1931" s="3" t="s">
        <v>1976</v>
      </c>
      <c r="B1931" s="4">
        <v>44462</v>
      </c>
      <c r="C1931">
        <v>168745</v>
      </c>
      <c r="D1931" t="s">
        <v>51</v>
      </c>
      <c r="E1931" t="s">
        <v>17</v>
      </c>
      <c r="F1931" t="s">
        <v>18</v>
      </c>
      <c r="G1931" t="s">
        <v>41</v>
      </c>
      <c r="H1931" s="5">
        <v>402</v>
      </c>
      <c r="I1931" s="5">
        <v>8</v>
      </c>
      <c r="J1931" s="5">
        <v>3216</v>
      </c>
    </row>
    <row r="1932" spans="1:10" x14ac:dyDescent="0.3">
      <c r="A1932" s="3" t="s">
        <v>1977</v>
      </c>
      <c r="B1932" s="4">
        <v>44462</v>
      </c>
      <c r="C1932">
        <v>25866</v>
      </c>
      <c r="D1932" t="s">
        <v>106</v>
      </c>
      <c r="E1932" t="s">
        <v>17</v>
      </c>
      <c r="F1932" t="s">
        <v>18</v>
      </c>
      <c r="G1932" t="s">
        <v>41</v>
      </c>
      <c r="H1932" s="5">
        <v>402</v>
      </c>
      <c r="I1932" s="5">
        <v>1</v>
      </c>
      <c r="J1932" s="5">
        <v>402</v>
      </c>
    </row>
    <row r="1933" spans="1:10" x14ac:dyDescent="0.3">
      <c r="A1933" s="3" t="s">
        <v>1978</v>
      </c>
      <c r="B1933" s="4">
        <v>44463</v>
      </c>
      <c r="C1933">
        <v>939625</v>
      </c>
      <c r="D1933" t="s">
        <v>88</v>
      </c>
      <c r="E1933" t="s">
        <v>22</v>
      </c>
      <c r="F1933" t="s">
        <v>23</v>
      </c>
      <c r="G1933" t="s">
        <v>24</v>
      </c>
      <c r="H1933" s="5">
        <v>162</v>
      </c>
      <c r="I1933" s="5">
        <v>6</v>
      </c>
      <c r="J1933" s="5">
        <v>972</v>
      </c>
    </row>
    <row r="1934" spans="1:10" x14ac:dyDescent="0.3">
      <c r="A1934" s="3" t="s">
        <v>1979</v>
      </c>
      <c r="B1934" s="4">
        <v>44463</v>
      </c>
      <c r="C1934">
        <v>25866</v>
      </c>
      <c r="D1934" t="s">
        <v>106</v>
      </c>
      <c r="E1934" t="s">
        <v>68</v>
      </c>
      <c r="F1934" t="s">
        <v>18</v>
      </c>
      <c r="G1934" t="s">
        <v>24</v>
      </c>
      <c r="H1934" s="5">
        <v>162</v>
      </c>
      <c r="I1934" s="5">
        <v>8</v>
      </c>
      <c r="J1934" s="5">
        <v>1296</v>
      </c>
    </row>
    <row r="1935" spans="1:10" x14ac:dyDescent="0.3">
      <c r="A1935" s="3" t="s">
        <v>1980</v>
      </c>
      <c r="B1935" s="4">
        <v>44464</v>
      </c>
      <c r="C1935">
        <v>14569</v>
      </c>
      <c r="D1935" t="s">
        <v>48</v>
      </c>
      <c r="E1935" t="s">
        <v>46</v>
      </c>
      <c r="F1935" t="s">
        <v>23</v>
      </c>
      <c r="G1935" t="s">
        <v>19</v>
      </c>
      <c r="H1935" s="5">
        <v>292</v>
      </c>
      <c r="I1935" s="5">
        <v>9</v>
      </c>
      <c r="J1935" s="5">
        <v>2628</v>
      </c>
    </row>
    <row r="1936" spans="1:10" x14ac:dyDescent="0.3">
      <c r="A1936" s="3" t="s">
        <v>1981</v>
      </c>
      <c r="B1936" s="4">
        <v>44464</v>
      </c>
      <c r="C1936">
        <v>785449</v>
      </c>
      <c r="D1936" t="s">
        <v>66</v>
      </c>
      <c r="E1936" t="s">
        <v>12</v>
      </c>
      <c r="F1936" t="s">
        <v>13</v>
      </c>
      <c r="G1936" t="s">
        <v>19</v>
      </c>
      <c r="H1936" s="5">
        <v>292</v>
      </c>
      <c r="I1936" s="5">
        <v>6</v>
      </c>
      <c r="J1936" s="5">
        <v>1752</v>
      </c>
    </row>
    <row r="1937" spans="1:10" x14ac:dyDescent="0.3">
      <c r="A1937" s="3" t="s">
        <v>1982</v>
      </c>
      <c r="B1937" s="4">
        <v>44465</v>
      </c>
      <c r="C1937">
        <v>135420</v>
      </c>
      <c r="D1937" t="s">
        <v>35</v>
      </c>
      <c r="E1937" t="s">
        <v>36</v>
      </c>
      <c r="F1937" t="s">
        <v>28</v>
      </c>
      <c r="G1937" t="s">
        <v>19</v>
      </c>
      <c r="H1937" s="5">
        <v>292</v>
      </c>
      <c r="I1937" s="5">
        <v>7</v>
      </c>
      <c r="J1937" s="5">
        <v>2044</v>
      </c>
    </row>
    <row r="1938" spans="1:10" x14ac:dyDescent="0.3">
      <c r="A1938" s="3" t="s">
        <v>1983</v>
      </c>
      <c r="B1938" s="4">
        <v>44466</v>
      </c>
      <c r="C1938">
        <v>24795</v>
      </c>
      <c r="D1938" t="s">
        <v>118</v>
      </c>
      <c r="E1938" t="s">
        <v>12</v>
      </c>
      <c r="F1938" t="s">
        <v>13</v>
      </c>
      <c r="G1938" t="s">
        <v>19</v>
      </c>
      <c r="H1938" s="5">
        <v>292</v>
      </c>
      <c r="I1938" s="5">
        <v>3</v>
      </c>
      <c r="J1938" s="5">
        <v>876</v>
      </c>
    </row>
    <row r="1939" spans="1:10" x14ac:dyDescent="0.3">
      <c r="A1939" s="3" t="s">
        <v>1984</v>
      </c>
      <c r="B1939" s="4">
        <v>44466</v>
      </c>
      <c r="C1939">
        <v>125896</v>
      </c>
      <c r="D1939" t="s">
        <v>33</v>
      </c>
      <c r="E1939" t="s">
        <v>63</v>
      </c>
      <c r="F1939" t="s">
        <v>13</v>
      </c>
      <c r="G1939" t="s">
        <v>19</v>
      </c>
      <c r="H1939" s="5">
        <v>292</v>
      </c>
      <c r="I1939" s="5">
        <v>6</v>
      </c>
      <c r="J1939" s="5">
        <v>1752</v>
      </c>
    </row>
    <row r="1940" spans="1:10" x14ac:dyDescent="0.3">
      <c r="A1940" s="3" t="s">
        <v>1985</v>
      </c>
      <c r="B1940" s="4">
        <v>44466</v>
      </c>
      <c r="C1940">
        <v>125896</v>
      </c>
      <c r="D1940" t="s">
        <v>33</v>
      </c>
      <c r="E1940" t="s">
        <v>63</v>
      </c>
      <c r="F1940" t="s">
        <v>13</v>
      </c>
      <c r="G1940" t="s">
        <v>41</v>
      </c>
      <c r="H1940" s="5">
        <v>402</v>
      </c>
      <c r="I1940" s="5">
        <v>7</v>
      </c>
      <c r="J1940" s="5">
        <v>2814</v>
      </c>
    </row>
    <row r="1941" spans="1:10" x14ac:dyDescent="0.3">
      <c r="A1941" s="3" t="s">
        <v>1986</v>
      </c>
      <c r="B1941" s="4">
        <v>44467</v>
      </c>
      <c r="C1941">
        <v>785449</v>
      </c>
      <c r="D1941" t="s">
        <v>66</v>
      </c>
      <c r="E1941" t="s">
        <v>12</v>
      </c>
      <c r="F1941" t="s">
        <v>13</v>
      </c>
      <c r="G1941" t="s">
        <v>24</v>
      </c>
      <c r="H1941" s="5">
        <v>162</v>
      </c>
      <c r="I1941" s="5">
        <v>2</v>
      </c>
      <c r="J1941" s="5">
        <v>324</v>
      </c>
    </row>
    <row r="1942" spans="1:10" x14ac:dyDescent="0.3">
      <c r="A1942" s="3" t="s">
        <v>1987</v>
      </c>
      <c r="B1942" s="4">
        <v>44467</v>
      </c>
      <c r="C1942">
        <v>12563</v>
      </c>
      <c r="D1942" t="s">
        <v>11</v>
      </c>
      <c r="E1942" t="s">
        <v>63</v>
      </c>
      <c r="F1942" t="s">
        <v>13</v>
      </c>
      <c r="G1942" t="s">
        <v>31</v>
      </c>
      <c r="H1942" s="5">
        <v>72</v>
      </c>
      <c r="I1942" s="5">
        <v>4</v>
      </c>
      <c r="J1942" s="5">
        <v>288</v>
      </c>
    </row>
    <row r="1943" spans="1:10" x14ac:dyDescent="0.3">
      <c r="A1943" s="3" t="s">
        <v>1988</v>
      </c>
      <c r="B1943" s="4">
        <v>44467</v>
      </c>
      <c r="C1943">
        <v>168745</v>
      </c>
      <c r="D1943" t="s">
        <v>51</v>
      </c>
      <c r="E1943" t="s">
        <v>17</v>
      </c>
      <c r="F1943" t="s">
        <v>18</v>
      </c>
      <c r="G1943" t="s">
        <v>14</v>
      </c>
      <c r="H1943" s="5">
        <v>202</v>
      </c>
      <c r="I1943" s="5">
        <v>1</v>
      </c>
      <c r="J1943" s="5">
        <v>202</v>
      </c>
    </row>
    <row r="1944" spans="1:10" x14ac:dyDescent="0.3">
      <c r="A1944" s="3" t="s">
        <v>1989</v>
      </c>
      <c r="B1944" s="4">
        <v>44468</v>
      </c>
      <c r="C1944">
        <v>85214</v>
      </c>
      <c r="D1944" t="s">
        <v>26</v>
      </c>
      <c r="E1944" t="s">
        <v>27</v>
      </c>
      <c r="F1944" t="s">
        <v>28</v>
      </c>
      <c r="G1944" t="s">
        <v>31</v>
      </c>
      <c r="H1944" s="5">
        <v>72</v>
      </c>
      <c r="I1944" s="5">
        <v>4</v>
      </c>
      <c r="J1944" s="5">
        <v>288</v>
      </c>
    </row>
    <row r="1945" spans="1:10" x14ac:dyDescent="0.3">
      <c r="A1945" s="3" t="s">
        <v>1990</v>
      </c>
      <c r="B1945" s="4">
        <v>44468</v>
      </c>
      <c r="C1945">
        <v>785449</v>
      </c>
      <c r="D1945" t="s">
        <v>66</v>
      </c>
      <c r="E1945" t="s">
        <v>63</v>
      </c>
      <c r="F1945" t="s">
        <v>13</v>
      </c>
      <c r="G1945" t="s">
        <v>14</v>
      </c>
      <c r="H1945" s="5">
        <v>202</v>
      </c>
      <c r="I1945" s="5">
        <v>3</v>
      </c>
      <c r="J1945" s="5">
        <v>606</v>
      </c>
    </row>
    <row r="1946" spans="1:10" x14ac:dyDescent="0.3">
      <c r="A1946" s="3" t="s">
        <v>1991</v>
      </c>
      <c r="B1946" s="4">
        <v>44468</v>
      </c>
      <c r="C1946">
        <v>322921</v>
      </c>
      <c r="D1946" t="s">
        <v>56</v>
      </c>
      <c r="E1946" t="s">
        <v>27</v>
      </c>
      <c r="F1946" t="s">
        <v>28</v>
      </c>
      <c r="G1946" t="s">
        <v>19</v>
      </c>
      <c r="H1946" s="5">
        <v>292</v>
      </c>
      <c r="I1946" s="5">
        <v>1</v>
      </c>
      <c r="J1946" s="5">
        <v>292</v>
      </c>
    </row>
    <row r="1947" spans="1:10" x14ac:dyDescent="0.3">
      <c r="A1947" s="3" t="s">
        <v>1992</v>
      </c>
      <c r="B1947" s="4">
        <v>44468</v>
      </c>
      <c r="C1947">
        <v>7532</v>
      </c>
      <c r="D1947" t="s">
        <v>30</v>
      </c>
      <c r="E1947" t="s">
        <v>36</v>
      </c>
      <c r="F1947" t="s">
        <v>28</v>
      </c>
      <c r="G1947" t="s">
        <v>14</v>
      </c>
      <c r="H1947" s="5">
        <v>202</v>
      </c>
      <c r="I1947" s="5">
        <v>5</v>
      </c>
      <c r="J1947" s="5">
        <v>1010</v>
      </c>
    </row>
    <row r="1948" spans="1:10" x14ac:dyDescent="0.3">
      <c r="A1948" s="3" t="s">
        <v>1993</v>
      </c>
      <c r="B1948" s="4">
        <v>44468</v>
      </c>
      <c r="C1948">
        <v>322921</v>
      </c>
      <c r="D1948" t="s">
        <v>56</v>
      </c>
      <c r="E1948" t="s">
        <v>36</v>
      </c>
      <c r="F1948" t="s">
        <v>28</v>
      </c>
      <c r="G1948" t="s">
        <v>14</v>
      </c>
      <c r="H1948" s="5">
        <v>202</v>
      </c>
      <c r="I1948" s="5">
        <v>3</v>
      </c>
      <c r="J1948" s="5">
        <v>606</v>
      </c>
    </row>
    <row r="1949" spans="1:10" x14ac:dyDescent="0.3">
      <c r="A1949" s="3" t="s">
        <v>1994</v>
      </c>
      <c r="B1949" s="4">
        <v>44468</v>
      </c>
      <c r="C1949">
        <v>52693</v>
      </c>
      <c r="D1949" t="s">
        <v>16</v>
      </c>
      <c r="E1949" t="s">
        <v>17</v>
      </c>
      <c r="F1949" t="s">
        <v>18</v>
      </c>
      <c r="G1949" t="s">
        <v>19</v>
      </c>
      <c r="H1949" s="5">
        <v>292</v>
      </c>
      <c r="I1949" s="5">
        <v>9</v>
      </c>
      <c r="J1949" s="5">
        <v>2628</v>
      </c>
    </row>
    <row r="1950" spans="1:10" x14ac:dyDescent="0.3">
      <c r="A1950" s="3" t="s">
        <v>1995</v>
      </c>
      <c r="B1950" s="4">
        <v>44468</v>
      </c>
      <c r="C1950">
        <v>45236</v>
      </c>
      <c r="D1950" t="s">
        <v>21</v>
      </c>
      <c r="E1950" t="s">
        <v>22</v>
      </c>
      <c r="F1950" t="s">
        <v>23</v>
      </c>
      <c r="G1950" t="s">
        <v>41</v>
      </c>
      <c r="H1950" s="5">
        <v>402</v>
      </c>
      <c r="I1950" s="5">
        <v>5</v>
      </c>
      <c r="J1950" s="5">
        <v>2010</v>
      </c>
    </row>
    <row r="1951" spans="1:10" x14ac:dyDescent="0.3">
      <c r="A1951" s="3" t="s">
        <v>1996</v>
      </c>
      <c r="B1951" s="4">
        <v>44469</v>
      </c>
      <c r="C1951">
        <v>45236</v>
      </c>
      <c r="D1951" t="s">
        <v>21</v>
      </c>
      <c r="E1951" t="s">
        <v>46</v>
      </c>
      <c r="F1951" t="s">
        <v>23</v>
      </c>
      <c r="G1951" t="s">
        <v>31</v>
      </c>
      <c r="H1951" s="5">
        <v>72</v>
      </c>
      <c r="I1951" s="5">
        <v>8</v>
      </c>
      <c r="J1951" s="5">
        <v>576</v>
      </c>
    </row>
    <row r="1952" spans="1:10" x14ac:dyDescent="0.3">
      <c r="A1952" s="3" t="s">
        <v>1997</v>
      </c>
      <c r="B1952" s="4">
        <v>44470</v>
      </c>
      <c r="C1952">
        <v>35784</v>
      </c>
      <c r="D1952" t="s">
        <v>40</v>
      </c>
      <c r="E1952" t="s">
        <v>27</v>
      </c>
      <c r="F1952" t="s">
        <v>28</v>
      </c>
      <c r="G1952" t="s">
        <v>24</v>
      </c>
      <c r="H1952" s="5">
        <v>162</v>
      </c>
      <c r="I1952" s="5">
        <v>2</v>
      </c>
      <c r="J1952" s="5">
        <v>324</v>
      </c>
    </row>
    <row r="1953" spans="1:10" x14ac:dyDescent="0.3">
      <c r="A1953" s="3" t="s">
        <v>1998</v>
      </c>
      <c r="B1953" s="4">
        <v>44470</v>
      </c>
      <c r="C1953">
        <v>12589</v>
      </c>
      <c r="D1953" t="s">
        <v>45</v>
      </c>
      <c r="E1953" t="s">
        <v>22</v>
      </c>
      <c r="F1953" t="s">
        <v>23</v>
      </c>
      <c r="G1953" t="s">
        <v>19</v>
      </c>
      <c r="H1953" s="5">
        <v>292</v>
      </c>
      <c r="I1953" s="5">
        <v>6</v>
      </c>
      <c r="J1953" s="5">
        <v>1752</v>
      </c>
    </row>
    <row r="1954" spans="1:10" x14ac:dyDescent="0.3">
      <c r="A1954" s="3" t="s">
        <v>1999</v>
      </c>
      <c r="B1954" s="4">
        <v>44470</v>
      </c>
      <c r="C1954">
        <v>85214</v>
      </c>
      <c r="D1954" t="s">
        <v>26</v>
      </c>
      <c r="E1954" t="s">
        <v>36</v>
      </c>
      <c r="F1954" t="s">
        <v>28</v>
      </c>
      <c r="G1954" t="s">
        <v>31</v>
      </c>
      <c r="H1954" s="5">
        <v>72</v>
      </c>
      <c r="I1954" s="5">
        <v>1</v>
      </c>
      <c r="J1954" s="5">
        <v>72</v>
      </c>
    </row>
    <row r="1955" spans="1:10" x14ac:dyDescent="0.3">
      <c r="A1955" s="3" t="s">
        <v>2000</v>
      </c>
      <c r="B1955" s="4">
        <v>44470</v>
      </c>
      <c r="C1955">
        <v>25866</v>
      </c>
      <c r="D1955" t="s">
        <v>106</v>
      </c>
      <c r="E1955" t="s">
        <v>17</v>
      </c>
      <c r="F1955" t="s">
        <v>18</v>
      </c>
      <c r="G1955" t="s">
        <v>41</v>
      </c>
      <c r="H1955" s="5">
        <v>402</v>
      </c>
      <c r="I1955" s="5">
        <v>3</v>
      </c>
      <c r="J1955" s="5">
        <v>1206</v>
      </c>
    </row>
    <row r="1956" spans="1:10" x14ac:dyDescent="0.3">
      <c r="A1956" s="3" t="s">
        <v>2001</v>
      </c>
      <c r="B1956" s="4">
        <v>44471</v>
      </c>
      <c r="C1956">
        <v>477097</v>
      </c>
      <c r="D1956" t="s">
        <v>58</v>
      </c>
      <c r="E1956" t="s">
        <v>22</v>
      </c>
      <c r="F1956" t="s">
        <v>23</v>
      </c>
      <c r="G1956" t="s">
        <v>14</v>
      </c>
      <c r="H1956" s="5">
        <v>202</v>
      </c>
      <c r="I1956" s="5">
        <v>8</v>
      </c>
      <c r="J1956" s="5">
        <v>1616</v>
      </c>
    </row>
    <row r="1957" spans="1:10" x14ac:dyDescent="0.3">
      <c r="A1957" s="3" t="s">
        <v>2002</v>
      </c>
      <c r="B1957" s="4">
        <v>44471</v>
      </c>
      <c r="C1957">
        <v>125896</v>
      </c>
      <c r="D1957" t="s">
        <v>33</v>
      </c>
      <c r="E1957" t="s">
        <v>63</v>
      </c>
      <c r="F1957" t="s">
        <v>13</v>
      </c>
      <c r="G1957" t="s">
        <v>24</v>
      </c>
      <c r="H1957" s="5">
        <v>162</v>
      </c>
      <c r="I1957" s="5">
        <v>6</v>
      </c>
      <c r="J1957" s="5">
        <v>972</v>
      </c>
    </row>
    <row r="1958" spans="1:10" x14ac:dyDescent="0.3">
      <c r="A1958" s="3" t="s">
        <v>2003</v>
      </c>
      <c r="B1958" s="4">
        <v>44471</v>
      </c>
      <c r="C1958">
        <v>135420</v>
      </c>
      <c r="D1958" t="s">
        <v>35</v>
      </c>
      <c r="E1958" t="s">
        <v>27</v>
      </c>
      <c r="F1958" t="s">
        <v>28</v>
      </c>
      <c r="G1958" t="s">
        <v>19</v>
      </c>
      <c r="H1958" s="5">
        <v>292</v>
      </c>
      <c r="I1958" s="5">
        <v>7</v>
      </c>
      <c r="J1958" s="5">
        <v>2044</v>
      </c>
    </row>
    <row r="1959" spans="1:10" x14ac:dyDescent="0.3">
      <c r="A1959" s="3" t="s">
        <v>2004</v>
      </c>
      <c r="B1959" s="4">
        <v>44472</v>
      </c>
      <c r="C1959">
        <v>12589</v>
      </c>
      <c r="D1959" t="s">
        <v>45</v>
      </c>
      <c r="E1959" t="s">
        <v>46</v>
      </c>
      <c r="F1959" t="s">
        <v>23</v>
      </c>
      <c r="G1959" t="s">
        <v>41</v>
      </c>
      <c r="H1959" s="5">
        <v>402</v>
      </c>
      <c r="I1959" s="5">
        <v>4</v>
      </c>
      <c r="J1959" s="5">
        <v>1608</v>
      </c>
    </row>
    <row r="1960" spans="1:10" x14ac:dyDescent="0.3">
      <c r="A1960" s="3" t="s">
        <v>2005</v>
      </c>
      <c r="B1960" s="4">
        <v>44472</v>
      </c>
      <c r="C1960">
        <v>785449</v>
      </c>
      <c r="D1960" t="s">
        <v>66</v>
      </c>
      <c r="E1960" t="s">
        <v>12</v>
      </c>
      <c r="F1960" t="s">
        <v>13</v>
      </c>
      <c r="G1960" t="s">
        <v>31</v>
      </c>
      <c r="H1960" s="5">
        <v>72</v>
      </c>
      <c r="I1960" s="5">
        <v>8</v>
      </c>
      <c r="J1960" s="5">
        <v>576</v>
      </c>
    </row>
    <row r="1961" spans="1:10" x14ac:dyDescent="0.3">
      <c r="A1961" s="3" t="s">
        <v>2006</v>
      </c>
      <c r="B1961" s="4">
        <v>44473</v>
      </c>
      <c r="C1961">
        <v>322921</v>
      </c>
      <c r="D1961" t="s">
        <v>56</v>
      </c>
      <c r="E1961" t="s">
        <v>36</v>
      </c>
      <c r="F1961" t="s">
        <v>28</v>
      </c>
      <c r="G1961" t="s">
        <v>24</v>
      </c>
      <c r="H1961" s="5">
        <v>162</v>
      </c>
      <c r="I1961" s="5">
        <v>4</v>
      </c>
      <c r="J1961" s="5">
        <v>648</v>
      </c>
    </row>
    <row r="1962" spans="1:10" x14ac:dyDescent="0.3">
      <c r="A1962" s="3" t="s">
        <v>2007</v>
      </c>
      <c r="B1962" s="4">
        <v>44473</v>
      </c>
      <c r="C1962">
        <v>45236</v>
      </c>
      <c r="D1962" t="s">
        <v>21</v>
      </c>
      <c r="E1962" t="s">
        <v>22</v>
      </c>
      <c r="F1962" t="s">
        <v>23</v>
      </c>
      <c r="G1962" t="s">
        <v>19</v>
      </c>
      <c r="H1962" s="5">
        <v>292</v>
      </c>
      <c r="I1962" s="5">
        <v>9</v>
      </c>
      <c r="J1962" s="5">
        <v>2628</v>
      </c>
    </row>
    <row r="1963" spans="1:10" x14ac:dyDescent="0.3">
      <c r="A1963" s="3" t="s">
        <v>2008</v>
      </c>
      <c r="B1963" s="4">
        <v>44473</v>
      </c>
      <c r="C1963">
        <v>35784</v>
      </c>
      <c r="D1963" t="s">
        <v>40</v>
      </c>
      <c r="E1963" t="s">
        <v>27</v>
      </c>
      <c r="F1963" t="s">
        <v>28</v>
      </c>
      <c r="G1963" t="s">
        <v>41</v>
      </c>
      <c r="H1963" s="5">
        <v>402</v>
      </c>
      <c r="I1963" s="5">
        <v>4</v>
      </c>
      <c r="J1963" s="5">
        <v>1608</v>
      </c>
    </row>
    <row r="1964" spans="1:10" x14ac:dyDescent="0.3">
      <c r="A1964" s="3" t="s">
        <v>2009</v>
      </c>
      <c r="B1964" s="4">
        <v>44474</v>
      </c>
      <c r="C1964">
        <v>35784</v>
      </c>
      <c r="D1964" t="s">
        <v>40</v>
      </c>
      <c r="E1964" t="s">
        <v>36</v>
      </c>
      <c r="F1964" t="s">
        <v>28</v>
      </c>
      <c r="G1964" t="s">
        <v>19</v>
      </c>
      <c r="H1964" s="5">
        <v>292</v>
      </c>
      <c r="I1964" s="5">
        <v>2</v>
      </c>
      <c r="J1964" s="5">
        <v>584</v>
      </c>
    </row>
    <row r="1965" spans="1:10" x14ac:dyDescent="0.3">
      <c r="A1965" s="3" t="s">
        <v>2010</v>
      </c>
      <c r="B1965" s="4">
        <v>44474</v>
      </c>
      <c r="C1965">
        <v>168745</v>
      </c>
      <c r="D1965" t="s">
        <v>51</v>
      </c>
      <c r="E1965" t="s">
        <v>17</v>
      </c>
      <c r="F1965" t="s">
        <v>18</v>
      </c>
      <c r="G1965" t="s">
        <v>19</v>
      </c>
      <c r="H1965" s="5">
        <v>292</v>
      </c>
      <c r="I1965" s="5">
        <v>4</v>
      </c>
      <c r="J1965" s="5">
        <v>1168</v>
      </c>
    </row>
    <row r="1966" spans="1:10" x14ac:dyDescent="0.3">
      <c r="A1966" s="3" t="s">
        <v>2011</v>
      </c>
      <c r="B1966" s="4">
        <v>44474</v>
      </c>
      <c r="C1966">
        <v>168745</v>
      </c>
      <c r="D1966" t="s">
        <v>51</v>
      </c>
      <c r="E1966" t="s">
        <v>68</v>
      </c>
      <c r="F1966" t="s">
        <v>18</v>
      </c>
      <c r="G1966" t="s">
        <v>14</v>
      </c>
      <c r="H1966" s="5">
        <v>202</v>
      </c>
      <c r="I1966" s="5">
        <v>3</v>
      </c>
      <c r="J1966" s="5">
        <v>606</v>
      </c>
    </row>
    <row r="1967" spans="1:10" x14ac:dyDescent="0.3">
      <c r="A1967" s="3" t="s">
        <v>2012</v>
      </c>
      <c r="B1967" s="4">
        <v>44474</v>
      </c>
      <c r="C1967">
        <v>24795</v>
      </c>
      <c r="D1967" t="s">
        <v>118</v>
      </c>
      <c r="E1967" t="s">
        <v>12</v>
      </c>
      <c r="F1967" t="s">
        <v>13</v>
      </c>
      <c r="G1967" t="s">
        <v>41</v>
      </c>
      <c r="H1967" s="5">
        <v>402</v>
      </c>
      <c r="I1967" s="5">
        <v>1</v>
      </c>
      <c r="J1967" s="5">
        <v>402</v>
      </c>
    </row>
    <row r="1968" spans="1:10" x14ac:dyDescent="0.3">
      <c r="A1968" s="3" t="s">
        <v>2013</v>
      </c>
      <c r="B1968" s="4">
        <v>44474</v>
      </c>
      <c r="C1968">
        <v>35784</v>
      </c>
      <c r="D1968" t="s">
        <v>40</v>
      </c>
      <c r="E1968" t="s">
        <v>36</v>
      </c>
      <c r="F1968" t="s">
        <v>28</v>
      </c>
      <c r="G1968" t="s">
        <v>41</v>
      </c>
      <c r="H1968" s="5">
        <v>402</v>
      </c>
      <c r="I1968" s="5">
        <v>10</v>
      </c>
      <c r="J1968" s="5">
        <v>4020</v>
      </c>
    </row>
    <row r="1969" spans="1:10" x14ac:dyDescent="0.3">
      <c r="A1969" s="3" t="s">
        <v>2014</v>
      </c>
      <c r="B1969" s="4">
        <v>44474</v>
      </c>
      <c r="C1969">
        <v>52693</v>
      </c>
      <c r="D1969" t="s">
        <v>16</v>
      </c>
      <c r="E1969" t="s">
        <v>68</v>
      </c>
      <c r="F1969" t="s">
        <v>18</v>
      </c>
      <c r="G1969" t="s">
        <v>31</v>
      </c>
      <c r="H1969" s="5">
        <v>72</v>
      </c>
      <c r="I1969" s="5">
        <v>3</v>
      </c>
      <c r="J1969" s="5">
        <v>216</v>
      </c>
    </row>
    <row r="1970" spans="1:10" x14ac:dyDescent="0.3">
      <c r="A1970" s="3" t="s">
        <v>2015</v>
      </c>
      <c r="B1970" s="4">
        <v>44474</v>
      </c>
      <c r="C1970">
        <v>34569</v>
      </c>
      <c r="D1970" t="s">
        <v>43</v>
      </c>
      <c r="E1970" t="s">
        <v>68</v>
      </c>
      <c r="F1970" t="s">
        <v>18</v>
      </c>
      <c r="G1970" t="s">
        <v>14</v>
      </c>
      <c r="H1970" s="5">
        <v>202</v>
      </c>
      <c r="I1970" s="5">
        <v>2</v>
      </c>
      <c r="J1970" s="5">
        <v>404</v>
      </c>
    </row>
    <row r="1971" spans="1:10" x14ac:dyDescent="0.3">
      <c r="A1971" s="3" t="s">
        <v>2016</v>
      </c>
      <c r="B1971" s="4">
        <v>44474</v>
      </c>
      <c r="C1971">
        <v>12563</v>
      </c>
      <c r="D1971" t="s">
        <v>11</v>
      </c>
      <c r="E1971" t="s">
        <v>63</v>
      </c>
      <c r="F1971" t="s">
        <v>13</v>
      </c>
      <c r="G1971" t="s">
        <v>41</v>
      </c>
      <c r="H1971" s="5">
        <v>402</v>
      </c>
      <c r="I1971" s="5">
        <v>3</v>
      </c>
      <c r="J1971" s="5">
        <v>1206</v>
      </c>
    </row>
    <row r="1972" spans="1:10" x14ac:dyDescent="0.3">
      <c r="A1972" s="3" t="s">
        <v>2017</v>
      </c>
      <c r="B1972" s="4">
        <v>44474</v>
      </c>
      <c r="C1972">
        <v>135420</v>
      </c>
      <c r="D1972" t="s">
        <v>35</v>
      </c>
      <c r="E1972" t="s">
        <v>27</v>
      </c>
      <c r="F1972" t="s">
        <v>28</v>
      </c>
      <c r="G1972" t="s">
        <v>31</v>
      </c>
      <c r="H1972" s="5">
        <v>72</v>
      </c>
      <c r="I1972" s="5">
        <v>7</v>
      </c>
      <c r="J1972" s="5">
        <v>504</v>
      </c>
    </row>
    <row r="1973" spans="1:10" x14ac:dyDescent="0.3">
      <c r="A1973" s="3" t="s">
        <v>2018</v>
      </c>
      <c r="B1973" s="4">
        <v>44474</v>
      </c>
      <c r="C1973">
        <v>12589</v>
      </c>
      <c r="D1973" t="s">
        <v>45</v>
      </c>
      <c r="E1973" t="s">
        <v>22</v>
      </c>
      <c r="F1973" t="s">
        <v>23</v>
      </c>
      <c r="G1973" t="s">
        <v>31</v>
      </c>
      <c r="H1973" s="5">
        <v>72</v>
      </c>
      <c r="I1973" s="5">
        <v>1</v>
      </c>
      <c r="J1973" s="5">
        <v>72</v>
      </c>
    </row>
    <row r="1974" spans="1:10" x14ac:dyDescent="0.3">
      <c r="A1974" s="3" t="s">
        <v>2019</v>
      </c>
      <c r="B1974" s="4">
        <v>44474</v>
      </c>
      <c r="C1974">
        <v>785449</v>
      </c>
      <c r="D1974" t="s">
        <v>66</v>
      </c>
      <c r="E1974" t="s">
        <v>12</v>
      </c>
      <c r="F1974" t="s">
        <v>13</v>
      </c>
      <c r="G1974" t="s">
        <v>41</v>
      </c>
      <c r="H1974" s="5">
        <v>402</v>
      </c>
      <c r="I1974" s="5">
        <v>7</v>
      </c>
      <c r="J1974" s="5">
        <v>2814</v>
      </c>
    </row>
    <row r="1975" spans="1:10" x14ac:dyDescent="0.3">
      <c r="A1975" s="3" t="s">
        <v>2020</v>
      </c>
      <c r="B1975" s="4">
        <v>44475</v>
      </c>
      <c r="C1975">
        <v>322921</v>
      </c>
      <c r="D1975" t="s">
        <v>56</v>
      </c>
      <c r="E1975" t="s">
        <v>27</v>
      </c>
      <c r="F1975" t="s">
        <v>28</v>
      </c>
      <c r="G1975" t="s">
        <v>19</v>
      </c>
      <c r="H1975" s="5">
        <v>292</v>
      </c>
      <c r="I1975" s="5">
        <v>2</v>
      </c>
      <c r="J1975" s="5">
        <v>584</v>
      </c>
    </row>
    <row r="1976" spans="1:10" x14ac:dyDescent="0.3">
      <c r="A1976" s="3" t="s">
        <v>2021</v>
      </c>
      <c r="B1976" s="4">
        <v>44476</v>
      </c>
      <c r="C1976">
        <v>14569</v>
      </c>
      <c r="D1976" t="s">
        <v>48</v>
      </c>
      <c r="E1976" t="s">
        <v>22</v>
      </c>
      <c r="F1976" t="s">
        <v>23</v>
      </c>
      <c r="G1976" t="s">
        <v>24</v>
      </c>
      <c r="H1976" s="5">
        <v>162</v>
      </c>
      <c r="I1976" s="5">
        <v>5</v>
      </c>
      <c r="J1976" s="5">
        <v>810</v>
      </c>
    </row>
    <row r="1977" spans="1:10" x14ac:dyDescent="0.3">
      <c r="A1977" s="3" t="s">
        <v>2022</v>
      </c>
      <c r="B1977" s="4">
        <v>44476</v>
      </c>
      <c r="C1977">
        <v>24795</v>
      </c>
      <c r="D1977" t="s">
        <v>118</v>
      </c>
      <c r="E1977" t="s">
        <v>12</v>
      </c>
      <c r="F1977" t="s">
        <v>13</v>
      </c>
      <c r="G1977" t="s">
        <v>24</v>
      </c>
      <c r="H1977" s="5">
        <v>162</v>
      </c>
      <c r="I1977" s="5">
        <v>2</v>
      </c>
      <c r="J1977" s="5">
        <v>324</v>
      </c>
    </row>
    <row r="1978" spans="1:10" x14ac:dyDescent="0.3">
      <c r="A1978" s="3" t="s">
        <v>2023</v>
      </c>
      <c r="B1978" s="4">
        <v>44477</v>
      </c>
      <c r="C1978">
        <v>477097</v>
      </c>
      <c r="D1978" t="s">
        <v>58</v>
      </c>
      <c r="E1978" t="s">
        <v>22</v>
      </c>
      <c r="F1978" t="s">
        <v>23</v>
      </c>
      <c r="G1978" t="s">
        <v>24</v>
      </c>
      <c r="H1978" s="5">
        <v>162</v>
      </c>
      <c r="I1978" s="5">
        <v>7</v>
      </c>
      <c r="J1978" s="5">
        <v>1134</v>
      </c>
    </row>
    <row r="1979" spans="1:10" x14ac:dyDescent="0.3">
      <c r="A1979" s="3" t="s">
        <v>2024</v>
      </c>
      <c r="B1979" s="4">
        <v>44477</v>
      </c>
      <c r="C1979">
        <v>852369</v>
      </c>
      <c r="D1979" t="s">
        <v>38</v>
      </c>
      <c r="E1979" t="s">
        <v>63</v>
      </c>
      <c r="F1979" t="s">
        <v>13</v>
      </c>
      <c r="G1979" t="s">
        <v>14</v>
      </c>
      <c r="H1979" s="5">
        <v>202</v>
      </c>
      <c r="I1979" s="5">
        <v>1</v>
      </c>
      <c r="J1979" s="5">
        <v>202</v>
      </c>
    </row>
    <row r="1980" spans="1:10" x14ac:dyDescent="0.3">
      <c r="A1980" s="3" t="s">
        <v>2025</v>
      </c>
      <c r="B1980" s="4">
        <v>44478</v>
      </c>
      <c r="C1980">
        <v>12563</v>
      </c>
      <c r="D1980" t="s">
        <v>11</v>
      </c>
      <c r="E1980" t="s">
        <v>63</v>
      </c>
      <c r="F1980" t="s">
        <v>13</v>
      </c>
      <c r="G1980" t="s">
        <v>24</v>
      </c>
      <c r="H1980" s="5">
        <v>162</v>
      </c>
      <c r="I1980" s="5">
        <v>1</v>
      </c>
      <c r="J1980" s="5">
        <v>162</v>
      </c>
    </row>
    <row r="1981" spans="1:10" x14ac:dyDescent="0.3">
      <c r="A1981" s="3" t="s">
        <v>2026</v>
      </c>
      <c r="B1981" s="4">
        <v>44478</v>
      </c>
      <c r="C1981">
        <v>135420</v>
      </c>
      <c r="D1981" t="s">
        <v>35</v>
      </c>
      <c r="E1981" t="s">
        <v>27</v>
      </c>
      <c r="F1981" t="s">
        <v>28</v>
      </c>
      <c r="G1981" t="s">
        <v>31</v>
      </c>
      <c r="H1981" s="5">
        <v>72</v>
      </c>
      <c r="I1981" s="5">
        <v>5</v>
      </c>
      <c r="J1981" s="5">
        <v>360</v>
      </c>
    </row>
    <row r="1982" spans="1:10" x14ac:dyDescent="0.3">
      <c r="A1982" s="3" t="s">
        <v>2027</v>
      </c>
      <c r="B1982" s="4">
        <v>44478</v>
      </c>
      <c r="C1982">
        <v>785449</v>
      </c>
      <c r="D1982" t="s">
        <v>66</v>
      </c>
      <c r="E1982" t="s">
        <v>12</v>
      </c>
      <c r="F1982" t="s">
        <v>13</v>
      </c>
      <c r="G1982" t="s">
        <v>19</v>
      </c>
      <c r="H1982" s="5">
        <v>292</v>
      </c>
      <c r="I1982" s="5">
        <v>1</v>
      </c>
      <c r="J1982" s="5">
        <v>292</v>
      </c>
    </row>
    <row r="1983" spans="1:10" x14ac:dyDescent="0.3">
      <c r="A1983" s="3" t="s">
        <v>2028</v>
      </c>
      <c r="B1983" s="4">
        <v>44478</v>
      </c>
      <c r="C1983">
        <v>24795</v>
      </c>
      <c r="D1983" t="s">
        <v>118</v>
      </c>
      <c r="E1983" t="s">
        <v>63</v>
      </c>
      <c r="F1983" t="s">
        <v>13</v>
      </c>
      <c r="G1983" t="s">
        <v>31</v>
      </c>
      <c r="H1983" s="5">
        <v>72</v>
      </c>
      <c r="I1983" s="5">
        <v>2</v>
      </c>
      <c r="J1983" s="5">
        <v>144</v>
      </c>
    </row>
    <row r="1984" spans="1:10" x14ac:dyDescent="0.3">
      <c r="A1984" s="3" t="s">
        <v>2029</v>
      </c>
      <c r="B1984" s="4">
        <v>44479</v>
      </c>
      <c r="C1984">
        <v>34569</v>
      </c>
      <c r="D1984" t="s">
        <v>43</v>
      </c>
      <c r="E1984" t="s">
        <v>68</v>
      </c>
      <c r="F1984" t="s">
        <v>18</v>
      </c>
      <c r="G1984" t="s">
        <v>41</v>
      </c>
      <c r="H1984" s="5">
        <v>402</v>
      </c>
      <c r="I1984" s="5">
        <v>2</v>
      </c>
      <c r="J1984" s="5">
        <v>804</v>
      </c>
    </row>
    <row r="1985" spans="1:10" x14ac:dyDescent="0.3">
      <c r="A1985" s="3" t="s">
        <v>2030</v>
      </c>
      <c r="B1985" s="4">
        <v>44480</v>
      </c>
      <c r="C1985">
        <v>35784</v>
      </c>
      <c r="D1985" t="s">
        <v>40</v>
      </c>
      <c r="E1985" t="s">
        <v>27</v>
      </c>
      <c r="F1985" t="s">
        <v>28</v>
      </c>
      <c r="G1985" t="s">
        <v>14</v>
      </c>
      <c r="H1985" s="5">
        <v>202</v>
      </c>
      <c r="I1985" s="5">
        <v>2</v>
      </c>
      <c r="J1985" s="5">
        <v>404</v>
      </c>
    </row>
    <row r="1986" spans="1:10" x14ac:dyDescent="0.3">
      <c r="A1986" s="3" t="s">
        <v>2031</v>
      </c>
      <c r="B1986" s="4">
        <v>44481</v>
      </c>
      <c r="C1986">
        <v>125896</v>
      </c>
      <c r="D1986" t="s">
        <v>33</v>
      </c>
      <c r="E1986" t="s">
        <v>12</v>
      </c>
      <c r="F1986" t="s">
        <v>13</v>
      </c>
      <c r="G1986" t="s">
        <v>41</v>
      </c>
      <c r="H1986" s="5">
        <v>402</v>
      </c>
      <c r="I1986" s="5">
        <v>4</v>
      </c>
      <c r="J1986" s="5">
        <v>1608</v>
      </c>
    </row>
    <row r="1987" spans="1:10" x14ac:dyDescent="0.3">
      <c r="A1987" s="3" t="s">
        <v>2032</v>
      </c>
      <c r="B1987" s="4">
        <v>44481</v>
      </c>
      <c r="C1987">
        <v>52693</v>
      </c>
      <c r="D1987" t="s">
        <v>16</v>
      </c>
      <c r="E1987" t="s">
        <v>17</v>
      </c>
      <c r="F1987" t="s">
        <v>18</v>
      </c>
      <c r="G1987" t="s">
        <v>31</v>
      </c>
      <c r="H1987" s="5">
        <v>72</v>
      </c>
      <c r="I1987" s="5">
        <v>9</v>
      </c>
      <c r="J1987" s="5">
        <v>648</v>
      </c>
    </row>
    <row r="1988" spans="1:10" x14ac:dyDescent="0.3">
      <c r="A1988" s="3" t="s">
        <v>2033</v>
      </c>
      <c r="B1988" s="4">
        <v>44482</v>
      </c>
      <c r="C1988">
        <v>45236</v>
      </c>
      <c r="D1988" t="s">
        <v>21</v>
      </c>
      <c r="E1988" t="s">
        <v>22</v>
      </c>
      <c r="F1988" t="s">
        <v>23</v>
      </c>
      <c r="G1988" t="s">
        <v>19</v>
      </c>
      <c r="H1988" s="5">
        <v>292</v>
      </c>
      <c r="I1988" s="5">
        <v>1</v>
      </c>
      <c r="J1988" s="5">
        <v>292</v>
      </c>
    </row>
    <row r="1989" spans="1:10" x14ac:dyDescent="0.3">
      <c r="A1989" s="3" t="s">
        <v>2034</v>
      </c>
      <c r="B1989" s="4">
        <v>44482</v>
      </c>
      <c r="C1989">
        <v>25866</v>
      </c>
      <c r="D1989" t="s">
        <v>106</v>
      </c>
      <c r="E1989" t="s">
        <v>68</v>
      </c>
      <c r="F1989" t="s">
        <v>18</v>
      </c>
      <c r="G1989" t="s">
        <v>14</v>
      </c>
      <c r="H1989" s="5">
        <v>202</v>
      </c>
      <c r="I1989" s="5">
        <v>6</v>
      </c>
      <c r="J1989" s="5">
        <v>1212</v>
      </c>
    </row>
    <row r="1990" spans="1:10" x14ac:dyDescent="0.3">
      <c r="A1990" s="3" t="s">
        <v>2035</v>
      </c>
      <c r="B1990" s="4">
        <v>44482</v>
      </c>
      <c r="C1990">
        <v>785449</v>
      </c>
      <c r="D1990" t="s">
        <v>66</v>
      </c>
      <c r="E1990" t="s">
        <v>63</v>
      </c>
      <c r="F1990" t="s">
        <v>13</v>
      </c>
      <c r="G1990" t="s">
        <v>19</v>
      </c>
      <c r="H1990" s="5">
        <v>292</v>
      </c>
      <c r="I1990" s="5">
        <v>4</v>
      </c>
      <c r="J1990" s="5">
        <v>1168</v>
      </c>
    </row>
    <row r="1991" spans="1:10" x14ac:dyDescent="0.3">
      <c r="A1991" s="3" t="s">
        <v>2036</v>
      </c>
      <c r="B1991" s="4">
        <v>44482</v>
      </c>
      <c r="C1991">
        <v>12563</v>
      </c>
      <c r="D1991" t="s">
        <v>11</v>
      </c>
      <c r="E1991" t="s">
        <v>12</v>
      </c>
      <c r="F1991" t="s">
        <v>13</v>
      </c>
      <c r="G1991" t="s">
        <v>14</v>
      </c>
      <c r="H1991" s="5">
        <v>202</v>
      </c>
      <c r="I1991" s="5">
        <v>5</v>
      </c>
      <c r="J1991" s="5">
        <v>1010</v>
      </c>
    </row>
    <row r="1992" spans="1:10" x14ac:dyDescent="0.3">
      <c r="A1992" s="3" t="s">
        <v>2037</v>
      </c>
      <c r="B1992" s="4">
        <v>44483</v>
      </c>
      <c r="C1992">
        <v>34569</v>
      </c>
      <c r="D1992" t="s">
        <v>43</v>
      </c>
      <c r="E1992" t="s">
        <v>17</v>
      </c>
      <c r="F1992" t="s">
        <v>18</v>
      </c>
      <c r="G1992" t="s">
        <v>14</v>
      </c>
      <c r="H1992" s="5">
        <v>202</v>
      </c>
      <c r="I1992" s="5">
        <v>8</v>
      </c>
      <c r="J1992" s="5">
        <v>1616</v>
      </c>
    </row>
    <row r="1993" spans="1:10" x14ac:dyDescent="0.3">
      <c r="A1993" s="3" t="s">
        <v>2038</v>
      </c>
      <c r="B1993" s="4">
        <v>44484</v>
      </c>
      <c r="C1993">
        <v>631273</v>
      </c>
      <c r="D1993" t="s">
        <v>60</v>
      </c>
      <c r="E1993" t="s">
        <v>17</v>
      </c>
      <c r="F1993" t="s">
        <v>18</v>
      </c>
      <c r="G1993" t="s">
        <v>24</v>
      </c>
      <c r="H1993" s="5">
        <v>162</v>
      </c>
      <c r="I1993" s="5">
        <v>8</v>
      </c>
      <c r="J1993" s="5">
        <v>1296</v>
      </c>
    </row>
    <row r="1994" spans="1:10" x14ac:dyDescent="0.3">
      <c r="A1994" s="3" t="s">
        <v>2039</v>
      </c>
      <c r="B1994" s="4">
        <v>44485</v>
      </c>
      <c r="C1994">
        <v>24795</v>
      </c>
      <c r="D1994" t="s">
        <v>118</v>
      </c>
      <c r="E1994" t="s">
        <v>63</v>
      </c>
      <c r="F1994" t="s">
        <v>13</v>
      </c>
      <c r="G1994" t="s">
        <v>14</v>
      </c>
      <c r="H1994" s="5">
        <v>202</v>
      </c>
      <c r="I1994" s="5">
        <v>2</v>
      </c>
      <c r="J1994" s="5">
        <v>404</v>
      </c>
    </row>
    <row r="1995" spans="1:10" x14ac:dyDescent="0.3">
      <c r="A1995" s="3" t="s">
        <v>2040</v>
      </c>
      <c r="B1995" s="4">
        <v>44485</v>
      </c>
      <c r="C1995">
        <v>34569</v>
      </c>
      <c r="D1995" t="s">
        <v>43</v>
      </c>
      <c r="E1995" t="s">
        <v>17</v>
      </c>
      <c r="F1995" t="s">
        <v>18</v>
      </c>
      <c r="G1995" t="s">
        <v>31</v>
      </c>
      <c r="H1995" s="5">
        <v>72</v>
      </c>
      <c r="I1995" s="5">
        <v>4</v>
      </c>
      <c r="J1995" s="5">
        <v>288</v>
      </c>
    </row>
    <row r="1996" spans="1:10" x14ac:dyDescent="0.3">
      <c r="A1996" s="3" t="s">
        <v>2041</v>
      </c>
      <c r="B1996" s="4">
        <v>44485</v>
      </c>
      <c r="C1996">
        <v>52693</v>
      </c>
      <c r="D1996" t="s">
        <v>16</v>
      </c>
      <c r="E1996" t="s">
        <v>17</v>
      </c>
      <c r="F1996" t="s">
        <v>18</v>
      </c>
      <c r="G1996" t="s">
        <v>14</v>
      </c>
      <c r="H1996" s="5">
        <v>202</v>
      </c>
      <c r="I1996" s="5">
        <v>9</v>
      </c>
      <c r="J1996" s="5">
        <v>1818</v>
      </c>
    </row>
    <row r="1997" spans="1:10" x14ac:dyDescent="0.3">
      <c r="A1997" s="3" t="s">
        <v>2042</v>
      </c>
      <c r="B1997" s="4">
        <v>44485</v>
      </c>
      <c r="C1997">
        <v>45236</v>
      </c>
      <c r="D1997" t="s">
        <v>21</v>
      </c>
      <c r="E1997" t="s">
        <v>46</v>
      </c>
      <c r="F1997" t="s">
        <v>23</v>
      </c>
      <c r="G1997" t="s">
        <v>31</v>
      </c>
      <c r="H1997" s="5">
        <v>72</v>
      </c>
      <c r="I1997" s="5">
        <v>9</v>
      </c>
      <c r="J1997" s="5">
        <v>648</v>
      </c>
    </row>
    <row r="1998" spans="1:10" x14ac:dyDescent="0.3">
      <c r="A1998" s="3" t="s">
        <v>2043</v>
      </c>
      <c r="B1998" s="4">
        <v>44485</v>
      </c>
      <c r="C1998">
        <v>631273</v>
      </c>
      <c r="D1998" t="s">
        <v>60</v>
      </c>
      <c r="E1998" t="s">
        <v>68</v>
      </c>
      <c r="F1998" t="s">
        <v>18</v>
      </c>
      <c r="G1998" t="s">
        <v>31</v>
      </c>
      <c r="H1998" s="5">
        <v>72</v>
      </c>
      <c r="I1998" s="5">
        <v>7</v>
      </c>
      <c r="J1998" s="5">
        <v>504</v>
      </c>
    </row>
    <row r="1999" spans="1:10" x14ac:dyDescent="0.3">
      <c r="A1999" s="3" t="s">
        <v>2044</v>
      </c>
      <c r="B1999" s="4">
        <v>44485</v>
      </c>
      <c r="C1999">
        <v>34569</v>
      </c>
      <c r="D1999" t="s">
        <v>43</v>
      </c>
      <c r="E1999" t="s">
        <v>68</v>
      </c>
      <c r="F1999" t="s">
        <v>18</v>
      </c>
      <c r="G1999" t="s">
        <v>41</v>
      </c>
      <c r="H1999" s="5">
        <v>402</v>
      </c>
      <c r="I1999" s="5">
        <v>7</v>
      </c>
      <c r="J1999" s="5">
        <v>2814</v>
      </c>
    </row>
    <row r="2000" spans="1:10" x14ac:dyDescent="0.3">
      <c r="A2000" s="3" t="s">
        <v>2045</v>
      </c>
      <c r="B2000" s="4">
        <v>44485</v>
      </c>
      <c r="C2000">
        <v>14569</v>
      </c>
      <c r="D2000" t="s">
        <v>48</v>
      </c>
      <c r="E2000" t="s">
        <v>46</v>
      </c>
      <c r="F2000" t="s">
        <v>23</v>
      </c>
      <c r="G2000" t="s">
        <v>19</v>
      </c>
      <c r="H2000" s="5">
        <v>292</v>
      </c>
      <c r="I2000" s="5">
        <v>2</v>
      </c>
      <c r="J2000" s="5">
        <v>584</v>
      </c>
    </row>
    <row r="2001" spans="1:10" x14ac:dyDescent="0.3">
      <c r="A2001" s="3" t="s">
        <v>2046</v>
      </c>
      <c r="B2001" s="4">
        <v>44485</v>
      </c>
      <c r="C2001">
        <v>852369</v>
      </c>
      <c r="D2001" t="s">
        <v>38</v>
      </c>
      <c r="E2001" t="s">
        <v>12</v>
      </c>
      <c r="F2001" t="s">
        <v>13</v>
      </c>
      <c r="G2001" t="s">
        <v>14</v>
      </c>
      <c r="H2001" s="5">
        <v>202</v>
      </c>
      <c r="I2001" s="5">
        <v>5</v>
      </c>
      <c r="J2001" s="5">
        <v>1010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E8D38-3943-4B49-8581-4CD223A4F6D8}">
  <dimension ref="A1:B26"/>
  <sheetViews>
    <sheetView workbookViewId="0">
      <selection activeCell="B9" sqref="B9"/>
    </sheetView>
  </sheetViews>
  <sheetFormatPr defaultRowHeight="14.4" x14ac:dyDescent="0.3"/>
  <cols>
    <col min="1" max="1" width="14.77734375" bestFit="1" customWidth="1"/>
    <col min="2" max="2" width="11.5546875" bestFit="1" customWidth="1"/>
  </cols>
  <sheetData>
    <row r="1" spans="1:2" x14ac:dyDescent="0.3">
      <c r="A1" s="6" t="s">
        <v>2047</v>
      </c>
      <c r="B1" t="s">
        <v>2060</v>
      </c>
    </row>
    <row r="2" spans="1:2" x14ac:dyDescent="0.3">
      <c r="A2" s="7" t="s">
        <v>2063</v>
      </c>
      <c r="B2" s="8">
        <v>1432690</v>
      </c>
    </row>
    <row r="3" spans="1:2" x14ac:dyDescent="0.3">
      <c r="A3" s="10" t="s">
        <v>2049</v>
      </c>
      <c r="B3" s="8">
        <v>117364</v>
      </c>
    </row>
    <row r="4" spans="1:2" x14ac:dyDescent="0.3">
      <c r="A4" s="10" t="s">
        <v>2050</v>
      </c>
      <c r="B4" s="8">
        <v>115618</v>
      </c>
    </row>
    <row r="5" spans="1:2" x14ac:dyDescent="0.3">
      <c r="A5" s="10" t="s">
        <v>2051</v>
      </c>
      <c r="B5" s="8">
        <v>126858</v>
      </c>
    </row>
    <row r="6" spans="1:2" x14ac:dyDescent="0.3">
      <c r="A6" s="10" t="s">
        <v>2052</v>
      </c>
      <c r="B6" s="8">
        <v>115046</v>
      </c>
    </row>
    <row r="7" spans="1:2" x14ac:dyDescent="0.3">
      <c r="A7" s="10" t="s">
        <v>2053</v>
      </c>
      <c r="B7" s="8">
        <v>145292</v>
      </c>
    </row>
    <row r="8" spans="1:2" x14ac:dyDescent="0.3">
      <c r="A8" s="10" t="s">
        <v>2054</v>
      </c>
      <c r="B8" s="8">
        <v>129436</v>
      </c>
    </row>
    <row r="9" spans="1:2" x14ac:dyDescent="0.3">
      <c r="A9" s="10" t="s">
        <v>2055</v>
      </c>
      <c r="B9" s="8">
        <v>106822</v>
      </c>
    </row>
    <row r="10" spans="1:2" x14ac:dyDescent="0.3">
      <c r="A10" s="10" t="s">
        <v>2056</v>
      </c>
      <c r="B10" s="8">
        <v>120840</v>
      </c>
    </row>
    <row r="11" spans="1:2" x14ac:dyDescent="0.3">
      <c r="A11" s="10" t="s">
        <v>2057</v>
      </c>
      <c r="B11" s="8">
        <v>110838</v>
      </c>
    </row>
    <row r="12" spans="1:2" x14ac:dyDescent="0.3">
      <c r="A12" s="10" t="s">
        <v>2058</v>
      </c>
      <c r="B12" s="8">
        <v>110268</v>
      </c>
    </row>
    <row r="13" spans="1:2" x14ac:dyDescent="0.3">
      <c r="A13" s="10" t="s">
        <v>2064</v>
      </c>
      <c r="B13" s="8">
        <v>122672</v>
      </c>
    </row>
    <row r="14" spans="1:2" x14ac:dyDescent="0.3">
      <c r="A14" s="10" t="s">
        <v>2065</v>
      </c>
      <c r="B14" s="8">
        <v>111636</v>
      </c>
    </row>
    <row r="15" spans="1:2" x14ac:dyDescent="0.3">
      <c r="A15" s="7" t="s">
        <v>2059</v>
      </c>
      <c r="B15" s="8">
        <v>1076598</v>
      </c>
    </row>
    <row r="16" spans="1:2" x14ac:dyDescent="0.3">
      <c r="A16" s="10" t="s">
        <v>2049</v>
      </c>
      <c r="B16" s="8">
        <v>104866</v>
      </c>
    </row>
    <row r="17" spans="1:2" x14ac:dyDescent="0.3">
      <c r="A17" s="10" t="s">
        <v>2050</v>
      </c>
      <c r="B17" s="8">
        <v>128846</v>
      </c>
    </row>
    <row r="18" spans="1:2" x14ac:dyDescent="0.3">
      <c r="A18" s="10" t="s">
        <v>2051</v>
      </c>
      <c r="B18" s="8">
        <v>154132</v>
      </c>
    </row>
    <row r="19" spans="1:2" x14ac:dyDescent="0.3">
      <c r="A19" s="10" t="s">
        <v>2052</v>
      </c>
      <c r="B19" s="8">
        <v>111756</v>
      </c>
    </row>
    <row r="20" spans="1:2" x14ac:dyDescent="0.3">
      <c r="A20" s="10" t="s">
        <v>2053</v>
      </c>
      <c r="B20" s="8">
        <v>115074</v>
      </c>
    </row>
    <row r="21" spans="1:2" x14ac:dyDescent="0.3">
      <c r="A21" s="10" t="s">
        <v>2054</v>
      </c>
      <c r="B21" s="8">
        <v>109008</v>
      </c>
    </row>
    <row r="22" spans="1:2" x14ac:dyDescent="0.3">
      <c r="A22" s="10" t="s">
        <v>2055</v>
      </c>
      <c r="B22" s="8">
        <v>88372</v>
      </c>
    </row>
    <row r="23" spans="1:2" x14ac:dyDescent="0.3">
      <c r="A23" s="10" t="s">
        <v>2056</v>
      </c>
      <c r="B23" s="8">
        <v>110456</v>
      </c>
    </row>
    <row r="24" spans="1:2" x14ac:dyDescent="0.3">
      <c r="A24" s="10" t="s">
        <v>2057</v>
      </c>
      <c r="B24" s="8">
        <v>104898</v>
      </c>
    </row>
    <row r="25" spans="1:2" x14ac:dyDescent="0.3">
      <c r="A25" s="10" t="s">
        <v>2058</v>
      </c>
      <c r="B25" s="8">
        <v>49190</v>
      </c>
    </row>
    <row r="26" spans="1:2" x14ac:dyDescent="0.3">
      <c r="A26" s="7" t="s">
        <v>2048</v>
      </c>
      <c r="B26" s="8">
        <v>2509288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32AC6-71BC-4D3A-B09C-F8CD6B40218F}">
  <dimension ref="A1:F7"/>
  <sheetViews>
    <sheetView workbookViewId="0">
      <selection activeCell="A6" sqref="A6:E7"/>
    </sheetView>
  </sheetViews>
  <sheetFormatPr defaultRowHeight="14.4" x14ac:dyDescent="0.3"/>
  <cols>
    <col min="1" max="1" width="11.5546875" bestFit="1" customWidth="1"/>
    <col min="2" max="2" width="16.109375" bestFit="1" customWidth="1"/>
    <col min="3" max="3" width="7.44140625" bestFit="1" customWidth="1"/>
    <col min="4" max="4" width="7.77734375" bestFit="1" customWidth="1"/>
    <col min="5" max="5" width="7" bestFit="1" customWidth="1"/>
    <col min="6" max="6" width="12.5546875" bestFit="1" customWidth="1"/>
  </cols>
  <sheetData>
    <row r="1" spans="1:6" x14ac:dyDescent="0.3">
      <c r="B1" s="6" t="s">
        <v>2061</v>
      </c>
    </row>
    <row r="2" spans="1:6" x14ac:dyDescent="0.3">
      <c r="B2" t="s">
        <v>28</v>
      </c>
      <c r="C2" t="s">
        <v>23</v>
      </c>
      <c r="D2" t="s">
        <v>18</v>
      </c>
      <c r="E2" t="s">
        <v>13</v>
      </c>
      <c r="F2" t="s">
        <v>2048</v>
      </c>
    </row>
    <row r="3" spans="1:6" x14ac:dyDescent="0.3">
      <c r="A3" t="s">
        <v>2060</v>
      </c>
      <c r="B3" s="8">
        <v>609330</v>
      </c>
      <c r="C3" s="8">
        <v>630158</v>
      </c>
      <c r="D3" s="8">
        <v>657600</v>
      </c>
      <c r="E3" s="8">
        <v>612200</v>
      </c>
      <c r="F3" s="8">
        <v>2509288</v>
      </c>
    </row>
    <row r="6" spans="1:6" x14ac:dyDescent="0.3">
      <c r="B6" s="9" t="s">
        <v>28</v>
      </c>
      <c r="C6" s="9" t="s">
        <v>23</v>
      </c>
      <c r="D6" s="9" t="s">
        <v>18</v>
      </c>
      <c r="E6" s="9" t="s">
        <v>13</v>
      </c>
    </row>
    <row r="7" spans="1:6" x14ac:dyDescent="0.3">
      <c r="A7" t="s">
        <v>9</v>
      </c>
      <c r="B7">
        <f>GETPIVOTDATA("Gelir",$A$1,"Bölge","Ankara")</f>
        <v>609330</v>
      </c>
      <c r="C7">
        <f>GETPIVOTDATA("Gelir",$A$1,"Bölge","Antalya")</f>
        <v>630158</v>
      </c>
      <c r="D7">
        <f>GETPIVOTDATA("Gelir",$A$1,"Bölge","İstanbul")</f>
        <v>657600</v>
      </c>
      <c r="E7">
        <f>GETPIVOTDATA("Gelir",$A$1,"Bölge","İzmir")</f>
        <v>612200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99744A-7667-4B66-8564-AC671E01F371}">
  <dimension ref="A1:J5"/>
  <sheetViews>
    <sheetView workbookViewId="0">
      <selection activeCell="F4" sqref="F4"/>
    </sheetView>
  </sheetViews>
  <sheetFormatPr defaultRowHeight="14.4" x14ac:dyDescent="0.3"/>
  <cols>
    <col min="1" max="1" width="14.77734375" bestFit="1" customWidth="1"/>
    <col min="2" max="2" width="16.109375" bestFit="1" customWidth="1"/>
    <col min="3" max="3" width="9.21875" bestFit="1" customWidth="1"/>
    <col min="4" max="4" width="8.77734375" bestFit="1" customWidth="1"/>
    <col min="5" max="5" width="8.5546875" bestFit="1" customWidth="1"/>
    <col min="6" max="6" width="9" bestFit="1" customWidth="1"/>
    <col min="7" max="7" width="8.6640625" bestFit="1" customWidth="1"/>
    <col min="8" max="8" width="8" bestFit="1" customWidth="1"/>
    <col min="9" max="9" width="7.21875" bestFit="1" customWidth="1"/>
    <col min="10" max="10" width="12.5546875" bestFit="1" customWidth="1"/>
  </cols>
  <sheetData>
    <row r="1" spans="1:10" x14ac:dyDescent="0.3">
      <c r="A1" s="6" t="s">
        <v>2060</v>
      </c>
      <c r="B1" s="6" t="s">
        <v>2061</v>
      </c>
    </row>
    <row r="2" spans="1:10" x14ac:dyDescent="0.3">
      <c r="A2" s="6" t="s">
        <v>2047</v>
      </c>
      <c r="B2" t="s">
        <v>22</v>
      </c>
      <c r="C2" t="s">
        <v>17</v>
      </c>
      <c r="D2" t="s">
        <v>63</v>
      </c>
      <c r="E2" t="s">
        <v>46</v>
      </c>
      <c r="F2" t="s">
        <v>36</v>
      </c>
      <c r="G2" t="s">
        <v>27</v>
      </c>
      <c r="H2" t="s">
        <v>68</v>
      </c>
      <c r="I2" t="s">
        <v>12</v>
      </c>
      <c r="J2" t="s">
        <v>2048</v>
      </c>
    </row>
    <row r="3" spans="1:10" x14ac:dyDescent="0.3">
      <c r="A3" s="7" t="s">
        <v>2063</v>
      </c>
      <c r="B3" s="8">
        <v>156580</v>
      </c>
      <c r="C3" s="8">
        <v>178262</v>
      </c>
      <c r="D3" s="8">
        <v>157662</v>
      </c>
      <c r="E3" s="8">
        <v>217660</v>
      </c>
      <c r="F3" s="8">
        <v>170214</v>
      </c>
      <c r="G3" s="8">
        <v>192338</v>
      </c>
      <c r="H3" s="8">
        <v>167826</v>
      </c>
      <c r="I3" s="8">
        <v>192148</v>
      </c>
      <c r="J3" s="8">
        <v>1432690</v>
      </c>
    </row>
    <row r="4" spans="1:10" x14ac:dyDescent="0.3">
      <c r="A4" s="7" t="s">
        <v>2059</v>
      </c>
      <c r="B4" s="8">
        <v>129810</v>
      </c>
      <c r="C4" s="8">
        <v>164438</v>
      </c>
      <c r="D4" s="8">
        <v>141016</v>
      </c>
      <c r="E4" s="8">
        <v>126108</v>
      </c>
      <c r="F4" s="8">
        <v>129538</v>
      </c>
      <c r="G4" s="8">
        <v>117240</v>
      </c>
      <c r="H4" s="8">
        <v>147074</v>
      </c>
      <c r="I4" s="8">
        <v>121374</v>
      </c>
      <c r="J4" s="8">
        <v>1076598</v>
      </c>
    </row>
    <row r="5" spans="1:10" x14ac:dyDescent="0.3">
      <c r="A5" s="7" t="s">
        <v>2048</v>
      </c>
      <c r="B5" s="8">
        <v>286390</v>
      </c>
      <c r="C5" s="8">
        <v>342700</v>
      </c>
      <c r="D5" s="8">
        <v>298678</v>
      </c>
      <c r="E5" s="8">
        <v>343768</v>
      </c>
      <c r="F5" s="8">
        <v>299752</v>
      </c>
      <c r="G5" s="8">
        <v>309578</v>
      </c>
      <c r="H5" s="8">
        <v>314900</v>
      </c>
      <c r="I5" s="8">
        <v>313522</v>
      </c>
      <c r="J5" s="8">
        <v>2509288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883A4-C1F6-4B54-AEF2-4875C2000D6E}">
  <dimension ref="A1:B7"/>
  <sheetViews>
    <sheetView workbookViewId="0"/>
  </sheetViews>
  <sheetFormatPr defaultRowHeight="14.4" x14ac:dyDescent="0.3"/>
  <cols>
    <col min="1" max="1" width="14.77734375" bestFit="1" customWidth="1"/>
    <col min="2" max="2" width="11.5546875" bestFit="1" customWidth="1"/>
  </cols>
  <sheetData>
    <row r="1" spans="1:2" x14ac:dyDescent="0.3">
      <c r="A1" s="6" t="s">
        <v>2047</v>
      </c>
      <c r="B1" t="s">
        <v>2060</v>
      </c>
    </row>
    <row r="2" spans="1:2" x14ac:dyDescent="0.3">
      <c r="A2" s="7" t="s">
        <v>41</v>
      </c>
      <c r="B2" s="8">
        <v>905706</v>
      </c>
    </row>
    <row r="3" spans="1:2" x14ac:dyDescent="0.3">
      <c r="A3" s="7" t="s">
        <v>14</v>
      </c>
      <c r="B3" s="8">
        <v>456116</v>
      </c>
    </row>
    <row r="4" spans="1:2" x14ac:dyDescent="0.3">
      <c r="A4" s="7" t="s">
        <v>31</v>
      </c>
      <c r="B4" s="8">
        <v>157968</v>
      </c>
    </row>
    <row r="5" spans="1:2" x14ac:dyDescent="0.3">
      <c r="A5" s="7" t="s">
        <v>24</v>
      </c>
      <c r="B5" s="8">
        <v>373086</v>
      </c>
    </row>
    <row r="6" spans="1:2" x14ac:dyDescent="0.3">
      <c r="A6" s="7" t="s">
        <v>19</v>
      </c>
      <c r="B6" s="8">
        <v>616412</v>
      </c>
    </row>
    <row r="7" spans="1:2" x14ac:dyDescent="0.3">
      <c r="A7" s="7" t="s">
        <v>2048</v>
      </c>
      <c r="B7" s="8">
        <v>2509288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12290-531E-40F9-8725-774D1153A4E7}">
  <dimension ref="A1:B22"/>
  <sheetViews>
    <sheetView workbookViewId="0">
      <selection activeCell="B2" sqref="B2"/>
    </sheetView>
  </sheetViews>
  <sheetFormatPr defaultRowHeight="14.4" x14ac:dyDescent="0.3"/>
  <cols>
    <col min="1" max="1" width="14.77734375" bestFit="1" customWidth="1"/>
    <col min="2" max="2" width="8" bestFit="1" customWidth="1"/>
  </cols>
  <sheetData>
    <row r="1" spans="1:2" x14ac:dyDescent="0.3">
      <c r="A1" s="6" t="s">
        <v>2047</v>
      </c>
      <c r="B1" t="s">
        <v>2062</v>
      </c>
    </row>
    <row r="2" spans="1:2" x14ac:dyDescent="0.3">
      <c r="A2" s="7" t="s">
        <v>40</v>
      </c>
      <c r="B2" s="8">
        <v>104134</v>
      </c>
    </row>
    <row r="3" spans="1:2" x14ac:dyDescent="0.3">
      <c r="A3" s="7" t="s">
        <v>118</v>
      </c>
      <c r="B3" s="8">
        <v>105760</v>
      </c>
    </row>
    <row r="4" spans="1:2" x14ac:dyDescent="0.3">
      <c r="A4" s="7" t="s">
        <v>66</v>
      </c>
      <c r="B4" s="8">
        <v>106990</v>
      </c>
    </row>
    <row r="5" spans="1:2" x14ac:dyDescent="0.3">
      <c r="A5" s="7" t="s">
        <v>26</v>
      </c>
      <c r="B5" s="8">
        <v>110546</v>
      </c>
    </row>
    <row r="6" spans="1:2" x14ac:dyDescent="0.3">
      <c r="A6" s="7" t="s">
        <v>48</v>
      </c>
      <c r="B6" s="8">
        <v>113678</v>
      </c>
    </row>
    <row r="7" spans="1:2" x14ac:dyDescent="0.3">
      <c r="A7" s="7" t="s">
        <v>30</v>
      </c>
      <c r="B7" s="8">
        <v>114670</v>
      </c>
    </row>
    <row r="8" spans="1:2" x14ac:dyDescent="0.3">
      <c r="A8" s="7" t="s">
        <v>11</v>
      </c>
      <c r="B8" s="8">
        <v>115034</v>
      </c>
    </row>
    <row r="9" spans="1:2" x14ac:dyDescent="0.3">
      <c r="A9" s="7" t="s">
        <v>88</v>
      </c>
      <c r="B9" s="8">
        <v>116972</v>
      </c>
    </row>
    <row r="10" spans="1:2" x14ac:dyDescent="0.3">
      <c r="A10" s="7" t="s">
        <v>43</v>
      </c>
      <c r="B10" s="8">
        <v>121296</v>
      </c>
    </row>
    <row r="11" spans="1:2" x14ac:dyDescent="0.3">
      <c r="A11" s="7" t="s">
        <v>16</v>
      </c>
      <c r="B11" s="8">
        <v>121896</v>
      </c>
    </row>
    <row r="12" spans="1:2" x14ac:dyDescent="0.3">
      <c r="A12" s="7" t="s">
        <v>45</v>
      </c>
      <c r="B12" s="8">
        <v>128188</v>
      </c>
    </row>
    <row r="13" spans="1:2" x14ac:dyDescent="0.3">
      <c r="A13" s="7" t="s">
        <v>106</v>
      </c>
      <c r="B13" s="8">
        <v>130488</v>
      </c>
    </row>
    <row r="14" spans="1:2" x14ac:dyDescent="0.3">
      <c r="A14" s="7" t="s">
        <v>35</v>
      </c>
      <c r="B14" s="8">
        <v>131296</v>
      </c>
    </row>
    <row r="15" spans="1:2" x14ac:dyDescent="0.3">
      <c r="A15" s="7" t="s">
        <v>58</v>
      </c>
      <c r="B15" s="8">
        <v>132890</v>
      </c>
    </row>
    <row r="16" spans="1:2" x14ac:dyDescent="0.3">
      <c r="A16" s="7" t="s">
        <v>60</v>
      </c>
      <c r="B16" s="8">
        <v>133326</v>
      </c>
    </row>
    <row r="17" spans="1:2" x14ac:dyDescent="0.3">
      <c r="A17" s="7" t="s">
        <v>21</v>
      </c>
      <c r="B17" s="8">
        <v>138430</v>
      </c>
    </row>
    <row r="18" spans="1:2" x14ac:dyDescent="0.3">
      <c r="A18" s="7" t="s">
        <v>38</v>
      </c>
      <c r="B18" s="8">
        <v>141664</v>
      </c>
    </row>
    <row r="19" spans="1:2" x14ac:dyDescent="0.3">
      <c r="A19" s="7" t="s">
        <v>33</v>
      </c>
      <c r="B19" s="8">
        <v>142752</v>
      </c>
    </row>
    <row r="20" spans="1:2" x14ac:dyDescent="0.3">
      <c r="A20" s="7" t="s">
        <v>56</v>
      </c>
      <c r="B20" s="8">
        <v>148684</v>
      </c>
    </row>
    <row r="21" spans="1:2" x14ac:dyDescent="0.3">
      <c r="A21" s="7" t="s">
        <v>51</v>
      </c>
      <c r="B21" s="8">
        <v>150594</v>
      </c>
    </row>
    <row r="22" spans="1:2" x14ac:dyDescent="0.3">
      <c r="A22" s="7" t="s">
        <v>2048</v>
      </c>
      <c r="B22" s="8">
        <v>2509288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BD5DB1-C118-46FE-86D3-B34AF6D6638D}">
  <dimension ref="A1"/>
  <sheetViews>
    <sheetView showGridLines="0" tabSelected="1" zoomScale="85" zoomScaleNormal="85" workbookViewId="0">
      <selection activeCell="X13" sqref="X13"/>
    </sheetView>
  </sheetViews>
  <sheetFormatPr defaultRowHeight="14.4" x14ac:dyDescent="0.3"/>
  <sheetData/>
  <pageMargins left="0.7" right="0.7" top="0.75" bottom="0.75" header="0.3" footer="0.3"/>
  <drawing r:id="rId1"/>
  <picture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7</vt:i4>
      </vt:variant>
    </vt:vector>
  </HeadingPairs>
  <TitlesOfParts>
    <vt:vector size="7" baseType="lpstr">
      <vt:lpstr>Data</vt:lpstr>
      <vt:lpstr>Satış Trendi</vt:lpstr>
      <vt:lpstr>Bölgeler</vt:lpstr>
      <vt:lpstr>Satış Tems.</vt:lpstr>
      <vt:lpstr>Ürünler</vt:lpstr>
      <vt:lpstr>Müşteri Gelirleri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Çağdaş Demirel</dc:creator>
  <cp:lastModifiedBy>Çağdaş Demirel</cp:lastModifiedBy>
  <dcterms:created xsi:type="dcterms:W3CDTF">2021-04-26T13:23:44Z</dcterms:created>
  <dcterms:modified xsi:type="dcterms:W3CDTF">2021-05-05T12:12:02Z</dcterms:modified>
</cp:coreProperties>
</file>