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showInkAnnotation="0" codeName="BuÇalışmaKitabı" hidePivotFieldList="1" defaultThemeVersion="124226"/>
  <mc:AlternateContent xmlns:mc="http://schemas.openxmlformats.org/markup-compatibility/2006">
    <mc:Choice Requires="x15">
      <x15ac:absPath xmlns:x15ac="http://schemas.microsoft.com/office/spreadsheetml/2010/11/ac" url="C:\Users\SRKN\Desktop\Özokur OSGB\ŞAKİR TUNÇER\FİRMALAR\EKSEN POMPA\"/>
    </mc:Choice>
  </mc:AlternateContent>
  <xr:revisionPtr revIDLastSave="0" documentId="13_ncr:1_{DDEA2F9D-128D-4364-9490-766FC0D9C109}" xr6:coauthVersionLast="47" xr6:coauthVersionMax="47" xr10:uidLastSave="{00000000-0000-0000-0000-000000000000}"/>
  <bookViews>
    <workbookView xWindow="-110" yWindow="-110" windowWidth="25820" windowHeight="15500" tabRatio="812" firstSheet="22" activeTab="22" xr2:uid="{479895FC-A8D4-409F-BE93-0759C0DF0CC0}"/>
  </bookViews>
  <sheets>
    <sheet name="KARAR MATRİSİ" sheetId="36" r:id="rId1"/>
    <sheet name="AKSİYON PLANI" sheetId="67" r:id="rId2"/>
    <sheet name="OFİS" sheetId="45" r:id="rId3"/>
    <sheet name="ELEKTRİK" sheetId="49" r:id="rId4"/>
    <sheet name="EL ALETLERİ" sheetId="60" r:id="rId5"/>
    <sheet name="ÇALIŞANLAR" sheetId="51" r:id="rId6"/>
    <sheet name="HİJYEN" sheetId="52" r:id="rId7"/>
    <sheet name="ZEMİN VE MERDİVENLER" sheetId="53" r:id="rId8"/>
    <sheet name="ACİL DURUM" sheetId="54" r:id="rId9"/>
    <sheet name="PERİYODİK KONTROLLER " sheetId="64" r:id="rId10"/>
    <sheet name="ELLE TAŞIMA" sheetId="59" r:id="rId11"/>
    <sheet name="KALDIRMA ARAÇLARI" sheetId="61" r:id="rId12"/>
    <sheet name="YÜKSEKTE ÇALIŞMA" sheetId="58" r:id="rId13"/>
    <sheet name="CAM KESME" sheetId="63" r:id="rId14"/>
    <sheet name="CNC TORNA" sheetId="65" r:id="rId15"/>
    <sheet name="YANICI MADDELER" sheetId="66" r:id="rId16"/>
    <sheet name="JENERATÖR" sheetId="69" r:id="rId17"/>
    <sheet name="FORKLİFT" sheetId="70" r:id="rId18"/>
    <sheet name="ASANSÖRLER" sheetId="71" r:id="rId19"/>
    <sheet name="MOBİL VİNÇ" sheetId="72" r:id="rId20"/>
    <sheet name="YÜRÜYEN MERDİVENLER" sheetId="73" r:id="rId21"/>
    <sheet name="KAYNAK" sheetId="74" r:id="rId22"/>
    <sheet name="BULAŞICI HASTALIKLAR" sheetId="75" r:id="rId23"/>
    <sheet name="GIDA GÜVENLİĞİ" sheetId="76" r:id="rId24"/>
    <sheet name="ARAÇ KULLANIMI" sheetId="77" r:id="rId25"/>
    <sheet name="HAMUR MAKİNESİ" sheetId="78" r:id="rId26"/>
    <sheet name="DOĞALGAZ" sheetId="79" r:id="rId27"/>
    <sheet name="GERİ DÖNÜŞÜM MAK." sheetId="80" r:id="rId28"/>
    <sheet name="İŞ MAKİNESİ" sheetId="81" r:id="rId29"/>
    <sheet name="HALI YIKAMA" sheetId="82" r:id="rId30"/>
    <sheet name="İNŞAAT" sheetId="83" r:id="rId31"/>
    <sheet name="KOMPOZİT BAŞLIK ÜRT." sheetId="84" r:id="rId32"/>
    <sheet name="KREŞ" sheetId="85" r:id="rId33"/>
    <sheet name="KUAFÖR" sheetId="86" r:id="rId34"/>
    <sheet name="KURU TEMİZLEME" sheetId="87" r:id="rId35"/>
    <sheet name="BAZ İSTASYONU" sheetId="88" r:id="rId36"/>
    <sheet name="KURYE" sheetId="89" r:id="rId37"/>
    <sheet name="OTO TAMİR" sheetId="90" r:id="rId38"/>
    <sheet name="MOBİLYA İMALAT" sheetId="91" r:id="rId39"/>
    <sheet name="KAZAN DAİRESİ" sheetId="92" r:id="rId40"/>
    <sheet name="NAKLİYE" sheetId="93" r:id="rId41"/>
    <sheet name="BASINÇLI KAPLAR" sheetId="94" r:id="rId42"/>
    <sheet name="DOĞALGAZ FIRIN" sheetId="95" r:id="rId43"/>
  </sheets>
  <definedNames>
    <definedName name="_xlnm._FilterDatabase" localSheetId="8" hidden="1">'ACİL DURUM'!$A$9:$BX$9</definedName>
    <definedName name="_xlnm._FilterDatabase" localSheetId="1" hidden="1">'AKSİYON PLANI'!$A$5:$H$5</definedName>
    <definedName name="_xlnm._FilterDatabase" localSheetId="24" hidden="1">'ARAÇ KULLANIMI'!$A$9:$BZ$9</definedName>
    <definedName name="_xlnm._FilterDatabase" localSheetId="18" hidden="1">ASANSÖRLER!$A$9:$BX$9</definedName>
    <definedName name="_xlnm._FilterDatabase" localSheetId="41" hidden="1">'BASINÇLI KAPLAR'!$A$9:$BZ$9</definedName>
    <definedName name="_xlnm._FilterDatabase" localSheetId="35" hidden="1">'BAZ İSTASYONU'!$A$9:$BZ$9</definedName>
    <definedName name="_xlnm._FilterDatabase" localSheetId="22" hidden="1">'BULAŞICI HASTALIKLAR'!$A$9:$BX$9</definedName>
    <definedName name="_xlnm._FilterDatabase" localSheetId="13" hidden="1">'CAM KESME'!$A$9:$CA$9</definedName>
    <definedName name="_xlnm._FilterDatabase" localSheetId="14" hidden="1">'CNC TORNA'!$A$9:$CA$9</definedName>
    <definedName name="_xlnm._FilterDatabase" localSheetId="5" hidden="1">ÇALIŞANLAR!$A$9:$BX$9</definedName>
    <definedName name="_xlnm._FilterDatabase" localSheetId="26" hidden="1">DOĞALGAZ!$A$9:$BZ$9</definedName>
    <definedName name="_xlnm._FilterDatabase" localSheetId="42" hidden="1">'DOĞALGAZ FIRIN'!$A$9:$BZ$9</definedName>
    <definedName name="_xlnm._FilterDatabase" localSheetId="4" hidden="1">'EL ALETLERİ'!$A$9:$BX$9</definedName>
    <definedName name="_xlnm._FilterDatabase" localSheetId="3" hidden="1">ELEKTRİK!$A$9:$BX$9</definedName>
    <definedName name="_xlnm._FilterDatabase" localSheetId="10" hidden="1">'ELLE TAŞIMA'!$A$9:$BZ$9</definedName>
    <definedName name="_xlnm._FilterDatabase" localSheetId="17" hidden="1">FORKLİFT!$A$9:$BX$9</definedName>
    <definedName name="_xlnm._FilterDatabase" localSheetId="27" hidden="1">'GERİ DÖNÜŞÜM MAK.'!$A$9:$BZ$9</definedName>
    <definedName name="_xlnm._FilterDatabase" localSheetId="23" hidden="1">'GIDA GÜVENLİĞİ'!$A$9:$BZ$9</definedName>
    <definedName name="_xlnm._FilterDatabase" localSheetId="29" hidden="1">'HALI YIKAMA'!$A$9:$BZ$9</definedName>
    <definedName name="_xlnm._FilterDatabase" localSheetId="25" hidden="1">'HAMUR MAKİNESİ'!$A$9:$BZ$9</definedName>
    <definedName name="_xlnm._FilterDatabase" localSheetId="6" hidden="1">HİJYEN!$A$9:$BZ$9</definedName>
    <definedName name="_xlnm._FilterDatabase" localSheetId="30" hidden="1">İNŞAAT!$A$9:$BZ$9</definedName>
    <definedName name="_xlnm._FilterDatabase" localSheetId="28" hidden="1">'İŞ MAKİNESİ'!$A$9:$BZ$9</definedName>
    <definedName name="_xlnm._FilterDatabase" localSheetId="16" hidden="1">JENERATÖR!$A$9:$BX$9</definedName>
    <definedName name="_xlnm._FilterDatabase" localSheetId="11" hidden="1">'KALDIRMA ARAÇLARI'!$A$9:$CA$9</definedName>
    <definedName name="_xlnm._FilterDatabase" localSheetId="21" hidden="1">KAYNAK!$A$9:$BX$9</definedName>
    <definedName name="_xlnm._FilterDatabase" localSheetId="39" hidden="1">'KAZAN DAİRESİ'!$A$9:$BZ$9</definedName>
    <definedName name="_xlnm._FilterDatabase" localSheetId="31" hidden="1">'KOMPOZİT BAŞLIK ÜRT.'!$A$9:$BZ$9</definedName>
    <definedName name="_xlnm._FilterDatabase" localSheetId="32" hidden="1">KREŞ!$A$9:$BZ$9</definedName>
    <definedName name="_xlnm._FilterDatabase" localSheetId="33" hidden="1">KUAFÖR!$A$9:$BZ$9</definedName>
    <definedName name="_xlnm._FilterDatabase" localSheetId="34" hidden="1">'KURU TEMİZLEME'!$A$9:$BZ$9</definedName>
    <definedName name="_xlnm._FilterDatabase" localSheetId="36" hidden="1">KURYE!$A$9:$BZ$9</definedName>
    <definedName name="_xlnm._FilterDatabase" localSheetId="19" hidden="1">'MOBİL VİNÇ'!$A$9:$BX$9</definedName>
    <definedName name="_xlnm._FilterDatabase" localSheetId="38" hidden="1">'MOBİLYA İMALAT'!$A$9:$BZ$9</definedName>
    <definedName name="_xlnm._FilterDatabase" localSheetId="40" hidden="1">NAKLİYE!$A$9:$BZ$9</definedName>
    <definedName name="_xlnm._FilterDatabase" localSheetId="2" hidden="1">OFİS!$A$9:$BU$9</definedName>
    <definedName name="_xlnm._FilterDatabase" localSheetId="37" hidden="1">'OTO TAMİR'!$A$9:$BZ$9</definedName>
    <definedName name="_xlnm._FilterDatabase" localSheetId="9" hidden="1">'PERİYODİK KONTROLLER '!$A$9:$BZ$9</definedName>
    <definedName name="_xlnm._FilterDatabase" localSheetId="15" hidden="1">'YANICI MADDELER'!$A$9:$CA$9</definedName>
    <definedName name="_xlnm._FilterDatabase" localSheetId="12" hidden="1">'YÜKSEKTE ÇALIŞMA'!$A$9:$CA$9</definedName>
    <definedName name="_xlnm._FilterDatabase" localSheetId="20" hidden="1">'YÜRÜYEN MERDİVENLER'!$A$9:$BX$9</definedName>
    <definedName name="_xlnm._FilterDatabase" localSheetId="7" hidden="1">'ZEMİN VE MERDİVENLER'!$A$9:$BX$9</definedName>
    <definedName name="_xlnm.Print_Area" localSheetId="8">'ACİL DURUM'!$A$1:$AG$21</definedName>
    <definedName name="_xlnm.Print_Area" localSheetId="1">'AKSİYON PLANI'!$A$1:$I$27</definedName>
    <definedName name="_xlnm.Print_Area" localSheetId="24">'ARAÇ KULLANIMI'!$A$1:$AG$16</definedName>
    <definedName name="_xlnm.Print_Area" localSheetId="18">ASANSÖRLER!$A$1:$AG$18</definedName>
    <definedName name="_xlnm.Print_Area" localSheetId="41">'BASINÇLI KAPLAR'!$A$1:$AG$16</definedName>
    <definedName name="_xlnm.Print_Area" localSheetId="35">'BAZ İSTASYONU'!$A$1:$AG$30</definedName>
    <definedName name="_xlnm.Print_Area" localSheetId="22">'BULAŞICI HASTALIKLAR'!$A$1:$AG$16</definedName>
    <definedName name="_xlnm.Print_Area" localSheetId="13">'CAM KESME'!$A$1:$AG$13</definedName>
    <definedName name="_xlnm.Print_Area" localSheetId="14">'CNC TORNA'!$A$1:$AG$14</definedName>
    <definedName name="_xlnm.Print_Area" localSheetId="5">ÇALIŞANLAR!$A$1:$AG$30</definedName>
    <definedName name="_xlnm.Print_Area" localSheetId="26">DOĞALGAZ!$A$1:$AG$20</definedName>
    <definedName name="_xlnm.Print_Area" localSheetId="42">'DOĞALGAZ FIRIN'!$A$1:$AG$16</definedName>
    <definedName name="_xlnm.Print_Area" localSheetId="4">'EL ALETLERİ'!$A$1:$AG$21</definedName>
    <definedName name="_xlnm.Print_Area" localSheetId="3">ELEKTRİK!$A$1:$AG$29</definedName>
    <definedName name="_xlnm.Print_Area" localSheetId="10">'ELLE TAŞIMA'!$A$1:$AG$14</definedName>
    <definedName name="_xlnm.Print_Area" localSheetId="17">FORKLİFT!$A$1:$AG$25</definedName>
    <definedName name="_xlnm.Print_Area" localSheetId="27">'GERİ DÖNÜŞÜM MAK.'!$A$1:$AG$18</definedName>
    <definedName name="_xlnm.Print_Area" localSheetId="23">'GIDA GÜVENLİĞİ'!$A$1:$AG$16</definedName>
    <definedName name="_xlnm.Print_Area" localSheetId="29">'HALI YIKAMA'!$A$1:$AG$16</definedName>
    <definedName name="_xlnm.Print_Area" localSheetId="25">'HAMUR MAKİNESİ'!$A$1:$AG$15</definedName>
    <definedName name="_xlnm.Print_Area" localSheetId="6">HİJYEN!$A$1:$AG$19</definedName>
    <definedName name="_xlnm.Print_Area" localSheetId="30">İNŞAAT!$A$1:$AG$45</definedName>
    <definedName name="_xlnm.Print_Area" localSheetId="28">'İŞ MAKİNESİ'!$A$1:$AG$16</definedName>
    <definedName name="_xlnm.Print_Area" localSheetId="16">JENERATÖR!$A$1:$AG$14</definedName>
    <definedName name="_xlnm.Print_Area" localSheetId="11">'KALDIRMA ARAÇLARI'!$A$1:$AG$36</definedName>
    <definedName name="_xlnm.Print_Area" localSheetId="21">KAYNAK!$A$1:$AG$16</definedName>
    <definedName name="_xlnm.Print_Area" localSheetId="39">'KAZAN DAİRESİ'!$A$1:$AG$17</definedName>
    <definedName name="_xlnm.Print_Area" localSheetId="31">'KOMPOZİT BAŞLIK ÜRT.'!$A$1:$AG$16</definedName>
    <definedName name="_xlnm.Print_Area" localSheetId="32">KREŞ!$A$1:$AG$18</definedName>
    <definedName name="_xlnm.Print_Area" localSheetId="33">KUAFÖR!$A$1:$AG$17</definedName>
    <definedName name="_xlnm.Print_Area" localSheetId="34">'KURU TEMİZLEME'!$A$1:$AG$21</definedName>
    <definedName name="_xlnm.Print_Area" localSheetId="36">KURYE!$A$1:$AG$16</definedName>
    <definedName name="_xlnm.Print_Area" localSheetId="19">'MOBİL VİNÇ'!$A$1:$AG$17</definedName>
    <definedName name="_xlnm.Print_Area" localSheetId="38">'MOBİLYA İMALAT'!$A$1:$AG$25</definedName>
    <definedName name="_xlnm.Print_Area" localSheetId="40">NAKLİYE!$A$1:$AG$16</definedName>
    <definedName name="_xlnm.Print_Area" localSheetId="2">OFİS!$A$1:$AG$34</definedName>
    <definedName name="_xlnm.Print_Area" localSheetId="37">'OTO TAMİR'!$A$1:$AG$25</definedName>
    <definedName name="_xlnm.Print_Area" localSheetId="9">'PERİYODİK KONTROLLER '!$A$1:$AG$15</definedName>
    <definedName name="_xlnm.Print_Area" localSheetId="15">'YANICI MADDELER'!$A$1:$AG$13</definedName>
    <definedName name="_xlnm.Print_Area" localSheetId="12">'YÜKSEKTE ÇALIŞMA'!$A$1:$AG$20</definedName>
    <definedName name="_xlnm.Print_Area" localSheetId="20">'YÜRÜYEN MERDİVENLER'!$A$1:$AG$19</definedName>
    <definedName name="_xlnm.Print_Area" localSheetId="7">'ZEMİN VE MERDİVENLER'!$A$1:$AG$16</definedName>
    <definedName name="_xlnm.Print_Titles" localSheetId="8">'ACİL DURUM'!$1:$9</definedName>
    <definedName name="_xlnm.Print_Titles" localSheetId="1">'AKSİYON PLANI'!$3:$5</definedName>
    <definedName name="_xlnm.Print_Titles" localSheetId="24">'ARAÇ KULLANIMI'!$1:$9</definedName>
    <definedName name="_xlnm.Print_Titles" localSheetId="18">ASANSÖRLER!$1:$9</definedName>
    <definedName name="_xlnm.Print_Titles" localSheetId="41">'BASINÇLI KAPLAR'!$1:$9</definedName>
    <definedName name="_xlnm.Print_Titles" localSheetId="35">'BAZ İSTASYONU'!$1:$9</definedName>
    <definedName name="_xlnm.Print_Titles" localSheetId="22">'BULAŞICI HASTALIKLAR'!$1:$9</definedName>
    <definedName name="_xlnm.Print_Titles" localSheetId="13">'CAM KESME'!$1:$9</definedName>
    <definedName name="_xlnm.Print_Titles" localSheetId="14">'CNC TORNA'!$1:$9</definedName>
    <definedName name="_xlnm.Print_Titles" localSheetId="5">ÇALIŞANLAR!$1:$9</definedName>
    <definedName name="_xlnm.Print_Titles" localSheetId="26">DOĞALGAZ!$1:$9</definedName>
    <definedName name="_xlnm.Print_Titles" localSheetId="42">'DOĞALGAZ FIRIN'!$1:$9</definedName>
    <definedName name="_xlnm.Print_Titles" localSheetId="4">'EL ALETLERİ'!$1:$9</definedName>
    <definedName name="_xlnm.Print_Titles" localSheetId="3">ELEKTRİK!$1:$9</definedName>
    <definedName name="_xlnm.Print_Titles" localSheetId="10">'ELLE TAŞIMA'!$1:$9</definedName>
    <definedName name="_xlnm.Print_Titles" localSheetId="17">FORKLİFT!$1:$9</definedName>
    <definedName name="_xlnm.Print_Titles" localSheetId="27">'GERİ DÖNÜŞÜM MAK.'!$1:$9</definedName>
    <definedName name="_xlnm.Print_Titles" localSheetId="23">'GIDA GÜVENLİĞİ'!$1:$9</definedName>
    <definedName name="_xlnm.Print_Titles" localSheetId="29">'HALI YIKAMA'!$1:$9</definedName>
    <definedName name="_xlnm.Print_Titles" localSheetId="25">'HAMUR MAKİNESİ'!$1:$9</definedName>
    <definedName name="_xlnm.Print_Titles" localSheetId="6">HİJYEN!$1:$9</definedName>
    <definedName name="_xlnm.Print_Titles" localSheetId="30">İNŞAAT!$1:$9</definedName>
    <definedName name="_xlnm.Print_Titles" localSheetId="28">'İŞ MAKİNESİ'!$1:$9</definedName>
    <definedName name="_xlnm.Print_Titles" localSheetId="16">JENERATÖR!$1:$9</definedName>
    <definedName name="_xlnm.Print_Titles" localSheetId="11">'KALDIRMA ARAÇLARI'!$1:$9</definedName>
    <definedName name="_xlnm.Print_Titles" localSheetId="21">KAYNAK!$1:$9</definedName>
    <definedName name="_xlnm.Print_Titles" localSheetId="39">'KAZAN DAİRESİ'!$1:$9</definedName>
    <definedName name="_xlnm.Print_Titles" localSheetId="31">'KOMPOZİT BAŞLIK ÜRT.'!$1:$9</definedName>
    <definedName name="_xlnm.Print_Titles" localSheetId="32">KREŞ!$1:$9</definedName>
    <definedName name="_xlnm.Print_Titles" localSheetId="33">KUAFÖR!$1:$9</definedName>
    <definedName name="_xlnm.Print_Titles" localSheetId="34">'KURU TEMİZLEME'!$1:$9</definedName>
    <definedName name="_xlnm.Print_Titles" localSheetId="36">KURYE!$1:$9</definedName>
    <definedName name="_xlnm.Print_Titles" localSheetId="19">'MOBİL VİNÇ'!$1:$9</definedName>
    <definedName name="_xlnm.Print_Titles" localSheetId="38">'MOBİLYA İMALAT'!$1:$9</definedName>
    <definedName name="_xlnm.Print_Titles" localSheetId="40">NAKLİYE!$1:$9</definedName>
    <definedName name="_xlnm.Print_Titles" localSheetId="2">OFİS!$1:$9</definedName>
    <definedName name="_xlnm.Print_Titles" localSheetId="37">'OTO TAMİR'!$1:$9</definedName>
    <definedName name="_xlnm.Print_Titles" localSheetId="9">'PERİYODİK KONTROLLER '!$1:$9</definedName>
    <definedName name="_xlnm.Print_Titles" localSheetId="15">'YANICI MADDELER'!$1:$9</definedName>
    <definedName name="_xlnm.Print_Titles" localSheetId="12">'YÜKSEKTE ÇALIŞMA'!$1:$9</definedName>
    <definedName name="_xlnm.Print_Titles" localSheetId="20">'YÜRÜYEN MERDİVENLER'!$1:$9</definedName>
    <definedName name="_xlnm.Print_Titles" localSheetId="7">'ZEMİN VE MERDİVENLER'!$1:$9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 i="95" l="1"/>
  <c r="T10" i="95"/>
  <c r="S11" i="95"/>
  <c r="T11" i="95"/>
  <c r="S12" i="95"/>
  <c r="T12" i="95" s="1"/>
  <c r="S13" i="95"/>
  <c r="T13" i="95" s="1"/>
  <c r="S14" i="95"/>
  <c r="T14" i="95"/>
  <c r="S15" i="95"/>
  <c r="T15" i="95"/>
  <c r="S16" i="95"/>
  <c r="T16" i="95" s="1"/>
  <c r="M10" i="95"/>
  <c r="N10" i="95" s="1"/>
  <c r="M11" i="95"/>
  <c r="N11" i="95"/>
  <c r="M12" i="95"/>
  <c r="N12" i="95" s="1"/>
  <c r="M13" i="95"/>
  <c r="N13" i="95" s="1"/>
  <c r="M14" i="95"/>
  <c r="N14" i="95"/>
  <c r="M15" i="95"/>
  <c r="N15" i="95" s="1"/>
  <c r="M16" i="95"/>
  <c r="N16" i="95" s="1"/>
  <c r="V5" i="95"/>
  <c r="J5" i="95"/>
  <c r="V3" i="95"/>
  <c r="J3" i="95"/>
  <c r="V1" i="95"/>
  <c r="J1" i="95"/>
  <c r="S10" i="94"/>
  <c r="T10" i="94"/>
  <c r="S11" i="94"/>
  <c r="T11" i="94"/>
  <c r="S12" i="94"/>
  <c r="T12" i="94" s="1"/>
  <c r="S13" i="94"/>
  <c r="T13" i="94" s="1"/>
  <c r="S14" i="94"/>
  <c r="T14" i="94"/>
  <c r="S15" i="94"/>
  <c r="T15" i="94"/>
  <c r="S16" i="94"/>
  <c r="T16" i="94" s="1"/>
  <c r="M10" i="94"/>
  <c r="N10" i="94" s="1"/>
  <c r="M11" i="94"/>
  <c r="N11" i="94" s="1"/>
  <c r="M12" i="94"/>
  <c r="N12" i="94" s="1"/>
  <c r="M13" i="94"/>
  <c r="N13" i="94" s="1"/>
  <c r="M14" i="94"/>
  <c r="N14" i="94" s="1"/>
  <c r="M15" i="94"/>
  <c r="N15" i="94" s="1"/>
  <c r="M16" i="94"/>
  <c r="N16" i="94" s="1"/>
  <c r="V5" i="94"/>
  <c r="J5" i="94"/>
  <c r="V3" i="94"/>
  <c r="J3" i="94"/>
  <c r="V1" i="94"/>
  <c r="J1" i="94"/>
  <c r="S10" i="93"/>
  <c r="T10" i="93" s="1"/>
  <c r="S11" i="93"/>
  <c r="T11" i="93"/>
  <c r="S12" i="93"/>
  <c r="T12" i="93" s="1"/>
  <c r="S13" i="93"/>
  <c r="T13" i="93"/>
  <c r="S14" i="93"/>
  <c r="T14" i="93" s="1"/>
  <c r="S15" i="93"/>
  <c r="T15" i="93" s="1"/>
  <c r="S16" i="93"/>
  <c r="T16" i="93" s="1"/>
  <c r="M10" i="93"/>
  <c r="N10" i="93" s="1"/>
  <c r="M11" i="93"/>
  <c r="N11" i="93" s="1"/>
  <c r="M12" i="93"/>
  <c r="N12" i="93" s="1"/>
  <c r="M13" i="93"/>
  <c r="N13" i="93" s="1"/>
  <c r="M14" i="93"/>
  <c r="N14" i="93" s="1"/>
  <c r="M15" i="93"/>
  <c r="N15" i="93" s="1"/>
  <c r="M16" i="93"/>
  <c r="N16" i="93" s="1"/>
  <c r="V5" i="93"/>
  <c r="J5" i="93"/>
  <c r="V3" i="93"/>
  <c r="J3" i="93"/>
  <c r="V1" i="93"/>
  <c r="J1" i="93"/>
  <c r="S10" i="92"/>
  <c r="T10" i="92"/>
  <c r="S11" i="92"/>
  <c r="T11" i="92"/>
  <c r="S12" i="92"/>
  <c r="T12" i="92" s="1"/>
  <c r="S13" i="92"/>
  <c r="T13" i="92" s="1"/>
  <c r="S14" i="92"/>
  <c r="T14" i="92"/>
  <c r="S15" i="92"/>
  <c r="T15" i="92"/>
  <c r="S16" i="92"/>
  <c r="T16" i="92" s="1"/>
  <c r="S17" i="92"/>
  <c r="T17" i="92"/>
  <c r="M10" i="92"/>
  <c r="N10" i="92" s="1"/>
  <c r="M11" i="92"/>
  <c r="N11" i="92" s="1"/>
  <c r="M12" i="92"/>
  <c r="N12" i="92" s="1"/>
  <c r="M13" i="92"/>
  <c r="N13" i="92" s="1"/>
  <c r="M14" i="92"/>
  <c r="N14" i="92" s="1"/>
  <c r="M15" i="92"/>
  <c r="N15" i="92" s="1"/>
  <c r="M16" i="92"/>
  <c r="N16" i="92" s="1"/>
  <c r="M17" i="92"/>
  <c r="N17" i="92" s="1"/>
  <c r="V5" i="92"/>
  <c r="J5" i="92"/>
  <c r="V3" i="92"/>
  <c r="J3" i="92"/>
  <c r="V1" i="92"/>
  <c r="J1" i="92"/>
  <c r="S11" i="91"/>
  <c r="T11" i="91" s="1"/>
  <c r="S12" i="91"/>
  <c r="T12" i="91" s="1"/>
  <c r="S13" i="91"/>
  <c r="T13" i="91" s="1"/>
  <c r="S14" i="91"/>
  <c r="T14" i="91" s="1"/>
  <c r="S15" i="91"/>
  <c r="T15" i="91" s="1"/>
  <c r="S16" i="91"/>
  <c r="T16" i="91" s="1"/>
  <c r="S17" i="91"/>
  <c r="T17" i="91" s="1"/>
  <c r="S18" i="91"/>
  <c r="T18" i="91" s="1"/>
  <c r="S19" i="91"/>
  <c r="T19" i="91"/>
  <c r="S20" i="91"/>
  <c r="T20" i="91" s="1"/>
  <c r="S21" i="91"/>
  <c r="T21" i="91"/>
  <c r="S22" i="91"/>
  <c r="T22" i="91" s="1"/>
  <c r="S23" i="91"/>
  <c r="T23" i="91" s="1"/>
  <c r="S24" i="91"/>
  <c r="T24" i="91"/>
  <c r="S25" i="91"/>
  <c r="T25" i="91"/>
  <c r="M11" i="91"/>
  <c r="N11" i="91" s="1"/>
  <c r="M12" i="91"/>
  <c r="N12" i="91"/>
  <c r="M13" i="91"/>
  <c r="N13" i="91" s="1"/>
  <c r="M14" i="91"/>
  <c r="N14" i="91" s="1"/>
  <c r="M15" i="91"/>
  <c r="N15" i="91" s="1"/>
  <c r="M16" i="91"/>
  <c r="N16" i="91" s="1"/>
  <c r="M17" i="91"/>
  <c r="N17" i="91" s="1"/>
  <c r="M18" i="91"/>
  <c r="N18" i="91" s="1"/>
  <c r="M19" i="91"/>
  <c r="N19" i="91" s="1"/>
  <c r="M20" i="91"/>
  <c r="N20" i="91" s="1"/>
  <c r="M21" i="91"/>
  <c r="N21" i="91" s="1"/>
  <c r="M22" i="91"/>
  <c r="N22" i="91"/>
  <c r="M23" i="91"/>
  <c r="N23" i="91"/>
  <c r="M24" i="91"/>
  <c r="N24" i="91" s="1"/>
  <c r="M25" i="91"/>
  <c r="N25" i="91" s="1"/>
  <c r="S10" i="91"/>
  <c r="T10" i="91" s="1"/>
  <c r="M10" i="91"/>
  <c r="N10" i="91" s="1"/>
  <c r="V5" i="91"/>
  <c r="J5" i="91"/>
  <c r="V3" i="91"/>
  <c r="J3" i="91"/>
  <c r="V1" i="91"/>
  <c r="J1" i="91"/>
  <c r="S11" i="90"/>
  <c r="T11" i="90" s="1"/>
  <c r="S12" i="90"/>
  <c r="T12" i="90" s="1"/>
  <c r="S13" i="90"/>
  <c r="T13" i="90" s="1"/>
  <c r="S14" i="90"/>
  <c r="T14" i="90" s="1"/>
  <c r="S15" i="90"/>
  <c r="T15" i="90" s="1"/>
  <c r="S16" i="90"/>
  <c r="T16" i="90"/>
  <c r="S17" i="90"/>
  <c r="T17" i="90" s="1"/>
  <c r="S18" i="90"/>
  <c r="T18" i="90" s="1"/>
  <c r="S19" i="90"/>
  <c r="T19" i="90" s="1"/>
  <c r="S20" i="90"/>
  <c r="T20" i="90" s="1"/>
  <c r="S21" i="90"/>
  <c r="T21" i="90" s="1"/>
  <c r="S22" i="90"/>
  <c r="T22" i="90"/>
  <c r="S23" i="90"/>
  <c r="T23" i="90" s="1"/>
  <c r="S24" i="90"/>
  <c r="T24" i="90"/>
  <c r="S25" i="90"/>
  <c r="T25" i="90"/>
  <c r="M11" i="90"/>
  <c r="N11" i="90" s="1"/>
  <c r="M12" i="90"/>
  <c r="N12" i="90" s="1"/>
  <c r="M13" i="90"/>
  <c r="N13" i="90" s="1"/>
  <c r="M14" i="90"/>
  <c r="N14" i="90" s="1"/>
  <c r="M15" i="90"/>
  <c r="N15" i="90" s="1"/>
  <c r="M16" i="90"/>
  <c r="N16" i="90" s="1"/>
  <c r="M17" i="90"/>
  <c r="N17" i="90" s="1"/>
  <c r="M18" i="90"/>
  <c r="N18" i="90" s="1"/>
  <c r="M19" i="90"/>
  <c r="N19" i="90" s="1"/>
  <c r="M20" i="90"/>
  <c r="N20" i="90" s="1"/>
  <c r="M21" i="90"/>
  <c r="N21" i="90" s="1"/>
  <c r="M22" i="90"/>
  <c r="N22" i="90" s="1"/>
  <c r="M23" i="90"/>
  <c r="N23" i="90" s="1"/>
  <c r="M24" i="90"/>
  <c r="N24" i="90" s="1"/>
  <c r="M25" i="90"/>
  <c r="N25" i="90"/>
  <c r="S10" i="90"/>
  <c r="T10" i="90"/>
  <c r="M10" i="90"/>
  <c r="N10" i="90" s="1"/>
  <c r="V5" i="90"/>
  <c r="J5" i="90"/>
  <c r="V3" i="90"/>
  <c r="J3" i="90"/>
  <c r="V1" i="90"/>
  <c r="J1" i="90"/>
  <c r="S10" i="89"/>
  <c r="T10" i="89"/>
  <c r="S11" i="89"/>
  <c r="T11" i="89"/>
  <c r="S12" i="89"/>
  <c r="T12" i="89" s="1"/>
  <c r="S13" i="89"/>
  <c r="T13" i="89" s="1"/>
  <c r="S14" i="89"/>
  <c r="T14" i="89" s="1"/>
  <c r="S15" i="89"/>
  <c r="T15" i="89" s="1"/>
  <c r="S16" i="89"/>
  <c r="T16" i="89" s="1"/>
  <c r="M10" i="89"/>
  <c r="N10" i="89" s="1"/>
  <c r="M11" i="89"/>
  <c r="N11" i="89" s="1"/>
  <c r="M12" i="89"/>
  <c r="N12" i="89" s="1"/>
  <c r="M13" i="89"/>
  <c r="N13" i="89" s="1"/>
  <c r="M14" i="89"/>
  <c r="N14" i="89" s="1"/>
  <c r="M15" i="89"/>
  <c r="N15" i="89" s="1"/>
  <c r="M16" i="89"/>
  <c r="N16" i="89" s="1"/>
  <c r="V5" i="89"/>
  <c r="J5" i="89"/>
  <c r="V3" i="89"/>
  <c r="J3" i="89"/>
  <c r="V1" i="89"/>
  <c r="J1" i="89"/>
  <c r="S18" i="88"/>
  <c r="T18" i="88" s="1"/>
  <c r="S19" i="88"/>
  <c r="T19" i="88"/>
  <c r="S20" i="88"/>
  <c r="T20" i="88" s="1"/>
  <c r="S21" i="88"/>
  <c r="T21" i="88" s="1"/>
  <c r="S22" i="88"/>
  <c r="T22" i="88"/>
  <c r="S23" i="88"/>
  <c r="T23" i="88" s="1"/>
  <c r="S24" i="88"/>
  <c r="T24" i="88" s="1"/>
  <c r="S25" i="88"/>
  <c r="T25" i="88"/>
  <c r="S26" i="88"/>
  <c r="T26" i="88" s="1"/>
  <c r="S27" i="88"/>
  <c r="T27" i="88" s="1"/>
  <c r="S28" i="88"/>
  <c r="T28" i="88" s="1"/>
  <c r="S29" i="88"/>
  <c r="T29" i="88" s="1"/>
  <c r="S30" i="88"/>
  <c r="T30" i="88" s="1"/>
  <c r="M18" i="88"/>
  <c r="N18" i="88" s="1"/>
  <c r="M19" i="88"/>
  <c r="N19" i="88" s="1"/>
  <c r="M20" i="88"/>
  <c r="N20" i="88" s="1"/>
  <c r="M21" i="88"/>
  <c r="N21" i="88" s="1"/>
  <c r="M22" i="88"/>
  <c r="N22" i="88" s="1"/>
  <c r="M23" i="88"/>
  <c r="N23" i="88" s="1"/>
  <c r="M24" i="88"/>
  <c r="N24" i="88" s="1"/>
  <c r="M25" i="88"/>
  <c r="N25" i="88" s="1"/>
  <c r="M26" i="88"/>
  <c r="N26" i="88" s="1"/>
  <c r="M27" i="88"/>
  <c r="N27" i="88" s="1"/>
  <c r="M28" i="88"/>
  <c r="N28" i="88" s="1"/>
  <c r="M29" i="88"/>
  <c r="N29" i="88" s="1"/>
  <c r="M30" i="88"/>
  <c r="N30" i="88" s="1"/>
  <c r="S10" i="88"/>
  <c r="T10" i="88" s="1"/>
  <c r="S11" i="88"/>
  <c r="T11" i="88" s="1"/>
  <c r="S12" i="88"/>
  <c r="T12" i="88" s="1"/>
  <c r="S13" i="88"/>
  <c r="T13" i="88" s="1"/>
  <c r="S14" i="88"/>
  <c r="T14" i="88" s="1"/>
  <c r="S15" i="88"/>
  <c r="T15" i="88" s="1"/>
  <c r="S16" i="88"/>
  <c r="T16" i="88" s="1"/>
  <c r="S17" i="88"/>
  <c r="T17" i="88" s="1"/>
  <c r="M10" i="88"/>
  <c r="N10" i="88" s="1"/>
  <c r="M11" i="88"/>
  <c r="N11" i="88" s="1"/>
  <c r="M12" i="88"/>
  <c r="N12" i="88" s="1"/>
  <c r="M13" i="88"/>
  <c r="N13" i="88" s="1"/>
  <c r="M14" i="88"/>
  <c r="N14" i="88" s="1"/>
  <c r="M15" i="88"/>
  <c r="N15" i="88" s="1"/>
  <c r="M16" i="88"/>
  <c r="N16" i="88" s="1"/>
  <c r="M17" i="88"/>
  <c r="N17" i="88" s="1"/>
  <c r="V5" i="88"/>
  <c r="J5" i="88"/>
  <c r="V3" i="88"/>
  <c r="J3" i="88"/>
  <c r="V1" i="88"/>
  <c r="J1" i="88"/>
  <c r="S17" i="87"/>
  <c r="T17" i="87" s="1"/>
  <c r="S18" i="87"/>
  <c r="T18" i="87"/>
  <c r="S19" i="87"/>
  <c r="T19" i="87" s="1"/>
  <c r="S20" i="87"/>
  <c r="T20" i="87" s="1"/>
  <c r="S21" i="87"/>
  <c r="T21" i="87" s="1"/>
  <c r="M17" i="87"/>
  <c r="N17" i="87" s="1"/>
  <c r="M18" i="87"/>
  <c r="N18" i="87" s="1"/>
  <c r="M19" i="87"/>
  <c r="N19" i="87" s="1"/>
  <c r="M20" i="87"/>
  <c r="N20" i="87" s="1"/>
  <c r="M21" i="87"/>
  <c r="N21" i="87" s="1"/>
  <c r="S10" i="87"/>
  <c r="T10" i="87"/>
  <c r="S11" i="87"/>
  <c r="T11" i="87" s="1"/>
  <c r="S12" i="87"/>
  <c r="T12" i="87" s="1"/>
  <c r="S13" i="87"/>
  <c r="T13" i="87" s="1"/>
  <c r="S14" i="87"/>
  <c r="T14" i="87" s="1"/>
  <c r="S15" i="87"/>
  <c r="T15" i="87" s="1"/>
  <c r="S16" i="87"/>
  <c r="T16" i="87" s="1"/>
  <c r="M10" i="87"/>
  <c r="N10" i="87"/>
  <c r="M11" i="87"/>
  <c r="N11" i="87" s="1"/>
  <c r="M12" i="87"/>
  <c r="N12" i="87" s="1"/>
  <c r="M13" i="87"/>
  <c r="N13" i="87" s="1"/>
  <c r="M14" i="87"/>
  <c r="N14" i="87" s="1"/>
  <c r="M15" i="87"/>
  <c r="N15" i="87" s="1"/>
  <c r="M16" i="87"/>
  <c r="N16" i="87" s="1"/>
  <c r="V5" i="87"/>
  <c r="J5" i="87"/>
  <c r="V3" i="87"/>
  <c r="J3" i="87"/>
  <c r="V1" i="87"/>
  <c r="J1" i="87"/>
  <c r="S10" i="86" l="1"/>
  <c r="T10" i="86" s="1"/>
  <c r="S11" i="86"/>
  <c r="T11" i="86" s="1"/>
  <c r="S12" i="86"/>
  <c r="T12" i="86"/>
  <c r="S13" i="86"/>
  <c r="T13" i="86" s="1"/>
  <c r="S14" i="86"/>
  <c r="T14" i="86" s="1"/>
  <c r="S15" i="86"/>
  <c r="T15" i="86" s="1"/>
  <c r="S16" i="86"/>
  <c r="T16" i="86" s="1"/>
  <c r="S17" i="86"/>
  <c r="T17" i="86" s="1"/>
  <c r="M10" i="86"/>
  <c r="N10" i="86" s="1"/>
  <c r="M11" i="86"/>
  <c r="N11" i="86" s="1"/>
  <c r="M12" i="86"/>
  <c r="N12" i="86" s="1"/>
  <c r="M13" i="86"/>
  <c r="N13" i="86" s="1"/>
  <c r="M14" i="86"/>
  <c r="N14" i="86" s="1"/>
  <c r="M15" i="86"/>
  <c r="N15" i="86" s="1"/>
  <c r="M16" i="86"/>
  <c r="N16" i="86" s="1"/>
  <c r="M17" i="86"/>
  <c r="N17" i="86"/>
  <c r="V5" i="86"/>
  <c r="J5" i="86"/>
  <c r="V3" i="86"/>
  <c r="J3" i="86"/>
  <c r="V1" i="86"/>
  <c r="J1" i="86"/>
  <c r="S10" i="85"/>
  <c r="T10" i="85"/>
  <c r="S11" i="85"/>
  <c r="T11" i="85" s="1"/>
  <c r="S12" i="85"/>
  <c r="T12" i="85" s="1"/>
  <c r="S13" i="85"/>
  <c r="T13" i="85" s="1"/>
  <c r="S14" i="85"/>
  <c r="T14" i="85" s="1"/>
  <c r="S15" i="85"/>
  <c r="T15" i="85" s="1"/>
  <c r="S16" i="85"/>
  <c r="T16" i="85" s="1"/>
  <c r="S17" i="85"/>
  <c r="T17" i="85" s="1"/>
  <c r="S18" i="85"/>
  <c r="T18" i="85" s="1"/>
  <c r="M10" i="85"/>
  <c r="N10" i="85" s="1"/>
  <c r="M11" i="85"/>
  <c r="N11" i="85" s="1"/>
  <c r="M12" i="85"/>
  <c r="N12" i="85" s="1"/>
  <c r="M13" i="85"/>
  <c r="N13" i="85"/>
  <c r="M14" i="85"/>
  <c r="N14" i="85" s="1"/>
  <c r="M15" i="85"/>
  <c r="N15" i="85" s="1"/>
  <c r="M16" i="85"/>
  <c r="N16" i="85" s="1"/>
  <c r="M17" i="85"/>
  <c r="N17" i="85" s="1"/>
  <c r="M18" i="85"/>
  <c r="N18" i="85" s="1"/>
  <c r="V5" i="85"/>
  <c r="J5" i="85"/>
  <c r="V3" i="85"/>
  <c r="J3" i="85"/>
  <c r="V1" i="85"/>
  <c r="J1" i="85"/>
  <c r="S10" i="84"/>
  <c r="T10" i="84" s="1"/>
  <c r="S11" i="84"/>
  <c r="T11" i="84" s="1"/>
  <c r="S12" i="84"/>
  <c r="T12" i="84" s="1"/>
  <c r="S13" i="84"/>
  <c r="T13" i="84" s="1"/>
  <c r="S14" i="84"/>
  <c r="T14" i="84" s="1"/>
  <c r="S15" i="84"/>
  <c r="T15" i="84" s="1"/>
  <c r="S16" i="84"/>
  <c r="T16" i="84" s="1"/>
  <c r="M10" i="84"/>
  <c r="N10" i="84" s="1"/>
  <c r="M11" i="84"/>
  <c r="N11" i="84"/>
  <c r="M12" i="84"/>
  <c r="N12" i="84" s="1"/>
  <c r="M13" i="84"/>
  <c r="N13" i="84" s="1"/>
  <c r="M14" i="84"/>
  <c r="N14" i="84" s="1"/>
  <c r="M15" i="84"/>
  <c r="N15" i="84" s="1"/>
  <c r="M16" i="84"/>
  <c r="N16" i="84" s="1"/>
  <c r="V5" i="84"/>
  <c r="J5" i="84"/>
  <c r="V3" i="84"/>
  <c r="J3" i="84"/>
  <c r="V1" i="84"/>
  <c r="J1" i="84"/>
  <c r="Q19" i="70"/>
  <c r="S19" i="70"/>
  <c r="T19" i="70" s="1"/>
  <c r="Q20" i="70"/>
  <c r="S20" i="70" s="1"/>
  <c r="T20" i="70" s="1"/>
  <c r="Q21" i="70"/>
  <c r="S21" i="70"/>
  <c r="T21" i="70" s="1"/>
  <c r="Q22" i="70"/>
  <c r="S22" i="70" s="1"/>
  <c r="T22" i="70" s="1"/>
  <c r="Q23" i="70"/>
  <c r="S23" i="70"/>
  <c r="T23" i="70" s="1"/>
  <c r="Q24" i="70"/>
  <c r="S24" i="70" s="1"/>
  <c r="T24" i="70" s="1"/>
  <c r="M19" i="70"/>
  <c r="N19" i="70" s="1"/>
  <c r="M20" i="70"/>
  <c r="N20" i="70" s="1"/>
  <c r="M21" i="70"/>
  <c r="N21" i="70" s="1"/>
  <c r="M22" i="70"/>
  <c r="N22" i="70" s="1"/>
  <c r="M23" i="70"/>
  <c r="N23" i="70"/>
  <c r="M24" i="70"/>
  <c r="N24" i="70" s="1"/>
  <c r="S39" i="83"/>
  <c r="T39" i="83" s="1"/>
  <c r="S40" i="83"/>
  <c r="T40" i="83" s="1"/>
  <c r="S41" i="83"/>
  <c r="T41" i="83" s="1"/>
  <c r="S42" i="83"/>
  <c r="T42" i="83" s="1"/>
  <c r="S43" i="83"/>
  <c r="T43" i="83" s="1"/>
  <c r="S44" i="83"/>
  <c r="T44" i="83" s="1"/>
  <c r="S45" i="83"/>
  <c r="T45" i="83" s="1"/>
  <c r="M39" i="83"/>
  <c r="N39" i="83" s="1"/>
  <c r="M40" i="83"/>
  <c r="N40" i="83" s="1"/>
  <c r="M41" i="83"/>
  <c r="N41" i="83" s="1"/>
  <c r="M42" i="83"/>
  <c r="N42" i="83" s="1"/>
  <c r="M43" i="83"/>
  <c r="N43" i="83" s="1"/>
  <c r="M44" i="83"/>
  <c r="N44" i="83" s="1"/>
  <c r="M45" i="83"/>
  <c r="N45" i="83" s="1"/>
  <c r="S10" i="83"/>
  <c r="T10" i="83" s="1"/>
  <c r="S11" i="83"/>
  <c r="T11" i="83" s="1"/>
  <c r="S12" i="83"/>
  <c r="T12" i="83" s="1"/>
  <c r="S13" i="83"/>
  <c r="T13" i="83" s="1"/>
  <c r="S14" i="83"/>
  <c r="T14" i="83" s="1"/>
  <c r="S15" i="83"/>
  <c r="T15" i="83" s="1"/>
  <c r="S16" i="83"/>
  <c r="T16" i="83" s="1"/>
  <c r="S17" i="83"/>
  <c r="T17" i="83" s="1"/>
  <c r="S18" i="83"/>
  <c r="T18" i="83" s="1"/>
  <c r="S19" i="83"/>
  <c r="T19" i="83" s="1"/>
  <c r="S20" i="83"/>
  <c r="T20" i="83" s="1"/>
  <c r="S21" i="83"/>
  <c r="T21" i="83" s="1"/>
  <c r="S22" i="83"/>
  <c r="T22" i="83" s="1"/>
  <c r="S23" i="83"/>
  <c r="T23" i="83" s="1"/>
  <c r="S24" i="83"/>
  <c r="T24" i="83" s="1"/>
  <c r="S25" i="83"/>
  <c r="T25" i="83" s="1"/>
  <c r="S26" i="83"/>
  <c r="T26" i="83" s="1"/>
  <c r="S27" i="83"/>
  <c r="T27" i="83" s="1"/>
  <c r="S28" i="83"/>
  <c r="T28" i="83" s="1"/>
  <c r="S29" i="83"/>
  <c r="T29" i="83" s="1"/>
  <c r="S30" i="83"/>
  <c r="T30" i="83" s="1"/>
  <c r="S31" i="83"/>
  <c r="T31" i="83" s="1"/>
  <c r="S32" i="83"/>
  <c r="T32" i="83" s="1"/>
  <c r="S33" i="83"/>
  <c r="T33" i="83" s="1"/>
  <c r="S34" i="83"/>
  <c r="T34" i="83"/>
  <c r="S35" i="83"/>
  <c r="T35" i="83" s="1"/>
  <c r="S36" i="83"/>
  <c r="T36" i="83" s="1"/>
  <c r="S37" i="83"/>
  <c r="T37" i="83" s="1"/>
  <c r="S38" i="83"/>
  <c r="T38" i="83" s="1"/>
  <c r="M10" i="83"/>
  <c r="N10" i="83" s="1"/>
  <c r="M11" i="83"/>
  <c r="N11" i="83" s="1"/>
  <c r="M12" i="83"/>
  <c r="N12" i="83" s="1"/>
  <c r="M13" i="83"/>
  <c r="N13" i="83" s="1"/>
  <c r="M14" i="83"/>
  <c r="N14" i="83" s="1"/>
  <c r="M15" i="83"/>
  <c r="N15" i="83" s="1"/>
  <c r="M16" i="83"/>
  <c r="N16" i="83" s="1"/>
  <c r="M17" i="83"/>
  <c r="N17" i="83" s="1"/>
  <c r="M18" i="83"/>
  <c r="N18" i="83" s="1"/>
  <c r="M19" i="83"/>
  <c r="N19" i="83" s="1"/>
  <c r="M20" i="83"/>
  <c r="N20" i="83" s="1"/>
  <c r="M21" i="83"/>
  <c r="N21" i="83" s="1"/>
  <c r="M22" i="83"/>
  <c r="N22" i="83" s="1"/>
  <c r="M23" i="83"/>
  <c r="N23" i="83" s="1"/>
  <c r="M24" i="83"/>
  <c r="N24" i="83" s="1"/>
  <c r="M25" i="83"/>
  <c r="N25" i="83" s="1"/>
  <c r="M26" i="83"/>
  <c r="N26" i="83" s="1"/>
  <c r="M27" i="83"/>
  <c r="N27" i="83" s="1"/>
  <c r="M28" i="83"/>
  <c r="N28" i="83" s="1"/>
  <c r="M29" i="83"/>
  <c r="N29" i="83" s="1"/>
  <c r="M30" i="83"/>
  <c r="N30" i="83" s="1"/>
  <c r="M31" i="83"/>
  <c r="N31" i="83" s="1"/>
  <c r="M32" i="83"/>
  <c r="N32" i="83" s="1"/>
  <c r="M33" i="83"/>
  <c r="N33" i="83" s="1"/>
  <c r="M34" i="83"/>
  <c r="N34" i="83" s="1"/>
  <c r="M35" i="83"/>
  <c r="N35" i="83" s="1"/>
  <c r="M36" i="83"/>
  <c r="N36" i="83" s="1"/>
  <c r="M37" i="83"/>
  <c r="N37" i="83" s="1"/>
  <c r="M38" i="83"/>
  <c r="N38" i="83" s="1"/>
  <c r="V5" i="83"/>
  <c r="J5" i="83"/>
  <c r="V3" i="83"/>
  <c r="J3" i="83"/>
  <c r="V1" i="83"/>
  <c r="J1" i="83"/>
  <c r="S10" i="82"/>
  <c r="T10" i="82"/>
  <c r="S11" i="82"/>
  <c r="T11" i="82" s="1"/>
  <c r="S12" i="82"/>
  <c r="T12" i="82" s="1"/>
  <c r="S13" i="82"/>
  <c r="T13" i="82" s="1"/>
  <c r="S14" i="82"/>
  <c r="T14" i="82"/>
  <c r="S15" i="82"/>
  <c r="T15" i="82" s="1"/>
  <c r="S16" i="82"/>
  <c r="T16" i="82" s="1"/>
  <c r="M10" i="82"/>
  <c r="N10" i="82" s="1"/>
  <c r="M11" i="82"/>
  <c r="N11" i="82" s="1"/>
  <c r="M12" i="82"/>
  <c r="N12" i="82"/>
  <c r="M13" i="82"/>
  <c r="N13" i="82" s="1"/>
  <c r="M14" i="82"/>
  <c r="N14" i="82" s="1"/>
  <c r="M15" i="82"/>
  <c r="N15" i="82"/>
  <c r="M16" i="82"/>
  <c r="N16" i="82" s="1"/>
  <c r="V5" i="82"/>
  <c r="J5" i="82"/>
  <c r="V3" i="82"/>
  <c r="J3" i="82"/>
  <c r="V1" i="82"/>
  <c r="J1" i="82"/>
  <c r="S10" i="81"/>
  <c r="T10" i="81" s="1"/>
  <c r="S11" i="81"/>
  <c r="T11" i="81" s="1"/>
  <c r="S12" i="81"/>
  <c r="T12" i="81" s="1"/>
  <c r="S13" i="81"/>
  <c r="T13" i="81" s="1"/>
  <c r="S14" i="81"/>
  <c r="T14" i="81" s="1"/>
  <c r="S15" i="81"/>
  <c r="T15" i="81"/>
  <c r="S16" i="81"/>
  <c r="T16" i="81" s="1"/>
  <c r="M10" i="81"/>
  <c r="N10" i="81" s="1"/>
  <c r="M11" i="81"/>
  <c r="N11" i="81" s="1"/>
  <c r="M12" i="81"/>
  <c r="N12" i="81" s="1"/>
  <c r="M13" i="81"/>
  <c r="N13" i="81" s="1"/>
  <c r="M14" i="81"/>
  <c r="N14" i="81" s="1"/>
  <c r="M15" i="81"/>
  <c r="N15" i="81" s="1"/>
  <c r="M16" i="81"/>
  <c r="N16" i="81" s="1"/>
  <c r="V5" i="81"/>
  <c r="J5" i="81"/>
  <c r="V3" i="81"/>
  <c r="J3" i="81"/>
  <c r="V1" i="81"/>
  <c r="J1" i="81"/>
  <c r="S16" i="80"/>
  <c r="T16" i="80"/>
  <c r="S17" i="80"/>
  <c r="T17" i="80" s="1"/>
  <c r="S18" i="80"/>
  <c r="T18" i="80" s="1"/>
  <c r="M16" i="80"/>
  <c r="N16" i="80"/>
  <c r="M17" i="80"/>
  <c r="N17" i="80" s="1"/>
  <c r="M18" i="80"/>
  <c r="N18" i="80" s="1"/>
  <c r="S10" i="80"/>
  <c r="T10" i="80" s="1"/>
  <c r="S11" i="80"/>
  <c r="T11" i="80" s="1"/>
  <c r="S12" i="80"/>
  <c r="T12" i="80" s="1"/>
  <c r="S13" i="80"/>
  <c r="T13" i="80" s="1"/>
  <c r="S14" i="80"/>
  <c r="T14" i="80" s="1"/>
  <c r="S15" i="80"/>
  <c r="T15" i="80" s="1"/>
  <c r="M10" i="80"/>
  <c r="N10" i="80" s="1"/>
  <c r="M11" i="80"/>
  <c r="N11" i="80" s="1"/>
  <c r="M12" i="80"/>
  <c r="N12" i="80" s="1"/>
  <c r="M13" i="80"/>
  <c r="N13" i="80" s="1"/>
  <c r="M14" i="80"/>
  <c r="N14" i="80" s="1"/>
  <c r="M15" i="80"/>
  <c r="N15" i="80" s="1"/>
  <c r="V5" i="80"/>
  <c r="J5" i="80"/>
  <c r="V3" i="80"/>
  <c r="J3" i="80"/>
  <c r="V1" i="80"/>
  <c r="J1" i="80"/>
  <c r="S16" i="79"/>
  <c r="T16" i="79"/>
  <c r="S17" i="79"/>
  <c r="T17" i="79" s="1"/>
  <c r="S18" i="79"/>
  <c r="T18" i="79" s="1"/>
  <c r="S19" i="79"/>
  <c r="T19" i="79" s="1"/>
  <c r="S20" i="79"/>
  <c r="T20" i="79"/>
  <c r="M16" i="79"/>
  <c r="N16" i="79"/>
  <c r="M17" i="79"/>
  <c r="N17" i="79" s="1"/>
  <c r="M18" i="79"/>
  <c r="N18" i="79" s="1"/>
  <c r="M19" i="79"/>
  <c r="N19" i="79" s="1"/>
  <c r="M20" i="79"/>
  <c r="N20" i="79"/>
  <c r="S10" i="79"/>
  <c r="T10" i="79" s="1"/>
  <c r="S11" i="79"/>
  <c r="T11" i="79" s="1"/>
  <c r="S12" i="79"/>
  <c r="T12" i="79" s="1"/>
  <c r="S13" i="79"/>
  <c r="T13" i="79" s="1"/>
  <c r="S14" i="79"/>
  <c r="T14" i="79" s="1"/>
  <c r="S15" i="79"/>
  <c r="T15" i="79" s="1"/>
  <c r="M10" i="79"/>
  <c r="N10" i="79" s="1"/>
  <c r="M11" i="79"/>
  <c r="N11" i="79" s="1"/>
  <c r="M12" i="79"/>
  <c r="N12" i="79" s="1"/>
  <c r="M13" i="79"/>
  <c r="N13" i="79" s="1"/>
  <c r="M14" i="79"/>
  <c r="N14" i="79" s="1"/>
  <c r="M15" i="79"/>
  <c r="N15" i="79" s="1"/>
  <c r="V5" i="79"/>
  <c r="J5" i="79"/>
  <c r="V3" i="79"/>
  <c r="J3" i="79"/>
  <c r="V1" i="79"/>
  <c r="J1" i="79"/>
  <c r="S10" i="78"/>
  <c r="T10" i="78"/>
  <c r="S11" i="78"/>
  <c r="T11" i="78"/>
  <c r="S12" i="78"/>
  <c r="T12" i="78" s="1"/>
  <c r="S13" i="78"/>
  <c r="T13" i="78" s="1"/>
  <c r="S14" i="78"/>
  <c r="T14" i="78"/>
  <c r="S15" i="78"/>
  <c r="T15" i="78"/>
  <c r="M10" i="78"/>
  <c r="N10" i="78"/>
  <c r="M11" i="78"/>
  <c r="N11" i="78" s="1"/>
  <c r="M12" i="78"/>
  <c r="N12" i="78" s="1"/>
  <c r="M13" i="78"/>
  <c r="N13" i="78"/>
  <c r="M14" i="78"/>
  <c r="N14" i="78"/>
  <c r="M15" i="78"/>
  <c r="N15" i="78" s="1"/>
  <c r="V5" i="78"/>
  <c r="J5" i="78"/>
  <c r="V3" i="78"/>
  <c r="J3" i="78"/>
  <c r="V1" i="78"/>
  <c r="J1" i="78"/>
  <c r="S10" i="77"/>
  <c r="T10" i="77" s="1"/>
  <c r="S11" i="77"/>
  <c r="T11" i="77" s="1"/>
  <c r="S12" i="77"/>
  <c r="T12" i="77" s="1"/>
  <c r="S13" i="77"/>
  <c r="T13" i="77" s="1"/>
  <c r="S14" i="77"/>
  <c r="T14" i="77" s="1"/>
  <c r="S15" i="77"/>
  <c r="T15" i="77" s="1"/>
  <c r="S16" i="77"/>
  <c r="T16" i="77" s="1"/>
  <c r="M10" i="77"/>
  <c r="N10" i="77" s="1"/>
  <c r="M11" i="77"/>
  <c r="N11" i="77" s="1"/>
  <c r="M12" i="77"/>
  <c r="N12" i="77" s="1"/>
  <c r="M13" i="77"/>
  <c r="N13" i="77" s="1"/>
  <c r="M14" i="77"/>
  <c r="N14" i="77" s="1"/>
  <c r="M15" i="77"/>
  <c r="N15" i="77" s="1"/>
  <c r="M16" i="77"/>
  <c r="N16" i="77" s="1"/>
  <c r="V5" i="77"/>
  <c r="J5" i="77"/>
  <c r="V3" i="77"/>
  <c r="J3" i="77"/>
  <c r="V1" i="77"/>
  <c r="J1" i="77"/>
  <c r="S10" i="76"/>
  <c r="T10" i="76"/>
  <c r="S11" i="76"/>
  <c r="T11" i="76"/>
  <c r="S12" i="76"/>
  <c r="T12" i="76"/>
  <c r="S13" i="76"/>
  <c r="T13" i="76" s="1"/>
  <c r="S14" i="76"/>
  <c r="T14" i="76"/>
  <c r="S15" i="76"/>
  <c r="T15" i="76" s="1"/>
  <c r="S16" i="76"/>
  <c r="T16" i="76" s="1"/>
  <c r="M10" i="76"/>
  <c r="N10" i="76" s="1"/>
  <c r="M11" i="76"/>
  <c r="N11" i="76" s="1"/>
  <c r="M12" i="76"/>
  <c r="N12" i="76" s="1"/>
  <c r="M13" i="76"/>
  <c r="N13" i="76" s="1"/>
  <c r="M14" i="76"/>
  <c r="N14" i="76"/>
  <c r="M15" i="76"/>
  <c r="N15" i="76"/>
  <c r="M16" i="76"/>
  <c r="N16" i="76" s="1"/>
  <c r="V5" i="76"/>
  <c r="J5" i="76"/>
  <c r="V3" i="76"/>
  <c r="J3" i="76"/>
  <c r="V1" i="76"/>
  <c r="J1" i="76"/>
  <c r="Q10" i="75"/>
  <c r="S10" i="75"/>
  <c r="T10" i="75" s="1"/>
  <c r="Q11" i="75"/>
  <c r="S11" i="75" s="1"/>
  <c r="T11" i="75" s="1"/>
  <c r="Q12" i="75"/>
  <c r="S12" i="75"/>
  <c r="T12" i="75" s="1"/>
  <c r="Q13" i="75"/>
  <c r="S13" i="75"/>
  <c r="T13" i="75" s="1"/>
  <c r="Q14" i="75"/>
  <c r="S14" i="75" s="1"/>
  <c r="T14" i="75" s="1"/>
  <c r="S15" i="75"/>
  <c r="T15" i="75" s="1"/>
  <c r="Q16" i="75"/>
  <c r="S16" i="75" s="1"/>
  <c r="T16" i="75" s="1"/>
  <c r="M10" i="75"/>
  <c r="N10" i="75" s="1"/>
  <c r="M11" i="75"/>
  <c r="N11" i="75" s="1"/>
  <c r="M12" i="75"/>
  <c r="N12" i="75" s="1"/>
  <c r="M13" i="75"/>
  <c r="N13" i="75" s="1"/>
  <c r="M14" i="75"/>
  <c r="N14" i="75" s="1"/>
  <c r="M15" i="75"/>
  <c r="N15" i="75" s="1"/>
  <c r="M16" i="75"/>
  <c r="N16" i="75"/>
  <c r="V5" i="75"/>
  <c r="J5" i="75"/>
  <c r="V3" i="75"/>
  <c r="J3" i="75"/>
  <c r="V1" i="75"/>
  <c r="J1" i="75"/>
  <c r="Q10" i="74"/>
  <c r="S10" i="74"/>
  <c r="T10" i="74" s="1"/>
  <c r="S11" i="74"/>
  <c r="T11" i="74" s="1"/>
  <c r="Q12" i="74"/>
  <c r="S12" i="74" s="1"/>
  <c r="T12" i="74" s="1"/>
  <c r="Q13" i="74"/>
  <c r="S13" i="74"/>
  <c r="T13" i="74" s="1"/>
  <c r="Q14" i="74"/>
  <c r="S14" i="74" s="1"/>
  <c r="T14" i="74" s="1"/>
  <c r="Q15" i="74"/>
  <c r="S15" i="74" s="1"/>
  <c r="T15" i="74" s="1"/>
  <c r="Q16" i="74"/>
  <c r="S16" i="74"/>
  <c r="T16" i="74"/>
  <c r="M10" i="74"/>
  <c r="N10" i="74" s="1"/>
  <c r="M11" i="74"/>
  <c r="N11" i="74" s="1"/>
  <c r="M12" i="74"/>
  <c r="N12" i="74" s="1"/>
  <c r="M13" i="74"/>
  <c r="N13" i="74" s="1"/>
  <c r="M14" i="74"/>
  <c r="N14" i="74" s="1"/>
  <c r="M15" i="74"/>
  <c r="N15" i="74" s="1"/>
  <c r="M16" i="74"/>
  <c r="N16" i="74" s="1"/>
  <c r="V5" i="74"/>
  <c r="J5" i="74"/>
  <c r="V3" i="74"/>
  <c r="J3" i="74"/>
  <c r="V1" i="74"/>
  <c r="J1" i="74"/>
  <c r="M36" i="61"/>
  <c r="N36" i="61"/>
  <c r="S36" i="61"/>
  <c r="T36" i="61" s="1"/>
  <c r="M18" i="73"/>
  <c r="N18" i="73" s="1"/>
  <c r="S18" i="73"/>
  <c r="T18" i="73" s="1"/>
  <c r="S13" i="73"/>
  <c r="T13" i="73" s="1"/>
  <c r="S14" i="73"/>
  <c r="T14" i="73"/>
  <c r="S15" i="73"/>
  <c r="T15" i="73" s="1"/>
  <c r="S16" i="73"/>
  <c r="T16" i="73" s="1"/>
  <c r="S17" i="73"/>
  <c r="T17" i="73" s="1"/>
  <c r="S19" i="73"/>
  <c r="T19" i="73" s="1"/>
  <c r="M13" i="73"/>
  <c r="N13" i="73"/>
  <c r="M14" i="73"/>
  <c r="N14" i="73" s="1"/>
  <c r="M15" i="73"/>
  <c r="N15" i="73" s="1"/>
  <c r="M16" i="73"/>
  <c r="N16" i="73" s="1"/>
  <c r="M17" i="73"/>
  <c r="N17" i="73" s="1"/>
  <c r="M19" i="73"/>
  <c r="N19" i="73" s="1"/>
  <c r="S12" i="73"/>
  <c r="T12" i="73" s="1"/>
  <c r="M12" i="73"/>
  <c r="N12" i="73" s="1"/>
  <c r="S11" i="73"/>
  <c r="T11" i="73" s="1"/>
  <c r="M11" i="73"/>
  <c r="N11" i="73" s="1"/>
  <c r="S10" i="73"/>
  <c r="T10" i="73" s="1"/>
  <c r="M10" i="73"/>
  <c r="N10" i="73" s="1"/>
  <c r="V5" i="73"/>
  <c r="J5" i="73"/>
  <c r="AF3" i="73"/>
  <c r="V3" i="73"/>
  <c r="J3" i="73"/>
  <c r="C3" i="73"/>
  <c r="AF2" i="73"/>
  <c r="V1" i="73"/>
  <c r="J1" i="73"/>
  <c r="C1" i="73"/>
  <c r="S13" i="59"/>
  <c r="T13" i="59" s="1"/>
  <c r="N13" i="59"/>
  <c r="M13" i="59"/>
  <c r="Q10" i="60"/>
  <c r="S10" i="60" s="1"/>
  <c r="T10" i="60" s="1"/>
  <c r="Q11" i="60"/>
  <c r="S11" i="60" s="1"/>
  <c r="T11" i="60" s="1"/>
  <c r="Q12" i="60"/>
  <c r="S12" i="60" s="1"/>
  <c r="T12" i="60" s="1"/>
  <c r="Q13" i="60"/>
  <c r="S13" i="60" s="1"/>
  <c r="T13" i="60" s="1"/>
  <c r="Q14" i="60"/>
  <c r="S14" i="60" s="1"/>
  <c r="T14" i="60" s="1"/>
  <c r="Q15" i="60"/>
  <c r="S15" i="60" s="1"/>
  <c r="T15" i="60" s="1"/>
  <c r="S16" i="60"/>
  <c r="T16" i="60" s="1"/>
  <c r="Q17" i="60"/>
  <c r="S17" i="60" s="1"/>
  <c r="T17" i="60" s="1"/>
  <c r="Q18" i="60"/>
  <c r="S18" i="60" s="1"/>
  <c r="T18" i="60" s="1"/>
  <c r="Q19" i="60"/>
  <c r="S19" i="60"/>
  <c r="T19" i="60" s="1"/>
  <c r="Q20" i="60"/>
  <c r="S20" i="60"/>
  <c r="T20" i="60" s="1"/>
  <c r="Q21" i="60"/>
  <c r="S21" i="60" s="1"/>
  <c r="T21" i="60" s="1"/>
  <c r="M10" i="60"/>
  <c r="N10" i="60" s="1"/>
  <c r="M11" i="60"/>
  <c r="N11" i="60" s="1"/>
  <c r="M12" i="60"/>
  <c r="N12" i="60" s="1"/>
  <c r="M13" i="60"/>
  <c r="N13" i="60" s="1"/>
  <c r="M14" i="60"/>
  <c r="N14" i="60" s="1"/>
  <c r="M15" i="60"/>
  <c r="N15" i="60" s="1"/>
  <c r="M16" i="60"/>
  <c r="N16" i="60" s="1"/>
  <c r="M17" i="60"/>
  <c r="N17" i="60" s="1"/>
  <c r="M18" i="60"/>
  <c r="N18" i="60" s="1"/>
  <c r="M19" i="60"/>
  <c r="N19" i="60" s="1"/>
  <c r="M20" i="60"/>
  <c r="N20" i="60" s="1"/>
  <c r="M21" i="60"/>
  <c r="N21" i="60" s="1"/>
  <c r="Q34" i="61"/>
  <c r="S34" i="61" s="1"/>
  <c r="T34" i="61" s="1"/>
  <c r="M34" i="61"/>
  <c r="N34" i="61" s="1"/>
  <c r="S17" i="71"/>
  <c r="T17" i="71" s="1"/>
  <c r="M17" i="71"/>
  <c r="N17" i="71" s="1"/>
  <c r="Q13" i="61"/>
  <c r="S13" i="61" s="1"/>
  <c r="T13" i="61" s="1"/>
  <c r="M13" i="61"/>
  <c r="N13" i="61" s="1"/>
  <c r="Q11" i="72"/>
  <c r="S11" i="72"/>
  <c r="T11" i="72" s="1"/>
  <c r="Q12" i="72"/>
  <c r="S12" i="72"/>
  <c r="T12" i="72" s="1"/>
  <c r="Q13" i="72"/>
  <c r="S13" i="72" s="1"/>
  <c r="T13" i="72" s="1"/>
  <c r="Q14" i="72"/>
  <c r="S14" i="72"/>
  <c r="T14" i="72" s="1"/>
  <c r="Q15" i="72"/>
  <c r="S15" i="72"/>
  <c r="T15" i="72" s="1"/>
  <c r="Q16" i="72"/>
  <c r="S16" i="72" s="1"/>
  <c r="T16" i="72" s="1"/>
  <c r="Q17" i="72"/>
  <c r="S17" i="72"/>
  <c r="T17" i="72"/>
  <c r="M11" i="72"/>
  <c r="N11" i="72" s="1"/>
  <c r="M12" i="72"/>
  <c r="N12" i="72" s="1"/>
  <c r="M13" i="72"/>
  <c r="N13" i="72" s="1"/>
  <c r="M14" i="72"/>
  <c r="N14" i="72" s="1"/>
  <c r="M15" i="72"/>
  <c r="N15" i="72" s="1"/>
  <c r="M16" i="72"/>
  <c r="N16" i="72" s="1"/>
  <c r="M17" i="72"/>
  <c r="N17" i="72" s="1"/>
  <c r="M10" i="72"/>
  <c r="N10" i="72" s="1"/>
  <c r="Q10" i="72"/>
  <c r="S10" i="72" s="1"/>
  <c r="T10" i="72" s="1"/>
  <c r="V5" i="72"/>
  <c r="J5" i="72"/>
  <c r="V3" i="72"/>
  <c r="J3" i="72"/>
  <c r="V1" i="72"/>
  <c r="J1" i="72"/>
  <c r="Q12" i="71"/>
  <c r="S12" i="71" s="1"/>
  <c r="T12" i="71" s="1"/>
  <c r="Q13" i="71"/>
  <c r="S13" i="71" s="1"/>
  <c r="T13" i="71" s="1"/>
  <c r="Q14" i="71"/>
  <c r="S14" i="71" s="1"/>
  <c r="T14" i="71" s="1"/>
  <c r="S15" i="71"/>
  <c r="T15" i="71" s="1"/>
  <c r="Q16" i="71"/>
  <c r="S16" i="71" s="1"/>
  <c r="T16" i="71" s="1"/>
  <c r="Q18" i="71"/>
  <c r="S18" i="71" s="1"/>
  <c r="T18" i="71" s="1"/>
  <c r="M12" i="71"/>
  <c r="N12" i="71" s="1"/>
  <c r="M13" i="71"/>
  <c r="N13" i="71" s="1"/>
  <c r="M14" i="71"/>
  <c r="N14" i="71" s="1"/>
  <c r="M15" i="71"/>
  <c r="N15" i="71" s="1"/>
  <c r="M16" i="71"/>
  <c r="N16" i="71" s="1"/>
  <c r="M18" i="71"/>
  <c r="N18" i="71" s="1"/>
  <c r="Q11" i="71"/>
  <c r="S11" i="71" s="1"/>
  <c r="T11" i="71" s="1"/>
  <c r="M11" i="71"/>
  <c r="N11" i="71" s="1"/>
  <c r="Q10" i="71"/>
  <c r="S10" i="71" s="1"/>
  <c r="T10" i="71" s="1"/>
  <c r="M10" i="71"/>
  <c r="N10" i="71" s="1"/>
  <c r="V5" i="71"/>
  <c r="J5" i="71"/>
  <c r="V3" i="71"/>
  <c r="J3" i="71"/>
  <c r="V1" i="71"/>
  <c r="J1" i="71"/>
  <c r="Q11" i="70"/>
  <c r="S11" i="70" s="1"/>
  <c r="T11" i="70" s="1"/>
  <c r="Q12" i="70"/>
  <c r="S12" i="70" s="1"/>
  <c r="T12" i="70" s="1"/>
  <c r="Q13" i="70"/>
  <c r="S13" i="70" s="1"/>
  <c r="T13" i="70" s="1"/>
  <c r="Q14" i="70"/>
  <c r="S14" i="70" s="1"/>
  <c r="T14" i="70" s="1"/>
  <c r="Q15" i="70"/>
  <c r="S15" i="70" s="1"/>
  <c r="T15" i="70" s="1"/>
  <c r="Q16" i="70"/>
  <c r="S16" i="70" s="1"/>
  <c r="T16" i="70" s="1"/>
  <c r="Q17" i="70"/>
  <c r="S17" i="70" s="1"/>
  <c r="T17" i="70" s="1"/>
  <c r="M11" i="70"/>
  <c r="N11" i="70" s="1"/>
  <c r="M12" i="70"/>
  <c r="N12" i="70" s="1"/>
  <c r="M13" i="70"/>
  <c r="N13" i="70" s="1"/>
  <c r="M14" i="70"/>
  <c r="N14" i="70" s="1"/>
  <c r="M15" i="70"/>
  <c r="N15" i="70" s="1"/>
  <c r="M16" i="70"/>
  <c r="N16" i="70" s="1"/>
  <c r="M17" i="70"/>
  <c r="N17" i="70" s="1"/>
  <c r="M18" i="70"/>
  <c r="N18" i="70" s="1"/>
  <c r="M25" i="70"/>
  <c r="N25" i="70" s="1"/>
  <c r="Q18" i="70"/>
  <c r="S18" i="70" s="1"/>
  <c r="T18" i="70" s="1"/>
  <c r="Q25" i="70"/>
  <c r="S25" i="70" s="1"/>
  <c r="T25" i="70" s="1"/>
  <c r="Q10" i="70"/>
  <c r="S10" i="70" s="1"/>
  <c r="T10" i="70" s="1"/>
  <c r="M10" i="70"/>
  <c r="N10" i="70" s="1"/>
  <c r="V5" i="70"/>
  <c r="J5" i="70"/>
  <c r="V3" i="70"/>
  <c r="J3" i="70"/>
  <c r="V1" i="70"/>
  <c r="J1" i="70"/>
  <c r="S12" i="69"/>
  <c r="T12" i="69" s="1"/>
  <c r="M12" i="69"/>
  <c r="N12" i="69" s="1"/>
  <c r="Q14" i="69"/>
  <c r="S14" i="69" s="1"/>
  <c r="T14" i="69" s="1"/>
  <c r="M14" i="69"/>
  <c r="N14" i="69" s="1"/>
  <c r="Q13" i="69"/>
  <c r="S13" i="69" s="1"/>
  <c r="T13" i="69" s="1"/>
  <c r="M13" i="69"/>
  <c r="N13" i="69" s="1"/>
  <c r="Q11" i="69"/>
  <c r="S11" i="69" s="1"/>
  <c r="T11" i="69" s="1"/>
  <c r="M11" i="69"/>
  <c r="N11" i="69" s="1"/>
  <c r="Q10" i="69"/>
  <c r="S10" i="69" s="1"/>
  <c r="T10" i="69" s="1"/>
  <c r="M10" i="69"/>
  <c r="N10" i="69" s="1"/>
  <c r="V5" i="69"/>
  <c r="J5" i="69"/>
  <c r="V3" i="69"/>
  <c r="J3" i="69"/>
  <c r="V1" i="69"/>
  <c r="J1" i="69"/>
  <c r="S10" i="66"/>
  <c r="T10" i="66" s="1"/>
  <c r="S11" i="66"/>
  <c r="T11" i="66" s="1"/>
  <c r="S12" i="66"/>
  <c r="T12" i="66" s="1"/>
  <c r="S13" i="66"/>
  <c r="T13" i="66" s="1"/>
  <c r="M10" i="66"/>
  <c r="N10" i="66" s="1"/>
  <c r="M11" i="66"/>
  <c r="N11" i="66" s="1"/>
  <c r="M12" i="66"/>
  <c r="N12" i="66" s="1"/>
  <c r="M13" i="66"/>
  <c r="N13" i="66" s="1"/>
  <c r="V5" i="66"/>
  <c r="J5" i="66"/>
  <c r="V3" i="66"/>
  <c r="J3" i="66"/>
  <c r="V1" i="66"/>
  <c r="J1" i="66"/>
  <c r="S11" i="65"/>
  <c r="T11" i="65" s="1"/>
  <c r="S12" i="65"/>
  <c r="T12" i="65"/>
  <c r="S13" i="65"/>
  <c r="T13" i="65" s="1"/>
  <c r="S14" i="65"/>
  <c r="T14" i="65" s="1"/>
  <c r="M11" i="65"/>
  <c r="N11" i="65" s="1"/>
  <c r="M12" i="65"/>
  <c r="N12" i="65" s="1"/>
  <c r="M13" i="65"/>
  <c r="N13" i="65" s="1"/>
  <c r="M14" i="65"/>
  <c r="N14" i="65" s="1"/>
  <c r="S10" i="65"/>
  <c r="T10" i="65" s="1"/>
  <c r="M10" i="65"/>
  <c r="N10" i="65" s="1"/>
  <c r="V5" i="65"/>
  <c r="J5" i="65"/>
  <c r="V3" i="65"/>
  <c r="J3" i="65"/>
  <c r="V1" i="65"/>
  <c r="J1" i="65"/>
  <c r="V3" i="64"/>
  <c r="V5" i="64"/>
  <c r="V1" i="64"/>
  <c r="V1" i="59"/>
  <c r="J3" i="64"/>
  <c r="J5" i="64"/>
  <c r="J1" i="64"/>
  <c r="J1" i="59"/>
  <c r="S15" i="64"/>
  <c r="T15" i="64" s="1"/>
  <c r="M15" i="64"/>
  <c r="N15" i="64" s="1"/>
  <c r="S14" i="64"/>
  <c r="T14" i="64" s="1"/>
  <c r="M14" i="64"/>
  <c r="N14" i="64" s="1"/>
  <c r="S13" i="64"/>
  <c r="T13" i="64" s="1"/>
  <c r="M13" i="64"/>
  <c r="N13" i="64" s="1"/>
  <c r="S12" i="64"/>
  <c r="T12" i="64" s="1"/>
  <c r="M12" i="64"/>
  <c r="N12" i="64" s="1"/>
  <c r="S11" i="64"/>
  <c r="T11" i="64" s="1"/>
  <c r="M11" i="64"/>
  <c r="N11" i="64" s="1"/>
  <c r="S10" i="64"/>
  <c r="T10" i="64" s="1"/>
  <c r="M10" i="64"/>
  <c r="N10" i="64" s="1"/>
  <c r="S11" i="63"/>
  <c r="T11" i="63" s="1"/>
  <c r="S12" i="63"/>
  <c r="T12" i="63" s="1"/>
  <c r="S13" i="63"/>
  <c r="T13" i="63" s="1"/>
  <c r="M11" i="63"/>
  <c r="N11" i="63" s="1"/>
  <c r="M12" i="63"/>
  <c r="N12" i="63" s="1"/>
  <c r="M13" i="63"/>
  <c r="N13" i="63" s="1"/>
  <c r="S10" i="63"/>
  <c r="T10" i="63" s="1"/>
  <c r="M10" i="63"/>
  <c r="N10" i="63" s="1"/>
  <c r="V5" i="63"/>
  <c r="J5" i="63"/>
  <c r="V3" i="63"/>
  <c r="J3" i="63"/>
  <c r="V1" i="63"/>
  <c r="J1" i="63"/>
  <c r="J3" i="61"/>
  <c r="J5" i="61"/>
  <c r="J1" i="61"/>
  <c r="J1" i="60"/>
  <c r="V5" i="61"/>
  <c r="V3" i="61"/>
  <c r="V1" i="61"/>
  <c r="V5" i="60"/>
  <c r="V3" i="60"/>
  <c r="V1" i="60"/>
  <c r="J5" i="60"/>
  <c r="J3" i="60"/>
  <c r="S35" i="61"/>
  <c r="T35" i="61" s="1"/>
  <c r="M35" i="61"/>
  <c r="N35" i="61" s="1"/>
  <c r="S33" i="61"/>
  <c r="T33" i="61" s="1"/>
  <c r="M33" i="61"/>
  <c r="N33" i="61" s="1"/>
  <c r="S32" i="61"/>
  <c r="T32" i="61" s="1"/>
  <c r="M32" i="61"/>
  <c r="N32" i="61" s="1"/>
  <c r="S31" i="61"/>
  <c r="T31" i="61" s="1"/>
  <c r="M31" i="61"/>
  <c r="N31" i="61" s="1"/>
  <c r="S30" i="61"/>
  <c r="T30" i="61" s="1"/>
  <c r="M30" i="61"/>
  <c r="N30" i="61" s="1"/>
  <c r="S29" i="61"/>
  <c r="T29" i="61" s="1"/>
  <c r="M29" i="61"/>
  <c r="N29" i="61" s="1"/>
  <c r="S28" i="61"/>
  <c r="T28" i="61" s="1"/>
  <c r="M28" i="61"/>
  <c r="N28" i="61" s="1"/>
  <c r="S27" i="61"/>
  <c r="T27" i="61" s="1"/>
  <c r="M27" i="61"/>
  <c r="N27" i="61" s="1"/>
  <c r="S26" i="61"/>
  <c r="T26" i="61" s="1"/>
  <c r="M26" i="61"/>
  <c r="N26" i="61" s="1"/>
  <c r="S25" i="61"/>
  <c r="T25" i="61" s="1"/>
  <c r="M25" i="61"/>
  <c r="N25" i="61" s="1"/>
  <c r="S24" i="61"/>
  <c r="T24" i="61" s="1"/>
  <c r="M24" i="61"/>
  <c r="N24" i="61" s="1"/>
  <c r="S23" i="61"/>
  <c r="T23" i="61" s="1"/>
  <c r="M23" i="61"/>
  <c r="N23" i="61" s="1"/>
  <c r="S22" i="61"/>
  <c r="T22" i="61" s="1"/>
  <c r="M22" i="61"/>
  <c r="N22" i="61" s="1"/>
  <c r="S21" i="61"/>
  <c r="T21" i="61" s="1"/>
  <c r="M21" i="61"/>
  <c r="N21" i="61" s="1"/>
  <c r="S20" i="61"/>
  <c r="T20" i="61" s="1"/>
  <c r="M20" i="61"/>
  <c r="N20" i="61" s="1"/>
  <c r="S19" i="61"/>
  <c r="T19" i="61" s="1"/>
  <c r="M19" i="61"/>
  <c r="N19" i="61" s="1"/>
  <c r="S18" i="61"/>
  <c r="T18" i="61" s="1"/>
  <c r="M18" i="61"/>
  <c r="N18" i="61" s="1"/>
  <c r="S17" i="61"/>
  <c r="T17" i="61" s="1"/>
  <c r="M17" i="61"/>
  <c r="N17" i="61" s="1"/>
  <c r="S16" i="61"/>
  <c r="T16" i="61" s="1"/>
  <c r="M16" i="61"/>
  <c r="N16" i="61" s="1"/>
  <c r="S15" i="61"/>
  <c r="T15" i="61" s="1"/>
  <c r="M15" i="61"/>
  <c r="N15" i="61" s="1"/>
  <c r="S14" i="61"/>
  <c r="T14" i="61" s="1"/>
  <c r="M14" i="61"/>
  <c r="N14" i="61" s="1"/>
  <c r="S12" i="61"/>
  <c r="T12" i="61" s="1"/>
  <c r="M12" i="61"/>
  <c r="N12" i="61" s="1"/>
  <c r="S11" i="61"/>
  <c r="T11" i="61" s="1"/>
  <c r="M11" i="61"/>
  <c r="N11" i="61" s="1"/>
  <c r="S10" i="61"/>
  <c r="T10" i="61" s="1"/>
  <c r="M10" i="61"/>
  <c r="N10" i="61" s="1"/>
  <c r="S25" i="51"/>
  <c r="T25" i="51" s="1"/>
  <c r="M25" i="51"/>
  <c r="N25" i="51" s="1"/>
  <c r="S26" i="51"/>
  <c r="T26" i="51" s="1"/>
  <c r="M26" i="51"/>
  <c r="N26" i="51" s="1"/>
  <c r="S27" i="51"/>
  <c r="T27" i="51" s="1"/>
  <c r="M27" i="51"/>
  <c r="N27" i="51" s="1"/>
  <c r="V5" i="59"/>
  <c r="V3" i="59"/>
  <c r="V1" i="58"/>
  <c r="J5" i="59"/>
  <c r="J3" i="59"/>
  <c r="J1" i="58"/>
  <c r="S14" i="59"/>
  <c r="T14" i="59" s="1"/>
  <c r="M14" i="59"/>
  <c r="N14" i="59" s="1"/>
  <c r="S12" i="59"/>
  <c r="T12" i="59" s="1"/>
  <c r="M12" i="59"/>
  <c r="N12" i="59" s="1"/>
  <c r="T11" i="59"/>
  <c r="S11" i="59"/>
  <c r="M11" i="59"/>
  <c r="N11" i="59" s="1"/>
  <c r="S10" i="59"/>
  <c r="T10" i="59" s="1"/>
  <c r="M10" i="59"/>
  <c r="N10" i="59" s="1"/>
  <c r="V5" i="58" l="1"/>
  <c r="V3" i="58"/>
  <c r="J5" i="58"/>
  <c r="J3" i="58"/>
  <c r="S20" i="58"/>
  <c r="T20" i="58" s="1"/>
  <c r="M20" i="58"/>
  <c r="N20" i="58" s="1"/>
  <c r="T19" i="58"/>
  <c r="S19" i="58"/>
  <c r="M19" i="58"/>
  <c r="N19" i="58" s="1"/>
  <c r="S18" i="58"/>
  <c r="T18" i="58" s="1"/>
  <c r="M18" i="58"/>
  <c r="N18" i="58" s="1"/>
  <c r="T17" i="58"/>
  <c r="S17" i="58"/>
  <c r="M17" i="58"/>
  <c r="N17" i="58" s="1"/>
  <c r="S16" i="58"/>
  <c r="T16" i="58" s="1"/>
  <c r="M16" i="58"/>
  <c r="N16" i="58" s="1"/>
  <c r="T15" i="58"/>
  <c r="S15" i="58"/>
  <c r="M15" i="58"/>
  <c r="N15" i="58" s="1"/>
  <c r="S14" i="58"/>
  <c r="T14" i="58" s="1"/>
  <c r="M14" i="58"/>
  <c r="N14" i="58" s="1"/>
  <c r="T13" i="58"/>
  <c r="S13" i="58"/>
  <c r="M13" i="58"/>
  <c r="N13" i="58" s="1"/>
  <c r="S12" i="58"/>
  <c r="T12" i="58" s="1"/>
  <c r="M12" i="58"/>
  <c r="N12" i="58" s="1"/>
  <c r="T11" i="58"/>
  <c r="S11" i="58"/>
  <c r="M11" i="58"/>
  <c r="N11" i="58" s="1"/>
  <c r="S10" i="58"/>
  <c r="T10" i="58" s="1"/>
  <c r="M10" i="58"/>
  <c r="N10" i="58" s="1"/>
  <c r="T18" i="52" l="1"/>
  <c r="S18" i="52"/>
  <c r="M18" i="52"/>
  <c r="N18" i="52" s="1"/>
  <c r="T13" i="54"/>
  <c r="S13" i="54"/>
  <c r="N13" i="54"/>
  <c r="M13" i="54"/>
  <c r="S15" i="51"/>
  <c r="T15" i="51" s="1"/>
  <c r="M15" i="51"/>
  <c r="N15" i="51" s="1"/>
  <c r="S11" i="53"/>
  <c r="T11" i="53" s="1"/>
  <c r="S12" i="53"/>
  <c r="T12" i="53" s="1"/>
  <c r="S13" i="53"/>
  <c r="T13" i="53" s="1"/>
  <c r="S14" i="53"/>
  <c r="T14" i="53" s="1"/>
  <c r="S15" i="53"/>
  <c r="T15" i="53" s="1"/>
  <c r="S16" i="53"/>
  <c r="T16" i="53"/>
  <c r="S10" i="54"/>
  <c r="T10" i="54" s="1"/>
  <c r="S10" i="52"/>
  <c r="T10" i="52" s="1"/>
  <c r="S10" i="51"/>
  <c r="T10" i="51" s="1"/>
  <c r="S11" i="51"/>
  <c r="T11" i="51" s="1"/>
  <c r="S30" i="51"/>
  <c r="T30" i="51" s="1"/>
  <c r="S12" i="51"/>
  <c r="T12" i="51" s="1"/>
  <c r="S13" i="51"/>
  <c r="T13" i="51" s="1"/>
  <c r="S14" i="51"/>
  <c r="T14" i="51" s="1"/>
  <c r="S16" i="51"/>
  <c r="T16" i="51" s="1"/>
  <c r="S17" i="51"/>
  <c r="T17" i="51" s="1"/>
  <c r="S18" i="51"/>
  <c r="T18" i="51" s="1"/>
  <c r="S19" i="51"/>
  <c r="T19" i="51" s="1"/>
  <c r="S20" i="51"/>
  <c r="T20" i="51" s="1"/>
  <c r="S21" i="51"/>
  <c r="S22" i="51"/>
  <c r="T22" i="51" s="1"/>
  <c r="S23" i="51"/>
  <c r="T23" i="51" s="1"/>
  <c r="S24" i="51"/>
  <c r="T24" i="51" s="1"/>
  <c r="S28" i="51"/>
  <c r="T28" i="51" s="1"/>
  <c r="S29" i="51"/>
  <c r="T29" i="51" s="1"/>
  <c r="S11" i="49"/>
  <c r="T11" i="49" s="1"/>
  <c r="S12" i="49"/>
  <c r="T12" i="49" s="1"/>
  <c r="S13" i="49"/>
  <c r="T13" i="49" s="1"/>
  <c r="S14" i="49"/>
  <c r="T14" i="49" s="1"/>
  <c r="S15" i="49"/>
  <c r="T15" i="49" s="1"/>
  <c r="S16" i="49"/>
  <c r="T16" i="49" s="1"/>
  <c r="S17" i="49"/>
  <c r="T17" i="49" s="1"/>
  <c r="S18" i="49"/>
  <c r="T18" i="49" s="1"/>
  <c r="S19" i="49"/>
  <c r="T19" i="49" s="1"/>
  <c r="S20" i="49"/>
  <c r="T20" i="49" s="1"/>
  <c r="S21" i="49"/>
  <c r="T21" i="49" s="1"/>
  <c r="S22" i="49"/>
  <c r="T22" i="49" s="1"/>
  <c r="S23" i="49"/>
  <c r="T23" i="49" s="1"/>
  <c r="S24" i="49"/>
  <c r="T24" i="49" s="1"/>
  <c r="S25" i="49"/>
  <c r="T25" i="49"/>
  <c r="S26" i="49"/>
  <c r="T26" i="49" s="1"/>
  <c r="S27" i="49"/>
  <c r="T27" i="49" s="1"/>
  <c r="S28" i="49"/>
  <c r="T28" i="49" s="1"/>
  <c r="S29" i="49"/>
  <c r="T29" i="49" s="1"/>
  <c r="M33" i="45"/>
  <c r="C3" i="54"/>
  <c r="C1" i="54"/>
  <c r="V5" i="54"/>
  <c r="J5" i="54"/>
  <c r="AF3" i="54"/>
  <c r="V3" i="54"/>
  <c r="J3" i="54"/>
  <c r="AF2" i="54"/>
  <c r="V1" i="54"/>
  <c r="J1" i="54"/>
  <c r="C3" i="53"/>
  <c r="C1" i="53"/>
  <c r="V5" i="53"/>
  <c r="J5" i="53"/>
  <c r="AF3" i="53"/>
  <c r="V3" i="53"/>
  <c r="J3" i="53"/>
  <c r="AF2" i="53"/>
  <c r="V1" i="53"/>
  <c r="J1" i="53"/>
  <c r="C3" i="52"/>
  <c r="C1" i="52"/>
  <c r="V5" i="52"/>
  <c r="J5" i="52"/>
  <c r="AF3" i="52"/>
  <c r="V3" i="52"/>
  <c r="J3" i="52"/>
  <c r="AF2" i="52"/>
  <c r="V1" i="52"/>
  <c r="J1" i="52"/>
  <c r="AF3" i="51"/>
  <c r="AF2" i="51"/>
  <c r="C3" i="51"/>
  <c r="C1" i="51"/>
  <c r="V5" i="51"/>
  <c r="V3" i="51"/>
  <c r="V1" i="51"/>
  <c r="J5" i="51"/>
  <c r="J3" i="51"/>
  <c r="J1" i="51"/>
  <c r="C1" i="49"/>
  <c r="AF3" i="49"/>
  <c r="AF2" i="49"/>
  <c r="V5" i="49"/>
  <c r="C3" i="49"/>
  <c r="V3" i="49"/>
  <c r="V1" i="49"/>
  <c r="J5" i="49"/>
  <c r="J1" i="49"/>
  <c r="J3" i="49"/>
  <c r="S18" i="54"/>
  <c r="T18" i="54" s="1"/>
  <c r="M18" i="54"/>
  <c r="N18" i="54" s="1"/>
  <c r="M17" i="54"/>
  <c r="M16" i="54"/>
  <c r="M15" i="54"/>
  <c r="M14" i="54"/>
  <c r="M21" i="54"/>
  <c r="M20" i="54"/>
  <c r="N20" i="54" s="1"/>
  <c r="M19" i="54"/>
  <c r="N19" i="54"/>
  <c r="M12" i="54"/>
  <c r="N12" i="54" s="1"/>
  <c r="M11" i="54"/>
  <c r="N11" i="54" s="1"/>
  <c r="M10" i="54"/>
  <c r="S17" i="54"/>
  <c r="T17" i="54" s="1"/>
  <c r="S16" i="54"/>
  <c r="T16" i="54" s="1"/>
  <c r="S15" i="54"/>
  <c r="T15" i="54" s="1"/>
  <c r="S14" i="54"/>
  <c r="T14" i="54" s="1"/>
  <c r="S21" i="54"/>
  <c r="T21" i="54" s="1"/>
  <c r="S20" i="54"/>
  <c r="T20" i="54"/>
  <c r="S19" i="54"/>
  <c r="T19" i="54"/>
  <c r="S12" i="54"/>
  <c r="T12" i="54" s="1"/>
  <c r="S11" i="54"/>
  <c r="T11" i="54" s="1"/>
  <c r="M14" i="53"/>
  <c r="N14" i="53" s="1"/>
  <c r="M13" i="53"/>
  <c r="N13" i="53" s="1"/>
  <c r="M12" i="53"/>
  <c r="N12" i="53" s="1"/>
  <c r="M16" i="53"/>
  <c r="N16" i="53" s="1"/>
  <c r="M15" i="53"/>
  <c r="N15" i="53" s="1"/>
  <c r="M11" i="53"/>
  <c r="N11" i="53" s="1"/>
  <c r="M10" i="53"/>
  <c r="N10" i="53" s="1"/>
  <c r="S10" i="53"/>
  <c r="T10" i="53" s="1"/>
  <c r="M19" i="52"/>
  <c r="N19" i="52" s="1"/>
  <c r="M17" i="52"/>
  <c r="N17" i="52" s="1"/>
  <c r="M16" i="52"/>
  <c r="N16" i="52" s="1"/>
  <c r="M15" i="52"/>
  <c r="N15" i="52" s="1"/>
  <c r="M14" i="52"/>
  <c r="N14" i="52"/>
  <c r="M13" i="52"/>
  <c r="N13" i="52" s="1"/>
  <c r="M12" i="52"/>
  <c r="N12" i="52" s="1"/>
  <c r="M11" i="52"/>
  <c r="M10" i="52"/>
  <c r="N10" i="52" s="1"/>
  <c r="S19" i="52"/>
  <c r="T19" i="52"/>
  <c r="S17" i="52"/>
  <c r="T17" i="52" s="1"/>
  <c r="S16" i="52"/>
  <c r="T16" i="52"/>
  <c r="S15" i="52"/>
  <c r="T15" i="52"/>
  <c r="S14" i="52"/>
  <c r="T14" i="52" s="1"/>
  <c r="S13" i="52"/>
  <c r="T13" i="52" s="1"/>
  <c r="S12" i="52"/>
  <c r="T12" i="52"/>
  <c r="S11" i="52"/>
  <c r="T11" i="52" s="1"/>
  <c r="M12" i="51"/>
  <c r="N12" i="51" s="1"/>
  <c r="M10" i="51"/>
  <c r="N10" i="51" s="1"/>
  <c r="M29" i="51"/>
  <c r="N29" i="51" s="1"/>
  <c r="M30" i="51"/>
  <c r="N30" i="51" s="1"/>
  <c r="M11" i="51"/>
  <c r="N11" i="51" s="1"/>
  <c r="M18" i="51"/>
  <c r="N18" i="51" s="1"/>
  <c r="M17" i="51"/>
  <c r="N17" i="51" s="1"/>
  <c r="M13" i="51"/>
  <c r="N13" i="51" s="1"/>
  <c r="M20" i="51"/>
  <c r="N20" i="51" s="1"/>
  <c r="M24" i="51"/>
  <c r="N24" i="51" s="1"/>
  <c r="M23" i="51"/>
  <c r="N23" i="51" s="1"/>
  <c r="M16" i="51"/>
  <c r="N16" i="51" s="1"/>
  <c r="M22" i="51"/>
  <c r="N22" i="51" s="1"/>
  <c r="M19" i="51"/>
  <c r="N19" i="51" s="1"/>
  <c r="M21" i="51"/>
  <c r="N21" i="51" s="1"/>
  <c r="M14" i="51"/>
  <c r="N14" i="51" s="1"/>
  <c r="M28" i="51"/>
  <c r="N28" i="51" s="1"/>
  <c r="T21" i="51"/>
  <c r="M19" i="49"/>
  <c r="M29" i="49"/>
  <c r="N29" i="49" s="1"/>
  <c r="M28" i="49"/>
  <c r="N28" i="49" s="1"/>
  <c r="M27" i="49"/>
  <c r="M25" i="49"/>
  <c r="N25" i="49" s="1"/>
  <c r="M24" i="49"/>
  <c r="M23" i="49"/>
  <c r="N23" i="49" s="1"/>
  <c r="M22" i="49"/>
  <c r="N22" i="49" s="1"/>
  <c r="M17" i="49"/>
  <c r="N17" i="49" s="1"/>
  <c r="M16" i="49"/>
  <c r="N16" i="49" s="1"/>
  <c r="M11" i="49"/>
  <c r="M10" i="49"/>
  <c r="M26" i="49"/>
  <c r="M15" i="49"/>
  <c r="N15" i="49" s="1"/>
  <c r="M18" i="49"/>
  <c r="M21" i="49"/>
  <c r="M20" i="49"/>
  <c r="N20" i="49" s="1"/>
  <c r="M14" i="49"/>
  <c r="N14" i="49" s="1"/>
  <c r="M13" i="49"/>
  <c r="N13" i="49" s="1"/>
  <c r="M12" i="49"/>
  <c r="N12" i="49" s="1"/>
  <c r="S10" i="49"/>
  <c r="T10" i="49" s="1"/>
  <c r="S21" i="45"/>
  <c r="T21" i="45"/>
  <c r="S26" i="45"/>
  <c r="T26" i="45"/>
  <c r="S28" i="45"/>
  <c r="T28" i="45" s="1"/>
  <c r="S30" i="45"/>
  <c r="T30" i="45" s="1"/>
  <c r="S31" i="45"/>
  <c r="T31" i="45" s="1"/>
  <c r="S24" i="45"/>
  <c r="T24" i="45" s="1"/>
  <c r="S34" i="45"/>
  <c r="T34" i="45" s="1"/>
  <c r="S23" i="45"/>
  <c r="T23" i="45"/>
  <c r="S12" i="45"/>
  <c r="T12" i="45"/>
  <c r="S17" i="45"/>
  <c r="T17" i="45"/>
  <c r="S13" i="45"/>
  <c r="T13" i="45" s="1"/>
  <c r="S14" i="45"/>
  <c r="T14" i="45" s="1"/>
  <c r="S15" i="45"/>
  <c r="T15" i="45" s="1"/>
  <c r="S16" i="45"/>
  <c r="T16" i="45" s="1"/>
  <c r="S22" i="45"/>
  <c r="T22" i="45" s="1"/>
  <c r="M23" i="45"/>
  <c r="N23" i="45"/>
  <c r="M10" i="45"/>
  <c r="N10" i="45" s="1"/>
  <c r="M32" i="45"/>
  <c r="N32" i="45" s="1"/>
  <c r="M11" i="45"/>
  <c r="M27" i="45"/>
  <c r="N27" i="45" s="1"/>
  <c r="M21" i="45"/>
  <c r="M29" i="45"/>
  <c r="N29" i="45" s="1"/>
  <c r="M12" i="45"/>
  <c r="M28" i="45"/>
  <c r="M17" i="45"/>
  <c r="N17" i="45"/>
  <c r="M18" i="45"/>
  <c r="N18" i="45" s="1"/>
  <c r="M24" i="45"/>
  <c r="N24" i="45" s="1"/>
  <c r="M16" i="45"/>
  <c r="N16" i="45" s="1"/>
  <c r="M14" i="45"/>
  <c r="N14" i="45" s="1"/>
  <c r="M13" i="45"/>
  <c r="N13" i="45"/>
  <c r="M34" i="45"/>
  <c r="M20" i="45"/>
  <c r="M31" i="45"/>
  <c r="N31" i="45" s="1"/>
  <c r="M19" i="45"/>
  <c r="N19" i="45" s="1"/>
  <c r="M15" i="45"/>
  <c r="N15" i="45" s="1"/>
  <c r="M22" i="45"/>
  <c r="N22" i="45" s="1"/>
  <c r="M30" i="45"/>
  <c r="M26" i="45"/>
  <c r="N26" i="45" s="1"/>
  <c r="M25" i="45"/>
  <c r="S18" i="45"/>
  <c r="T18" i="45"/>
  <c r="S19" i="45"/>
  <c r="T19" i="45"/>
  <c r="S20" i="45"/>
  <c r="T20" i="45"/>
  <c r="S29" i="45"/>
  <c r="T29" i="45" s="1"/>
  <c r="S27" i="45"/>
  <c r="T27" i="45" s="1"/>
  <c r="S11" i="45"/>
  <c r="T11" i="45" s="1"/>
  <c r="S32" i="45"/>
  <c r="T32" i="45" s="1"/>
  <c r="S10" i="45"/>
  <c r="T10" i="45" s="1"/>
  <c r="S25" i="45"/>
  <c r="T25" i="45"/>
  <c r="S33" i="45"/>
  <c r="T33" i="45"/>
  <c r="N11" i="52"/>
  <c r="N33" i="45"/>
  <c r="N21" i="54"/>
  <c r="N14" i="54"/>
  <c r="N20" i="45"/>
  <c r="N25" i="45"/>
  <c r="N34" i="45"/>
  <c r="N16" i="54"/>
  <c r="N10" i="54"/>
  <c r="N15" i="54"/>
  <c r="N17" i="54"/>
  <c r="N28" i="45"/>
  <c r="N12" i="45"/>
  <c r="N21" i="49"/>
  <c r="N19" i="49" l="1"/>
  <c r="N18" i="49"/>
  <c r="N21" i="45"/>
  <c r="N26" i="49"/>
  <c r="N30" i="45"/>
  <c r="N10" i="49"/>
  <c r="N11" i="45"/>
  <c r="N27" i="49"/>
  <c r="N11" i="49"/>
  <c r="N24"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39BE2E56-4C24-4AA6-99D6-1E6AEE9D6999}">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D5A93E2E-3C52-490C-AD8D-2C5A9A22843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062D650E-35F6-4158-A8A0-766845F5858C}">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F6000020-9559-49BB-B443-DBADA3411019}">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3D7135A0-15A2-4B9A-B2F2-DCEB2F9F05E7}">
      <text>
        <r>
          <rPr>
            <b/>
            <sz val="8"/>
            <color indexed="81"/>
            <rFont val="Arial"/>
            <family val="2"/>
            <charset val="162"/>
          </rPr>
          <t xml:space="preserve">R.D. YÖN. MD 4 e , 11 e
TEHLİKEDEN KAYNAKLANACAK KAYIP, YARALANMA YA DA BAŞKA ZARARLI SONUÇ MEYDANA GELME İHTİMALİNİ
</t>
        </r>
      </text>
    </comment>
    <comment ref="H8" authorId="0" shapeId="0" xr:uid="{A27AE299-D490-4AF1-8EB3-F45948A54639}">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03A85681-2FF6-4F92-8856-0496BF71420E}">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0E1AF6BD-6B8C-41D9-B8E3-D4178C3EEFB1}">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D26BDF88-A8DC-44AA-89A6-81AF4132FA9E}">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81BB57F4-BEBB-46B6-8166-0D2A1EEA5FE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87F49294-9CF9-4D6F-BBD5-02889D1B4C23}">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D49E1D48-979A-4BA0-8F30-9748E96430C9}">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71545EEE-A45B-49C3-8310-8EF0AE0F77EC}">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A48D741B-2713-4D17-BD2A-77BEE2426FF6}">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0B44F799-B186-412D-A26C-0E68D9EB654A}">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585E07FB-E67F-40A6-957E-62A145CCA386}">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D94C858A-2A4E-4D4C-B937-78BE3F41A3ED}">
      <text>
        <r>
          <rPr>
            <b/>
            <sz val="8"/>
            <color indexed="81"/>
            <rFont val="Arial"/>
            <family val="2"/>
            <charset val="162"/>
          </rPr>
          <t xml:space="preserve">R.D. YÖN. MD 4 e , 11 e
TEHLİKEDEN KAYNAKLANACAK KAYIP, YARALANMA YA DA BAŞKA ZARARLI SONUÇ MEYDANA GELME İHTİMALİNİ
</t>
        </r>
      </text>
    </comment>
    <comment ref="H8" authorId="0" shapeId="0" xr:uid="{11458EB4-7190-444C-8908-F8F9A8B2417E}">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B1F8466-72BD-43B4-BB00-4EF54D214B16}">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931ED0AB-0375-43AB-9B93-7D10B8B27CB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E923DC0F-DDCB-4E46-8A4B-C18702115203}">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B959B55C-7908-4401-AE53-B01FF8D906D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A40B0777-502F-411E-8519-5FC5D735CD40}">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6284B1F7-D681-4FA6-B9E7-641DCCB6D0C3}">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4F018F3A-0D3A-4E9B-8990-B69582554E7B}">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9075F25C-1F71-4602-87A1-EA3894BE9B6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C05234B2-ECA3-428E-B023-50B754716F51}">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95C43575-D435-408E-BDEA-3D6BDB24ED1A}">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90097DC4-8F11-4D2E-B27A-E5732B226C3E}">
      <text>
        <r>
          <rPr>
            <b/>
            <sz val="8"/>
            <color indexed="81"/>
            <rFont val="Arial"/>
            <family val="2"/>
            <charset val="162"/>
          </rPr>
          <t xml:space="preserve">R.D. YÖN. MD 4 e , 11 e
TEHLİKEDEN KAYNAKLANACAK KAYIP, YARALANMA YA DA BAŞKA ZARARLI SONUÇ MEYDANA GELME İHTİMALİNİ
</t>
        </r>
      </text>
    </comment>
    <comment ref="H8" authorId="0" shapeId="0" xr:uid="{A3AF8753-8B0E-4BF1-93A0-54DC4ADCBA01}">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353E9CD3-58AA-4EBB-9030-036223A72C6E}">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5F221C44-4BDA-4990-B735-38E38926AF9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9673D668-140D-4C8D-BFAC-13458CA497C2}">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BFD39E1A-7BC5-43DD-9986-5D533ECBCA0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C0DB4A34-3AD0-4966-BBA1-0090B835B2AC}">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122C6F80-45F6-45D2-B757-31F2A32D7938}">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348D9ED1-8DCE-4781-A56C-C33D52AA9716}">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B643C264-A15C-45BA-B5F4-7FB15F07A39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11F981B7-2A39-484A-A309-05919DBB46BA}">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8CB478EE-A97C-45F1-A09C-16FBB0664A3A}">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3D1A5788-33B4-4D38-9CDB-F7EAE4446888}">
      <text>
        <r>
          <rPr>
            <b/>
            <sz val="8"/>
            <color indexed="81"/>
            <rFont val="Arial"/>
            <family val="2"/>
            <charset val="162"/>
          </rPr>
          <t xml:space="preserve">R.D. YÖN. MD 4 e , 11 e
TEHLİKEDEN KAYNAKLANACAK KAYIP, YARALANMA YA DA BAŞKA ZARARLI SONUÇ MEYDANA GELME İHTİMALİNİ
</t>
        </r>
      </text>
    </comment>
    <comment ref="H8" authorId="0" shapeId="0" xr:uid="{EC755395-C611-4BED-98BC-24D8DB852AF8}">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778E5143-F2C9-4A12-A7E8-B0D396EB1778}">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267D9C40-EB86-4D50-9924-68D962B54330}">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1625285C-0976-4BB1-BDC5-FF9139287E6F}">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6DC7BBCE-4A7A-4B60-84B6-59B9229DEE85}">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F8AAE262-A15F-4510-A488-5F5C4EFB3804}">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4E2DAAE5-6E8A-47B9-8850-9709B6E514AC}">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66C3698D-2F14-4EA3-8E9E-A1E5D6E51705}">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F1DDA2A3-72D9-4708-8620-C63C215CF969}">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0E1EB5DB-BB79-4D9F-87A1-75F5045B9E70}">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BD76D1D1-95BD-42B9-93FB-070E818E92D3}">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A5760BBC-DC5F-4B8A-B02C-6F354E37E2FA}">
      <text>
        <r>
          <rPr>
            <b/>
            <sz val="8"/>
            <color indexed="81"/>
            <rFont val="Arial"/>
            <family val="2"/>
            <charset val="162"/>
          </rPr>
          <t xml:space="preserve">R.D. YÖN. MD 4 e , 11 e
TEHLİKEDEN KAYNAKLANACAK KAYIP, YARALANMA YA DA BAŞKA ZARARLI SONUÇ MEYDANA GELME İHTİMALİNİ
</t>
        </r>
      </text>
    </comment>
    <comment ref="H8" authorId="0" shapeId="0" xr:uid="{78363BCC-A6BE-492E-89DB-DEF601F014CD}">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94043947-06BA-4A11-B8A7-776115367B6B}">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479FD23B-072A-4250-8D43-147A2C5E231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6DD65C68-8D35-4E2C-8084-03CF0F74DF51}">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56EEA8E0-F0E3-4888-ADB0-42787A6BB15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9CDFC2D3-D85D-44FC-B304-A7C07575FD6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60EA0487-1AEF-44DC-B527-2E104D1FF549}">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074F6DE2-0503-4C0A-A37B-A97E1A3003AD}">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E9B1B0E6-4D8F-4C69-9A24-6D69C9FEEFC4}">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CF689E0A-7058-4A18-837D-5D37418C6CAD}">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465129FA-9875-4315-98DF-55986F96D8E9}">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F50438E5-40CE-4A4C-BF03-19FA499BB37B}">
      <text>
        <r>
          <rPr>
            <b/>
            <sz val="8"/>
            <color indexed="81"/>
            <rFont val="Arial"/>
            <family val="2"/>
            <charset val="162"/>
          </rPr>
          <t xml:space="preserve">R.D. YÖN. MD 4 e , 11 e
TEHLİKEDEN KAYNAKLANACAK KAYIP, YARALANMA YA DA BAŞKA ZARARLI SONUÇ MEYDANA GELME İHTİMALİNİ
</t>
        </r>
      </text>
    </comment>
    <comment ref="H8" authorId="0" shapeId="0" xr:uid="{E16E9D76-7790-48DD-B8A6-D57F8114694C}">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16F06E75-482F-48B4-AAFA-D3B70A439078}">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583CC231-A5CC-4578-8626-0463D353A520}">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D7FBBE22-80A6-42D5-AB18-944AA8FF0CD0}">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B8E1AD00-7D55-41A9-ACD2-087306CC7EBE}">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932D5757-45E5-4521-A905-13DD8AB046CF}">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A8FC1D0B-3E44-427D-9C59-845121CC4AF3}">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F816497D-B752-4CDD-A201-798DACAC80AE}">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3F2F2064-5C40-4299-A770-13CDB27E0FCF}">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62B83DC9-1E8D-448F-88A5-A9C03E30D8C5}">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5F73B94A-6775-455C-8C90-A43317DFE661}">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1CA93E4F-4B9A-485E-8FA4-F316B4CF33E3}">
      <text>
        <r>
          <rPr>
            <b/>
            <sz val="8"/>
            <color indexed="81"/>
            <rFont val="Arial"/>
            <family val="2"/>
            <charset val="162"/>
          </rPr>
          <t xml:space="preserve">R.D. YÖN. MD 4 e , 11 e
TEHLİKEDEN KAYNAKLANACAK KAYIP, YARALANMA YA DA BAŞKA ZARARLI SONUÇ MEYDANA GELME İHTİMALİNİ
</t>
        </r>
      </text>
    </comment>
    <comment ref="H8" authorId="0" shapeId="0" xr:uid="{5DF14586-DAA3-4E3B-865B-AAD5051E0681}">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FCA416C1-9174-4806-9ACF-2C2BC8BDF79D}">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3A62C582-3821-4DF3-B312-1403DF7F5A41}">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F6868104-43F0-44C1-B57B-9C8D2C87CF48}">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7E5FAA17-1019-4C86-A30D-A6795E118A71}">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B0F9F463-5FC6-484A-B3A1-E8F63EBE0266}">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9D536B61-79C4-4605-8212-43A1F95E24B3}">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F647CE8A-C199-433B-870A-926F384BDB53}">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52849BC7-64F0-4B48-B175-6BF07055B162}">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80B21C06-8F69-4B43-B57E-B6708FA9383C}">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4B9478EC-7EF6-445E-AE84-89CE1ED40A24}">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A1828121-AE36-48EF-9E33-7763EABBAECD}">
      <text>
        <r>
          <rPr>
            <b/>
            <sz val="8"/>
            <color indexed="81"/>
            <rFont val="Arial"/>
            <family val="2"/>
            <charset val="162"/>
          </rPr>
          <t xml:space="preserve">R.D. YÖN. MD 4 e , 11 e
TEHLİKEDEN KAYNAKLANACAK KAYIP, YARALANMA YA DA BAŞKA ZARARLI SONUÇ MEYDANA GELME İHTİMALİNİ
</t>
        </r>
      </text>
    </comment>
    <comment ref="H8" authorId="0" shapeId="0" xr:uid="{12099656-A632-4469-9251-6E7EDAADCF30}">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F570D7A7-FC50-446B-94C0-E5FEBF30250F}">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4EE538B5-22E7-4076-968B-D8843524798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8F2A6E49-EC28-42B4-96DF-5D4BB97D59D2}">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72E438AB-2B19-48E5-BE70-E4449BF20192}">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E4FA7E4A-79C8-4904-92AC-19603BF20CA1}">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5E3DC0D1-2DE8-4F93-8EDA-E75B969DBAD6}">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44FE8802-8507-49AB-9FBE-25795A3C4CAF}">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DBC99642-15B5-4596-AAC0-CE045387F395}">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D21A3FAD-904E-4585-BE8B-F5C85C29802D}">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1FE1467E-F397-42AF-BEC2-D3B34853E5CA}">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AEB18D6A-4487-439E-918C-8FF70735EFB1}">
      <text>
        <r>
          <rPr>
            <b/>
            <sz val="8"/>
            <color indexed="81"/>
            <rFont val="Arial"/>
            <family val="2"/>
            <charset val="162"/>
          </rPr>
          <t xml:space="preserve">R.D. YÖN. MD 4 e , 11 e
TEHLİKEDEN KAYNAKLANACAK KAYIP, YARALANMA YA DA BAŞKA ZARARLI SONUÇ MEYDANA GELME İHTİMALİNİ
</t>
        </r>
      </text>
    </comment>
    <comment ref="H8" authorId="0" shapeId="0" xr:uid="{63FC9CB8-0DE7-49DD-9BCF-50418B84ECBD}">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EEE99F0-2040-4E9D-A9F5-28AB1C94D62B}">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A44A0F60-08FB-4E75-AF54-96CA489412AD}">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0BB16EF8-269B-4ADC-A884-1463FE5B56C4}">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EDFD648A-775E-4F66-A06B-08FA55CDB71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A05D668A-5457-461B-AD37-7B69E5637204}">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49509017-1B4E-4FB1-A712-7C7AE43BC232}">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BD6D0439-6F44-4191-A1E6-09A1C7A5FC63}">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A8F0778B-06E9-4B9D-A031-810355676C43}">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F4F65B50-CCD5-4C49-A1E6-9016790A133B}">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CBBA5F43-C6A7-4CFD-86F9-D63651EF7AA7}">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13527546-6036-4767-817F-AF3EF27205A5}">
      <text>
        <r>
          <rPr>
            <b/>
            <sz val="8"/>
            <color indexed="81"/>
            <rFont val="Arial"/>
            <family val="2"/>
            <charset val="162"/>
          </rPr>
          <t xml:space="preserve">R.D. YÖN. MD 4 e , 11 e
TEHLİKEDEN KAYNAKLANACAK KAYIP, YARALANMA YA DA BAŞKA ZARARLI SONUÇ MEYDANA GELME İHTİMALİNİ
</t>
        </r>
      </text>
    </comment>
    <comment ref="H8" authorId="0" shapeId="0" xr:uid="{377CC79F-1F7C-454E-A622-D5F94F2731E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BE1CD515-A8BB-46D3-B37E-A7EFA11098BC}">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9CB2422F-C935-4EB7-AE5A-DEBB51600EB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5B2AA960-75D9-4A60-86E7-1D63EFED5759}">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63E4CE32-DD45-4DD0-9D5A-3AA288266361}">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B9FE907F-29FE-4464-BA00-03BE705AEEC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CB8C0AB9-37BD-4A55-9715-38446F851866}">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8F2E70FD-6D6F-4811-9362-D7DE1133EEC7}">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CB10DF1B-553C-48FD-85E8-E00C946CC15E}">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AFF79E6F-4003-48B2-9498-4BFD8836702E}">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232D9735-4E5B-4B6D-954A-29CB7CF94D63}">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26D017CA-EDD5-40AD-9FA5-C6C849D3BE4C}">
      <text>
        <r>
          <rPr>
            <b/>
            <sz val="8"/>
            <color indexed="81"/>
            <rFont val="Arial"/>
            <family val="2"/>
            <charset val="162"/>
          </rPr>
          <t xml:space="preserve">R.D. YÖN. MD 4 e , 11 e
TEHLİKEDEN KAYNAKLANACAK KAYIP, YARALANMA YA DA BAŞKA ZARARLI SONUÇ MEYDANA GELME İHTİMALİNİ
</t>
        </r>
      </text>
    </comment>
    <comment ref="H8" authorId="0" shapeId="0" xr:uid="{83EADB31-2F9A-4DE3-85E6-563F0F6780E1}">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0FA73291-4998-4EEE-9646-B54A75C78FCD}">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1B8507E0-3440-4AE1-8BF3-D6E42F522E7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7AF27B92-66F1-4409-85A3-2DC68A3589F5}">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0FC58E59-61A9-4A8E-8D08-822394C9032D}">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A695E060-147F-4B1D-94CE-6A7035FEE0B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86D1F44C-3EDE-412D-A94C-0BD6B6FB644A}">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FA75FCB2-8A79-4B93-880D-317DD50E365E}">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0BCB6195-5533-47D2-95A6-926D1296E93C}">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522BBD0C-BE05-4C38-93C0-710530554B9F}">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6C17F1C8-47E6-47E8-872A-98768FB50BC4}">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3BF47839-26A6-4D98-BC90-5D4570F1AC41}">
      <text>
        <r>
          <rPr>
            <b/>
            <sz val="8"/>
            <color indexed="81"/>
            <rFont val="Arial"/>
            <family val="2"/>
            <charset val="162"/>
          </rPr>
          <t xml:space="preserve">R.D. YÖN. MD 4 e , 11 e
TEHLİKEDEN KAYNAKLANACAK KAYIP, YARALANMA YA DA BAŞKA ZARARLI SONUÇ MEYDANA GELME İHTİMALİNİ
</t>
        </r>
      </text>
    </comment>
    <comment ref="H8" authorId="0" shapeId="0" xr:uid="{1D6E1CB7-6166-45BB-804E-3AD0D0F0D44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F05A9DDB-03C7-4A28-B683-F6A2513E860A}">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AA5A7A0A-E469-4620-A6DD-1F30A39F2CBD}">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B2F0E720-45D9-456C-9F82-45967AB51907}">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DB26F343-AEC2-4DB3-9C62-3E761E6C824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12E3F2B-16F1-4BF9-83D2-ACF50F899BE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851636FD-CCAA-460D-AEF6-E4A7B2624062}">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27DAFB9A-C1DD-488F-A5D3-A5D339CDC07D}">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A490B45E-E9CE-4FAB-8F2F-1E83BE06ED42}">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4C0022CD-96D4-42A5-8376-C9BB0DBBB8F3}">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032EDBB8-F749-4179-98EA-EAE67E65BC18}">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FC546B68-B693-4D96-AB4C-B0026229AFFA}">
      <text>
        <r>
          <rPr>
            <b/>
            <sz val="8"/>
            <color indexed="81"/>
            <rFont val="Arial"/>
            <family val="2"/>
            <charset val="162"/>
          </rPr>
          <t xml:space="preserve">R.D. YÖN. MD 4 e , 11 e
TEHLİKEDEN KAYNAKLANACAK KAYIP, YARALANMA YA DA BAŞKA ZARARLI SONUÇ MEYDANA GELME İHTİMALİNİ
</t>
        </r>
      </text>
    </comment>
    <comment ref="H8" authorId="0" shapeId="0" xr:uid="{BCC095D6-AAA8-42ED-947F-B6F2E435530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C0413B8-8C37-4A23-A465-BABE5BC8A7BD}">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CD25EACA-DE2E-486E-8DF0-4C6BDD4C9A9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66195FA9-2DD6-44B1-9523-DA8484328E2D}">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819F741C-CDAE-4918-9348-23D725F52AD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D0086016-20F4-4816-AB8E-7577304D12B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4B1C6CF4-1C52-4DDA-A1A0-8D21EA8064EB}">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8A2A011B-4E52-4F4D-A8BC-3406DA7CCC61}">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51C1CA6C-64E8-4CAD-AB3B-4F911224D1F1}">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1D66B85C-F1D2-4F30-8D8F-304F0AB2116B}">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012B2C5F-A3DB-4188-B56F-D9B8C3BB63A6}">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93C3B086-D609-4B6B-AC0C-1D2B6C04D1C4}">
      <text>
        <r>
          <rPr>
            <b/>
            <sz val="8"/>
            <color indexed="81"/>
            <rFont val="Arial"/>
            <family val="2"/>
            <charset val="162"/>
          </rPr>
          <t xml:space="preserve">R.D. YÖN. MD 4 e , 11 e
TEHLİKEDEN KAYNAKLANACAK KAYIP, YARALANMA YA DA BAŞKA ZARARLI SONUÇ MEYDANA GELME İHTİMALİNİ
</t>
        </r>
      </text>
    </comment>
    <comment ref="H8" authorId="0" shapeId="0" xr:uid="{CC1B85A2-F10C-4242-9F2C-3694B412C475}">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1EFEC73-6E76-477E-88F3-BB0482AF53ED}">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73CF374A-EFCD-4749-885D-4E1745ACF3DC}">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29FA6B10-C4D6-4052-9A98-42FC8831137A}">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716A4793-7E30-4209-9971-2431E42C0770}">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1D947A5C-DFFC-4296-83CD-47FC121B7AFA}">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6F99EDFF-1607-417F-9C8A-A69D15620288}">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48B18D01-D7C9-477A-913C-C7193D0809F3}">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DDA0DBF7-BE67-4A3E-92DE-3B76D0FC8565}">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F588FF51-E663-4B9F-ADB8-390343EF57E1}">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02806364-0222-4DD5-B469-C7E2E6C9A805}">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D87F8D76-B7DD-4332-9452-81126DF2A656}">
      <text>
        <r>
          <rPr>
            <b/>
            <sz val="8"/>
            <color indexed="81"/>
            <rFont val="Arial"/>
            <family val="2"/>
            <charset val="162"/>
          </rPr>
          <t xml:space="preserve">R.D. YÖN. MD 4 e , 11 e
TEHLİKEDEN KAYNAKLANACAK KAYIP, YARALANMA YA DA BAŞKA ZARARLI SONUÇ MEYDANA GELME İHTİMALİNİ
</t>
        </r>
      </text>
    </comment>
    <comment ref="H8" authorId="0" shapeId="0" xr:uid="{563331AE-BDBB-421B-9066-808335A484C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1F00A738-E1C0-4244-921B-E009A084D3D4}">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D5ECA665-7B62-4983-9A15-DE4C751A30E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48DC534D-0B88-4DDB-BFA5-E932BFBA0CF4}">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BE6C3FD9-5D32-4D3B-AF64-EA186D154DC7}">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EDCA0FFD-ABB5-4E5B-8ECE-5DAED86B61FA}">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3D387FC4-EFEE-452E-9A2D-D848A37B27AB}">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B4C78FDE-7017-4534-9303-FF9CBC14AC38}">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B904E3F5-E609-4C92-80EE-9596A760BEA0}">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999AA80C-6478-4A6B-9113-A130BD451AB6}">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0C5774AC-D119-4171-8102-4073DBC34E68}">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232DA0ED-3CBD-4AA7-9AA5-A62A790568F4}">
      <text>
        <r>
          <rPr>
            <b/>
            <sz val="8"/>
            <color indexed="81"/>
            <rFont val="Arial"/>
            <family val="2"/>
            <charset val="162"/>
          </rPr>
          <t xml:space="preserve">R.D. YÖN. MD 4 e , 11 e
TEHLİKEDEN KAYNAKLANACAK KAYIP, YARALANMA YA DA BAŞKA ZARARLI SONUÇ MEYDANA GELME İHTİMALİNİ
</t>
        </r>
      </text>
    </comment>
    <comment ref="H8" authorId="0" shapeId="0" xr:uid="{FD0E0394-03C0-4DF0-B980-1D171AC4E229}">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B543B84-F5D7-4042-A164-B32C31AF0C36}">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814C286F-8960-4C60-B663-8F51B80DA665}">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74F8F0FD-D1E1-4979-A40D-6D9DE32771A5}">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91C96141-4696-48AA-AF30-C2B6A1208721}">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92425128-A7FD-4510-B137-E961F3B068B8}">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28928F1E-7DC4-46BF-85BD-EE267E342EA1}">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9A8EA767-EDC0-4E07-B8D4-D8578BB3871B}">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0D51993C-3A71-4F34-813D-28BB1B3A2E1F}">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61D62965-CF17-49A9-99AC-2E4FCCB8AA8F}">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F63FD314-F2CE-42C9-96F2-57CA74824BA0}">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DCD09A9C-EB40-40E3-8C38-A1C5CF897677}">
      <text>
        <r>
          <rPr>
            <b/>
            <sz val="8"/>
            <color indexed="81"/>
            <rFont val="Arial"/>
            <family val="2"/>
            <charset val="162"/>
          </rPr>
          <t xml:space="preserve">R.D. YÖN. MD 4 e , 11 e
TEHLİKEDEN KAYNAKLANACAK KAYIP, YARALANMA YA DA BAŞKA ZARARLI SONUÇ MEYDANA GELME İHTİMALİNİ
</t>
        </r>
      </text>
    </comment>
    <comment ref="H8" authorId="0" shapeId="0" xr:uid="{C18074CF-6A62-47D7-BE8B-24FE7BA76C9A}">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C2F1C5F9-334A-419F-8C5A-A46F1B2CF193}">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AF1C459D-8346-4C6F-8DDC-1D941893FDE2}">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05AB9928-F60D-473F-A29B-FDB63DEECA86}">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D5729179-2313-4345-9460-4EAC39E06D1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568EFE0-FF0B-4544-A540-7B69EC169B5B}">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6960AF43-773D-4A97-B066-B4BA6B1BDE71}">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91685F94-ADFB-40B4-84D9-AA0776192B43}">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E0982734-45CC-4456-A011-BA22EFA3A791}">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83F79D2F-A46C-44AA-9363-5503F756A621}">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10C3D6D7-0AFD-47F8-BC1D-43FD707FAD5D}">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444E6584-DEB8-460A-B59B-17B9E639F133}">
      <text>
        <r>
          <rPr>
            <b/>
            <sz val="8"/>
            <color indexed="81"/>
            <rFont val="Arial"/>
            <family val="2"/>
            <charset val="162"/>
          </rPr>
          <t xml:space="preserve">R.D. YÖN. MD 4 e , 11 e
TEHLİKEDEN KAYNAKLANACAK KAYIP, YARALANMA YA DA BAŞKA ZARARLI SONUÇ MEYDANA GELME İHTİMALİNİ
</t>
        </r>
      </text>
    </comment>
    <comment ref="H8" authorId="0" shapeId="0" xr:uid="{938F6C6C-26DA-4AD8-8E58-1D536307939D}">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F633EED3-2F4B-400D-9448-A64EDA0EF755}">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9FDFF71E-D101-433C-8747-297287BF0955}">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B1C94978-55A9-4C7A-972D-DF2C22B9D282}">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EAD7310B-444B-4956-A9DD-ABAD1A0D89E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4B951C4-68D5-41AD-A0B3-45C6E5095501}">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BD707C9D-400F-41AA-A053-130903B176D1}">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2E8BF70B-6CFE-4993-ABE2-DB5345FA3C40}">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EDCF5DEF-F4DF-4215-8236-229897B97E96}">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3A5E1BF2-B621-4F53-8021-3D3E97340B43}">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86C5D30A-14A5-45FD-98FE-862E0AA5E6B2}">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0D9762C8-EA68-4850-8A9B-D79F996B49E1}">
      <text>
        <r>
          <rPr>
            <b/>
            <sz val="8"/>
            <color indexed="81"/>
            <rFont val="Arial"/>
            <family val="2"/>
            <charset val="162"/>
          </rPr>
          <t xml:space="preserve">R.D. YÖN. MD 4 e , 11 e
TEHLİKEDEN KAYNAKLANACAK KAYIP, YARALANMA YA DA BAŞKA ZARARLI SONUÇ MEYDANA GELME İHTİMALİNİ
</t>
        </r>
      </text>
    </comment>
    <comment ref="H8" authorId="0" shapeId="0" xr:uid="{8FB3030F-271D-4EFE-AB53-EABD9968E0DB}">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61A5EB53-CF0C-4184-B710-04BFD17D9899}">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43DA9824-39AC-4679-AA0E-DF7951FC7BD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1A6D02BC-2B3B-4EA6-8057-ED6E26DD207B}">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03FF9F26-8962-4438-B033-7B968C67A3A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EB6C3BFE-C2B9-4AE1-A8FC-B81EF4CA1BFF}">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07DF24D6-DDD3-4D26-A47C-9DE2368B16F0}">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81B3F6E3-D065-4A80-A1E4-842B6C9B2221}">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9C196755-D225-4DA3-8070-E3A7716E077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E293C3F8-2C3B-4AE0-AA9F-94CF30B7C135}">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CB16F436-CD8A-41E4-9FA3-5C07BAD441F6}">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4A83C9FE-8710-4F5B-877E-A8E5E11756B3}">
      <text>
        <r>
          <rPr>
            <b/>
            <sz val="8"/>
            <color indexed="81"/>
            <rFont val="Arial"/>
            <family val="2"/>
            <charset val="162"/>
          </rPr>
          <t xml:space="preserve">R.D. YÖN. MD 4 e , 11 e
TEHLİKEDEN KAYNAKLANACAK KAYIP, YARALANMA YA DA BAŞKA ZARARLI SONUÇ MEYDANA GELME İHTİMALİNİ
</t>
        </r>
      </text>
    </comment>
    <comment ref="H8" authorId="0" shapeId="0" xr:uid="{4F8752FC-5212-43A3-885D-0AFFE456FD89}">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FC0F4D80-595B-4A0E-9FB2-899B7234DEAD}">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6592C1A6-EA7C-4242-8D43-9EB4E0549D5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6A961BED-13CF-42B3-9FE1-082B20BEE345}">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95C9A1CF-F58A-43C4-A08D-5C98346554EB}">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A1CD05A9-B181-493E-B28C-46BBDAD5061A}">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A65102F9-FF41-4BF9-B672-A8DF775C0827}">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89EA68D5-0E34-4814-A21C-387145E03E36}">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F4870D7A-48D9-44FC-AF47-7919133FDE4D}">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A9973586-2B46-4BFD-A5A6-64E0288A7272}">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722C0AB9-0F91-48D9-A49F-57A0C96EFA34}">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FF588522-B105-40E2-ADB4-90CD6F73588E}">
      <text>
        <r>
          <rPr>
            <b/>
            <sz val="8"/>
            <color indexed="81"/>
            <rFont val="Arial"/>
            <family val="2"/>
            <charset val="162"/>
          </rPr>
          <t xml:space="preserve">R.D. YÖN. MD 4 e , 11 e
TEHLİKEDEN KAYNAKLANACAK KAYIP, YARALANMA YA DA BAŞKA ZARARLI SONUÇ MEYDANA GELME İHTİMALİNİ
</t>
        </r>
      </text>
    </comment>
    <comment ref="H8" authorId="0" shapeId="0" xr:uid="{366C9F5F-092B-40B1-84C5-A54554C9D06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2B6A61F4-4E8F-4342-B3B3-52D416B20A40}">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D4FCA091-43A9-4FBE-8859-D2BC052D374C}">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211FA4D4-F33E-4316-B5BA-3B8986302FB4}">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3A506C45-BB4E-4424-9410-F1AB5FCFCE1C}">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04ED5DDC-B147-48D2-90D0-7A57C7E4A702}">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83255F82-69E6-4332-8C33-3BD7F3F9EBAD}">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AD340E86-96CA-4C62-BC8E-2699DF23E62E}">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525A4AB4-939C-4265-BD91-EA4C60773441}">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C9D64CD4-3FAA-49B4-9857-9FF7155D2B94}">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38173ACE-3840-409F-9F7A-D06D35C4E40F}">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962FF99E-26C9-4C45-8BDE-764B52722D52}">
      <text>
        <r>
          <rPr>
            <b/>
            <sz val="8"/>
            <color indexed="81"/>
            <rFont val="Arial"/>
            <family val="2"/>
            <charset val="162"/>
          </rPr>
          <t xml:space="preserve">R.D. YÖN. MD 4 e , 11 e
TEHLİKEDEN KAYNAKLANACAK KAYIP, YARALANMA YA DA BAŞKA ZARARLI SONUÇ MEYDANA GELME İHTİMALİNİ
</t>
        </r>
      </text>
    </comment>
    <comment ref="H8" authorId="0" shapeId="0" xr:uid="{2CBB15D0-BEE6-41CF-B7A8-9FBEDE67C44D}">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C4F55292-EA8C-42E1-9B55-4338EF47AF3C}">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7F7BA5C5-11F2-43FB-8DA8-85E95A259C9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174CD68B-7E6E-4D3B-83DC-74AB5CAD8179}">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420A1724-1569-47C8-8D8A-DBAB01D5BAF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224E6DD3-9C04-4378-8D3D-F92B045134AF}">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2B706E99-6640-4CB6-AB31-7790D7CE17C8}">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EA7F00F3-C40F-46EE-B8A2-A2F238079B4A}">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89304AB9-689D-431E-8C3A-6135A36B4C44}">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3C2A3335-FD67-4F03-946C-0129DA982D24}">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7AEBAAFA-831A-4DB0-85ED-F2AA144EA78D}">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4BC916B1-5425-4C6C-86B2-8A72F293FFB9}">
      <text>
        <r>
          <rPr>
            <b/>
            <sz val="8"/>
            <color indexed="81"/>
            <rFont val="Arial"/>
            <family val="2"/>
            <charset val="162"/>
          </rPr>
          <t xml:space="preserve">R.D. YÖN. MD 4 e , 11 e
TEHLİKEDEN KAYNAKLANACAK KAYIP, YARALANMA YA DA BAŞKA ZARARLI SONUÇ MEYDANA GELME İHTİMALİNİ
</t>
        </r>
      </text>
    </comment>
    <comment ref="H8" authorId="0" shapeId="0" xr:uid="{68B7FEEE-CA5B-4D65-9925-859A988ECE3D}">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85909DD5-4759-4A6D-94BF-E86B9FB4FB2A}">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8598D01F-7DB2-4E64-8BB7-F1DDCA89DA39}">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BDE57434-6454-4717-B8A8-CEF5C1B53148}">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6FF9F1D7-144F-4923-8EE7-F489F0F7C9CB}">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AD079227-B624-4434-9FA5-414FB023F737}">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A5A8B16A-5DD5-4A9F-8DFF-AB5117CCA219}">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762BFA2B-7A3B-461A-A4C0-FF279345A2A0}">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062BAE70-CBB6-45A8-90D0-5543D12C0247}">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41C5DBD4-A395-44B4-B8A1-B8C3B2B72B82}">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BB9CF712-EE22-452F-A346-58CC8BB7F013}">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243853EC-53F8-43E9-A3A7-ED9BADA2BA3F}">
      <text>
        <r>
          <rPr>
            <b/>
            <sz val="8"/>
            <color indexed="81"/>
            <rFont val="Arial"/>
            <family val="2"/>
            <charset val="162"/>
          </rPr>
          <t xml:space="preserve">R.D. YÖN. MD 4 e , 11 e
TEHLİKEDEN KAYNAKLANACAK KAYIP, YARALANMA YA DA BAŞKA ZARARLI SONUÇ MEYDANA GELME İHTİMALİNİ
</t>
        </r>
      </text>
    </comment>
    <comment ref="H8" authorId="0" shapeId="0" xr:uid="{2A6F3DED-34E2-4C1C-B9DD-630D7A6AF06C}">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BB7BE388-539B-4A4D-88D5-EAC7892FC02A}">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9CA60CBC-ADE9-4AEF-8BAD-1B344D541EDF}">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84A763A4-9F55-4AD2-9371-AEBB3FE80DA4}">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BF653EEF-3948-461D-9985-71EB58CECD0C}">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7A799B3E-9B03-4685-8F02-2D10AD8265D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DF3E5055-977D-4017-8D51-E90DA0A96D88}">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D54D4908-DB16-4A40-9F3E-06937E66F1EE}">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D9135192-F4E7-450C-8F29-A0B9A87D6593}">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8519255C-B38E-42FF-B489-E6C210D3C3DD}">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535D48AE-1050-430E-8431-79188E749760}">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F44F3AE0-FBE5-4CC1-8404-48EC2110E643}">
      <text>
        <r>
          <rPr>
            <b/>
            <sz val="8"/>
            <color indexed="81"/>
            <rFont val="Arial"/>
            <family val="2"/>
            <charset val="162"/>
          </rPr>
          <t xml:space="preserve">R.D. YÖN. MD 4 e , 11 e
TEHLİKEDEN KAYNAKLANACAK KAYIP, YARALANMA YA DA BAŞKA ZARARLI SONUÇ MEYDANA GELME İHTİMALİNİ
</t>
        </r>
      </text>
    </comment>
    <comment ref="H8" authorId="0" shapeId="0" xr:uid="{A144CD99-A4AA-4520-B52B-F7C0EEBD3FB8}">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3A6529E6-4452-4E0F-A0AE-E5633398A2A7}">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28B5C987-A05C-4992-A51C-FBB69193C9AF}">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4FAFBEC9-F888-4178-9530-3BEEF49A72AF}">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BA2D42EE-E923-4047-991D-13144A31C17B}">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AE2DFAA-565F-4B40-834B-1E1108816D98}">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135EED2E-FC79-41EB-9090-274F38BB9C46}">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B722A045-775A-4417-8915-6ACB0FBE96DF}">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3AB12EFE-6C66-44A0-AA54-A88E1927871D}">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5166A5A5-34B6-417B-9284-B059E0840B49}">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9AE6DA62-689B-45C4-810F-526A9605A9A8}">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F78D6C92-E9A2-43B9-AA68-6E87F4F13AB6}">
      <text>
        <r>
          <rPr>
            <b/>
            <sz val="8"/>
            <color indexed="81"/>
            <rFont val="Arial"/>
            <family val="2"/>
            <charset val="162"/>
          </rPr>
          <t xml:space="preserve">R.D. YÖN. MD 4 e , 11 e
TEHLİKEDEN KAYNAKLANACAK KAYIP, YARALANMA YA DA BAŞKA ZARARLI SONUÇ MEYDANA GELME İHTİMALİNİ
</t>
        </r>
      </text>
    </comment>
    <comment ref="H8" authorId="0" shapeId="0" xr:uid="{91B514CF-610B-47C0-9CA2-F30F5A971CD1}">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E82F7468-3AE8-45F7-ABFD-EC119BE068AC}">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04356C6A-ED90-408A-9D84-7E781CEA333B}">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3E55ED1C-F4E1-40AD-AE3C-ADC5B4E6C2E8}">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42AB74B9-0F82-4802-8D83-7694B22A9E6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5038ED7-3440-47C6-ACD3-58639FA25FE6}">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82803E65-A9B4-4D41-A434-229D1D512B5C}">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9A5A969D-FE96-4FA0-84B2-0869A639D188}">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99E3EE05-DDC2-4739-9383-C6A346C1143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6E09D3C0-C06B-4EAC-8E74-34EC2AE52E8F}">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A81EB76B-600F-48A4-9A03-EAF1651DE8EA}">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9861533F-58CE-4A32-95F1-421FA79DE9C4}">
      <text>
        <r>
          <rPr>
            <b/>
            <sz val="8"/>
            <color indexed="81"/>
            <rFont val="Arial"/>
            <family val="2"/>
            <charset val="162"/>
          </rPr>
          <t xml:space="preserve">R.D. YÖN. MD 4 e , 11 e
TEHLİKEDEN KAYNAKLANACAK KAYIP, YARALANMA YA DA BAŞKA ZARARLI SONUÇ MEYDANA GELME İHTİMALİNİ
</t>
        </r>
      </text>
    </comment>
    <comment ref="H8" authorId="0" shapeId="0" xr:uid="{1E35E20F-E193-4DCC-8093-A633CBD04700}">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343DACD9-E421-42D5-9422-4221DFCEC267}">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1625173A-5CA5-44A8-8C32-2196CB53A82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01E78712-2FD9-4742-B6E5-1805A06989BF}">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7D2B3D66-56D7-4A78-926F-A950A5B2185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E18E7242-B33A-4DCB-85C4-2079F6461E9B}">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68065E50-D23F-4AD4-837E-B0F4ABA5A2C5}">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557C8CE6-5C1D-4A63-826A-2D1823994F40}">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0A012EE3-1EDD-42A0-B535-8A6D180CCE90}">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1DA6FAA8-3FD6-4764-9AE7-8D8D4006CFC1}">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C8A129D6-2A4A-4CCD-9A93-4A9D94E60E7E}">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396B425B-71FB-481D-9D2F-9DAEA5EFAE47}">
      <text>
        <r>
          <rPr>
            <b/>
            <sz val="8"/>
            <color indexed="81"/>
            <rFont val="Arial"/>
            <family val="2"/>
            <charset val="162"/>
          </rPr>
          <t xml:space="preserve">R.D. YÖN. MD 4 e , 11 e
TEHLİKEDEN KAYNAKLANACAK KAYIP, YARALANMA YA DA BAŞKA ZARARLI SONUÇ MEYDANA GELME İHTİMALİNİ
</t>
        </r>
      </text>
    </comment>
    <comment ref="H8" authorId="0" shapeId="0" xr:uid="{7F044C2A-EB52-46FD-8C08-7B35B9C36F42}">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93027958-5F88-43F4-A65B-5495B9ECA415}">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436A3BE5-CB42-4C12-86EA-788C57C85AE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C83A877B-1390-4CF9-8C56-63A4A6133CDA}">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C72A5754-FC77-4303-8A48-6B046580674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CBD9A33-BE36-4B3D-BF1B-D580A6D6CB2A}">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A94BE647-0A56-4785-9DA3-DD3246A8A405}">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1E8BF02A-6E18-44FD-B26F-FAECC856E5CD}">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8739D367-C70C-4EBC-83BD-CE40AA9061EF}">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F37F97C6-8043-4F50-AD32-26B535355A3F}">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0F5FA4DE-DFA3-4579-B098-920298F36E43}">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5B4BB8C3-5466-40C8-8B86-20AB3B4325BA}">
      <text>
        <r>
          <rPr>
            <b/>
            <sz val="8"/>
            <color indexed="81"/>
            <rFont val="Arial"/>
            <family val="2"/>
            <charset val="162"/>
          </rPr>
          <t xml:space="preserve">R.D. YÖN. MD 4 e , 11 e
TEHLİKEDEN KAYNAKLANACAK KAYIP, YARALANMA YA DA BAŞKA ZARARLI SONUÇ MEYDANA GELME İHTİMALİNİ
</t>
        </r>
      </text>
    </comment>
    <comment ref="H8" authorId="0" shapeId="0" xr:uid="{E1502E83-A336-488A-A682-989A2DE143F3}">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2ADD673D-42D8-4C34-9463-1B3F49B739F2}">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52DE5620-CA21-4DB9-823B-44C2326BB0C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4D0AA9BD-EBE3-4F55-B77C-E15C124ECEBB}">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99BC5933-09A5-4EB4-BF3B-860A72BD8687}">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5BA9DADA-F92B-4BCC-BA48-D1C572D5DEA3}">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401A4628-32BA-43B1-8BAF-03FAFAD51532}">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9F4D5394-6B37-4958-A237-A4F0D7FFA58C}">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97557C76-72ED-486F-8FCD-7D184AAEE013}">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FAFFFB00-18A3-4059-AE2A-9DA4BA3DF84E}">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35FF65B1-DFF3-4449-B6ED-2D05537940CA}">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8A1B0D21-410F-439A-938D-7D07BACA369C}">
      <text>
        <r>
          <rPr>
            <b/>
            <sz val="8"/>
            <color indexed="81"/>
            <rFont val="Arial"/>
            <family val="2"/>
            <charset val="162"/>
          </rPr>
          <t xml:space="preserve">R.D. YÖN. MD 4 e , 11 e
TEHLİKEDEN KAYNAKLANACAK KAYIP, YARALANMA YA DA BAŞKA ZARARLI SONUÇ MEYDANA GELME İHTİMALİNİ
</t>
        </r>
      </text>
    </comment>
    <comment ref="H8" authorId="0" shapeId="0" xr:uid="{24636464-6E80-454F-940D-BD1AF7A1BDCE}">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19D694F5-2E73-44F1-9D3F-6B13BC7E597A}">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F1087012-80B7-4500-B76F-033E7F62D3B9}">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16F6D05E-B69C-413C-8E1B-2A25507CD712}">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E4487034-D023-4940-B57D-1618FFCDF102}">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1FAA03EC-0733-4736-AB77-C9B4B19CC640}">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CCA9674C-C62D-408D-A202-AAD64E2937B0}">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2065C12C-AACE-4D9D-8EE1-5955689BD83B}">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8FACE297-C3B7-4DD6-B085-E52BFDA18916}">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37AA9482-617C-4E46-9FCB-027FDCD8A788}">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1E167B46-376A-42BC-94BF-7B18B5346CE1}">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70BADDEE-386B-4E54-B20D-9279B1AABF87}">
      <text>
        <r>
          <rPr>
            <b/>
            <sz val="8"/>
            <color indexed="81"/>
            <rFont val="Arial"/>
            <family val="2"/>
            <charset val="162"/>
          </rPr>
          <t xml:space="preserve">R.D. YÖN. MD 4 e , 11 e
TEHLİKEDEN KAYNAKLANACAK KAYIP, YARALANMA YA DA BAŞKA ZARARLI SONUÇ MEYDANA GELME İHTİMALİNİ
</t>
        </r>
      </text>
    </comment>
    <comment ref="H8" authorId="0" shapeId="0" xr:uid="{A161AAF4-F454-4F7B-8B71-24B4BAEA5A8C}">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4B67ECD8-DB41-4874-9690-8BCC89AC24B7}">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C46756B1-2DAB-411C-92A4-5FFBDEF365B5}">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EF601B5B-EBFE-4269-B98F-EB987FE36C88}">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C0D06579-67DA-40B7-8F83-7A28D90C9D2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50264AEC-DFB7-44FE-9A5B-4D0BB3379596}">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F1127B7A-FA11-4C7F-81F8-C8B1C902059B}">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B20DC0AD-657D-4677-8054-E7E4EFEE00E5}">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72D1D559-652F-40B8-B3AE-F36824D57BD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1C25601D-838E-4A31-B014-B49292A867CC}">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B6D2327C-70E4-4414-BB9E-E33D805A3F0A}">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8FC23DA5-3F69-4D11-B0B0-F80306831812}">
      <text>
        <r>
          <rPr>
            <b/>
            <sz val="8"/>
            <color indexed="81"/>
            <rFont val="Arial"/>
            <family val="2"/>
            <charset val="162"/>
          </rPr>
          <t xml:space="preserve">R.D. YÖN. MD 4 e , 11 e
TEHLİKEDEN KAYNAKLANACAK KAYIP, YARALANMA YA DA BAŞKA ZARARLI SONUÇ MEYDANA GELME İHTİMALİNİ
</t>
        </r>
      </text>
    </comment>
    <comment ref="H8" authorId="0" shapeId="0" xr:uid="{C8D1BA2D-A813-40EE-A6D5-26A9BD2FF65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7C1C47C3-9C34-4CE3-BF3C-475E52581EE1}">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4EC1CCF7-E8D2-465F-867B-98DD7CBADEC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141DAD5F-4F13-4716-8F6C-5F55C9A471DA}">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EC87BC90-5637-4FB6-BE8D-2DCCBA21A2E7}">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F79B3670-36AE-4216-B024-A52C19B6E8F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54DD7669-D4C8-4D20-B9C4-81DB3A37FD60}">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EAAA8FA4-6F3F-4A69-9AEF-4EDF1FB38B4C}">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0F139F8B-C56F-4E67-8AA5-BE8F4E91ECD1}">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E5CB763E-BEC9-463A-B753-F642635906FA}">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97171D4C-331A-42AB-83C5-5511B55134C8}">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0F1649B1-278C-47D2-938D-A39698F205CE}">
      <text>
        <r>
          <rPr>
            <b/>
            <sz val="8"/>
            <color indexed="81"/>
            <rFont val="Arial"/>
            <family val="2"/>
            <charset val="162"/>
          </rPr>
          <t xml:space="preserve">R.D. YÖN. MD 4 e , 11 e
TEHLİKEDEN KAYNAKLANACAK KAYIP, YARALANMA YA DA BAŞKA ZARARLI SONUÇ MEYDANA GELME İHTİMALİNİ
</t>
        </r>
      </text>
    </comment>
    <comment ref="H8" authorId="0" shapeId="0" xr:uid="{DD6758C9-9A55-41E7-B6C6-CD963F58859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C4DB923C-7D05-4130-A7EE-5ACCF745F136}">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E450138F-5F6D-4488-867D-65E8796446CE}">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FB28EE20-7624-4E64-AB09-AB3EA1D5EC27}">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EA53EF31-0B7B-4F6F-BBC9-0019AB89C42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87E5E0F5-C299-488B-9F22-2C2A123D6DC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1B297E7B-EB41-4903-A341-0DECFC4507B7}">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3CB3C26F-7B62-4CC3-AEF8-5ABAF499F5C5}">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AF448582-8F92-4867-AFA3-21FD269084AC}">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2B7CEB25-7B18-4205-AC7A-7EACBAEBC23B}">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5F365BED-F7B7-495A-92B3-52A95739C4C5}">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36904008-9439-4401-8675-D07E728740CF}">
      <text>
        <r>
          <rPr>
            <b/>
            <sz val="8"/>
            <color indexed="81"/>
            <rFont val="Arial"/>
            <family val="2"/>
            <charset val="162"/>
          </rPr>
          <t xml:space="preserve">R.D. YÖN. MD 4 e , 11 e
TEHLİKEDEN KAYNAKLANACAK KAYIP, YARALANMA YA DA BAŞKA ZARARLI SONUÇ MEYDANA GELME İHTİMALİNİ
</t>
        </r>
      </text>
    </comment>
    <comment ref="H8" authorId="0" shapeId="0" xr:uid="{DD9D241D-D172-4087-8EA1-90850379BA85}">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EA2ECA5-6DB6-42A3-9744-7C0B13A1527E}">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3B562E91-0DB3-4B35-8B2D-B4FD7712F46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6EDD80BC-DCE0-4634-9EA6-2C023A2D7C56}">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C082A071-729F-4373-BFF5-DF656C9B03A1}">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A8B3FAA1-AB0F-41DB-A2A0-972FFF60A3A7}">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02192269-1685-45B3-9F10-AB33FA3A0CBF}">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B315FB30-224B-4855-8D62-4E64026DCC61}">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74BC8F1B-23EE-4753-98B8-6C91A2589FFF}">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B5853669-AB8B-4C52-B375-7F733FDA4786}">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02365AD4-0850-432F-B1C0-A71E8F67594C}">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70A46F79-788B-4D2E-A74F-3B1B57AB5883}">
      <text>
        <r>
          <rPr>
            <b/>
            <sz val="8"/>
            <color indexed="81"/>
            <rFont val="Arial"/>
            <family val="2"/>
            <charset val="162"/>
          </rPr>
          <t xml:space="preserve">R.D. YÖN. MD 4 e , 11 e
TEHLİKEDEN KAYNAKLANACAK KAYIP, YARALANMA YA DA BAŞKA ZARARLI SONUÇ MEYDANA GELME İHTİMALİNİ
</t>
        </r>
      </text>
    </comment>
    <comment ref="H8" authorId="0" shapeId="0" xr:uid="{2C5154C8-AEF4-4FD8-A09D-E1C7159B1C5C}">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27A7D388-AC7A-4B1E-BEF2-71140C960602}">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D0D1A0C5-5435-43FC-9777-656978EF138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AE84A14D-E742-43D0-9106-887812BBCB71}">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CC148360-5E83-405A-B65C-3C6235808936}">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89B6D5E-260D-4E95-80C3-5BAB2CA44A15}">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79BEED7A-D7EF-4B7A-896C-EDDB5CA8E419}">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5C544458-3EEA-4C8F-8B9A-BE04595673D7}">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1E7FFB23-43A5-4C32-BE9C-C661E315092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5832A24A-60DD-46DF-A502-7EF7F891EA79}">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75537740-20FD-425D-AC1A-C6939FB67900}">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7FFB7F25-5C9B-4CB4-A748-00CEB2FCECE8}">
      <text>
        <r>
          <rPr>
            <b/>
            <sz val="8"/>
            <color indexed="81"/>
            <rFont val="Arial"/>
            <family val="2"/>
            <charset val="162"/>
          </rPr>
          <t xml:space="preserve">R.D. YÖN. MD 4 e , 11 e
TEHLİKEDEN KAYNAKLANACAK KAYIP, YARALANMA YA DA BAŞKA ZARARLI SONUÇ MEYDANA GELME İHTİMALİNİ
</t>
        </r>
      </text>
    </comment>
    <comment ref="H8" authorId="0" shapeId="0" xr:uid="{82387B4C-9DB4-420C-AF67-B059004C9D36}">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A986CB37-1B8E-40A8-A33D-75CB015A0E89}">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0C26AF92-1667-4CF1-B099-0952F5841FA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2FF1AE57-9D82-4E12-B5E3-DC01600A3BDA}">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2B2B2687-579C-402B-93EB-51B5A365DA14}">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CA523D69-2ED1-4DC2-8E47-0F4D898010D0}">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780BD710-F2A5-4A24-B31D-E40AA7979E37}">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2A8127A1-235F-40B2-BA41-C077F170FE57}">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F1DCF3DC-ECF8-4677-9C58-D274828C64F6}">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2D5C85BE-891D-49A8-B4A4-5EEEBA8C282D}">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3CB7D470-6C34-4B5B-863C-DF5CBF294B25}">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352721D2-23CA-47A9-A78D-86E9309D4B0F}">
      <text>
        <r>
          <rPr>
            <b/>
            <sz val="8"/>
            <color indexed="81"/>
            <rFont val="Arial"/>
            <family val="2"/>
            <charset val="162"/>
          </rPr>
          <t xml:space="preserve">R.D. YÖN. MD 4 e , 11 e
TEHLİKEDEN KAYNAKLANACAK KAYIP, YARALANMA YA DA BAŞKA ZARARLI SONUÇ MEYDANA GELME İHTİMALİNİ
</t>
        </r>
      </text>
    </comment>
    <comment ref="H8" authorId="0" shapeId="0" xr:uid="{72232781-9258-45B1-BD7D-EA16C17D751C}">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39A4D88A-A0EE-40BA-9F64-53C88BD19D2B}">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842B2CB3-8C5F-4958-B157-C0985801E03F}">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530EFE9E-8D2C-4822-B612-9DD0D94BCCF0}">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3F5B84C3-EDE8-47ED-8B15-5BB045153A9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BD9FEF36-9ACE-4DF7-8520-E81928B17962}">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51EC7520-1733-4478-B9C8-20B9E22FB75C}">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4EB57A34-F1A5-451B-9084-685D5ADB46B9}">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3A7CDED5-24AC-40F1-A96B-0C09DA8F0758}">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2BBB99A0-4B56-420B-882D-AF67C37AB364}">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522F5F96-D471-452B-A225-E154795BCFFE}">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D9857453-208B-4111-9D3B-121D3D22AA0B}">
      <text>
        <r>
          <rPr>
            <b/>
            <sz val="8"/>
            <color indexed="81"/>
            <rFont val="Arial"/>
            <family val="2"/>
            <charset val="162"/>
          </rPr>
          <t xml:space="preserve">R.D. YÖN. MD 4 e , 11 e
TEHLİKEDEN KAYNAKLANACAK KAYIP, YARALANMA YA DA BAŞKA ZARARLI SONUÇ MEYDANA GELME İHTİMALİNİ
</t>
        </r>
      </text>
    </comment>
    <comment ref="H8" authorId="0" shapeId="0" xr:uid="{CC136674-43BC-4A89-919E-FA6A375EE7FC}">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193E0BBF-966D-4448-A394-8F027BFE5A36}">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860D9D0F-5904-4E64-86CB-C44B44F62DA9}">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31A6F8D1-7403-4F9D-8557-C390F8FEE743}">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2E801818-B0DE-4201-BB35-3F39153E516C}">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7BD1A47D-B7FB-41B9-8D1E-1204202E3140}">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5BAD9808-8EF4-44B4-B118-BAC1723F2696}">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9BB96956-0192-4722-B8F9-DB84DF18C478}">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A1C5E5B0-E3AF-4946-BA2B-3A0D2B0FEE25}">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CBCC6527-BC3F-4258-9659-07DB1DE0B9B0}">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4B8F4D11-3C9F-4D6E-AC02-0AFE9F10B6FB}">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C7ECAF74-EA63-4136-A644-D1B01D17A867}">
      <text>
        <r>
          <rPr>
            <b/>
            <sz val="8"/>
            <color indexed="81"/>
            <rFont val="Arial"/>
            <family val="2"/>
            <charset val="162"/>
          </rPr>
          <t xml:space="preserve">R.D. YÖN. MD 4 e , 11 e
TEHLİKEDEN KAYNAKLANACAK KAYIP, YARALANMA YA DA BAŞKA ZARARLI SONUÇ MEYDANA GELME İHTİMALİNİ
</t>
        </r>
      </text>
    </comment>
    <comment ref="H8" authorId="0" shapeId="0" xr:uid="{B34627BC-321D-4097-8913-F69D6B5E3A8D}">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73E21C98-4609-4EBF-B6B1-882DBF238B7C}">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18C95476-B7F5-4BA3-9A88-BCBDB1F719A0}">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26C58668-3E28-4699-8876-5C4470E66B34}">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CB344336-9C44-4177-9EED-9440FF487713}">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92638E77-670E-4CF0-8DD3-05F7C48AAE6D}">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85E5F922-00A0-4ADD-AD24-82ABF4DB0401}">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52D273A2-12AC-4E8C-ADF0-A893C2FCF932}">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69DD9CE7-2C62-4F1C-9CFA-5922AD98E379}">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FAF9A13E-B21D-4C47-81C7-754543A8AB74}">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527A30F2-B6B8-4E1A-B691-D6054B87CD9D}">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137A701F-7EB8-41E1-A98C-A9293A884FF0}">
      <text>
        <r>
          <rPr>
            <b/>
            <sz val="8"/>
            <color indexed="81"/>
            <rFont val="Arial"/>
            <family val="2"/>
            <charset val="162"/>
          </rPr>
          <t xml:space="preserve">R.D. YÖN. MD 4 e , 11 e
TEHLİKEDEN KAYNAKLANACAK KAYIP, YARALANMA YA DA BAŞKA ZARARLI SONUÇ MEYDANA GELME İHTİMALİNİ
</t>
        </r>
      </text>
    </comment>
    <comment ref="H8" authorId="0" shapeId="0" xr:uid="{26E2F58D-D8AA-4E54-9E17-4A75006BC27A}">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944AC018-EA64-4DA9-A09D-7168E4E81D14}">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5A744DE1-A0BE-42FE-BEDA-3130517387C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EE8BEC71-3BDA-4B5A-9818-6F484B8D1C55}">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C25A23D1-6B3B-4AC6-A96C-7F0B13319758}">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4AEFF1C2-A156-4539-87D9-036E764A6472}">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DBF3D481-3E7D-42A8-99CD-60CCB06E1088}">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8" authorId="0" shapeId="0" xr:uid="{93FBDC41-5F80-4EDD-933F-75E485A5BE17}">
      <text>
        <r>
          <rPr>
            <b/>
            <sz val="8"/>
            <color indexed="81"/>
            <rFont val="Arial"/>
            <family val="2"/>
            <charset val="162"/>
          </rPr>
          <t>R.D.YÖN. MD.11 c ç , MD 8
RİSK DEĞERLENDİRMESİ İŞYERİNDEKİ FARKLI BÖLÜMLER İÇİN YAPILMIŞSA HER BİRİNİN ADI VE TEHLİKEYİ OLUŞTURAN FAALİYET</t>
        </r>
      </text>
    </comment>
    <comment ref="B8" authorId="0" shapeId="0" xr:uid="{32FA7803-8665-444B-ADCD-02AA5F0B82B6}">
      <text>
        <r>
          <rPr>
            <b/>
            <sz val="8"/>
            <color indexed="81"/>
            <rFont val="Tahoma"/>
            <family val="2"/>
            <charset val="162"/>
          </rPr>
          <t>ÖRNEK BÖLÜM KODLAMASI:</t>
        </r>
        <r>
          <rPr>
            <b/>
            <sz val="9"/>
            <color indexed="81"/>
            <rFont val="Tahoma"/>
            <family val="2"/>
            <charset val="162"/>
          </rPr>
          <t xml:space="preserve"> 
R.SAHA LİSTESİNDEKİ KODU.NOSU (R.01.01, R.01.02...)
 </t>
        </r>
      </text>
    </comment>
    <comment ref="C8" authorId="0" shapeId="0" xr:uid="{C04A7AD9-0667-4699-BDC2-B63372006BEA}">
      <text>
        <r>
          <rPr>
            <b/>
            <sz val="8"/>
            <color indexed="81"/>
            <rFont val="Arial"/>
            <family val="2"/>
            <charset val="162"/>
          </rPr>
          <t xml:space="preserve">R.D.YÖN. MD.11 c ç , MD 8
RİSK DEĞERLENDİRMESİ İŞYERİNDEKİ FARKLI BÖLÜMLER İÇİN YAPILMIŞSA HER BİRİNİN ADI VE TEHLİKEYİ OLUŞTURAN FAALİYET
</t>
        </r>
      </text>
    </comment>
    <comment ref="F8" authorId="0" shapeId="0" xr:uid="{D83130EA-8231-4692-8EBF-144F3745D730}">
      <text>
        <r>
          <rPr>
            <b/>
            <sz val="8"/>
            <color indexed="81"/>
            <rFont val="Arial"/>
            <family val="2"/>
            <charset val="162"/>
          </rPr>
          <t xml:space="preserve">R.D. YÖN. MD 4-g , MD 8, MD 11-d
İŞYERİNDE VAR OLAN YA DA DIŞARIDAN GELEBİLECEK, ÇALIŞANI VE İŞYERİNİ ETKİLEYEBİLECEK ZARAR VEYA HASAR VERME POTANSİYELİNİ
</t>
        </r>
      </text>
    </comment>
    <comment ref="G8" authorId="0" shapeId="0" xr:uid="{95C495F7-208F-49F6-877E-3BF8D58992AF}">
      <text>
        <r>
          <rPr>
            <b/>
            <sz val="8"/>
            <color indexed="81"/>
            <rFont val="Arial"/>
            <family val="2"/>
            <charset val="162"/>
          </rPr>
          <t xml:space="preserve">R.D. YÖN. MD 4 e , 11 e
TEHLİKEDEN KAYNAKLANACAK KAYIP, YARALANMA YA DA BAŞKA ZARARLI SONUÇ MEYDANA GELME İHTİMALİNİ
</t>
        </r>
      </text>
    </comment>
    <comment ref="H8" authorId="0" shapeId="0" xr:uid="{C4CFBB0C-7D1E-47F0-8D88-71358559A4F1}">
      <text>
        <r>
          <rPr>
            <b/>
            <sz val="9"/>
            <color indexed="81"/>
            <rFont val="Tahoma"/>
            <family val="2"/>
            <charset val="162"/>
          </rPr>
          <t xml:space="preserve">R.D. YÖN. MD 9 
</t>
        </r>
        <r>
          <rPr>
            <b/>
            <sz val="8"/>
            <color indexed="81"/>
            <rFont val="Arial"/>
            <family val="2"/>
            <charset val="162"/>
          </rPr>
          <t>ZİYARETÇİLER , ÇALIŞANLAR, ALT İŞVEREN , BAKIM ÇALIŞMASI İÇİN GELEN ÇALIŞANLAR</t>
        </r>
      </text>
    </comment>
    <comment ref="I8" authorId="0" shapeId="0" xr:uid="{D5AD9EAA-021B-436E-BD8B-7E27BD8119B0}">
      <text>
        <r>
          <rPr>
            <b/>
            <sz val="8"/>
            <color indexed="81"/>
            <rFont val="Tahoma"/>
            <family val="2"/>
            <charset val="162"/>
          </rPr>
          <t xml:space="preserve">R.D. YÖN. MD. 9 -1 
Tespit edilmiş olan tehlikelerin her biri ayrı ayrı dikkate alınarak bu tehlikelerden kaynaklanabilecek risklerin hangi sıklıkta oluşabileceği ile bu risklerden kimlerin, nelerin, ne şekilde ve hangi şiddette zarar görebileceği belirlenir. Bu belirleme yapılırken mevcut kontrol tedbirlerinin etkisi de göz önünde bulundurulur.
</t>
        </r>
      </text>
    </comment>
    <comment ref="J8" authorId="0" shapeId="0" xr:uid="{3FEBD56C-935B-4A99-9510-1D956C5FF89A}">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O8" authorId="0" shapeId="0" xr:uid="{A39F41DB-89F7-4D55-B5C0-7D7BAE8843D0}">
      <text>
        <r>
          <rPr>
            <b/>
            <sz val="8"/>
            <color indexed="81"/>
            <rFont val="Tahoma"/>
            <family val="2"/>
            <charset val="162"/>
          </rPr>
          <t>R.D. MD. 10 b 
Risk kontrol tedbirlerinin kararlaştırılması: Riskin tamamen bertaraf edilmesi, bu mümkün değil ise riskin kabul edilebilir seviyeye indirilmesi için aşağıdaki adımlar uygulanır.
1) Tehlike veya tehlike kaynaklarının ortadan kaldırılması.
2) Tehlikelinin, tehlikeli olmayanla veya daha az tehlikeli olanla değiştirilmesi.
3) Riskler ile kaynağında mücadele edilmesi.</t>
        </r>
      </text>
    </comment>
    <comment ref="P8" authorId="0" shapeId="0" xr:uid="{4B2A1131-EDA7-4AA2-BAB9-8545EFB2874F}">
      <text>
        <r>
          <rPr>
            <b/>
            <sz val="8"/>
            <color indexed="81"/>
            <rFont val="Arial"/>
            <family val="2"/>
            <charset val="162"/>
          </rPr>
          <t>R.D. YÖN. MD. 9
TESPİT EDİLMİŞ OLAN TEHLİKELERİN HER BİRİ AYRI AYRI DİKKATE ALINARAK BU TEHLİKELERDEN KAYNAKLANABİLECEK RİSKLERİN HANGİ SIKLIKTA OLUŞABİLECEĞİ İLE BU RİSKLERDEN KİMLERİN, NELERİN, NE ŞEKİLDE VE HANGİ ŞİDDETTE ZARAR GÖREBİLECEĞİ BELİRLENİR.</t>
        </r>
      </text>
    </comment>
    <comment ref="U8" authorId="0" shapeId="0" xr:uid="{6A6AB6CC-EA1B-4A24-A564-7018F0A7FA4C}">
      <text>
        <r>
          <rPr>
            <b/>
            <sz val="8"/>
            <color indexed="81"/>
            <rFont val="Tahoma"/>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 ref="V8" authorId="0" shapeId="0" xr:uid="{FFEBB251-8496-49B4-8FFB-51B34298FBE2}">
      <text>
        <r>
          <rPr>
            <b/>
            <sz val="8"/>
            <color indexed="81"/>
            <rFont val="Arial"/>
            <family val="2"/>
            <charset val="162"/>
          </rPr>
          <t>R.D. YÖN. MD. 10 C 
Kararlaştırılan tedbirlerin iş ve işlem basamakları, işlemi yapacak kişi ya da işyeri bölümü, sorumlu kişi ya da işyeri bölümü, başlama ve bitiş tarihi ile benzeri bilgileri içeren planlar hazırlanır. Bu planlar işverence uygulamaya konulur.</t>
        </r>
      </text>
    </comment>
  </commentList>
</comments>
</file>

<file path=xl/sharedStrings.xml><?xml version="1.0" encoding="utf-8"?>
<sst xmlns="http://schemas.openxmlformats.org/spreadsheetml/2006/main" count="6682" uniqueCount="2252">
  <si>
    <t>OLASILIK</t>
  </si>
  <si>
    <t>ŞİDDET</t>
  </si>
  <si>
    <t>TESPİT EDİLEN RİSK</t>
  </si>
  <si>
    <t>ETKİLENENLER</t>
  </si>
  <si>
    <t>RİSKİN TANIMI</t>
  </si>
  <si>
    <t>FREKANS</t>
  </si>
  <si>
    <t>RİSK DEĞERLENDİRME SONUCU</t>
  </si>
  <si>
    <t>400 &lt; R</t>
  </si>
  <si>
    <t>200 &lt; R &lt; 400</t>
  </si>
  <si>
    <t>70 &lt; R &lt; 200</t>
  </si>
  <si>
    <t>Önemli risk</t>
  </si>
  <si>
    <t>20 &lt; R &lt; 70</t>
  </si>
  <si>
    <t>Olası risk</t>
  </si>
  <si>
    <t>R &lt; 20</t>
  </si>
  <si>
    <t>Önemsiz risk</t>
  </si>
  <si>
    <t xml:space="preserve">TEDBİR TERMİN TARİHİ </t>
  </si>
  <si>
    <t>PLANLAMA VE ANALİZ SONUCU</t>
  </si>
  <si>
    <t>BÖLÜM KODU</t>
  </si>
  <si>
    <t>MEVCUT DURUM ANALİZİ</t>
  </si>
  <si>
    <t>FOTOĞRAF 
(VARSA)</t>
  </si>
  <si>
    <t>TEHLİKELER</t>
  </si>
  <si>
    <t>RİSK DEĞERİ</t>
  </si>
  <si>
    <t xml:space="preserve">GERÇEKLEŞTİRİLDİĞİ TARİH </t>
  </si>
  <si>
    <t xml:space="preserve">GEÇERLİLİK TARİHİ </t>
  </si>
  <si>
    <t>Kontrol Süreci  --&gt;</t>
  </si>
  <si>
    <t xml:space="preserve">&lt;-- Analiz Süreci </t>
  </si>
  <si>
    <t>ALT BÖLÜM</t>
  </si>
  <si>
    <t>Olasılık:</t>
  </si>
  <si>
    <t>Olasılık değerlendirilirken, faaliyet esnasındaki tehlikelerden kaynaklanan zararın gerçekleşme olasılığı sorgulanır ve puanlandırılır.</t>
  </si>
  <si>
    <t>Frekans:</t>
  </si>
  <si>
    <t>Frekans değerlendirilirken, faaliyet esnasında tehlikeye maruz kalma sıklığı sorgulanır ve puanlandırılır.</t>
  </si>
  <si>
    <t>Şiddet:</t>
  </si>
  <si>
    <t>Şiddet değerlendirilirken, faaliyet esnasındaki tehlikelerden kaynaklanan zararın çalışan ve veya ekipman üzerinde yaratacağı tahmini etki sorgulanır ve puanlandırılır.</t>
  </si>
  <si>
    <t>Olasılık</t>
  </si>
  <si>
    <t>Olasılık değeri</t>
  </si>
  <si>
    <t>Frekans</t>
  </si>
  <si>
    <t>Frekans değeri</t>
  </si>
  <si>
    <t>Şiddet</t>
  </si>
  <si>
    <t>Şiddet değeri</t>
  </si>
  <si>
    <t>Beklenir, kesin</t>
  </si>
  <si>
    <t>Hemen hemen sürekli ( Bir Saatte birkaç defa )</t>
  </si>
  <si>
    <t>Birden fazla ölümlü kaza</t>
  </si>
  <si>
    <t>Yüksek/oldukça mümkün olası</t>
  </si>
  <si>
    <t>Sık ( Günde bir veya birkaç defa )</t>
  </si>
  <si>
    <t>Öldürücü kaza</t>
  </si>
  <si>
    <t>Olası</t>
  </si>
  <si>
    <t>Ara sıra (hafta at bir veya birkaç defa)</t>
  </si>
  <si>
    <t>Kalıcı hasar, yaralanma, iş kaybı</t>
  </si>
  <si>
    <t>Mümkün fakat düşük</t>
  </si>
  <si>
    <t>Sık değil ( ayda bir vey abirkaç defa)</t>
  </si>
  <si>
    <t>Önemli hasar, yaralanma, dış ilkyardım ihtiyacı</t>
  </si>
  <si>
    <t>Beklenmez fakat mümkün</t>
  </si>
  <si>
    <t>Seyrek ( yılda birkaç defa)</t>
  </si>
  <si>
    <t>Küçük hasar, yaralanma, dahili ilk yardım</t>
  </si>
  <si>
    <t>Beklenmez</t>
  </si>
  <si>
    <t>Çok seyrek (yılda bir veya daha az)</t>
  </si>
  <si>
    <t>Ucuz atlatma</t>
  </si>
  <si>
    <t>Tolerans gösterilemez risk</t>
  </si>
  <si>
    <t>(hemen gerekli önlemler alınmalı / veya işin durdurulması, tesisin, binanın kapatılması vb. düşünülmelidir.)</t>
  </si>
  <si>
    <t>Esaslı risk</t>
  </si>
  <si>
    <t>(kısa dönemde iyileştirilmelidir “birkaç ay içerisinde”)</t>
  </si>
  <si>
    <t>(uzun dönemde iyileştirilmelidir “yıl içerisinde”)</t>
  </si>
  <si>
    <t>Gözetim altında uygulanmalıdır</t>
  </si>
  <si>
    <t>(önlem öncelikli değildir.)</t>
  </si>
  <si>
    <t>FINE - KINNEY METODU KARAR MATRİKSİ</t>
  </si>
  <si>
    <t>YEMEKHANE</t>
  </si>
  <si>
    <t>RUTİN 
(E/H)</t>
  </si>
  <si>
    <t>İŞVEREN / İŞVEREN VEKİLİ</t>
  </si>
  <si>
    <t>RİSK DEĞERLENDİRMESİNİN</t>
  </si>
  <si>
    <t>E</t>
  </si>
  <si>
    <t>H</t>
  </si>
  <si>
    <t>TÜM ALANLAR</t>
  </si>
  <si>
    <t>OFİS</t>
  </si>
  <si>
    <t>YAPILAN İŞ / EKİPMAN / ORTAM / FAALİYET</t>
  </si>
  <si>
    <t>Değerlendirme Süreci  --&gt;</t>
  </si>
  <si>
    <t>SORUMLU KİŞİ 
BÖLÜM</t>
  </si>
  <si>
    <t>TAMAMLAYAN 
KİŞİ / BÖLÜM</t>
  </si>
  <si>
    <t>TAMAMLANMA TARİHİ</t>
  </si>
  <si>
    <t>AD SOYAD
KAŞE / İMZA</t>
  </si>
  <si>
    <t>FINE KINNEY METODU</t>
  </si>
  <si>
    <t>UNVANI</t>
  </si>
  <si>
    <t>ADRESİ</t>
  </si>
  <si>
    <t>SİCİL NUMARASI</t>
  </si>
  <si>
    <t>RİSK DEĞERLENDİRME EKİBİ</t>
  </si>
  <si>
    <t>HAZIRLAYAN</t>
  </si>
  <si>
    <t>İŞGÜVELİĞİ UZMANI</t>
  </si>
  <si>
    <t>İŞYERİ HEKİMİ</t>
  </si>
  <si>
    <t>RİSK DEĞERLENDİRMESİ</t>
  </si>
  <si>
    <t>BÖLÜM</t>
  </si>
  <si>
    <t>YÖNTEM</t>
  </si>
  <si>
    <t>ANALİZ YAPILAN İŞYERİNİN</t>
  </si>
  <si>
    <t>DÜZELTİCİ VE ÖNLEYİCİ 
KONTROL TEDBİRİ 
İLGİLİ MEVZUAT / YAYIN</t>
  </si>
  <si>
    <t>BAKIM ONARIM</t>
  </si>
  <si>
    <t>ELEKTRİK, KLİMA SİSTEMİ, ISITMA SOĞUTMA SİSTEMLERİ SIRASINDA OLUŞABİLECEK GÜVENSİZ DURUMLAR</t>
  </si>
  <si>
    <t>ELEKTRİK ÇARPMASI, ELEKTRİK YANGINLARI</t>
  </si>
  <si>
    <t>İLGİLİ PERSONEL</t>
  </si>
  <si>
    <t>ELEKTRİK BAKIM ONARIM ÇALIŞMALARI SIRASINDA GÜÇ KİLİTLEMESİ YAPILMAMASI</t>
  </si>
  <si>
    <t xml:space="preserve">BİLGİSAYAR, YAZICI VB. OFİS MALZEMELERİNİN BAKIM VE ONARIMI </t>
  </si>
  <si>
    <t>ELEKTRİK ÇARPMASI, YARALANMALAR, UZUV KAYBI</t>
  </si>
  <si>
    <t>TERTİP DÜZEN</t>
  </si>
  <si>
    <t>ÇALIŞANLARIN KULLANDIKLARI ELEKTRİKLİ CİHAZLARIN VE DİĞER ELEKTRİKLİ CİHAZLARIN KABLOLARININ AYAKLARINA DOLANMASI</t>
  </si>
  <si>
    <t>TAKILMA, DÜŞME VB. YARALANMALAR</t>
  </si>
  <si>
    <t>ÇALIŞMA ALANININ GEREKSİZ KALABALIK / DOLU OLMASI, GEÇİŞ YOLLARINDA BULUNAN NESNELER</t>
  </si>
  <si>
    <t>DEVRİLEBİLECEK NİTELİKTE DOLAP VE RAFLARIN SABİT OLMAMASI</t>
  </si>
  <si>
    <t>DEVRİLME SONUCU YARALANMA</t>
  </si>
  <si>
    <t>ÜST RAFLARDA DOSYALAMA, DEKORASYONUN DÜZENLENMESİ VB.</t>
  </si>
  <si>
    <t>HERHANGİ BİR YÜKSEKLİKTEN DÜŞMEK, YARALANMAK</t>
  </si>
  <si>
    <t>ÇALIŞMA ORTAMINDA BULUNAN DOLAPLARIN ÜST RAFLARINDA AĞIR MALZEMELERİN / DOSYALARIN KONULMASI</t>
  </si>
  <si>
    <t>AĞIR MALZEMELERİN DÜŞMESİ</t>
  </si>
  <si>
    <t>PERSONEL</t>
  </si>
  <si>
    <t>KÖTÜ HAVA KOŞULLARI,ÇALIŞANLARIN DİKKATSİZLİĞİ, ETRAFTAN GELEBİLECEK TEHLİKELER</t>
  </si>
  <si>
    <t>ÇALIŞANLARIN İŞVEREN TARAFINDAN BAŞKA BİR İŞLE GÖREVLENDİRİLDİĞİNDE OLABİLECEK RAHATSIZLIKLAR, TRAFİK KAZASI VB.</t>
  </si>
  <si>
    <t>GENÇ, YAŞLI, ENGELLİ, GEBE, EMZİREN ÇALIŞANLARLAR</t>
  </si>
  <si>
    <t>ÖZEL POLİTİKA GEREKTİREN ÇALIŞANLARIN  KENDİ ÖZEL DURUMLARINDAN KAYNAKLANABİLECEK RAHATSIZLIKLAR</t>
  </si>
  <si>
    <t>ÇALIŞANLARIN SAĞLIKSIZ OLMASI</t>
  </si>
  <si>
    <t>BULAŞICI HASTALIKLAR, VERİMİN DÜŞMESİ</t>
  </si>
  <si>
    <t>ELLE MALZEME KALDIRILMASI VE TAŞINMASI</t>
  </si>
  <si>
    <t>ELLE MALZEME KALDIRILMASI VE TAŞINMASINDA YAPILAN YANLIŞLAR</t>
  </si>
  <si>
    <t>KAS İSKELET SİSTEMİ HASTALIKLARI, EKLEM HASTALIKLARI</t>
  </si>
  <si>
    <t xml:space="preserve">SEYYAR MERDİVEN </t>
  </si>
  <si>
    <t>SEYYAR MERDİVEN KULLANILMASI</t>
  </si>
  <si>
    <t>DÜŞMEYE BAĞLI YARALANMALAR</t>
  </si>
  <si>
    <t>ÇÖP</t>
  </si>
  <si>
    <t>ÇÖPLERİN TOPLANMASINDA ÖNLEMLERİN ALINMAMASI</t>
  </si>
  <si>
    <t>BULAŞICI HASTALIKLAR, ENFEKSİYONLAR, BEL VE SIRT AĞRILARI</t>
  </si>
  <si>
    <t>ORTAM ÖLÇÜMLERİ</t>
  </si>
  <si>
    <t>YETERSİZ VEYA AŞIRI AYDINLATMA</t>
  </si>
  <si>
    <t>GÖRME BOZUKLUĞU</t>
  </si>
  <si>
    <t>TERMAL KONFORUN UYGUN OLMAMASI</t>
  </si>
  <si>
    <t>ÜST SOLUNUM YOLU HASTALIKLARI</t>
  </si>
  <si>
    <t>SICAK YÜZEY İLE TEMAS</t>
  </si>
  <si>
    <t>YANIK VB. YARALANMALAR</t>
  </si>
  <si>
    <t>BİLGİAYARLA ÇALIŞMA</t>
  </si>
  <si>
    <t>EKRANLARDA GÜNEŞ IŞINLARININ YANSIMASI, EKRANLARIN UYGUN MESAFE VE AÇIDA OLMAMASI</t>
  </si>
  <si>
    <t>GÖZDE BOZULMA OLMASI</t>
  </si>
  <si>
    <t>BİLGİSAYAR KULLANIMI</t>
  </si>
  <si>
    <t>BİLGİSAYAR EKRANINA SÜREKLİ BAKMA</t>
  </si>
  <si>
    <t>GÖZLERDE BOZULMA, KURULUK VB. RAHATSIZLIKLAR OLUŞMASI</t>
  </si>
  <si>
    <t>EKRANLARA GÜNEŞ IŞIĞI YANSIMASI</t>
  </si>
  <si>
    <t>EKRANIN UYGUN KONUMLANDIRILMAMASI</t>
  </si>
  <si>
    <t>EKLEM, KAS VE İSKELET SİSTEMİNDE RAHATSIZLIKLARI, MESLEK HASTALIĞI</t>
  </si>
  <si>
    <t>SÜREKLİ KLAVYE KULLANILMASI</t>
  </si>
  <si>
    <t>KOLTUK ERGONOMİSİ</t>
  </si>
  <si>
    <t>SÜREKLİ OTURARAK ÇALIŞMA</t>
  </si>
  <si>
    <t>ÇALIŞANLARIN KOLTUK ERGONOMİSİNİN OLMAMASI</t>
  </si>
  <si>
    <t>EKLEM, KAS VE İSKELET SİSTEMİNDE RAHATSIZLIKLAR</t>
  </si>
  <si>
    <t>MALZEME TAŞINMASI</t>
  </si>
  <si>
    <t>KAS İSKELET SİSTEMİ HASTALIKLARI</t>
  </si>
  <si>
    <t>PERSONEL
ZİYARETÇİ</t>
  </si>
  <si>
    <r>
      <t xml:space="preserve">İŞYERİ ELEKTRİK SİSTEMİ, KLİMA SİSTEMİ, ISITMA / SOĞUTMA SİSTEMİNİN BAKIMINI VE ONARIMINI YAPAN FİRMA VEYA KURULUŞLARLA İSG ÖNLEMLERİNİN ALINMASININ SAĞLANMASI
</t>
    </r>
    <r>
      <rPr>
        <b/>
        <sz val="12"/>
        <color indexed="10"/>
        <rFont val="Arial"/>
        <family val="2"/>
        <charset val="162"/>
      </rPr>
      <t>İŞYERİ BİNA VE EKLENTİLERİNDE ALINACAK SAĞLIK VE GÜVENLİK ÖNLEMLERİNE İLİŞKİN YÖN.</t>
    </r>
  </si>
  <si>
    <r>
      <t xml:space="preserve">ELEKTRİK BAKIM ONARIM ÇALIŞMALARI SIRASINDA GÜÇ KİLİTLEMESİ YAPILMASI
</t>
    </r>
    <r>
      <rPr>
        <b/>
        <sz val="12"/>
        <color indexed="10"/>
        <rFont val="Arial"/>
        <family val="2"/>
        <charset val="162"/>
      </rPr>
      <t>İŞYERİ BİNA VE EKLENTİLERİNDE ALINACAK SAĞLIK VE GÜVENLİK ÖNLEMLERİNE İLİŞKİN YÖN.</t>
    </r>
  </si>
  <si>
    <r>
      <t xml:space="preserve">BOZULAN OFİS MALZEMELERİNİN BAKM VE ONARIMI İÇİN YETKİLİ KİŞİYE HABER VERİLMESİ, YETKİSİZ KİŞİLERİN MÜDAHALESİNİN ENGELLENMESİ
</t>
    </r>
    <r>
      <rPr>
        <b/>
        <sz val="12"/>
        <color indexed="10"/>
        <rFont val="Arial"/>
        <family val="2"/>
        <charset val="162"/>
      </rPr>
      <t>İŞYERİ BİNA VE EKLENTİLERİNDE ALINACAK SAĞLIK VE GÜVENLİK ÖNLEMLERİNE İLİŞKİN YÖN.</t>
    </r>
  </si>
  <si>
    <r>
      <t xml:space="preserve">KULLANILAN ELEKTRİKLİ CİHAZLARIN VE İLETİŞİM CİHAZLARININ KABLOLARININ BAĞLANMASI VE ÇALIŞANLARIN AYAKLARINA TAKILMAMASI İÇİN UYGUN YERLERDE MUHAFAZA EDİLMESİ
</t>
    </r>
    <r>
      <rPr>
        <b/>
        <sz val="12"/>
        <color indexed="10"/>
        <rFont val="Arial"/>
        <family val="2"/>
        <charset val="162"/>
      </rPr>
      <t>İŞYERİ BİNA VE EKLENTİLERİNDE ALINACAK SAĞLIK VE GÜVENLİK ÖNLEMLERİNE İLİŞKİN YÖN.</t>
    </r>
  </si>
  <si>
    <r>
      <t xml:space="preserve">BÜTÜN ÇALIŞMA ALANLARINDA BULUNAN VE GEÇİŞ YOLLARINDA BULUNAN GEREKSİZ BÜTÜN EŞYALARIN KALDIRILMASI
</t>
    </r>
    <r>
      <rPr>
        <b/>
        <sz val="12"/>
        <color indexed="10"/>
        <rFont val="Arial"/>
        <family val="2"/>
        <charset val="162"/>
      </rPr>
      <t>İŞYERİ BİNA VE EKLENTİLERİNDE ALINACAK SAĞLIK VE GÜVENLİK ÖNLEMLERİNE İLİŞKİN YÖN.</t>
    </r>
  </si>
  <si>
    <r>
      <t xml:space="preserve">DEVRİLEBİLECEK NİTELİKTE DOLAP VE RAFLAR SABİTLENMESİ
</t>
    </r>
    <r>
      <rPr>
        <b/>
        <sz val="12"/>
        <color indexed="10"/>
        <rFont val="Arial"/>
        <family val="2"/>
        <charset val="162"/>
      </rPr>
      <t>İŞYERİ BİNA VE EKLENTİLERİNDE ALINACAK SAĞLIK VE GÜVENLİK ÖNLEMLERİNE İLİŞKİN YÖN.</t>
    </r>
  </si>
  <si>
    <r>
      <t xml:space="preserve">UYGUN AYAKLI BİR MERDİVEN ALINMASI, PERSONELE KULLANIMI KONUSUNDA BİLGİİ VERİLMESİ
</t>
    </r>
    <r>
      <rPr>
        <b/>
        <sz val="12"/>
        <color indexed="10"/>
        <rFont val="Arial"/>
        <family val="2"/>
        <charset val="162"/>
      </rPr>
      <t>İŞYERİ BİNA VE EKLENTİLERİNDE ALINACAK SAĞLIK VE GÜVENLİK ÖNLEMLERİNE İLİŞKİN YÖN.</t>
    </r>
  </si>
  <si>
    <r>
      <t xml:space="preserve">ÇALIŞMA ORTAMINDA BULUNAN DOLAPLARIN ÜST RAFLARINDA AĞIR MALZEMELER / DOSYLARIN KONULMAMASI, ÇALIŞANLARIN BİLGİLENDİRİLMESİ
</t>
    </r>
    <r>
      <rPr>
        <b/>
        <sz val="12"/>
        <color indexed="10"/>
        <rFont val="Arial"/>
        <family val="2"/>
        <charset val="162"/>
      </rPr>
      <t>İŞYERİ BİNA VE EKLENTİLERİNDE ALINACAK SAĞLIK VE GÜVENLİK ÖNLEMLERİNE İLİŞKİN YÖN.</t>
    </r>
  </si>
  <si>
    <r>
      <t xml:space="preserve">ÇALIŞANLARIN KONU İLE İLGİLİ BİLGİLENDİRİLMESİ, DİKKATLİ OLMALARI KONUSUNDA UYARILMALARI, İSG İÇ YÖNETMELİĞİ TEBLİĞ EDİLMESİ
</t>
    </r>
    <r>
      <rPr>
        <b/>
        <sz val="12"/>
        <color indexed="10"/>
        <rFont val="Arial"/>
        <family val="2"/>
        <charset val="162"/>
      </rPr>
      <t>6331 SAYILI KANUN</t>
    </r>
  </si>
  <si>
    <r>
      <t xml:space="preserve">İŞYERİ HEKİMİ TARAFINDAN TAVSİYE EDİLEN POLİTİKALARIN UYGULANMASI VE İZLENMESİ
</t>
    </r>
    <r>
      <rPr>
        <b/>
        <sz val="12"/>
        <color indexed="10"/>
        <rFont val="Arial"/>
        <family val="2"/>
        <charset val="162"/>
      </rPr>
      <t>6331 SAYILI KANUN</t>
    </r>
  </si>
  <si>
    <r>
      <t xml:space="preserve">ÇALIŞANLARIN PERİYODİK OLARAK SAĞLIK KONTROLLERİNİN YAPILMASI VE İZLENMESİ, ÇALIŞANLARIN BULAŞICI HASTALIKLAR KONUSUNDA BİLGİLENDİRİLMESİ, SAĞLIK KAYITLARININ MUHAFAZA EDİLMESİ, UYGUN GÖRÜLEN AŞILARIN YAPILMASI
</t>
    </r>
    <r>
      <rPr>
        <b/>
        <sz val="12"/>
        <color indexed="10"/>
        <rFont val="Arial"/>
        <family val="2"/>
        <charset val="162"/>
      </rPr>
      <t>6331 SAYILI KANUN</t>
    </r>
  </si>
  <si>
    <r>
      <t xml:space="preserve">İŞE GİREN HER PERSONELE ELLE KALDIRMA VE TAŞIMA KONUSUNDA EĞİTİM VERİLMESİ, GEREKTİĞİNDE 2 KİŞİ BİRLİKTE TAŞINMASI
</t>
    </r>
    <r>
      <rPr>
        <b/>
        <sz val="12"/>
        <color indexed="10"/>
        <rFont val="Arial"/>
        <family val="2"/>
        <charset val="162"/>
      </rPr>
      <t>ELLE TAŞIMA İŞLERİ YÖN.</t>
    </r>
  </si>
  <si>
    <r>
      <t xml:space="preserve">UYGUN MERDİVEN KULLANILMASI, MERDİVENLE ÇALIŞACAK HER PERSONELE KONUYA İLİŞKİN EĞİTİM VERİLMESİ
</t>
    </r>
    <r>
      <rPr>
        <b/>
        <sz val="12"/>
        <color indexed="10"/>
        <rFont val="Arial"/>
        <family val="2"/>
        <charset val="162"/>
      </rPr>
      <t>İŞYERİ BİNA VE EKLENTİLERİNDE ALINACAK SAĞLIK VE GÜVENLİK ÖNLEMLERİNE İLİŞKİN YÖN</t>
    </r>
  </si>
  <si>
    <r>
      <t xml:space="preserve">ÇALIŞAN UYGUN ELDİVEN, MASKE VB. KULLANILMASI, ÇÖPLER SIZDIRMAYACAK ŞEKİLDE SAĞLAM TORBALARDA VE AĞIZLARI KAPALI OLARAK TOPLANMASI, ÇALIŞANLARIN ENFEKSİYON RİSKİNİ AZALTMAK İÇİN HİJYEN BİLGİSİ VERİLMESİ
</t>
    </r>
    <r>
      <rPr>
        <b/>
        <sz val="12"/>
        <color indexed="10"/>
        <rFont val="Arial"/>
        <family val="2"/>
        <charset val="162"/>
      </rPr>
      <t>6331 SAYILI KANUN</t>
    </r>
  </si>
  <si>
    <r>
      <t xml:space="preserve">ÖLÇÜMLER YAPILDIKTAN SONRA RAPOR DOĞRULTUSUNDA GEREKLİ TEDBİRLER ALINMALIDIR.
</t>
    </r>
    <r>
      <rPr>
        <b/>
        <sz val="12"/>
        <color indexed="10"/>
        <rFont val="Arial"/>
        <family val="2"/>
        <charset val="162"/>
      </rPr>
      <t>İŞYERİ BİNA VE EKLENTİLERİNDE ALINACAK SAĞLIK VE GÜVENLİK ÖNLEMLERİNE İLİŞKİN YÖN.</t>
    </r>
  </si>
  <si>
    <r>
      <t xml:space="preserve">İŞE GİREN HER PERSONELE İLKYARDIM KONUSUNDA İSG EĞİTİMİ KAPSAMINDA EĞİTİM VERİLMESİ
</t>
    </r>
    <r>
      <rPr>
        <b/>
        <sz val="12"/>
        <color indexed="10"/>
        <rFont val="Arial"/>
        <family val="2"/>
        <charset val="162"/>
      </rPr>
      <t>6331 SAYILI KANUN</t>
    </r>
  </si>
  <si>
    <r>
      <t xml:space="preserve">EKRANLARIN UZAKLIK MESAFESİNİN SAĞLANMASI, EKRAN KORUYUCU VEYA LSD EKRAN MONİTÖR KULLANILMASI, PERİYODİK GÖZ MUAYENELERİNİN YAPILMASI
</t>
    </r>
    <r>
      <rPr>
        <b/>
        <sz val="12"/>
        <color indexed="10"/>
        <rFont val="Arial"/>
        <family val="2"/>
        <charset val="162"/>
      </rPr>
      <t>EKRANLI ARAÇLARLA ÇALIŞMALARDA SAĞLIK VE GÜVENLİK ŞARTLARI YÖN.</t>
    </r>
  </si>
  <si>
    <r>
      <t xml:space="preserve">EKRANLARIN UZAKLIK MESAFESİNİN SAĞLANMASI, PERİYODİK GÖZ MUAYENELERİNİN YAPILMASI, KONUYA İLİŞKİN EĞİTİM VERİLMESİ, YETERLİ AYDINLATMA SAĞLANMASI
</t>
    </r>
    <r>
      <rPr>
        <b/>
        <sz val="12"/>
        <color indexed="10"/>
        <rFont val="Arial"/>
        <family val="2"/>
        <charset val="162"/>
      </rPr>
      <t>EKRANLI ARAÇLARLA ÇALIŞMALARDA SAĞLIK VE GÜVENLİK ÖNLEMLERİ HK. YÖN.</t>
    </r>
  </si>
  <si>
    <r>
      <t xml:space="preserve">YANSIMALARIN ÖNLENMESİ, EKRAN KORUYUCU VEYA LSD EKRAN KULLANILMASI, PERİYODİK GÖZ MUAYENELERİNİN YAPILMASI, ÇALIŞANLARIN GÖZLERİNİ BELLİ ARALIKLARLA DİNLENDİRMELERİ
</t>
    </r>
    <r>
      <rPr>
        <b/>
        <sz val="12"/>
        <color indexed="10"/>
        <rFont val="Arial"/>
        <family val="2"/>
        <charset val="162"/>
      </rPr>
      <t>EKRANLI ARAÇLARLA ÇALIŞMALARDA SAĞLIK VE GÜVENLİK ÖNLEMLERİ HK. YÖN.</t>
    </r>
  </si>
  <si>
    <r>
      <t xml:space="preserve">EKRANLARIN UYGUN MESAFEDE KONUMLANDIRILMASI, MONİTÖRÜN ÜST KISMININ YAKLAŞIK OLARAK GÖZ HİZASINDA BULUNDURULMASI
</t>
    </r>
    <r>
      <rPr>
        <b/>
        <sz val="12"/>
        <color indexed="10"/>
        <rFont val="Arial"/>
        <family val="2"/>
        <charset val="162"/>
      </rPr>
      <t>EKRANLI ARAÇLARLA ÇALIŞMALARDA SAĞLIK VE GÜVENLİK ÖNLEMLERİ HK. YÖN.</t>
    </r>
  </si>
  <si>
    <r>
      <t xml:space="preserve">KLAVYENİN ÖN TARAFINA KULLANICILARIN KOLLARINI DAYAYABİLECEKLERİ DESTEK OLMASI, OFİS ERGONOMİSİ EĞİTİMİ VERİLMELİ
</t>
    </r>
    <r>
      <rPr>
        <b/>
        <sz val="12"/>
        <color indexed="10"/>
        <rFont val="Arial"/>
        <family val="2"/>
        <charset val="162"/>
      </rPr>
      <t>EKRANLI ARAÇLARLA ÇALIŞMALARDA SAĞLIK VE GÜVENLİK ÖNLEMLERİ HK. YÖN.</t>
    </r>
  </si>
  <si>
    <r>
      <t xml:space="preserve">ÇALIŞANLARIN KOLTUKLARINI KENDİ FİZYOLOJİK YAPILARINA UYGUN OLARAK AYARLAMASI, ÇALIŞANLARA EĞİTİM VERİLMESİ
</t>
    </r>
    <r>
      <rPr>
        <b/>
        <sz val="12"/>
        <color indexed="10"/>
        <rFont val="Arial"/>
        <family val="2"/>
        <charset val="162"/>
      </rPr>
      <t>EKRANLI ARAÇLARLA ÇALIŞMALARDA SAĞLIK VE GÜVENLİK ÖNLEMLERİ HK. YÖN.</t>
    </r>
  </si>
  <si>
    <r>
      <t xml:space="preserve">SIRT DESTEKLİ KOLTUKLAR KULLANILMASI VEYA SIRTI DESTEKLEYECEK EKİPMAN KULLANILMASI, ERGONOMİ EĞİTİMİ VERİLMESİ
</t>
    </r>
    <r>
      <rPr>
        <b/>
        <sz val="12"/>
        <color indexed="10"/>
        <rFont val="Arial"/>
        <family val="2"/>
        <charset val="162"/>
      </rPr>
      <t>EKRANLI ARAÇLARLA ÇALIŞMALARDA SAĞLIK VE GÜVENLİK ÖNLEMLERİ HK. YÖN</t>
    </r>
    <r>
      <rPr>
        <sz val="12"/>
        <rFont val="Arial"/>
        <family val="2"/>
        <charset val="162"/>
      </rPr>
      <t>.</t>
    </r>
  </si>
  <si>
    <r>
      <t xml:space="preserve">ÇALIŞANLARA ERGONOMİ EĞİTİMİ VERİLMESİ, ZEMİNLERİN KAYGAN OLMAMASININ SAĞLANMASI, GEREKTİĞİNDE 2 KİŞİ BİRLİKTE KALDIRMASI
</t>
    </r>
    <r>
      <rPr>
        <b/>
        <sz val="12"/>
        <color indexed="10"/>
        <rFont val="Arial"/>
        <family val="2"/>
        <charset val="162"/>
      </rPr>
      <t>EKRANLI ARAÇLARLA ÇALIŞMALARDA SAĞLIK VE GÜVENLİK ÖNLEMLERİ HK. YÖN.</t>
    </r>
  </si>
  <si>
    <t>OFİS ALANLARI</t>
  </si>
  <si>
    <t>BİLGİSAYAR</t>
  </si>
  <si>
    <t>KOLTUK</t>
  </si>
  <si>
    <t>ELLE TAŞIMA VE KALDIRMA</t>
  </si>
  <si>
    <t xml:space="preserve">DOKUMAN REVİZYON NO / TARİHİ </t>
  </si>
  <si>
    <t>P</t>
  </si>
  <si>
    <t>ELEKTRİK</t>
  </si>
  <si>
    <t>ELEKTRİK PANOLARI, TESİSATI, TEVZİ TABLOLARI, ŞALTERLER, TOPRAKLAMA VE BENZER ELEKTRİK DONANIMLARININ PERİYODİK OLARAK BAKIMLARININ YAPILMAMASI.</t>
  </si>
  <si>
    <t xml:space="preserve">PERİYODİK KONTROL YAPILMAMASI SEBEBİYLE, OLMASI MUHTEMEL ARIZALARIN TESPİT EDİLEMEMESİ SONUCU OLUŞABİLECEK KAZALAR.
</t>
  </si>
  <si>
    <t>ELEKTRİKLİ ALETLERİN VE BİNA GENEL ELEKTRİK TESİSATININ TOPRAKLAMASININ YAPTIRILMAMASI VE ÖLÇÜMLERİN OLMAMASI.</t>
  </si>
  <si>
    <t>TOPRAKLAMA OLMAMASI VE ÖLÇÜMLERİN YAPILMAMASI SEBEBİYLE OLUŞABİLECEK ARIZALAR VE KAZALAR.</t>
  </si>
  <si>
    <t>ELEKTRİK PANOLARİNDA KAÇAK AKİM RÖLESİ BULUNMAMASİ</t>
  </si>
  <si>
    <t>ELEKTRİKLİ ALETLERLE ÇALİŞAN KİŞİLERİN ÇARPILMALARI SONUCU YARALANMA, ÖLÜM.</t>
  </si>
  <si>
    <t xml:space="preserve">ELEKTRİK PANOLARI ÜZERİNDE UYARI İKAZ İŞARETLEMELERİ BULUNMAMASI, KAPILARININ KİLİTLİ OLMAMASI, ÖNLERİNDE YALITKAN PASPAS SERİLİ OLMAMASI VE ETRAFININ KORUNAKLI OLMAMASI. </t>
  </si>
  <si>
    <t>PANO ÖNÜNDE VE ETRAFINDA GEREKLİ GÜVENLİK ÖNLEMLERİ ALINMAMASI SEBEİYLE YAAŞANABİLECEK YARALANMALAR, KAZALAR, ÖLÜM.</t>
  </si>
  <si>
    <t>ELEKTRİK KABLOLARININ UÇLARININ AÇIK OLMASI, EKLEME YAPILMASI, KABLOLARIN ORTADAN GEÇMESİ.</t>
  </si>
  <si>
    <t>ELEKTRİK ÇARPMASI, TAKILMA, DÜŞME VE BUNA BAĞLI OLARAK OLUŞABİLECEK YARALANMA, ÖLÜM.</t>
  </si>
  <si>
    <t>ELEKTRİK SİSTEMİNDEKİ KIRIK, ÇATLAK FİŞ VE PRİZLER</t>
  </si>
  <si>
    <t>ELEKTRİK ÇARPMASINA BAĞLI ELEKTRİK ŞOKU, ELEKTRİK YANGINLARI, ELEKTRİK YANIKLARI</t>
  </si>
  <si>
    <t>YALITIMI YAPILMAMIŞ VEYA YIPRANMIŞ KABLOLAR</t>
  </si>
  <si>
    <t>ELEKTRİK KABLOLARININ ETRAFTA DAĞINIK BİR HALDE BULUNMASI</t>
  </si>
  <si>
    <t>ELEKTRİK KABLOLARINA TAKILMA SONUCU DÜŞME VE YARALANMA</t>
  </si>
  <si>
    <t>ISITICI NİTELİĞİNDE OLAN ALETLER İLE ÇARPIŞMA VEYA SICAK YÜZEYLERİ İLE TEMAS EDİLMESİ</t>
  </si>
  <si>
    <t>ELEKTRİK ÇARPMASI, YANMA,YANGIN</t>
  </si>
  <si>
    <t>FİŞ VE PRİZLERDE OLMASI GEREKENDEN FAZLA ELEKTRİKLİ ALICILARIN BAĞLANMASI</t>
  </si>
  <si>
    <t>ELEKTRİK YANGINI, MAL HASARI</t>
  </si>
  <si>
    <t>LAÇKALAŞMIŞ VE ARIZALI ALETLERİN KULLANIMI</t>
  </si>
  <si>
    <t>YARALANMA, ÇARPILMA, YANIK.</t>
  </si>
  <si>
    <t>KULLANILAN EL ALETLERİN İŞE UYGUN OLMAMASI</t>
  </si>
  <si>
    <t>EL ALETLERİNİN ÇALIŞIR VAZİYETTE BIRAKILMASI.</t>
  </si>
  <si>
    <t>YARALANMA, YANGIN, UZUV KAYBI.</t>
  </si>
  <si>
    <t>KULLANILAN KABLOLARIN UYGUN NİTELİKTE OLMAMASI</t>
  </si>
  <si>
    <t>ÇARPILMA, YANGIN.</t>
  </si>
  <si>
    <t>KABLOLARIN NEMLİ, ISLAK BÖLGELERDE KULLANILMASI.</t>
  </si>
  <si>
    <t>UYGUNSUZ ORTAMLARDA KABLO VE ELEKTRİKLİ ALET KULLANIMI SONUCUNDA OLUŞABİLECEK ÇARPILMA YANGIN.</t>
  </si>
  <si>
    <t>EL ALETLERİNİN ZORLANMASI, KAPASİTESİNİN DIŞINDA KULLANILMASI, BAKIMSIZ OLMASI</t>
  </si>
  <si>
    <t>YARALANMA, YANGIN, PATLAMA, ÇARPILMA.</t>
  </si>
  <si>
    <t>FİŞE TAKILI HALDE İKEN AYAR VEYA BAKIM YAPILMASI.</t>
  </si>
  <si>
    <t>ELEKTRİK ÇARPMALARI VE YARALANMALAR</t>
  </si>
  <si>
    <t>İŞİ BİTEN ALETLERİN ORTADA BIRAKILMASI.</t>
  </si>
  <si>
    <t>YARALANMA, ELEKTRİK ÇARPMASI YANGIN.</t>
  </si>
  <si>
    <t>ELEKTRİK ALETLERİN TALİMATLARA UYGUN OLARAK KULLANILMAMASI.</t>
  </si>
  <si>
    <t>TALİMATLARA UYGUN KULLANMAMA SONUCU, YARALANMA, ÇARPILMA, UZUV KAYBI, ÖLÜM.</t>
  </si>
  <si>
    <t>PARATONER BAKIMLARININ VE ÖLÇÜMLERİNİN YAPILMAMIŞ OLMASI.</t>
  </si>
  <si>
    <t>YILDIRIM DÜŞMESİ SONUCU YANGIN.</t>
  </si>
  <si>
    <t>ELEKTRİKLİ ALETLER, ELEKTRİK PANOLARI, ELEKTRİK TESİSATI</t>
  </si>
  <si>
    <t>ELEKTRİK PANOLARI</t>
  </si>
  <si>
    <t>KABLOLAR</t>
  </si>
  <si>
    <t>ELEKTRİKLİ ALETLER</t>
  </si>
  <si>
    <t>ELEKTRİK TEHLİKELERİ</t>
  </si>
  <si>
    <t>EL ALETLERİ</t>
  </si>
  <si>
    <t>PARATONER</t>
  </si>
  <si>
    <t>ÇALIŞANLAR</t>
  </si>
  <si>
    <t>ELEKTRİKLİ EKİPMANLARİ KULLANAN ÇALİŞANLAR.</t>
  </si>
  <si>
    <t>ÇALIŞANLAR, ELEKTRİK İŞLERİYLE İLGİLENEN ÇALIŞANLAR.</t>
  </si>
  <si>
    <t>ÇALIŞANLAR, GEÇİCİ PERSONEL, ZİYARETÇİLER.</t>
  </si>
  <si>
    <t>TÜM ÇALIŞANLAR, ZİYARETÇİLER.</t>
  </si>
  <si>
    <r>
      <t xml:space="preserve">ELEKTRİK TESİSATININ YETKİLİ KİŞİLER TARAFINDAN KONTROL EDİLEREK UYGUNLUK RAPORU ALINMASI GEREKMEKTEDİR. ELEKTRİK TESİSATININ VE BÜTÜN ELEKTRİKLİ EKİPMANLARIN PERİYODİK BAKIMLARI DÜZENLİ OLARAK YAPTIRILMALIDIR.
</t>
    </r>
    <r>
      <rPr>
        <b/>
        <sz val="12"/>
        <color indexed="10"/>
        <rFont val="Arial"/>
        <family val="2"/>
        <charset val="162"/>
      </rPr>
      <t>İŞ EKİPMANLARININ KULLANIMINDA SAĞLIK VE GÜVENLİK ŞARTLARI YÖNETMELİĞİ - EK-III
BAKIM, ONARIM VE PERİYODİK KONTROLLER İLE İLGİLİ HUSUSLAR - TABLO: 3</t>
    </r>
  </si>
  <si>
    <r>
      <t xml:space="preserve">BİNA  ELEKTRİK TESİSATININ VE BÜTÜN ELEKTRİKLİ EKİPMANLARIN TOPRAKLAMALARI YAPTIRILMALI VE YETKİLİ KİŞİLERE PERİYODİK OLARAK TOPRAKLAMA ÖLÇÜMLERİ YAPILMALI UYGUNLUK RAPORU ALINMALIDIR.
</t>
    </r>
    <r>
      <rPr>
        <b/>
        <sz val="12"/>
        <color indexed="10"/>
        <rFont val="Arial"/>
        <family val="2"/>
        <charset val="162"/>
      </rPr>
      <t>İŞ EKİPMANLARININ KULLANIMINDA SAĞLIK VE GÜVENLİK ŞARTLARI YÖNETMELİĞİ - EK-III
BAKIM, ONARIM VE PERİYODİK KONTROLLER İLE İLGİLİ HUSUSLAR - TABLO: 3</t>
    </r>
  </si>
  <si>
    <r>
      <t xml:space="preserve">İŞYERİ BİNA ANA ELEKTRİK PANOSUNDA 300MA, KÜÇÜK PANOLARDA 30MA'LİK KAÇAK AKİM RÖLESİ KONULMASİ GEREKMEKTEDİR.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</si>
  <si>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ELEKTRİK PANOSU ÜZERİNDE UYARI İKAZ İŞARETLEMESİ BULUNMASI GEREKMEKTEDİR. PANOLARIN KAPAKLARI, KİLİTLİ BULUNDURULMALI VE  ÖNLERİNDE YALITKAN PASPAS KONULMALIDIR. PANOLARIN ÇEVRESİNDE MÜDAHALEYİ ZORLAŞTIRACAK HİÇBİR NESNE BULUNDURULMAMALIDIR. PANO KAPASİTESİNE BAĞLI OLARAK GEREKLİ DURUMLARDA PANO YAKININDA CO2 İÇERİKLİ YANGIN SÖNDÜRÜCÜ CİHAZ BULUNDURULMALIDIR.
</t>
    </r>
    <r>
      <rPr>
        <b/>
        <sz val="12"/>
        <color indexed="10"/>
        <rFont val="Arial"/>
        <family val="2"/>
        <charset val="162"/>
      </rPr>
      <t>SAĞLIK VE GÜVENLİK İŞARETLERİ YÖNETMELİĞİ - EK-2
İŞARET LEVHALARİYLA İLGİLİ ASGARİ GEREKLER</t>
    </r>
  </si>
  <si>
    <r>
      <t xml:space="preserve">UÇLARI AÇIK, EK YAPILMIŞ, HATALI, HASARLI, YALITIMI YAPILMAMIŞ HİÇBİR KABLO KULLANILMAMALIDIR.
</t>
    </r>
    <r>
      <rPr>
        <b/>
        <sz val="12"/>
        <color indexed="10"/>
        <rFont val="Arial"/>
        <family val="2"/>
        <charset val="162"/>
      </rPr>
      <t xml:space="preserve">İŞ EKİPMANLARININ KULLANIMINDA SAĞLIK VE GÜVENLİK ŞARTLARI YÖNETMELİĞİ - </t>
    </r>
    <r>
      <rPr>
        <b/>
        <sz val="12"/>
        <color indexed="10"/>
        <rFont val="Arial"/>
        <family val="2"/>
        <charset val="162"/>
      </rPr>
      <t>EK - 1
İŞ EKİPMANLARINDA BULUNACAK ASGARİ GEREKLER</t>
    </r>
  </si>
  <si>
    <r>
      <t xml:space="preserve">ELEKTRİK SİSTEMİNDEKİ ÇATLAK, KIRIK FİŞ VE PRİZLERİN DEĞİŞTİRİLMESİ, ELEKTRİK TESİSATININ YILDA 1 PERİYODİK OLARAK KONTROL EDİLMESİ, YETKİSİZ KİŞİLERİN MÜDAHALESİNE İZİN VERİLMEMESİ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</si>
  <si>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YALITIMI YAPILMAMIŞ, BOZUK, YIPRANMIŞ KABLOLARIN DEĞİŞTİRİLMESİ, ÇALIŞANLARIN BU KONUDA BİLGİLENDİRİLMESİ, KABLOLARIN ETKİN KONTROL EDİLMESİ, ELEKTRİK TESİSATININ PERİYODİK KONTROLÜ, YETKİSİZ KİŞİLERİN MÜDAHALESİNE İZİN VERİLMEMESİ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</si>
  <si>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KABLOLARIN KABLO KANALLARINDAN GEÇİRİLEREK DÜZENLENMESİ 
</t>
    </r>
    <r>
      <rPr>
        <b/>
        <sz val="12"/>
        <color indexed="10"/>
        <rFont val="Arial"/>
        <family val="2"/>
        <charset val="162"/>
      </rPr>
      <t>İŞYERİ BİNA VE EKLENTİLERİNDE ALINACAK SAĞLIK VE GÜVENLİK ÖNLEMLERİNE İLİŞKİN YÖNETMELİK
EK-1
İŞYERİ BİNA VE EKLENTİLERİNDE UYGULANACAK ASGARİ SAĞLİK VE GÜVENLİK ŞARTLARI</t>
    </r>
  </si>
  <si>
    <r>
      <t xml:space="preserve">ELEKTRİK BAĞLANTISI KONTROLLERİNİN YAPILMASI, ÇALIŞANLARIN BUHARLA YAKIN TEMAS KURMAMALARI KONUSUNDA UYARILMALARI
</t>
    </r>
    <r>
      <rPr>
        <b/>
        <sz val="12"/>
        <color indexed="10"/>
        <rFont val="Arial"/>
        <family val="2"/>
        <charset val="162"/>
      </rPr>
      <t>İŞYERİ BİNA VE EKLENTİLERİNDE ALINACAK SAĞLIK VE GÜVENLİK ÖNLEMLERİNE İLİŞKİN YÖNETMELİK - MADDE -5</t>
    </r>
  </si>
  <si>
    <r>
      <t xml:space="preserve">FİŞ VE PRİZLERE OLMASI GEREKENDEN FAZLA ELEKTRİKLİ ALICILARIN BAĞLANMAMASI, ETKİN BİR ŞEKİLDE KONTROL YAPILMASI, ÇALIŞANLARIN BİLGİLENDİRİLMESİGEREKMEKTEDİR. ELEKTRİK YANGINI ÇIKMA TEHLİKESİ BULUNAN YERLERDE CO2 İÇERİKLİ YANGIN SÖNDÜRÜCÜ CİHAZ KONUMLANDIRILMASI GEREKMEKTEDİR.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</si>
  <si>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EL ALETLERİNİN KONTROL EDİLDİKTEN SONRA ÇALIŞILMASI, LAÇKALAŞMIŞ ALETLERLE ÇALIŞILMAMASI GEREKMEKTEDİR. KULLANILAN BÜTÜN ALETLER, HER KULLANIMDAN ÖNCE KULLANACAK KİŞİ TARAFINDAN KONTROL EDİLEREK KULLANILMAYA BAŞLANMALIDIR.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</si>
  <si>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YAPILACAK OLAN İŞE UYGUN OLAN ALET İLE ÇALIŞMA YAPILMALIDIR. HİÇBİR ALET AMACI DIŞINDA KULLANILMAMALIDIR.
</t>
    </r>
    <r>
      <rPr>
        <b/>
        <sz val="12"/>
        <color indexed="10"/>
        <rFont val="Arial"/>
        <family val="2"/>
        <charset val="162"/>
      </rPr>
      <t>İŞYERİ BİNA VE EKLENTİLERİNDE ALINACAK SAĞLIK VE GÜVENLİK ÖNLEMLERİNE İLİŞKİN YÖNETMELİK - MADDE -5</t>
    </r>
  </si>
  <si>
    <r>
      <t xml:space="preserve">ALETİ KULLANAN İŞÇİNİN BİLİNÇLENDİRİLMESİ, ÇALIŞMA BİTİMİNDE ALET EKİPMANLARIN KAPATILMASI
</t>
    </r>
    <r>
      <rPr>
        <b/>
        <sz val="12"/>
        <color indexed="10"/>
        <rFont val="Arial"/>
        <family val="2"/>
        <charset val="162"/>
      </rPr>
      <t>İŞYERİ BİNA VE EKLENTİLERİNDE ALINACAK SAĞLIK VE GÜVENLİK ÖNLEMLERİNE İLİŞKİN YÖNETMELİK - MADDE -10</t>
    </r>
  </si>
  <si>
    <r>
      <t xml:space="preserve">ALETLERDE KULLANILAN KABLOLARI, ALETİN KAPASİTESİNE, ÇALIŞMA KOŞULLARINA UYGUN NİTELİKTE OLMASI GEREKMEKTEDİR. YETERLİ KALINLIKTA YALITKANLA KAPLANMIŞ OLMALIDIR.
</t>
    </r>
    <r>
      <rPr>
        <b/>
        <sz val="12"/>
        <color indexed="10"/>
        <rFont val="Arial"/>
        <family val="2"/>
        <charset val="162"/>
      </rPr>
      <t>İŞYERİ BİNA VE EKLENTİLERİNDE ALINACAK SAĞLIK VE GÜVENLİKÖNLEMLERİNE İLİŞKİN YÖNETMELİK - MADDE -6</t>
    </r>
  </si>
  <si>
    <r>
      <t xml:space="preserve">BOZUK YIPRANMIŞ KABLOLARIN HEMEN DEĞİŞTİRİLMESİ, ÇALIŞMA YAPILAN BÖLGENİN YALITIMININ YAPILMASI VE ALETİN KULLANIMINA UYGUN NİTELİKTE OLMASI SAĞLANMALIDIR.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</si>
  <si>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HER İŞE UYGUN EKİPMANIN KULLANILMASI VE ZORLANMAMASI , KULLANMADAN ÖNCE ÇALIŞAN TARAFINDAN ALETİN KONTROL EDİLMESİ GEREKLİDİR. ALET KAPASİTESİNİN ÜZERİNDE KULLANILMAMALIDIR. ZORLANMA BELİRTİSİ VEYA İŞARETİ UYARISI ALINDIĞI TAKDİRDE DERHAL ÇALIŞMA BIRAKILMALIDIR.
</t>
    </r>
    <r>
      <rPr>
        <b/>
        <sz val="12"/>
        <color indexed="10"/>
        <rFont val="Arial"/>
        <family val="2"/>
        <charset val="162"/>
      </rPr>
      <t>İŞYERİ BİNA VE EKLENTİLERİNDE ALINACAK SAĞLIK VE GÜVENLİK ÖNLEMLERİNE İLİŞKİN YÖNETMELİK - EK-1
İŞYERİ BİNA VE EKLENTİLERİNDE UYGULANACAK ASGARİ SAĞLİK VE GÜVENLİK ŞARTLARI</t>
    </r>
  </si>
  <si>
    <r>
      <t xml:space="preserve">ALETE BAKIM YAPILACAĞI ZAMAN FİŞTEN ÇIKARIP, ELEKTRİK İLE BAĞLANTISINI TAMAMEN KESEREK, BAKIM ONARIM TALİMATLARINA UYGUN BİR ŞEKİLDE DAVRANILARAK BAKIM ONARIMLARI TAMAMLANMALIDIR.
</t>
    </r>
    <r>
      <rPr>
        <b/>
        <sz val="12"/>
        <color indexed="10"/>
        <rFont val="Arial"/>
        <family val="2"/>
        <charset val="162"/>
      </rPr>
      <t>İŞYERİ BİNA VE EKLENTİLERİNDE ALINACAK SAĞLIK VE GÜVENLİK ÖNLEMLERİNE İLİŞKİN YÖNETMELİK - MADDE -7</t>
    </r>
  </si>
  <si>
    <r>
      <t xml:space="preserve">İŞ BİTİMİNDE KULLANILAN ALETLER TAM OLARAK KAPATILMALI, ELETKRİK BAĞLANTISI KESİLMELİ VE KENDİSİ İÇİN BELİRLENMİŞ ALANDA SAKLANMALIDIR.
</t>
    </r>
    <r>
      <rPr>
        <b/>
        <sz val="12"/>
        <color indexed="10"/>
        <rFont val="Arial"/>
        <family val="2"/>
        <charset val="162"/>
      </rPr>
      <t>İŞYERİ BİNA VE EKLENTİLERİNDE ALINACAK SAĞLIK VE GÜVENLİK ÖNLEMLERİNE İLİŞKİN YÖNETMELİK - MADDE -5</t>
    </r>
  </si>
  <si>
    <r>
      <t xml:space="preserve">KULLANILAN BÜTÜN ALETLER, BELİRTİLEN KULLANIM TALİMATLARINA UYGUN OLARAK KULLANILMALIDIR. ALETİN ÇALIŞTIRILMASI, BAKIMI, TAMİRİ, KAPATILMASI, SAKLANMASI VE DİĞER BÜTÜN KONULAR TALİMATLARINA UYGUN OLARAK YAPILMALIDIR.
</t>
    </r>
    <r>
      <rPr>
        <b/>
        <sz val="12"/>
        <color indexed="10"/>
        <rFont val="Arial"/>
        <family val="2"/>
        <charset val="162"/>
      </rPr>
      <t>İŞYERİ BİNA VE EKLENTİLERİNDE ALINACAK SAĞLIK VE GÜVENLİK ÖNLEMLERİNE İLİŞKİN YÖNETMELİK
MADDE -10</t>
    </r>
  </si>
  <si>
    <r>
      <t xml:space="preserve">PARATONER BAKIMI HER YIL DÜZENLİ OLARAK YETKİLİ KİŞİLERCE YAPTIRILMALIDIR.
</t>
    </r>
    <r>
      <rPr>
        <b/>
        <sz val="12"/>
        <color indexed="10"/>
        <rFont val="Arial"/>
        <family val="2"/>
        <charset val="162"/>
      </rPr>
      <t>İŞ EKİPMANLARININ KULLANIMINDA SAĞLIK VE GÜVENLİK ŞARTLARI YÖNETMELİĞİ - EK -3
TABLO:3</t>
    </r>
  </si>
  <si>
    <t>İŞVEREN / İŞVEREN VEKİLİ, ÇALIŞAN TEMSİLCİSİ</t>
  </si>
  <si>
    <t>ZİYARETÇİLER, ÇALIŞANLAR,</t>
  </si>
  <si>
    <t xml:space="preserve">ZİYARETÇİLER, ÇALIŞANLAR, </t>
  </si>
  <si>
    <t>"</t>
  </si>
  <si>
    <t>ÇALIŞANLARIN İŞ KAZASI GEÇİRMESİ</t>
  </si>
  <si>
    <t>PERİYODİK KONTROLLER</t>
  </si>
  <si>
    <t>TÜM ÇALIŞANLAR</t>
  </si>
  <si>
    <t>PERSONEL DOLABI</t>
  </si>
  <si>
    <t>ÇALIŞANLARIN DOLAPLARININ OLMAMASI</t>
  </si>
  <si>
    <t>HIRSIZLIK, SALGIN HASTALIK VE HİJYEN</t>
  </si>
  <si>
    <t>ÇALIŞMA ALANI</t>
  </si>
  <si>
    <t>AYAKTA SÜREKLİ ÇALIŞMA</t>
  </si>
  <si>
    <t>ÇALIŞANLARIN KAS-İSKELET SİSTEMİNDE HASARLARIN OLUŞMASI</t>
  </si>
  <si>
    <t>ELLE MALZEME TAŞINMASI VE KALDIRILMASI</t>
  </si>
  <si>
    <t>ÇALIŞANLARIN SAĞLIK DURUMU</t>
  </si>
  <si>
    <t>BULAŞICI HASTALIKLAR</t>
  </si>
  <si>
    <t>YALNIZ BAŞINA ÇALIŞMA</t>
  </si>
  <si>
    <t>PERSONELİN TEK  BAŞINA OLMASI</t>
  </si>
  <si>
    <t>PERSONELİN YALNIZ BAŞINA ÇALIŞIRKEN HASTALANMASI VEYA YARALANMASI</t>
  </si>
  <si>
    <t>STRES ALTINDA ÇALIŞMA</t>
  </si>
  <si>
    <t>PERSONELİN ÜZERİNDEKİ İŞ STRESİ VE ROL BELİRSİZLİĞİ</t>
  </si>
  <si>
    <t>İŞ ÜZERİNDE KONTROL EKSİKLİĞİ, ŞİDDET, ROL BELİRSİZLİĞİ</t>
  </si>
  <si>
    <t>EKRANLI ARAÇLAR</t>
  </si>
  <si>
    <t>EKRANLI ARAÇLARDA GÜNEŞ IŞINLARININ YANSIMASI, EKRANLARIN  UYGUN MESAFEDE VE AÇIDA OLMAMASI</t>
  </si>
  <si>
    <t>SERVİKAL DİSKOPATİLER, GÖZDE KURULUK, GÖRMENİN BOZULMASI</t>
  </si>
  <si>
    <t>GÖREV TANIMLANMASI</t>
  </si>
  <si>
    <t>ÇALIŞANLARIN GÖREV TANIMLAMASININ YAPILMAMASI</t>
  </si>
  <si>
    <t>SOYUNMA YERİ</t>
  </si>
  <si>
    <t>SOYUNMA ODASININ UYGUN OLMAMASI</t>
  </si>
  <si>
    <t>SALGIN HASTALIK VE HİJYEN</t>
  </si>
  <si>
    <t>ÇALIŞMA ALANINDA PERSONELİN PSİKOLOJİK DURUMUNUN İYİLEŞTİRİLMESİ</t>
  </si>
  <si>
    <t>PSİKOSOSYAL ETKİLER</t>
  </si>
  <si>
    <t>DEPRESYON, PANİK ATAK, PSİKOLOJİK RAHATSIZLIKLAR</t>
  </si>
  <si>
    <t>ATIKLARIN ORTAMDAN KALDIRILMASI</t>
  </si>
  <si>
    <t>BULAŞICI HASTALIK, ENFEKSİYONLAR, BEL VE SIRT AĞRILARI</t>
  </si>
  <si>
    <t>SU SEBİLİ</t>
  </si>
  <si>
    <t>SU SEBİLİ TEMİZLİĞİNİN YAPILMAMIŞ OLMASI</t>
  </si>
  <si>
    <t>BULAŞICI HASTALIK, İŞ KAZASI</t>
  </si>
  <si>
    <t>ÇALIŞMA TALİMATLARI</t>
  </si>
  <si>
    <t>ÇALIŞMA TALİMATLARININ OLMAMASI</t>
  </si>
  <si>
    <t>İŞ KAZASI, YARALANMA, ÖLÜM</t>
  </si>
  <si>
    <t>İŞBAŞI EĞİTİMLERİ</t>
  </si>
  <si>
    <t>ÇALIŞANLARA İŞBAŞI EĞİTİMLERİNİN VERİLMEMESİ</t>
  </si>
  <si>
    <t>YENİ İŞE BAŞLAYANLARIN ÇALIŞTIKLARI İŞİN RİSKLERİNİ BİLMEMESİ SONUCU KAZALANMA</t>
  </si>
  <si>
    <t>YANGIN EĞİTİMİ</t>
  </si>
  <si>
    <t>ÇALIŞANLARA YANGIN EĞİTİMİ VERİLMEMESİ</t>
  </si>
  <si>
    <t>YANGINA MÜDAHELE EDİLEMEMESİ, YANMA</t>
  </si>
  <si>
    <t>İLKYARDIM EĞİTİMİ</t>
  </si>
  <si>
    <t>ÇALIŞANLARA İLKYARDIM EĞİTİMİ VERİLMEMESİ</t>
  </si>
  <si>
    <t>İLKYARDIM YAPILAMAMASI SONUCU AĞIR HASAR, ÖLÜM</t>
  </si>
  <si>
    <t>KİŞİSEL KORUYUCU DONANIM</t>
  </si>
  <si>
    <t>ÇALIŞANLARA KİŞİSEL KORUYUCU DONANIM VERİLMEMESİ</t>
  </si>
  <si>
    <t>STRES</t>
  </si>
  <si>
    <t>EKRANLI ARAÇLARDA ÇALIŞILMASI</t>
  </si>
  <si>
    <t>ÇALIŞANLAR, ZİYARETÇİLER</t>
  </si>
  <si>
    <t xml:space="preserve">ÇALIŞANLAR </t>
  </si>
  <si>
    <r>
      <t xml:space="preserve">ÇALIŞANLARIN DOLAPLARI UYGUN YERE KONUMLANDIRILIP, BÜTÜN DOLAP KAPAKLARINA AİT OLDUĞU PERSONELİN İSMİNİN YAZILMASI VE DOLAP KİLİDİ TEMİN EDİLMESİ GEREKİR.
</t>
    </r>
    <r>
      <rPr>
        <b/>
        <sz val="12"/>
        <color indexed="10"/>
        <rFont val="Arial"/>
        <family val="2"/>
        <charset val="162"/>
      </rPr>
      <t>İŞ EKİPMANLARININ KULLANILMASINDA SAĞLIK VE GÜVENLİK ŞARTLARI YÖNETMELİĞİ</t>
    </r>
  </si>
  <si>
    <r>
      <t xml:space="preserve">AYAKTA ÇALIŞANLARIN BELİRLİ SÜRELERDE DİNLENDİRİLMESİ GEREKMEKTEDİR.
</t>
    </r>
    <r>
      <rPr>
        <b/>
        <sz val="12"/>
        <color indexed="10"/>
        <rFont val="Arial"/>
        <family val="2"/>
        <charset val="162"/>
      </rPr>
      <t>İŞ EKİPMANLARININ KULLANILMASINDA SAĞLIK VE GÜVENLİK ŞARTLARI YÖNETMELİĞİ</t>
    </r>
  </si>
  <si>
    <r>
      <t xml:space="preserve">UYGUN TAŞIYICI EKİPMAN BULUNDURULMASI, ELLE TAŞIMA EĞİTİMİNİN VERİLMESİ GEREKİR.
</t>
    </r>
    <r>
      <rPr>
        <b/>
        <sz val="12"/>
        <color indexed="10"/>
        <rFont val="Arial"/>
        <family val="2"/>
        <charset val="162"/>
      </rPr>
      <t>ELLE TAŞIMA İŞLERİ YÖNETMELİĞİ</t>
    </r>
  </si>
  <si>
    <r>
      <t xml:space="preserve">ÇALIŞANLARIN 3 AYLIK PERİYOTLARLA PORTÖR KONTROLLERİNİN YAPTIRILMASI VE İZLENMESİ, SAĞLIK KAYITLARININ SAKLANMASI
</t>
    </r>
    <r>
      <rPr>
        <b/>
        <sz val="12"/>
        <color indexed="10"/>
        <rFont val="Arial"/>
        <family val="2"/>
        <charset val="162"/>
      </rPr>
      <t>İŞYERİ BİNA VE EKLENTİLERİNDE     ALINACAK SAĞLIK VE GÜVENLİK ÖNLEMLERİNE İLİŞKİN YÖNETMELİK</t>
    </r>
  </si>
  <si>
    <r>
      <t xml:space="preserve">YALNIZ BAŞINA ÇALIŞILAN PERSONELİN DİĞER PERSONEL TARAFINDAN KONTROL EDİLMESİ GEREKLİDİR.
</t>
    </r>
    <r>
      <rPr>
        <b/>
        <sz val="12"/>
        <color indexed="10"/>
        <rFont val="Arial"/>
        <family val="2"/>
        <charset val="162"/>
      </rPr>
      <t>İŞYERİ BİNA VE EKLENTİLERİNDE     ALINACAK SAĞLIK VE GÜVENLİK ÖNLEMLERİNE İLİŞKİN YÖNETMELİK</t>
    </r>
  </si>
  <si>
    <r>
      <t xml:space="preserve">İŞİ NEDENİYLE KENDİNİ RAHATSIZ VE HUZURSUZ HİSSEDEN PERSONELE, TAKIM LİDERLERİ İLE GİZLİLİK PRENSİBİNE BAĞLI OLARAK KONUŞABİLECEKLERİNİN HATIRLATILMASI 
</t>
    </r>
    <r>
      <rPr>
        <b/>
        <sz val="12"/>
        <color indexed="10"/>
        <rFont val="Arial"/>
        <family val="2"/>
        <charset val="162"/>
      </rPr>
      <t>İŞYERİ BİNA VE EKLENTİLERİNDE     ALINACAK SAĞLIK VE GÜVENLİK ÖNLEMLERİNE İLİŞKİN YÖNETMELİK</t>
    </r>
  </si>
  <si>
    <r>
      <t xml:space="preserve">ERGONOMİ EĞİTİMLERİ VERİLMESİ, EKRANLARIN UZAKLIK MESAFESİNİN SAĞLANMASI, EKRAN KORUYUCU KULLANILMASI, BU ARAÇLARIN PENCEREYE BAKMASI ENGELLENEREK VEYA AYDINLATMANIN EKRAN ARKASINDAN ALINMASI SAĞLANMALI, KULLANILAN EKRANLARIN ÜST ORTA NOKTASININ, ÇALIŞANLARIN GÖZ HİZASINDA OLMASI SAĞLANMALI, KLAVYE, FARE, KAĞIT TUTACAĞI VS. ÇEVRE EKİPMANLAR ÇALIŞANLARIN VÜCUT ÖLÇÜLERİNE VE DURUŞLARINA UYGUN YERLERE YERLEŞTİRİLMELİ, PERİYODİK GÖZ MUAYENELERİNİN YAPILMASI SAĞLANMALIDIR.
</t>
    </r>
    <r>
      <rPr>
        <b/>
        <sz val="12"/>
        <color indexed="10"/>
        <rFont val="Arial"/>
        <family val="2"/>
        <charset val="162"/>
      </rPr>
      <t>EKRANLI ARAÇLARLA ÇALIŞMALARDA SAĞLIK VE GÜVENLİK ÖNLEMLERİ HAKKINDAKİ YÖNETMELİK</t>
    </r>
  </si>
  <si>
    <r>
      <t xml:space="preserve">ÇALIŞANLARIN GÖREV TANIMLAMASININ YAPILMASI VE DİĞER İŞLEMLERİN YETKİLİ KİŞİLERCE YAPILMASI GEREKMEKTEDİR.
</t>
    </r>
    <r>
      <rPr>
        <b/>
        <sz val="12"/>
        <color indexed="10"/>
        <rFont val="Arial"/>
        <family val="2"/>
        <charset val="162"/>
      </rPr>
      <t>İŞYERİ BİNA VE EKLENTİLERİNDE     ALINACAK SAĞLIK VE GÜVENLİK ÖNLEMLERİNE İLİŞKİN YÖNETMELİK</t>
    </r>
  </si>
  <si>
    <r>
      <t xml:space="preserve">SOYUNMA ODALARIN DÜZENLENMESİ VE DÜZENLİ TEMİZLİK YAPILMASI GEREKİR.
</t>
    </r>
    <r>
      <rPr>
        <b/>
        <sz val="12"/>
        <color indexed="10"/>
        <rFont val="Arial"/>
        <family val="2"/>
        <charset val="162"/>
      </rPr>
      <t>İŞYERİ BİNA VE EKLENTİLERİNDE     ALINACAK SAĞLIK VE GÜVENLİK ÖNLEMLERİNE İLİŞKİN YÖNETMELİK</t>
    </r>
  </si>
  <si>
    <r>
      <t xml:space="preserve">ÇALIŞANLAR İLE YÖNETİM ARASINDA İYİ BİR İLETİŞİM SAĞLANMALI. ÇALIŞANLARA, GÖREV VE SORUMLULUKLARI HARİCİNDE TALİMAT VERİLMEMELİ, ANGARYALAR YÜKLENMEMELİ, ÇALIŞANLAR HERHANGİ BİR TEHDİT, SALDIRI, HIRSIZLIK GİBİ DURUM KARŞISINDA NASIL DAVRANACAĞINI BİLMELİ, BU TÜR OLAYLAR KARŞISINDA ÇALIŞANIN MÜDAHİL OLMAKTAN KAÇINARAK, DERHAL POLİS VE TESİS YÖNETİMİNİ ARAMASI KONUSUNDA BİLGİ VERİLMELİDİR.
</t>
    </r>
    <r>
      <rPr>
        <b/>
        <sz val="12"/>
        <color indexed="10"/>
        <rFont val="Arial"/>
        <family val="2"/>
        <charset val="162"/>
      </rPr>
      <t>İŞYERİ BİNA VE EKLENTİLERİNDE ALINACAK SAĞLIK VE GÜVENLİK ÖNLEMLERİNE İLİŞKİN YÖNETMELİK</t>
    </r>
  </si>
  <si>
    <r>
      <t xml:space="preserve">SU SEBİLİNİN TEMİZLİĞİ YAPILARAK, ÜZERİNE TEMİZLİK KONTROLÜ YAPILMIŞTIR ETİKETİ YAPIŞTIRILMALIDIR.
</t>
    </r>
    <r>
      <rPr>
        <b/>
        <sz val="12"/>
        <color indexed="10"/>
        <rFont val="Arial"/>
        <family val="2"/>
        <charset val="162"/>
      </rPr>
      <t>İŞYERİ BİNA VE EKLENTİLERİNDE ALINACAK SAĞLIK VE GÜVENLİK ÖNLEMLERİNE İLİŞKİN YÖNETMELİK</t>
    </r>
  </si>
  <si>
    <r>
      <t xml:space="preserve">KULLANILAN MAKİNALARIN ÇALIŞMA TALİMATLARI HAZIRLANIP ÇALIŞANLARA ANLATILIP TESLİM EDİLMELİDİR.
</t>
    </r>
    <r>
      <rPr>
        <b/>
        <sz val="12"/>
        <color indexed="10"/>
        <rFont val="Arial"/>
        <family val="2"/>
        <charset val="162"/>
      </rPr>
      <t>İŞYERİ BİNA VE EKLENTİLERİNDE ALINACAK SAĞLIK VE GÜVENLİK ÖNLEMLERİNE İLİŞKİN YÖNETMELİK</t>
    </r>
  </si>
  <si>
    <r>
      <t xml:space="preserve">İŞE BAŞLAYAN PERSONELE İŞBAŞI EĞİTİMİ VERİLMELİDİR.
</t>
    </r>
    <r>
      <rPr>
        <b/>
        <sz val="12"/>
        <color indexed="10"/>
        <rFont val="Arial"/>
        <family val="2"/>
        <charset val="162"/>
      </rPr>
      <t>İŞYERİ BİNA VE EKLENTİLERİNDE ALINACAK SAĞLIK VE GÜVENLİK ÖNLEMLERİNE İLİŞKİN YÖNETMELİK</t>
    </r>
  </si>
  <si>
    <r>
      <t xml:space="preserve">ÇALIŞANLARA YANGINLA MÜCADELE HAKKINDA EĞİTİM VERİLMELİDİR.
</t>
    </r>
    <r>
      <rPr>
        <b/>
        <sz val="12"/>
        <color indexed="10"/>
        <rFont val="Arial"/>
        <family val="2"/>
        <charset val="162"/>
      </rPr>
      <t>BİNALARIN YANGINDAN KORUNMASI HAKKINDA YÖNETMELİK</t>
    </r>
  </si>
  <si>
    <r>
      <t xml:space="preserve">İŞYERİNİN TEHLİKE SINIFINA GÖRE YETERLİ SAYIDA ÇALIŞANA İLKYARDIM EĞİTİMİ VERİLİP SERTİFİKANLANDIRILMASI SAĞLANMALIDIR.
</t>
    </r>
    <r>
      <rPr>
        <b/>
        <sz val="12"/>
        <color indexed="10"/>
        <rFont val="Arial"/>
        <family val="2"/>
        <charset val="162"/>
      </rPr>
      <t>İLKYARDIM YÖNETMELİĞİ</t>
    </r>
  </si>
  <si>
    <r>
      <t xml:space="preserve">ÇALIŞANLARA, ÇALIŞTIKLARI İŞE UYGUN ELDİVEN, MASKE, İŞ AYAKKABISI VS VERİLMELİDİR.
</t>
    </r>
    <r>
      <rPr>
        <b/>
        <sz val="12"/>
        <color indexed="10"/>
        <rFont val="Arial"/>
        <family val="2"/>
        <charset val="162"/>
      </rPr>
      <t>İŞ EKİPMANLARININ KULLANIMINDA SAĞLIK VE GÜVENLİK ŞARTLARI YÖNETMELİĞİ</t>
    </r>
  </si>
  <si>
    <t>SU SEBİLİNİN TEMİZLENMESİ</t>
  </si>
  <si>
    <t>BUZDOLABI</t>
  </si>
  <si>
    <t>BUZDOLABININ BAKIMLARININ VE TEMİZLİĞİNİN YAPILMASI</t>
  </si>
  <si>
    <t>KLİMALAR</t>
  </si>
  <si>
    <t>KLİMALARIN VE MOTORLARININ BAKIMLARININ YAPILMASI</t>
  </si>
  <si>
    <t>BULAŞICI HASTALIKLAR, İŞ KAZALARININ YAŞANMASI</t>
  </si>
  <si>
    <t>TEMİZLİK / SÜPÜRME</t>
  </si>
  <si>
    <t>SOLUNUM YOLU TOZLARININ İNHALASYONU, DETERJANLARIN SOLUNUMU, KAS – İSKELET SİSTEMİ HASTALIKLARI</t>
  </si>
  <si>
    <t>SOLUNUM YOLU HASTALIKLARI, KAS – İSKELET SİSTEMİ HASTALIKLARI</t>
  </si>
  <si>
    <t>TUVALETLER</t>
  </si>
  <si>
    <t>TUVALETLERİN TEMİZ OLMAMASI</t>
  </si>
  <si>
    <t>YEMEK KASELERİNİN KIRIK OLMASI / KIRILMASI</t>
  </si>
  <si>
    <t>YEMEKHANEDE KOKU MEYDANA GELMESİ</t>
  </si>
  <si>
    <t>RAHATSIZLIK, RAHAT NEFES ALAMAMA</t>
  </si>
  <si>
    <t>YEMEKHANEDE HAVALANDIRMANIN YETERSİZ OLMASI</t>
  </si>
  <si>
    <t>YEMEKHANENİN YEMEK SERVİSİ TEZGAHININ, SU SEBİLİNİN, VE BUZDOLABININ HİJYENİK OLMAMASI</t>
  </si>
  <si>
    <t>MESLEK HASTALIĞI, ZEHİRLENME</t>
  </si>
  <si>
    <t>TEMİZLİK İŞLERİ / SÜPÜRME</t>
  </si>
  <si>
    <t>TÜM ÇALIŞANLAR / MÜŞTERİLER</t>
  </si>
  <si>
    <r>
      <t xml:space="preserve">İŞYERİ BİNA VE EKLENTİLERİ İLE EKİPMANLARININ, ARAÇ VE GEREÇLERİNİN, ÖZELLİKLE HAVALANDIRMA SİSTEMLERİNİN UYGUN HİJYEN ŞARTLARINI SAĞLAYACAK ŞEKİLDE DÜZENLİ OLARAK TEMİZLİĞİNİ YAPAR VE GEREKLİ KAYITLARI TUTAR.
</t>
    </r>
    <r>
      <rPr>
        <b/>
        <sz val="12"/>
        <color indexed="10"/>
        <rFont val="Arial"/>
        <family val="2"/>
        <charset val="162"/>
      </rPr>
      <t>İŞYERİ BİNA VE EKLENTİLERİNDE ALINACAK SAĞLIK VE GÜVENLİK ÖNLEMLERİNE İLİŞKİN YÖNETMELİK</t>
    </r>
  </si>
  <si>
    <r>
      <t xml:space="preserve">ISITMA VE SOĞUTMA AMACIYLA KULLANILAN ARAÇLAR, ÇALIŞANI RAHATSIZ ETMEYECEK VE KAZA RİSKİ OLUŞTURMAYACAK ŞEKİLDE YERLEŞTİRİLİR, BAKIM VE KONTROLLERİ YAPILIR. İŞYERLERİNDE TERMAL KONFOR ŞARTLARININ ÖLÇÜLMESİ VE DEĞERLENDİRİLMESİNDE TS EN 27243 STANDARDINDAN YARARLANILABİLİR.
</t>
    </r>
    <r>
      <rPr>
        <b/>
        <sz val="12"/>
        <color indexed="10"/>
        <rFont val="Arial"/>
        <family val="2"/>
        <charset val="162"/>
      </rPr>
      <t>İŞYERİ BİNA VE EKLENTİLERİNDE ALINACAK SAĞLIK VE GÜVENLİK ÖNLEMLERİNE İLİŞKİN YÖNETMELİK</t>
    </r>
  </si>
  <si>
    <r>
      <t xml:space="preserve">YEMEKLERİNİ İŞYERİNDE YEMEK DURUMUNDA OLAN ÇALIŞANLAR İÇİN, RAHAT YEMEK YENEBİLECEK NİTELİK VE GENİŞLİKTE, UYGUN TERMAL KONFOR VE HİJYEN ŞARTLARINI HAİZ YETERİ KADAR EKİPMAN VE ARAÇ-GEREÇ İLE DONATILMIŞ YEMEK YEME YERİ SAĞLANIR. 
</t>
    </r>
    <r>
      <rPr>
        <b/>
        <sz val="12"/>
        <color indexed="10"/>
        <rFont val="Arial"/>
        <family val="2"/>
        <charset val="162"/>
      </rPr>
      <t>İŞYERİ BİNA VE EKLENTİLERİNDE ALINACAK SAĞLIK VE GÜVENLİK ÖNLEMLERİNE İLİŞKİN YÖNETMELİK</t>
    </r>
  </si>
  <si>
    <r>
      <t xml:space="preserve">ÇALIŞMA ORTAMI HAVASINI KİRLETEREK ÇALIŞANLARIN SAĞLIĞINA ZARAR VEREBİLECEK ATIKLARIN VE ARTIKLARIN DERHAL DIŞARI ATILMASI SAĞLANIR. BOĞUCU, ZEHİRLİ VEYA TAHRİŞ EDİCİ GAZ İLE TOZ, BUĞU, DUMAN VE FENA KOKULARI ORTAM DIŞINA ATACAK ŞEKİL VE NİTELİKTE, GENEL HAVALANDIRMA SİSTEMİNDEN AYRI OLARAK MEKANİK (CEBRİ) HAVALANDIRMA SİSTEMİ KURULUR. 
</t>
    </r>
    <r>
      <rPr>
        <b/>
        <sz val="12"/>
        <color indexed="10"/>
        <rFont val="Arial"/>
        <family val="2"/>
        <charset val="162"/>
      </rPr>
      <t>İŞYERİ BİNA VE EKLENTİLERİNDE ALINACAK SAĞLIK VE GÜVENLİK ÖNLEMLERİNE İLİŞKİN YÖNETMELİK</t>
    </r>
  </si>
  <si>
    <r>
      <t xml:space="preserve">İKAME YÖNTEMİ UYGULANARAK, TEHLİKELİ KİMYASAL MADDE YERİNE ÇALIŞANLARIN SAĞLIK VE GÜVENLİĞİ YÖNÜNDEN TEHLİKESİZ VEYA DAHA AZ TEHLİKELİ OLAN KİMYASAL MADDE KULLANILIR. 
</t>
    </r>
    <r>
      <rPr>
        <b/>
        <sz val="8"/>
        <color indexed="10"/>
        <rFont val="Arial"/>
        <family val="2"/>
        <charset val="162"/>
      </rPr>
      <t xml:space="preserve">KİMYASAL MADDELERLE ÇALIŞMALARDA SAĞLIK VE GÜVENLİK ÖNLEMLERİ HAKKINDA YÖNETMELİK </t>
    </r>
    <r>
      <rPr>
        <sz val="8"/>
        <rFont val="Arial"/>
        <family val="2"/>
        <charset val="162"/>
      </rPr>
      <t xml:space="preserve">
- ÇALIŞANIN KİŞİSEL ÖZELLİKLERİ, İŞYERİNİN TEHLİKE SINIFI VE İŞİN NİTELİĞİ ÖNCELİKLİ OLARAK GÖZ ÖNÜNDE BULUNDURULARAK ULUSLARARASI STANDARTLAR İLE İŞYERİNDE YAPILAN RİSK DEĞERLENDİRMESİ SONUÇLARI DOĞRULTUSUNDA; AZ TEHLİKELİ SINIFTAKİ İŞLERDE EN GEÇ BEŞ YILDA BİR, TEHLİKELİ SINIFTAKİ İŞLERDE EN GEÇ ÜÇ YILDA BİR, ÇOK TEHLİKELİ SINIFTAKİ İŞLERDE EN GEÇ YILDA BİR, ÖZEL POLİTİKA GEREKTİREN GRUPTA YER ALANLARDAN ÇOCUK, GENÇ VE GEBE ÇALIŞANLAR İÇİN EN GEÇ ALTI AYDA BİR DEFA OLMAK ÜZERE PERİYODİK MUAYENE TEKRARLANIR. ANCAK İŞYERİ HEKİMİNİN GEREK GÖRMESİ HALİNDE BU SÜRELER KISALTILIR.
- ASGARİ SAĞLIK VE GÜVENLİK GEREKLERİNİN UYGULANMASINDA, ÇALIŞANLARIN İŞ EKİPMANI KULLANIMI SIRASINDAKİ DURUŞ POZİSYONLARI VE ÇALIŞMA ŞEKİLLERİ İLE ERGONOMİ PRENSİPLERİ İŞVERENCE TAM OLARAK DİKKATE ALINIR.
</t>
    </r>
    <r>
      <rPr>
        <b/>
        <sz val="8"/>
        <color indexed="10"/>
        <rFont val="Arial"/>
        <family val="2"/>
        <charset val="162"/>
      </rPr>
      <t>İŞ EKİPMANLARININ KULLANIMINDA SAĞLIK VE GÜVENLİK ŞARTLARI YÖNETMELİĞİ</t>
    </r>
  </si>
  <si>
    <t>HİJYEN</t>
  </si>
  <si>
    <t xml:space="preserve">
KAYGAN ZEMİN</t>
  </si>
  <si>
    <t>ZEMİNDE ISLAK ALANLARIN OLUŞMASI</t>
  </si>
  <si>
    <t>KAYMA, DÜŞME</t>
  </si>
  <si>
    <t>SAHA ZEMİNİ</t>
  </si>
  <si>
    <t xml:space="preserve">
YAĞMUR, KAR SONUCU SU BİRİKİNTİSİ OLUŞMASI</t>
  </si>
  <si>
    <t>ZEMİN</t>
  </si>
  <si>
    <t>KAYGAN ZEMİN</t>
  </si>
  <si>
    <t>KAYMA, DÜŞME VB. YARALANMA</t>
  </si>
  <si>
    <t>ZEMİN TEMİZLİĞİNDE UYGUN İŞARETLEME YAPILMAMASI</t>
  </si>
  <si>
    <t>MERDİVEN KORKULUK</t>
  </si>
  <si>
    <t xml:space="preserve">MERDİVEN KORKULUKLARININ BULUNMAMASI </t>
  </si>
  <si>
    <t>DÜŞME,YARALANMA</t>
  </si>
  <si>
    <t xml:space="preserve">ENGELLİ MERDİVEN </t>
  </si>
  <si>
    <t>ENGELLİ MERDİVENLERİNİN BULUNMAMASI</t>
  </si>
  <si>
    <t>YARALANMA,</t>
  </si>
  <si>
    <t xml:space="preserve">YÜREYEN MERDİVEN </t>
  </si>
  <si>
    <t xml:space="preserve">KORKULUK DIŞINA TIRMANMA
KORKULUKLAR ARASINDA KAYMA RİSKİ
BEBEK ARABASI İLE HAREKET
</t>
  </si>
  <si>
    <t>EL BANDI UYGUNSUZLUĞU</t>
  </si>
  <si>
    <t>YÜRÜYEN MERDİVEN KORKULUKLARININ UYGUNSUZLUĞU</t>
  </si>
  <si>
    <t>SEYYAR
MERDİVEN</t>
  </si>
  <si>
    <t>SEYYAR MERDİVENLERİN UYGUNSUZLUĞU</t>
  </si>
  <si>
    <t>YARALANMA,
DÜŞEREK YARALANMA</t>
  </si>
  <si>
    <t>MERDİVEN</t>
  </si>
  <si>
    <r>
      <t xml:space="preserve">KAYGAN ZEMİNLERİN OLUŞMASI DURUMUNDA HEMEN SİLİNEREK KURUTULMASI, KURUTULAMAYAN ALANLARIN KAYGAN ZEMİN İŞARETİ İLE BELİRTİLMESİ.
</t>
    </r>
    <r>
      <rPr>
        <b/>
        <sz val="12"/>
        <color indexed="10"/>
        <rFont val="Arial"/>
        <family val="2"/>
        <charset val="162"/>
      </rPr>
      <t>İŞYERİ BİNA VE EKLENTİLERİNDE ALINACAK SAĞLIK VE GÜVENLİK ÖNLEMLERİNE İLİŞKİN YÖNETMELİK</t>
    </r>
  </si>
  <si>
    <r>
      <t xml:space="preserve">OLUŞAN SU BİRİKİNTİLERİ ÇALIŞAN PERSONEL TARAFINDAN GÖZLE KONTROL EDİLEREK GİDERLERE YÖNLENDİRİLMELİDİR.
</t>
    </r>
    <r>
      <rPr>
        <b/>
        <sz val="12"/>
        <color indexed="10"/>
        <rFont val="Arial"/>
        <family val="2"/>
        <charset val="162"/>
      </rPr>
      <t>İŞYERİ BİNA VE EKLENTİLERİNDE ALINACAK SAĞLIK VE GÜVENLİK ÖNLEMLERİNE İLİŞKİN YÖNETMELİK</t>
    </r>
  </si>
  <si>
    <r>
      <t xml:space="preserve">ZEMİNLERİN KAYGAN OLMAMASININ SAĞLANMASI, KURU TUTULMASI, ZEMİNE BİR ŞEY DÖKÜLDÜĞÜNDE HEMEN TEMİZLENMESİ
</t>
    </r>
    <r>
      <rPr>
        <b/>
        <sz val="12"/>
        <color indexed="10"/>
        <rFont val="Arial"/>
        <family val="2"/>
        <charset val="162"/>
      </rPr>
      <t>İŞYERİ BİNA VE EKLENTİLERİNDE ALINACAK SAĞLIK VE GÜVENLİK ÖNLEMLERİNE İLİŞKİN YÖN.</t>
    </r>
  </si>
  <si>
    <r>
      <t xml:space="preserve">KAYGAN ZEMİN LEVHASI TEMİN EDİLMESİ, GÖREVLİ PERSONELE KULLANIMI KONUSUNDA BİLGİ VERİLMESİ
</t>
    </r>
    <r>
      <rPr>
        <b/>
        <sz val="12"/>
        <color indexed="10"/>
        <rFont val="Arial"/>
        <family val="2"/>
        <charset val="162"/>
      </rPr>
      <t>İŞYERİ BİNA VE EKLENTİLERİNDE ALINACAK SAĞLIK VE GÜVENLİK ÖNLEMLERİNE İLİŞKİN YÖN.</t>
    </r>
  </si>
  <si>
    <r>
      <t xml:space="preserve">MERDİVENLERİN; İŞYERİNİN BÜYÜKLÜĞÜNE, YAPILAN İŞİN ÖZELLİĞİNE, İŞYERİNDE BULUNABİLECEK AZAMİ KİŞİ SAYISINA GÖRE, ATEŞE DAYANIKLI YANMAZ MALZEMEDEN, SAĞLAM, YETERLİ GENİŞLİK VE EĞİMDE, ETRAFI DÜŞMELERE KARŞI UYGUN KORKULUKLARLA ÇEVRİLİ OLMASI SAĞLANIR. MERDİVENLER, İLGİLİ MEVZUATIN ÖNGÖRDÜĞÜ HÜKÜMLER ESAS ALINARAK SAĞLIK VE GÜVENLİK YÖNÜNDEN RİSK OLUŞTURMAYACAK ŞEKİLDE YAPILIR.
</t>
    </r>
    <r>
      <rPr>
        <b/>
        <sz val="12"/>
        <color indexed="10"/>
        <rFont val="Arial"/>
        <family val="2"/>
        <charset val="162"/>
      </rPr>
      <t>İŞYERİ BİNA VE EKLENTİLERİNDE ALINACAK SAĞLIK VE GÜVENLİK ÖNLEMLERİNE İLİŞKİN YÖNETMELİK</t>
    </r>
  </si>
  <si>
    <r>
      <t xml:space="preserve">ENGELLİ ÇALIŞANLARIN BULUNDUĞU İŞYERLERİNDE BU ÇALIŞANLARIN DURUMLARI DİKKATE ALINARAK GEREKLİ DÜZENLEME TS 9111- TS 12460 STANDARTLARI GÖZ ÖNÜNDE BULUNDURULARAK YAPILIR. BU DÜZENLEME ÖZELLİKLE ENGELLİ ÇALIŞANLARIN DOĞRUDAN ÇALIŞTIĞI YERLERDE VE KULLANDIKLARI KAPI, GEÇİŞ YERİ, MERDİVEN, SERVİS ARAÇLARI, DUŞ, LAVABO VE TUVALETLERDE YAPILIR.
</t>
    </r>
    <r>
      <rPr>
        <b/>
        <sz val="12"/>
        <color indexed="10"/>
        <rFont val="Arial"/>
        <family val="2"/>
        <charset val="162"/>
      </rPr>
      <t>İŞYERİ BİNA VE EKLENTİLERİNDE ALINACAK SAĞLIK VE GÜVENLİK ÖNLEMLERİNE İLİŞKİN YÖNETMELİK</t>
    </r>
  </si>
  <si>
    <t>EL BANDI PROFİLLERİ VE KORKULUKLARDAKİ KILAVUZLARI ÖYLE ŞEKİLLENDİRİLMİŞ VEYA KAPATILMIŞ
OLMALIDIR Kİ PARMAKLARIN YA DA ELLERİN SIKIŞMA VEYA KISILMA OLASILIĞI AZALTILMIŞ OLMALIDIR.
EL BANDI PROFİLİ VE KILAVUZU VEYA KAPLAMA PROFİLLERİ ARASINDAKİ MESAFE, KOŞULLAR NE
OLURSA OLSUN 8 MM. DEN GENİŞ OLMALIDIR.
 EL BANDININ GENİŞLİĞİ 70 MM İLE 100 MM ARASINDA OLMALIDIR.
 EL BANDI İLE KORKULUK UCU ARASINDAKİ MESAFE, 50 MM’ Yİ AŞMAMALIDIR.
 EL BANTLARI MERKEZ HATLARI ARASINDAKİ MESAFE, SÜPÜRGELİK ARASINDAKİ MESAFEYİ 0,45 M DEN
FAZLA GEÇMEMELİDİR.
 EL BANDININ KÜPEŞTE BURNUNA GİRİŞ NOKTASINDA, PARMAKLARIN VE ELLERİN SIKIŞMASINI
ENGELLEYECEK BİR KORUMA YERLEŞTİRİLMELİDİR.
 EL BANDI, NORMAL KULLANIMDA KILAVUZUNDAN ÇIKMAYACAK ŞEKİLDE KILAVUZLANDIRILMIS VE
GERİLMİŞ OLMALIDIR.</t>
  </si>
  <si>
    <t>KORKULUKLARIN YÜKSEKLİĞİ 900MM İLE 1100 MM ARASINDA SEÇİLMELİDİR. KORKULUKLARIN BASAMAKLARA VEYA PALETLERE BAKAN KISIMLARI, PÜRÜZSÜZ VE ÇIKINTISIZ
OLMALIDIR. HAREKET YÖNÜNDE OLMAYAN KAPLAMALAR 3 MM’ DEN FAZLA DIŞA TAŞMAMALIDIR.
RİJİT OLMALILAR VE KENARLARI YUVARLATILMIŞ OLMALIDIR. SÜPÜRGELİKTE BU ÇEŞİT KAPLAMAYA İZİN
VERİLMEZ.
HAREKET YÖNÜNDEKİ KAPLAMA BİRLEŞİM YERLERİ ( ÖZELLİKLE SÜPÜRGELİK VE İÇ PANEL ARASINDA)
KISILMA NEDENİYLE OLUŞACAK HERHANGİ BİR TEHLİKEYİ BERTARAF EDECEK ŞEKİLDE DÜZENLENMELİ
VE ŞEKİLLENDİRİLMELİDİR. 
EĞER İÇ PANELDE CAM UYGULANACAKSA BU SERTLEŞTİRİLMİŞ CAM OLMALIDIR. TEK KAT
KORKULUKLARA MİNİMUM 6MM KALINLIK UYGULANMALIDIR. ÇOK KATMANLI CAM KORKULUK
KULLANILDIĞINDA, BUNLAR LAMİNE EDİLMİŞ SERTLEŞTİRİLMİŞ CAM OLMALI, EN AZINDAN BİR KATMAN
6MMDEN AZ OLMAMALIDIR</t>
  </si>
  <si>
    <t>EL MERDİVENLERİ, KULLANIMI SIRASINDA SAĞLAM BİR ŞEKİLDE YERLEŞTİRİLECEKTİR. PORTATİF EL MERDİVENLERİ, BASAMAKLARI YATAY KONUMDA OLACAK ŞEKİLDE DÜZGÜN, SAĞLAM, ÖLÇÜSÜ UYGUN, SABİT PABUÇLAR ÜZERİNDE DURACAKTIR. ASILI DURAN EL MERDİVENLERİ GÜVENLİ BİR ŞEKİLDE TUTTURULACAK, İP MERDİVENLER HARİÇ, YERLERİNDEN ÇIKARILMAYACAK VE SALLANMASI ÖNLENECEKTİR.
PORTATİF EL MERDİVENLERİNİN KULLANIMI SIRASINDA ÜST VEYA ALT UÇLARI SABİTLENEREK VEYA KAYMAZ BİR MALZEME KULLANILARAK VEYA AYNI KORUMAYI SAĞLAYAN DİĞER DÜZENLEMELERLE, AYAKLARININ KAYMASI ÖNLENECEKTİR. PLATFORMLARA ÇIKMAKTA KULLANILAN EL MERDİVENLERİ, PLATFORMDA TUTUNACAK YER BULUNMADIĞI DURUMLARDA, GÜVENLİ ÇIKIŞI SAĞLAMAK İÇİN PLATFORM SEVİYESİNİ YETERİ KADAR AŞACAK UZUNLUKTA OLACAKTIR. UZATILIP KİLİTLENEBİLİR VE EKLENEBİLİR EL MERDİVENLERİ, PARÇALARININ BİRBİRİNDEN AYRI HAREKET ETMELERİ ÖNLENECEK ŞEKİLDE KULLANILACAKTIR. MOBİL EL MERDİVENLERİ, ÜZERİNE ÇIKILMADAN ÖNCE HAREKETLERİ DURDURULACAK VE SABİTLENECEKTİR.
EL MERDİVENLERİNDE HER ZAMAN ÇALIŞANLARIN ELLERİYLE TUTUNABİLECEKLERİ UYGUN YER VE SAĞLAM DESTEK BULUNACAKTIR. ÖZELLİKLE, BİR EL MERDİVENİ ÜZERİNDE ELLE YÜK TAŞINIYORSA BU DURUM ELLE TUTACAK YER BULUNMASI ZORUNLULUĞUNU ORTADAN KALDIRMAZ</t>
  </si>
  <si>
    <t xml:space="preserve">KÜÇÜK ÇOCUKLARI, EVCİL HAYVANLARI  KUCAĞINIZ DA TAŞIYINIZ.
EL BANTLARINI KULLANINIZ.
</t>
  </si>
  <si>
    <t>ÇALIŞANLAR,
MÜŞTERİLER</t>
  </si>
  <si>
    <t>ENGELLİLER</t>
  </si>
  <si>
    <t>ZEMİN VE MERDİVENLER</t>
  </si>
  <si>
    <t>YANGIN</t>
  </si>
  <si>
    <t>TESİSATIN VE/VEYA TÜPLERİNİN UYGUN YERLERDE OLMAMASI</t>
  </si>
  <si>
    <t>YANGINA ETKİN MÜDAHALENİN ZAMANINDA YAPILAMASI</t>
  </si>
  <si>
    <t>TESİSATIN VE/VEYA TÜPLERİNİN ÖNLERİNDE MALZEME OLMASI</t>
  </si>
  <si>
    <t>YANGIN TÜPLERİNİN PERYODİK KONTROLERİNİN YAPILMAMASI</t>
  </si>
  <si>
    <t>DEPREM</t>
  </si>
  <si>
    <t>DEPREM OLMASI</t>
  </si>
  <si>
    <t>ŞOK, YARALANMA, SAKATLANMA, MADDİ KAYIPLAR, ÖLÜM</t>
  </si>
  <si>
    <t>İLK YARDIM</t>
  </si>
  <si>
    <t>YETERSİZ İLK YARDIM DOLABI</t>
  </si>
  <si>
    <t>KAZA ANINDA PANİK,GEÇİKME,İLK YARDIMDA ZAMAN KAYBI</t>
  </si>
  <si>
    <t>İHTİYAÇ HALİNDE YETERLİ İLK YARDIM MALZEMESİNİN BULUNMAMASI</t>
  </si>
  <si>
    <t>YARALANMALAR, ÖLÜMLER</t>
  </si>
  <si>
    <t>ACİL DURUM</t>
  </si>
  <si>
    <t>TOPLANMA ALANININ BELİRLENMEMESİ</t>
  </si>
  <si>
    <t>ACİL DURUM EYLEM PLANLARININ OLMAMASI</t>
  </si>
  <si>
    <t>ACİL DURUMLARA ZAMANINDA VE ETKİN MÜDAHELE EDİLEMEMESİ</t>
  </si>
  <si>
    <t>ACİL TAHLİYE PLANLARININ OLMAMASI</t>
  </si>
  <si>
    <t>ACİL DURUMLARDA ZAMANINDA TAHLİYE YAPILAMASI</t>
  </si>
  <si>
    <t>ACİL ÇIKIŞ KAPILARININ OLMASI</t>
  </si>
  <si>
    <t>ÇALIŞANLARIN ACİL DURUMLARDA İÇERİDE KALMASI</t>
  </si>
  <si>
    <t>UYARI VE İKAZ İŞARETLERİ ,TALİMAT VE ACİL DURUM LEVHALARININ BULUNMAMASI</t>
  </si>
  <si>
    <t>ACİL DURUMLARDA ZAMANINDA TAHLİYE VE MÜDAHELE YAPILAMAMASI</t>
  </si>
  <si>
    <t>ÇALIŞANLAR / MÜŞTERİLER</t>
  </si>
  <si>
    <r>
      <t xml:space="preserve">İŞYERİNİN BÜYÜKLÜĞÜNE, YAPILAN İŞİN ÖZELLİĞİNE, İŞYERİNDE BULUNAN EKİPMANLARA, KULLANILAN MADDELERİN FİZİKSEL VE KİMYASAL ÖZELLİKLERİNE VE İŞYERİNDE BULUNABİLECEK AZAMİ KİŞİ SAYISINA GÖRE, İŞYERİNDE ETKİLİ VE YETERLİ YANGIN SÖNDÜRME EKİPMANI İLE GEREKTİĞİNDE YANGIN DETEKTÖRLERİ VE ALARM SİSTEMLERİ BULUNDURULUR.
</t>
    </r>
    <r>
      <rPr>
        <b/>
        <sz val="12"/>
        <color indexed="10"/>
        <rFont val="Arial"/>
        <family val="2"/>
        <charset val="162"/>
      </rPr>
      <t>İŞYERİ BİNA VE EKLENTİLERİNDE ALINACAK SAĞLIK VE GÜVENLİK ÖNLEMLERİNE İLİŞKİN YÖNETMELİK</t>
    </r>
  </si>
  <si>
    <r>
      <t xml:space="preserve">YANGIN SÖNDÜRME EKİPMANLARI HER ZAMAN KULLANIMA HAZIR BULUNDURULARAK, BU EKİPMANLARIN MEVZUATIN ÖNGÖRDÜĞÜ PERİYOTLARDA BAKIMI VE KONTROLÜ YAPILIR. YANGIN SÖNDÜRME EKİPMANLARI KOLAY KULLANILIR NİTELİKTE OLUR, GÖRÜNÜR VE KOLAY ERİŞİLİR YERLERE KONULUR VE BU EKİPMANLARIN ÖNLERİNDE ENGEL BULUNDURULMAZ.
</t>
    </r>
    <r>
      <rPr>
        <b/>
        <sz val="12"/>
        <color indexed="10"/>
        <rFont val="Arial"/>
        <family val="2"/>
        <charset val="162"/>
      </rPr>
      <t>İŞYERİ BİNA VE EKLENTİLERİNDE ALINACAK SAĞLIK VE GÜVENLİK ÖNLEMLERİNE İLİŞKİN YÖNETMELİK</t>
    </r>
  </si>
  <si>
    <r>
      <t xml:space="preserve">İŞYERİNDE MEYDANA GELEBİLECEK ACİL DURUMLAR AŞAĞIDAKİ HUSUSLAR DİKKATE ALINARAK BELİRLENİR:
A) RİSK DEĞERLENDİRMESİ SONUÇLARI.
B) YANGIN, TEHLİKELİ KİMYASAL MADDELERDEN KAYNAKLANAN YAYILIM VE PATLAMA İHTİMALİ.
C) İLK YARDIM VE TAHLİYE GEREKTİRECEK OLAYLAR.
Ç) DOĞAL AFETLERİN MEYDANA GELME İHTİMALİ.
D) SABOTAJ İHTİMALİ.
</t>
    </r>
    <r>
      <rPr>
        <b/>
        <sz val="12"/>
        <color indexed="10"/>
        <rFont val="Arial"/>
        <family val="2"/>
        <charset val="162"/>
      </rPr>
      <t>İŞYERLERİNDE ACİL DURUMLAR HAKKINDA YÖNETMELİK</t>
    </r>
  </si>
  <si>
    <r>
      <t xml:space="preserve">MEYDANA GELMESİ MUHTEMEL İŞ KAZALARI SONUCU, GEREKLİ İLK YARDIMI YAPABİLMEK İÇİN HER BÖLÜMDE İLK YARDIM LEVAZIMI BULUNAN İÇERİĞİNDE BULUNMASI GEREKENLERİN </t>
    </r>
    <r>
      <rPr>
        <b/>
        <sz val="12"/>
        <color indexed="10"/>
        <rFont val="Arial"/>
        <family val="2"/>
        <charset val="162"/>
      </rPr>
      <t>İŞ SAĞLIĞI VE GÜVENLİĞİ HİZMETLERİ YÖNETMELİĞİ</t>
    </r>
    <r>
      <rPr>
        <sz val="12"/>
        <color indexed="8"/>
        <rFont val="Arial"/>
        <family val="2"/>
        <charset val="162"/>
      </rPr>
      <t>’ NDE  DE BELİRTİLMİŞ OLDUĞU ECZA DOLABI OLMALIDIR.
• ÖZELLİKLE MEYDANA GELECEK KANAMALI YARALANMALARDA KULLANILMAK ÜZERE BOĞMA LASTİĞİ İLE EN AZ BİR SEDYE VE BATTANİYE HER AN KULLANIMA HAZIR BULUNDURULMALI, KONTROL VE DENETİM YAPILARAK EKSİLEN İLAÇ VE MALZEMELER DERHAL TAMAMLANMALIDIR.</t>
    </r>
  </si>
  <si>
    <r>
      <t xml:space="preserve">ACİL DURUM PLANI ASGARÎ AŞAĞIDAKİ HUSUSLARI KAPSAYACAK ŞEKİLDE DOKÜMANTE EDİLİR:
- KAÇIŞ YOLLARI, TOPLANMA YERLERİ VE BULUNMASI HALİNDE UYARI SİSTEMLERİNİN DE YER ALDIĞI TAHLİYE PLANI.
</t>
    </r>
    <r>
      <rPr>
        <b/>
        <sz val="12"/>
        <color indexed="10"/>
        <rFont val="Arial"/>
        <family val="2"/>
        <charset val="162"/>
      </rPr>
      <t>İŞYERLERİNDE ACİL DURUMLAR HAKKINDA YÖNETMELİK</t>
    </r>
  </si>
  <si>
    <r>
      <t xml:space="preserve">ACİL DURUM PLANI: İŞYERLERİNDE MEYDANA GELEBİLECEK ACİL DURUMLARDA YAPILACAK İŞ VE İŞLEMLER DAHİL BİLGİLERİN VE UYGULAMAYA YÖNELİK EYLEMLERİN YER ALDIĞI PLANI, İFADE EDER.
</t>
    </r>
    <r>
      <rPr>
        <b/>
        <sz val="12"/>
        <color indexed="10"/>
        <rFont val="Arial"/>
        <family val="2"/>
        <charset val="162"/>
      </rPr>
      <t>İŞYERLERİNDE ACİL DURUMLAR HAKKINDA YÖNETMELİK</t>
    </r>
  </si>
  <si>
    <r>
      <t xml:space="preserve">ACİL DURUM PLANI, TÜM İŞYERLERİ İÇİN TASARIM VEYA KURULUŞ AŞAMASINDAN BAŞLAMAK ÜZERE ACİL DURUMLARIN BELİRLENMESİ, BUNLARIN OLUMSUZ ETKİLERİNİ ÖNLEYİCİ VE SINIRLANDIRICI TEDBİRLERİN ALINMASI, GÖREVLENDİRİLECEK KİŞİLERİN BELİRLENMESİ, ACİL DURUM MÜDAHALE VE TAHLİYE YÖNTEMLERİNİN OLUŞTURULMASI, DOKÜMANTASYON, TATBİKAT VE ACİL DURUM PLANININ YENİLENMESİ AŞAMALARI İZLENEREK HAZIRLANIR.
</t>
    </r>
    <r>
      <rPr>
        <b/>
        <sz val="12"/>
        <color indexed="10"/>
        <rFont val="Arial"/>
        <family val="2"/>
        <charset val="162"/>
      </rPr>
      <t>İŞYERLERİNDE ACİL DURUMLAR HAKKINDA YÖNETMELİK</t>
    </r>
  </si>
  <si>
    <r>
      <t xml:space="preserve">ACİL ÇIKIŞ KAPILARININ, ACİL DURUMLARDA ÇALIŞANLARIN HEMEN VE KOLAYCA AÇABİLECEKLERİ ŞEKİLDE OLMASI SAĞLANIR. BU KAPILAR DIŞARIYA DOĞRU AÇILIR. ACİL ÇIKIŞ KAPISI OLARAK RAYLI VEYA DÖNER KAPILAR KULLANILMAZ.
</t>
    </r>
    <r>
      <rPr>
        <b/>
        <sz val="12"/>
        <color indexed="10"/>
        <rFont val="Arial"/>
        <family val="2"/>
        <charset val="162"/>
      </rPr>
      <t>İŞYERİ BİNA VE EKLENTİLERİNDE ALINACAK SAĞLIK VE GÜVENLİK ÖNLEMLERİNE İLİŞKİN YÖNETMELİK</t>
    </r>
  </si>
  <si>
    <r>
      <t xml:space="preserve">ACİL ÇIKIŞ YOLLARI VE KAPILARI, 23/12/2003 TARİHLİ VE 25325 SAYILI RESMÎ GAZETE’DE YAYIMLANAN GÜVENLİK VE SAĞLIK İŞARETLERİ YÖNETMELİĞİNE UYGUN ŞEKİLDE İŞARETLENİR. İŞARETLERİN UYGUN YERLERE KONULMASI VE KALICI OLMASI SAĞLANIR..
</t>
    </r>
    <r>
      <rPr>
        <b/>
        <sz val="12"/>
        <color indexed="10"/>
        <rFont val="Arial"/>
        <family val="2"/>
        <charset val="162"/>
      </rPr>
      <t>İŞYERİ BİNA VE EKLENTİLERİNDE ALINACAK SAĞLIK VE GÜVENLİK ÖNLEMLERİNE İLİŞKİN YÖNETMELİK</t>
    </r>
  </si>
  <si>
    <t>KALDIRMA VE/VEYA İLETME ARAÇLARI</t>
  </si>
  <si>
    <t>EKİPMANIN PARÇALARININ ZARAR GÖRMESİ SONUCU TAŞIMA ESNASINDA YAŞANABİLECEK KAZALAR</t>
  </si>
  <si>
    <t>KALDIRMA İŞLEMİ ESNASINDA KALDIRMA EKİPMANLARINDA YAŞANACAK ARIZA, OLUŞACAK KOPMA, DÜŞME</t>
  </si>
  <si>
    <t>EKİPMANIN KULLANIMA UYGUN OLMAMASI SEBEBİYLE OLUŞABİLECEK KAZALAR</t>
  </si>
  <si>
    <t>PERİYODİK KONTROL YAPILMAMASI SEBEBİYLE, OLMASI MUHTEMEL KAZALARIN TESPİT EDİLEMEMESİ</t>
  </si>
  <si>
    <t>ELEKTRİK TESİSATI, TOPRAKLAMA TESİSATI, PARATONER</t>
  </si>
  <si>
    <t>EKİPMANIN KULLANIMA UYGUN OLMAMASI SEBEBİYLE OLUŞABİLECEK KAZALAR, ELEKTRİK ÇARPMASI</t>
  </si>
  <si>
    <t>YANGIN TESİSATI VE HORTUMLAR, MOTOPOMPLAR, BORU TESİSATI</t>
  </si>
  <si>
    <t>EKİPMANIN KULLANIMA UYGUN OLMAMASI SEBEBİYLE OLUŞABİLECEK KAZALAR, GEREKTİĞİ ANDA ÇALIŞMAMASI SONUCU YANGININ BÜYÜMESİ</t>
  </si>
  <si>
    <t>PERİYODİK KONTROL YAPILMAMASI SEBEBİYLE, EKSİKLİKLERİN TESPİT EDİLEMEMESİ</t>
  </si>
  <si>
    <t>YANGIN SÖNDÜRME CİHAZI</t>
  </si>
  <si>
    <t>EKİPMANIN KULLANIMA UYGUN OLMAMASI SEBEBİYLE OLUŞABİLECEK KAZALAR,MÜDAHALE SIRASINDA VERİMLİ ÇALIŞMAMASI, BOŞ OLMASI</t>
  </si>
  <si>
    <t>PERİYODİK KONTROL YAPILMAMASI SEBEBİYLE, OLMASI MUHTEMEL AKSAKLIKLARIN TESPİT EDİLEMEMESİ</t>
  </si>
  <si>
    <t>HAVALANDIRMA VE KLİMA TESİSATI</t>
  </si>
  <si>
    <t>TEZGAHLAR</t>
  </si>
  <si>
    <t>TESİSATLAR</t>
  </si>
  <si>
    <r>
      <t xml:space="preserve">PERİYODİK KONTROLLER TS ISO 11602-2 STANDARDINDA BELİRTİLEN KRİTERLERE UYGUN OLARAK STANDARTTA BELİRTİLEN SÜRELER İÇERİSİNDE YAPILMALIDIR.
</t>
    </r>
    <r>
      <rPr>
        <b/>
        <sz val="12"/>
        <color indexed="10"/>
        <rFont val="Arial"/>
        <family val="2"/>
        <charset val="162"/>
      </rPr>
      <t>İŞ EKİPMANLARININ KULLANIMINDA SAĞLIK VE GÜVENLİK ŞARTLARI YÖNETMELİĞİ-TABLO 3</t>
    </r>
  </si>
  <si>
    <r>
      <t xml:space="preserve">PERİYODİK KONTROLLER PROJEDE BELİRTİLEN KRİTERLERE UYGUN OLUP OLMADIĞININ BELİRLENMESİNE YÖNELİK OLARAK YAPILIR. EKİPMANIN PERİYODİK KONTROLLERİNİN YAPILMASI İÇİN AZAMİ SÜRE 1 YILDIR.
</t>
    </r>
    <r>
      <rPr>
        <b/>
        <sz val="12"/>
        <color indexed="10"/>
        <rFont val="Arial"/>
        <family val="2"/>
        <charset val="162"/>
      </rPr>
      <t>İŞ EKİPMANLARININ KULLANIMINDA SAĞLIK VE GÜVENLİK ŞARTLARI YÖNETMELİĞİ-TABLO 3</t>
    </r>
  </si>
  <si>
    <t>ÇALIŞAN TEMSİLCİSİ</t>
  </si>
  <si>
    <t>DESTEK ELEMANLARI</t>
  </si>
  <si>
    <t>R.01.01</t>
  </si>
  <si>
    <t>R.01.02</t>
  </si>
  <si>
    <t>R.01.03</t>
  </si>
  <si>
    <t>R.01.04</t>
  </si>
  <si>
    <t>R.01.05</t>
  </si>
  <si>
    <t>R.01.06</t>
  </si>
  <si>
    <t>R.01.07</t>
  </si>
  <si>
    <t>R.01.08</t>
  </si>
  <si>
    <t>R.01.09</t>
  </si>
  <si>
    <t>R.01.10</t>
  </si>
  <si>
    <t>R.01.11</t>
  </si>
  <si>
    <t>R.01.12</t>
  </si>
  <si>
    <t>R.01.13</t>
  </si>
  <si>
    <t>R.01.14</t>
  </si>
  <si>
    <t>R.01.15</t>
  </si>
  <si>
    <t>R.01.16</t>
  </si>
  <si>
    <t>R.01.17</t>
  </si>
  <si>
    <t>R.01.18</t>
  </si>
  <si>
    <t>R.01.19</t>
  </si>
  <si>
    <t>R.01.20</t>
  </si>
  <si>
    <t>R.01.21</t>
  </si>
  <si>
    <t>R.01.22</t>
  </si>
  <si>
    <t>R.01.23</t>
  </si>
  <si>
    <t>R.01.24</t>
  </si>
  <si>
    <t>R.01.25</t>
  </si>
  <si>
    <t>R.02.01</t>
  </si>
  <si>
    <t>R.02.02</t>
  </si>
  <si>
    <t>R.02.03</t>
  </si>
  <si>
    <t>R.02.04</t>
  </si>
  <si>
    <t>R.02.05</t>
  </si>
  <si>
    <t>R.02.06</t>
  </si>
  <si>
    <t>R.02.07</t>
  </si>
  <si>
    <t>R.02.08</t>
  </si>
  <si>
    <t>R.02.09</t>
  </si>
  <si>
    <t>R.02.10</t>
  </si>
  <si>
    <t>R.02.13</t>
  </si>
  <si>
    <t>R.02.14</t>
  </si>
  <si>
    <t>R.02.15</t>
  </si>
  <si>
    <t>R.02.16</t>
  </si>
  <si>
    <t>R.02.17</t>
  </si>
  <si>
    <t>R.02.18</t>
  </si>
  <si>
    <t>R.02.19</t>
  </si>
  <si>
    <t>R.02.20</t>
  </si>
  <si>
    <t>R.02.21</t>
  </si>
  <si>
    <t>R.02.23</t>
  </si>
  <si>
    <t>R.04.01</t>
  </si>
  <si>
    <t>R.04.02</t>
  </si>
  <si>
    <t>R.04.03</t>
  </si>
  <si>
    <t>R.04.04</t>
  </si>
  <si>
    <t>R.04.05</t>
  </si>
  <si>
    <t>R.04.06</t>
  </si>
  <si>
    <t>R.04.07</t>
  </si>
  <si>
    <t>R.04.08</t>
  </si>
  <si>
    <t>R.04.09</t>
  </si>
  <si>
    <t>R.04.10</t>
  </si>
  <si>
    <t>R.04.11</t>
  </si>
  <si>
    <t>R.04.12</t>
  </si>
  <si>
    <t>R.04.13</t>
  </si>
  <si>
    <t>R.04.14</t>
  </si>
  <si>
    <t>R.04.15</t>
  </si>
  <si>
    <t>R.04.16</t>
  </si>
  <si>
    <t>R.04.17</t>
  </si>
  <si>
    <t>R.05.01</t>
  </si>
  <si>
    <t>R.05.02</t>
  </si>
  <si>
    <t>R.05.03</t>
  </si>
  <si>
    <t>R.05.04</t>
  </si>
  <si>
    <t>R.05.05</t>
  </si>
  <si>
    <t>R.05.06</t>
  </si>
  <si>
    <t>R.05.07</t>
  </si>
  <si>
    <t>R.05.08</t>
  </si>
  <si>
    <t>R.05.09</t>
  </si>
  <si>
    <t>R.06.01</t>
  </si>
  <si>
    <t>R.06.02</t>
  </si>
  <si>
    <t>R.06.03</t>
  </si>
  <si>
    <t>R.06.04</t>
  </si>
  <si>
    <t>R.06.05</t>
  </si>
  <si>
    <t>R.06.06</t>
  </si>
  <si>
    <t>R.06.07</t>
  </si>
  <si>
    <t>R.07.01</t>
  </si>
  <si>
    <t>R.07.02</t>
  </si>
  <si>
    <t>R.07.03</t>
  </si>
  <si>
    <t>R.07.04</t>
  </si>
  <si>
    <t>R.07.05</t>
  </si>
  <si>
    <t>R.07.06</t>
  </si>
  <si>
    <t>R.07.07</t>
  </si>
  <si>
    <t>R.07.08</t>
  </si>
  <si>
    <t>R.07.09</t>
  </si>
  <si>
    <t>R.07.10</t>
  </si>
  <si>
    <t>R.07.11</t>
  </si>
  <si>
    <t>R.08.02</t>
  </si>
  <si>
    <r>
      <t>ÇALIŞAN UYGUN İŞ KIYAFETİ, ELDİVEN, MASKE VS KULLANMALI. ÇÖPLER SIZDIRMAYACAK ŞEKİLDE SAĞLAM TORBALARDA VE AĞIZLARI BAĞLI OLARAK TOPLANMAYA ÖZEN GÖSTERİLMELİ, İNCİNMELERE RİSK OLUŞTURABİLECEK AĞIRLIKTA ÇÖPLER İTMEYE VEYA ÇEKMEYE UYGUN ARAÇLARLA TAŞINMALIDIR. ÇALIŞANLARA ENFEKSİYON RİSKİNİ AZALTMAK İÇİN HİJYEN BİLGİSİ VERİLMELİ, ELDİVEN, AYAK KORUYUCU VE DİĞER KORUYUCU GİYSİLER TEMİN EDİLMELİDİR. TESİSTE KEMİRGENLER VEYA DİĞER ZARARLI CANLILAR İLE MÜCADELE EDİLMELİDİR. ÇALIŞANLARIN TETANOSA KARŞI BAĞIŞIKLIKLARI YAPILMIŞ VE BAĞIŞIKLIĞIN YENİLENMESİ SAĞLANMALIDIR. TEHLİKELİ OLAN ATIKLAR YETKİLİ KİŞİLERCE BERTARAF EDİLMELİ,TEHLİKESİZ ÇÖPLER GENEL ÇÖP KUTULARINA ATILMALIDIR.
İ</t>
    </r>
    <r>
      <rPr>
        <b/>
        <sz val="11"/>
        <color indexed="10"/>
        <rFont val="Arial"/>
        <family val="2"/>
        <charset val="162"/>
      </rPr>
      <t>ŞYERİ BİNA VE EKLENTİLERİNDE ALINACAK SAĞLIK VE GÜVENLİK ÖNLEMLERİNE İLİŞKİN YÖNETMELİK</t>
    </r>
  </si>
  <si>
    <t>İSG.FR.019</t>
  </si>
  <si>
    <t>Revizyon No / Tarihi</t>
  </si>
  <si>
    <t>RİSK SEVİYESİ</t>
  </si>
  <si>
    <t>TERMİN VERİLEBİLİR ZAMAN ARALIĞI</t>
  </si>
  <si>
    <t>HEDEF TARİH</t>
  </si>
  <si>
    <t>SORUMLU KİŞİ</t>
  </si>
  <si>
    <t xml:space="preserve">DURUM </t>
  </si>
  <si>
    <t>KAPATMA TARİHİ</t>
  </si>
  <si>
    <t xml:space="preserve">RİSK DEĞERLENDİRME
(1.AŞAMA)
 MEVCUT DURUM 
</t>
  </si>
  <si>
    <t xml:space="preserve">RİSK DEĞERLENDİRME
(2.AŞAMA)
 DÜZELCİ ÖNLEYİCİ KONTROL TEDBİRLERİ YERİNE GETİRİLDİĞİ TAKTİRDE 
</t>
  </si>
  <si>
    <t xml:space="preserve">RİSK DEĞERLENDİRME
(3.AŞAMA)
 YAPILAN DÜZELTMELER SONUCUNDA 
</t>
  </si>
  <si>
    <t>İSG RİSK DEĞERLENDİRME EKİBİ</t>
  </si>
  <si>
    <t>ZAMANI VAR</t>
  </si>
  <si>
    <t>TAMAMLANDI</t>
  </si>
  <si>
    <t>HEDEF TARİHİ GEÇEN</t>
  </si>
  <si>
    <t>SÜREKLİ KONTROL GÖZETİM ALTINDA</t>
  </si>
  <si>
    <t>1 / 02.04.2021</t>
  </si>
  <si>
    <t xml:space="preserve">DOKÜMAN  NO </t>
  </si>
  <si>
    <t xml:space="preserve">RİSK DEĞERLENDİRME
(2.AŞAMA)
 DÜZELCİ ÖNLEYİCİ KONTROL TEDBİRLERİ YERİNE GETİRİLDİĞİ TAKTİRDE </t>
  </si>
  <si>
    <t xml:space="preserve">RİSK DEĞERLENDİRME
(1.AŞAMA)
 MEVCUT DURUM </t>
  </si>
  <si>
    <t xml:space="preserve">RİSK DEĞERLENDİRME
(3.AŞAMA)
 YAPILAN DÜZELTMELER SONUCUNDA </t>
  </si>
  <si>
    <t>.</t>
  </si>
  <si>
    <t>ERGONOMİ</t>
  </si>
  <si>
    <t>Uzun süreli oturma ve yanlış duruş</t>
  </si>
  <si>
    <t>Kas ve iskelet sistemi rahatsızlıkları, bel ve boyun ağrıları.</t>
  </si>
  <si>
    <t>Çalışanlara ergonomi eğitimi verilmesi, ayarlanabilir koltuk ve masaların temin edilmesi, düzenli mola ve egzersizlerin teşvik edilmesi.</t>
  </si>
  <si>
    <t>Acil Durumlar</t>
  </si>
  <si>
    <t>Yangın, deprem, su baskını gibi acil durumlar</t>
  </si>
  <si>
    <t>Panik yaşanması, yaralanma, mahsur kalma.</t>
  </si>
  <si>
    <t>Acil durum eylem planlarının hazırlanması, düzenli tatbikatların yapılması, acil çıkış yollarının ve toplanma alanlarının belirlenmesi.</t>
  </si>
  <si>
    <t>TEMİZLİK KİMYASAL RİSKLERİ</t>
  </si>
  <si>
    <t>Temizlik malzemeleri, toner tozu gibi kimyasallar</t>
  </si>
  <si>
    <t>Cilt tahrişi, solunum yolu rahatsızlıkları.</t>
  </si>
  <si>
    <t>Kimyasal ürünlerin Güvenlik Bilgi Formlarının (MSDS) bulundurulması, çalışanlara bu konuda eğitim verilmesi, kapalı ortamlarda havalandırmanın sağlanması.</t>
  </si>
  <si>
    <t>KALDIRMA ARAÇLARI</t>
  </si>
  <si>
    <t>R.09.01</t>
  </si>
  <si>
    <t>YÜKSEKTE ÇALIŞMA</t>
  </si>
  <si>
    <t>Yüksekten düşme</t>
  </si>
  <si>
    <t>Çalışanın ciddi yaralanması veya ölüm riski</t>
  </si>
  <si>
    <t>Emniyet kemeri, yaşam hattı kullanılması; güvenlik ağları kurulması</t>
  </si>
  <si>
    <t>R.09.02</t>
  </si>
  <si>
    <t>İskele devrilmesi veya çökmesi</t>
  </si>
  <si>
    <t>Çalışanların ve çevredeki kişilerin yaralanması</t>
  </si>
  <si>
    <t>Standartlara uygun iskele kurulması, sağlam zemine sabitlenmesi, günlük kontroller yapılması</t>
  </si>
  <si>
    <t>R.09.03</t>
  </si>
  <si>
    <t>Merdivenden düşme</t>
  </si>
  <si>
    <t>Çalışanın yaralanması</t>
  </si>
  <si>
    <t>Merdivenlerin sabitlenmesi, uygun eğimde kullanılması, yüksek işler için iskele tercih edilmesi</t>
  </si>
  <si>
    <t>R.09.04</t>
  </si>
  <si>
    <t>Malzeme düşmesi</t>
  </si>
  <si>
    <t>Aşağıda çalışanların yaralanması</t>
  </si>
  <si>
    <t>Malzemenin sabitlenmesi, baret kullanımı, düşmeye karşı koruma platformu yapılması</t>
  </si>
  <si>
    <t>Güvensiz hava koşulları (rüzgar, yağmur, buzlanma)</t>
  </si>
  <si>
    <t>Kayma, düşme, iskele devrilmesi</t>
  </si>
  <si>
    <t>Hava uygun değilse çalışmanın durdurulması, kaymaz ayakkabı kullanımı, yüzeylerin temizlenmesi</t>
  </si>
  <si>
    <t>Kişisel koruyucu donanım kullanılmaması</t>
  </si>
  <si>
    <t>Korumasız düşme ve yaralanma</t>
  </si>
  <si>
    <t>Emniyet kemeri, baret, kaymaz ayakkabı ve reflektif yelek kullanımı, denetim yapılması</t>
  </si>
  <si>
    <t>Elektrik hatlarına yakın çalışma</t>
  </si>
  <si>
    <t>Elektrik çarpması, yanık veya ölüm riski</t>
  </si>
  <si>
    <t>Çalışma öncesi enerji hatlarının kontrol edilmesi, izolasyon yapılması, gerekirse hattın geçici olarak kesilmesi</t>
  </si>
  <si>
    <t>Yetersiz eğitim ve bilinçsizlik</t>
  </si>
  <si>
    <t>Kurallara uyulmaması, kazaların artması</t>
  </si>
  <si>
    <t>Çalışanlara yüksekte çalışma eğitimi verilmesi, bilgilendirme ve gözetim sağlanması</t>
  </si>
  <si>
    <t>Boşlukların açık bırakılması</t>
  </si>
  <si>
    <t>Çalışanın boşluğa düşmesi ve yaralanması</t>
  </si>
  <si>
    <t>Çatı, döşeme ve asansör boşluklarının kapatılması, sağlam kapak kullanılması</t>
  </si>
  <si>
    <t>Korkuluk bulunmaması veya yetersizliği</t>
  </si>
  <si>
    <t>Çalışanın kenardan düşmesi</t>
  </si>
  <si>
    <t>Platform, iskele ve açıklıklara standartlara uygun korkuluk yapılması (üst, ara ve topuk levhası dahil)</t>
  </si>
  <si>
    <t>Korkulukların hasar görmesi veya sökülmesi</t>
  </si>
  <si>
    <t>Çalışanın korunmasız kalması</t>
  </si>
  <si>
    <t>Periyodik kontrol yapılması, hasarlı korkulukların yenilenmesi, izinsiz söküme engel olunması</t>
  </si>
  <si>
    <t>Manuel Taşıma</t>
  </si>
  <si>
    <t>Ağır aydınlatma armatürlerinin, panellerin veya montaj ekipmanlarının elle taşınması.</t>
  </si>
  <si>
    <t>Bel ve sırt incinmeleri, kas-iskelet sistemi rahatsızlıkları.</t>
  </si>
  <si>
    <t>Çalışanlara manuel taşıma teknikleri eğitimi verilmesi, taşıma arabası ve vinç gibi mekanik yardımcıların kullanılması.</t>
  </si>
  <si>
    <t>ELLE TAŞIMA</t>
  </si>
  <si>
    <t xml:space="preserve">Aşırı sık veya uzun süreli, yetersiz dinlenme aralıklarıyla yapılan taşıma işleri </t>
  </si>
  <si>
    <t xml:space="preserve">Çalışma temposunun çalışan tarafından değiştirilememesi
- Yetersiz dinlenme süreleri
- Monoton ve tekrarlayan görevler </t>
  </si>
  <si>
    <t xml:space="preserve">Kronik yorgunluk, dikkat dağınıklığı, kas-iskelet sisteminde aşınma ve meslek hastalıkları </t>
  </si>
  <si>
    <t>İş Rotasyonu: Çalışanların farklı görevler arasında rotasyonla çalıştırılarak monotonluğun kırılması ​.
- Yeterli Mola: Çalışma süresine uygun ve yeterli dinlenme molalarının planlanması ​.
- Sağlık Gözetimi: Çalışanların düzenli periyodik sağlık muayenelerinin yapılması ​.
- Ergonomi Eğitimi: Ergonomik çalışma prensipleri hakkında çalışanların bilgilendirilmesi ​.</t>
  </si>
  <si>
    <t>Ağır veya büyük hacimli yüklerin kaldırılması, taşınması, itilmesi, çekilmesi</t>
  </si>
  <si>
    <t xml:space="preserve">Yükün ağırlığı ve dengesiz dağılımı
- Tekrarlayan kaldırma hareketleri
- Vücudun zorlanması (eğilme, bükülme) </t>
  </si>
  <si>
    <t xml:space="preserve">Kas ve iskelet sistemi hastalıkları (bel fıtığı, sırt incinmesi, disk kayması), akut travmalar </t>
  </si>
  <si>
    <t>Mekanik Yardımcı Ekipman Kullanımı:  Transpalet forklift, vinç gibi ekipmanların sağlanması ve kullanımının teşvik edilmesi ​.
- Elle Taşıma Eğitimi: Çalışanlara doğru kaldırma ve taşıma teknikleri konusunda uygulamalı eğitim verilmesi ("Elle Taşıma İşleri Yönetmeliği") ​.
- Ekip Çalışması: Ağır yüklerin iki veya daha fazla kişiyle birlikte kaldırılmasının sağlanması ​.
- Yük Bilgisi: Yüklerin üzerine ağırlık ve ağırlık merkezi bilgilerinin etiketlenmesi.</t>
  </si>
  <si>
    <t>Keskin, sivri, sıcak, soğuk veya pürüzlü yüzeylere sahip yüklerin taşınması</t>
  </si>
  <si>
    <t>Yükün yüzey özellikleri
- Koruyucusuz ve dikkatsiz taşıma.</t>
  </si>
  <si>
    <t>Kesikler, batmalar, yanıklar, ezilmeler ve diğer cilt yaralanmaları</t>
  </si>
  <si>
    <t>Kişisel Koruyucu Donanım (KKD): İşe uygun eldiven (kaydırmaz, kesilmeye dirençli), çelik burunlu ayakkabı ve koruyucu elbise kullanımının zorunlu hale getirilmesi ​.
- Yükün Ambalajlanması: Tehlikeli yüzeylerin kapatılması veya uygun şekilde ambalajlanması.
- Periyodik Kontroller: KKD'lerin düzenli olarak kontrol edilip yenilenmesi.</t>
  </si>
  <si>
    <t>Düzensiz, kaygan, engebeli veya engellerle dolu zeminlerde yük taşıma</t>
  </si>
  <si>
    <t>Çalışma ortamının fiziksel koşulları
- Yetersiz aydınlatma
- Düzensiz ve dağınık çalışma alanı.</t>
  </si>
  <si>
    <t>Takılma, tökezleme, kayma ve düşme sonucu yaralanmalar; yükün düşürülmesi sonucu ezilmeler</t>
  </si>
  <si>
    <t>Zemin Kontrolü: Çalışma alanındaki zeminlerin düzgün, kuru ve temiz tutulması.
- Geçiş Yollarının Düzenlenmesi: Taşıma yollarının engellerden arındırılması ve yeterli genişlikte olmasının sağlanması.
- Uyarı Levhaları: "Kaygan Zemin" gibi uyarı işaretlerinin kullanılması.
- Aydınlatma: Çalışma ortamının yeterli düzeyde aydınlatılması ("İşyeri Bina ve Eklentilerinde Alınacak Sağlık ve Güvenlik Önlemlerine İlişkin Yönetmelik").</t>
  </si>
  <si>
    <t>R.04.18</t>
  </si>
  <si>
    <t>YETKİSİZ KİŞİ ÇALIŞMASI</t>
  </si>
  <si>
    <t>Personel Yönetimi</t>
  </si>
  <si>
    <t>Özel uzmanlık gerektiren işlerde (elektrik, kaynak, yüksekte çalışma, makine operatörlüğü vb.) mesleki yeterliliği veya sertifikası olmayan personelin görevlendirilmesi.</t>
  </si>
  <si>
    <t>Mesleki bilgi ve tecrübe eksikliği
- İşe özgü riskleri tanımama
- Güvenli çalışma yöntemlerini bilmeme.</t>
  </si>
  <si>
    <t>Mesleki Yeterlilik Belgesi Zorunluluğu: İlgili pozisyonlar için "Mesleki Yeterlilik Belgesi (MYK)" veya eşdeğer sertifika/diploma sahibi personel istihdam edilmesi ​.
- Görev Tanımları: Her pozisyon için görev, yetki ve sorumlulukların net bir şekilde tanımlanması.
- Periyodik Denetim: Sahada yapılan işlerin, yetkili kişiler tarafından yapılıp yapılmadığının düzenli olarak denetlenmesi.
- Yasal Mevzuat: 6331 sayılı İş Sağlığı ve Güvenliği Kanunu ve ilgili yönetmeliklere uyulması</t>
  </si>
  <si>
    <t>R.04.19</t>
  </si>
  <si>
    <t>İş İzin Sistemleri</t>
  </si>
  <si>
    <t>Bakım, onarım, kapalı alana giriş gibi yüksek riskli faaliyetlerin, gerekli iş izni alınmadan veya yetkisiz kişilerce yapılması.</t>
  </si>
  <si>
    <t>İş izin prosedürlerinin atlanması
- Risk değerlendirmesinin yapılmaması
- Gerekli önlemlerin alınmaması (gaz ölçümü, LOTO vb.).</t>
  </si>
  <si>
    <t>İş İzin Sistemi Kurulması: Yüksek riskli tüm işler için yazılı bir "Çalışma İzin Sistemi" oluşturulması ve titizlikle uygulanması.
- Yetkilendirme: Sadece eğitimli ve yetkilendirilmiş personelin iş izni verebilmesi ve çalışabilmesi.
- Eğitim: Tüm çalışanlara iş izin sisteminin nasıl işlediği ve neden önemli olduğu konusunda eğitim verilmesi.
- Denetim ve Kayıt: Verilen iş izinlerinin sahada denetlenmesi ve kayıtlarının tutulması.</t>
  </si>
  <si>
    <t>R.04.20</t>
  </si>
  <si>
    <t>Tesis ve Bilgi Güvenliği</t>
  </si>
  <si>
    <t>Yetkisiz kişilerin (ziyaretçi, alt yüklenici, eski çalışan vb.) kontrolsüz bir şekilde üretim sahalarına, elektrik odalarına, veri merkezlerine veya tehlikeli madde depolarına girmesi.</t>
  </si>
  <si>
    <t>Giriş/çıkış kontrolünün olmaması
- Hassas bölgelere yetkisiz erişim
- Bilgi güvenliği ihlali veya sabotaj.</t>
  </si>
  <si>
    <t>Fiziksel Güvenlik Önlemleri: Güvenlik kameraları, turnike sistemleri ve biyometrik veya kartlı geçiş sistemleri kurulması ​.
- Ziyaretçi Prosedürü: Tüm ziyaretçilerin kayıt altına alınması, kendilerine refakatçi atanması ve sadece izinli bölgelere giriş yapmalarının sağlanması.
- Erişim Kontrolü: Çalışanların sadece kendi görev alanlarıyla ilgili bölgelere giriş yapmalarını sağlayacak yetkilendirmelerin yapılması.
- Gizlilik Sözleşmeleri: Çalışanlar ve alt yüklenicilerle bilgi güvenliği ve gizlilik sözleşmeleri imzalanması</t>
  </si>
  <si>
    <t>MAKİNE</t>
  </si>
  <si>
    <t>JENERATÖR</t>
  </si>
  <si>
    <t>PERYODİK TEST VE KONTROLLERİN YAPILMAMASI</t>
  </si>
  <si>
    <t>EHİL KİŞİLER TARAFINDAN KULLANILMAMASI</t>
  </si>
  <si>
    <t>TÜM ÇALIŞANLAR, MÜŞTERİLER</t>
  </si>
  <si>
    <r>
      <t xml:space="preserve">AYLIK  SERVİS  BAKIMLARI  YAPILMALIDIR.  YETKİLİ  ELEKTRİK MÜHENDİSİ  TARAFINDAN  YILDA  BİR  PERİYODİK KONTROLLERİ  YAPILMALIDIR.
</t>
    </r>
    <r>
      <rPr>
        <b/>
        <sz val="12"/>
        <color indexed="10"/>
        <rFont val="Calibri"/>
        <family val="2"/>
        <charset val="162"/>
      </rPr>
      <t>İŞ EKİPMANLARINDA ALINACAK  SAĞLIK VE GÜVENLİK ŞARTLARI HAKKINDAKİ  YÖNETMELİK</t>
    </r>
  </si>
  <si>
    <t>JENERATÖR DEPOSUNDAKİ MAZOT-BENZİN HARİCİNDE YAKIT BULUNMASI</t>
  </si>
  <si>
    <t>YANGINLARIN BAŞLAMASI VEYA ÇALIŞANLARIN YANMALARI</t>
  </si>
  <si>
    <r>
      <t xml:space="preserve">JENERATÖR DEPOSUNDAKİ MAZOT HARİCİNDE YAKIT BULUNDURULMAMALIDIR. YANGIN RİSKİNE KARŞI  GEREKLİ YANGIN SÖNDÜRME  TÜPLERİ   HAZIR  BULUNDURULMALIDIR. GEREKLİ  UYARI  VE İKAZ  İŞARETLERİ  ASILMALIDIR. 
</t>
    </r>
    <r>
      <rPr>
        <b/>
        <sz val="12"/>
        <color indexed="10"/>
        <rFont val="Calibri"/>
        <family val="2"/>
        <charset val="162"/>
      </rPr>
      <t>İŞ EKİPMANLARINDA ALINACAK  SAĞLIK VE GÜVENLİK ŞARTLARI HAKKINDAKİ  YÖNETMELİK</t>
    </r>
  </si>
  <si>
    <t>JENERATÖRDE MEYDANA GELEN KAÇAK AKIM</t>
  </si>
  <si>
    <r>
      <t xml:space="preserve">JENERATÖRÜN YILDA 1 KEZ PERİYODİK OLARAK YETKİN BİR ELEKTRİKÇİ TARAFINDAN KONTROL EDİLMESİ, TOPRAKLAMA ÖLÇÜMLERİNİN YAPILMASI VE KAYITLARININ MUHAFAZA EDİLMESİ
</t>
    </r>
    <r>
      <rPr>
        <b/>
        <sz val="12"/>
        <color indexed="10"/>
        <rFont val="Calibri"/>
        <family val="2"/>
        <charset val="162"/>
      </rPr>
      <t>İŞ EKİPMANLARINDA ALINACAK  SAĞLIK VE GÜVENLİK ŞARTLARI HAKKINDAKİ  YÖNETMELİK</t>
    </r>
  </si>
  <si>
    <t>JENERATÖRÜN UYGUN KONUMDA OLMAMASI</t>
  </si>
  <si>
    <t>TÜM ÇALIŞANLAR, ZİYARETÇİLER</t>
  </si>
  <si>
    <r>
      <t xml:space="preserve">JENERATÖR ALANINA İŞİ OLMAYANLARIN YAKLAŞMASINI ENGELLEMEK İÇİN UYGUN İKAZ İŞARETLERİ KONMASI, JENERATÖRÜN TOPRAKLAMASININ YETKİN BİR ELEKTRİKÇİ TARAFINDAN YILDA 1 KEZ PERİYODİK OLARAK YAPILMASI VE KAYITLARININ MUHAFAZA EDİLMESİ, JENERATÖR BÖLMESİNİN ZEMİNİNE AĞAÇ TAKOZLAR ÜZERİNE AKIM GEÇİRMEZ YAYGILAR YERLEŞTİRİLMESİ, JENERATÖR BÖLMESİNDE OLABİLECEK BİR YANGINA KARŞI UYGUN TİPTE BİR YANGIN SÖNDÜRÜCÜ BULNDURULMASI, JENERATÖRDEN SORUMLU BİR KİŞİNİN OLMASI, JENERATÖRÜN DEVREYE ALINMA VE KULLANMA TALİMATLARININ HAZIRLANMASI VE UYGUN YERLERE ASILMASI, JENERATÖRÜN OLDUĞU BÖLMEYE SİGARA İLE YAKLAŞILMAMASI KONUSUNDA ÇALIŞANLARIN BİLGİLENDİRİLİP, UYGUN İKAZ LEVHALARININ ASILMASI
</t>
    </r>
    <r>
      <rPr>
        <b/>
        <sz val="11"/>
        <color indexed="10"/>
        <rFont val="Calibri"/>
        <family val="2"/>
        <charset val="162"/>
      </rPr>
      <t>İŞ EKİPMANLARINDA ALINACAK  SAĞLIK VE GÜVENLİK ŞARTLARI HAKKINDAKİ  YÖNETMELİK</t>
    </r>
  </si>
  <si>
    <t>FORKLİFT</t>
  </si>
  <si>
    <t>ŞOFÖRÜN OPARETÖR BELGESİ OLMAMASI</t>
  </si>
  <si>
    <t>YARALANMA / ÖLÜM / MADDİ ZARAR</t>
  </si>
  <si>
    <r>
      <t xml:space="preserve">FORKLİFT  OPERATÖRÜ  MESLEKİ  EĞİTİMLER  YÖNETMELİĞİNE GÖRE BELİRLENEN EĞİTİMLERİ  ALMAK ZORUNDADIR .
</t>
    </r>
    <r>
      <rPr>
        <b/>
        <sz val="12"/>
        <color indexed="10"/>
        <rFont val="Calibri"/>
        <family val="2"/>
        <charset val="162"/>
      </rPr>
      <t>MESLEKİ   EĞİTİMLER  HAKKINDAKİ YÖNETMELİK</t>
    </r>
  </si>
  <si>
    <t>FORKLİFTİN HIZ SINIRINI GEÇMESİ SONUCU PERSONELE ÇARPMASI</t>
  </si>
  <si>
    <r>
      <t xml:space="preserve">FORKLİFT  YOLU  VE  YAYA  YOLU  OLUŞTURULMALIDIR. FORKLİFTİN HIZ SABİTLEYİCİ TAKILIP SAATTE 10 KM/H GEÇMEMELİDİR . GEREKLİ  UYARI  İKAZ  İŞARETLERİ   ALANA ASILMALIDIR.
</t>
    </r>
    <r>
      <rPr>
        <b/>
        <sz val="12"/>
        <color indexed="10"/>
        <rFont val="Calibri"/>
        <family val="2"/>
        <charset val="162"/>
      </rPr>
      <t>İŞ EKİPMANLARINDA ALINACAK  SAĞLIK VE GÜVENLİK ŞARTLARI HAKKINDAKİ  YÖNETMELİK</t>
    </r>
  </si>
  <si>
    <t>PERİYODİK BAKIMLARININ OLMAMASI</t>
  </si>
  <si>
    <r>
      <t xml:space="preserve">KALDIRMA  ARACI  OLAN  FORKLİFTİN  YETKLİLİ  MAKİNE  MÜHENDİSİ  TARAFINDAN PERİYODİK  KONTROLLERİ   YAPILMALIDIR. BELİRLENEN  UYGUNSUZLUKLAR  İVEDİ  BİR ŞEKİLDE  GİDERİLMELİDİR.
</t>
    </r>
    <r>
      <rPr>
        <b/>
        <sz val="12"/>
        <color indexed="10"/>
        <rFont val="Calibri"/>
        <family val="2"/>
        <charset val="162"/>
      </rPr>
      <t>İŞ EKİPMANLARINDA ALINACAK  SAĞLIK VE GÜVENLİK ŞARTLARI HAKKINDAKİ  YÖNETMELİK</t>
    </r>
  </si>
  <si>
    <t>ASANSÖRLER</t>
  </si>
  <si>
    <t>ASANSÖRLERİN BOZULMASI VE KAZALARIN YAŞANMASI</t>
  </si>
  <si>
    <r>
      <t xml:space="preserve">ASANSÖR  PERİYODİK KONTORLLERİ   YILDA  BİR  YETKİLİ   MAKİNE  MÜHENDİSİ   TARAFINDAN  YAPILMALIDIR.   BELİRLENEN UYGUNSUZLUKLAR  GİDERİLMELİDİR.
</t>
    </r>
    <r>
      <rPr>
        <b/>
        <sz val="12"/>
        <color indexed="10"/>
        <rFont val="Calibri"/>
        <family val="2"/>
        <charset val="162"/>
      </rPr>
      <t>İŞ EKİPMANLARINDA ALINACAK  SAĞLIK VE GÜVENLİK ŞARTLARI HAKKINDAKİ  YÖNETMELİK</t>
    </r>
  </si>
  <si>
    <t>YÜK ASANSÖRÜ</t>
  </si>
  <si>
    <t>ASANSÖR KAPILARININ VE VEYA KORKULUKLARININ UYGUN OLMAMASI</t>
  </si>
  <si>
    <t>YARALANMA, UZUV KAYBI, ÖLÜM</t>
  </si>
  <si>
    <r>
      <t xml:space="preserve">YÜK ASANSÖRÜNÜN KAPI KORKULUKLARININ VEYA KAPILARININ İNSAN BOYUNU AŞACAK ŞEKİLDE YAPILMALI , KAPILARIN ÇOK İYİ BİR ŞEKİLDE SABİTLENMELİDİR.
</t>
    </r>
    <r>
      <rPr>
        <b/>
        <sz val="12"/>
        <color indexed="10"/>
        <rFont val="Calibri"/>
        <family val="2"/>
        <charset val="162"/>
      </rPr>
      <t>İŞ EKİPMANLARINDA ALINACAK  SAĞLIK VE GÜVENLİK ŞARTLARI HAKKINDAKİ  YÖNETMELİK</t>
    </r>
  </si>
  <si>
    <t>CARASKAL</t>
  </si>
  <si>
    <t>PERİYODİK KONTROLLERİN YAPILMAMASI</t>
  </si>
  <si>
    <t>ÇALIŞMA ANINDA BOZULMASI VE ÇALIŞANLARIN YARALANMALARI</t>
  </si>
  <si>
    <r>
      <t xml:space="preserve">CARASKAL  PERİYODİK BAKIMLARININ  YILDA  BİR  YETKİLİ  MAKİNE MÜHENDİSİ   TARAFINDAN  YAPILMALIDIR.  BELİRLENEN  UYGUNSUZLUKLAR   GİDERİLMELİDİR.  GEREKLİ   UYARI İKAZ  VE  KULLANIM  TALİMATI   GÖRÜNÜR  YERE  ASILMALIDIR.
</t>
    </r>
    <r>
      <rPr>
        <b/>
        <sz val="12"/>
        <color indexed="10"/>
        <rFont val="Calibri"/>
        <family val="2"/>
        <charset val="162"/>
      </rPr>
      <t>İŞ EKİPMANLARINDA ALINACAK  SAĞLIK VE GÜVENLİK ŞARTLARI HAKKINDAKİ  YÖNETMELİK</t>
    </r>
  </si>
  <si>
    <t>MOBİL VİNÇ</t>
  </si>
  <si>
    <t>TAŞINAN YÜKÜN ÇALIŞANLARIN ÜZERİNE DÜŞMESİ</t>
  </si>
  <si>
    <r>
      <t xml:space="preserve">PERİYODİK BAKIMLARININ  YILDA  BİR  YETKİLİ  MAKİNE MÜHENDİSİ   TARAFINDAN  YAPILMALIDIR.  BELİRLENEN  UYGUNSUZLUKLAR   GİDERİLMELİDİR.  GEREKLİ   UYARI İKAZ  VE  KULLANIM  TALİMATI   GÖRÜNÜR  YERE  ASILMALIDIR.
</t>
    </r>
    <r>
      <rPr>
        <b/>
        <sz val="11"/>
        <color indexed="10"/>
        <rFont val="Calibri"/>
        <family val="2"/>
        <charset val="162"/>
      </rPr>
      <t>İŞ EKİPMANLARINDA ALINACAK  SAĞLIK VE GÜVENLİK ŞARTLARI HAKKINDAKİ  YÖNETMELİK</t>
    </r>
  </si>
  <si>
    <t>TRANSPALET</t>
  </si>
  <si>
    <t>VİNÇ / FORKLİFT</t>
  </si>
  <si>
    <t>OPERATÖR HARİCİ EHLİYETSİZ KİŞİLERİN KULLANMASI</t>
  </si>
  <si>
    <t>YARALANMA, KAZALAR</t>
  </si>
  <si>
    <r>
      <t xml:space="preserve">İŞ EKİPMANI, SADECE O EKİPMANI KULLANMAK ÜZERE GÖREVLENDİRİLEN KİŞİLERCE KULLANILIR. 
</t>
    </r>
    <r>
      <rPr>
        <b/>
        <sz val="12"/>
        <color indexed="10"/>
        <rFont val="Arial"/>
        <family val="2"/>
        <charset val="162"/>
      </rPr>
      <t>İŞ EKİPMANLARININ KULLANIMINDA SAĞLIK VE GÜVENLİK ŞARTLARI YÖNETMELİĞİ MADDE8</t>
    </r>
  </si>
  <si>
    <t>YILDIRIM DÜŞMESİ</t>
  </si>
  <si>
    <t>YARALANMA, ÖLÜM</t>
  </si>
  <si>
    <r>
      <rPr>
        <sz val="12"/>
        <rFont val="Arial"/>
        <family val="2"/>
        <charset val="162"/>
      </rPr>
      <t xml:space="preserve">KULLANIMI SIRASINDA YILDIRIM DÜŞMESİ İHTİMALİ BULUNAN İŞ EKİPMANI YILDIRIMIN ETKİLERİNE KARŞI UYGUN ARAÇLARLA KORUNUR. VEYA MADDELERİN GÜVENLİ BİR ŞEKİLDE TEMİNİ VE UZAKLAŞTIRILMASI SAĞLANIR.
</t>
    </r>
    <r>
      <rPr>
        <b/>
        <sz val="12"/>
        <color indexed="10"/>
        <rFont val="Arial"/>
        <family val="2"/>
        <charset val="162"/>
      </rPr>
      <t>İŞ EKİPMANLARININ KULLANIMINDA SAĞLIK VE GÜVENLİK ŞARTLARI YÖNETMELİĞİ EK2</t>
    </r>
  </si>
  <si>
    <t>DEVRİLME</t>
  </si>
  <si>
    <t>OPERATÖRÜN VE DİĞER ÇALIŞANLARIN YARALANMASI, ÖLMESİ</t>
  </si>
  <si>
    <r>
      <rPr>
        <sz val="12"/>
        <rFont val="Arial"/>
        <family val="2"/>
        <charset val="162"/>
      </rPr>
      <t xml:space="preserve">ÜZERİNDE ÇALIŞAN BULUNAN HAREKETLİ İŞ EKİPMANI, NORMAL ÇALIŞMA KOŞULLARINDA DEVRİLME RİSKİNE KARŞI; CİHAZ BİR ÇEYREKTEN (90 DERECELİK AÇI) FAZLA DÖNMEYECEK ŞEKİLDE YAPILMIŞ OLUR VEYA BİR ÇEYREKTEN FAZLA DÖNÜYORSA, ÜZERİNDE BULUNAN ÇALIŞANIN ETRAFINDA YETERLİ AÇIKLIK BULUNUR.
</t>
    </r>
    <r>
      <rPr>
        <b/>
        <sz val="12"/>
        <color indexed="10"/>
        <rFont val="Arial"/>
        <family val="2"/>
        <charset val="162"/>
      </rPr>
      <t>İŞ EKİPMANLARININ KULLANIMINDA SAĞLIK VE GÜVENLİK ŞARTLARI YÖNETMELİĞİ EK1</t>
    </r>
  </si>
  <si>
    <t>OPERATÖRÜN YETERLİ GÖRÜŞ MESAFESİNİN OLMAMASI</t>
  </si>
  <si>
    <t>GÖRÜŞ YETERSİZLİĞİNDEN ÖTÜRÜ KAZALAR</t>
  </si>
  <si>
    <r>
      <rPr>
        <sz val="12"/>
        <rFont val="Arial"/>
        <family val="2"/>
        <charset val="162"/>
      </rPr>
      <t xml:space="preserve">SÜRÜCÜNÜN GÖRÜŞ ALANININ KISITLANDIĞI DURUMLARDA, GÜVENLİĞİN SAĞLANMASI İÇİN GÖRÜŞ ALANINI İYİLEŞTİRECEK UYGUN YARDIMCI ARAÇLAR KULLANILIR. 
</t>
    </r>
    <r>
      <rPr>
        <b/>
        <sz val="12"/>
        <color indexed="10"/>
        <rFont val="Arial"/>
        <family val="2"/>
        <charset val="162"/>
      </rPr>
      <t>İŞ EKİPMANLARININ KULLANIMINDA SAĞLIK VE GÜVENLİK ŞARTLARI YÖNETMELİĞİ EK1</t>
    </r>
  </si>
  <si>
    <t>HAVA ŞARTLARININ OLUMSUZLUĞU</t>
  </si>
  <si>
    <t>KAZALAR, ARAÇ DEVRİLMESİNE BAĞLI YARALANMALAR</t>
  </si>
  <si>
    <r>
      <rPr>
        <sz val="12"/>
        <rFont val="Arial"/>
        <family val="2"/>
        <charset val="162"/>
      </rPr>
      <t xml:space="preserve">HAVA ŞARTLARININ, GÜVENLİ KULLANIMI ENGELLEYECEK VE ÇALIŞANLARI TEHLİKEYE MARUZ BIRAKACAK ŞEKİLDE BOZULMASI HALİNDE, KILAVUZSUZ YÜKLERİN KALDIRILMASI İÇİN TASARLANMIŞ İŞ EKİPMANLARININ AÇIK HAVADA KULLANILMASI DURDURULUR. ÇALIŞANLARI RİSKE ATMAMAK İÇİN ÖZELLİKLE İŞ EKİPMANININ DEVRİLMESİNİ ÖNLEYECEK TEDBİRLER ALINIR. 
</t>
    </r>
    <r>
      <rPr>
        <b/>
        <sz val="12"/>
        <color indexed="10"/>
        <rFont val="Arial"/>
        <family val="2"/>
        <charset val="162"/>
      </rPr>
      <t>İŞ EKİPMANLARININ KULLANIMINDA SAĞLIK VE GÜVENLİK ŞARTLARI YÖNETMELİĞİ EK2</t>
    </r>
  </si>
  <si>
    <t>ASANSÖR</t>
  </si>
  <si>
    <t>HALATLARIN YETERSİZLİĞİ</t>
  </si>
  <si>
    <t>ASANSÖRÜN HIZLI DÜŞMESİ</t>
  </si>
  <si>
    <r>
      <rPr>
        <sz val="12"/>
        <rFont val="Arial"/>
        <family val="2"/>
        <charset val="162"/>
      </rPr>
      <t xml:space="preserve">ÇALIŞMA HALATI, GÜVENLİ İNİŞ VE ÇIKIŞ ARAÇLARI İLE TEÇHİZ EDİLİR VE KULLANICININ HAREKET KONTROLÜNÜ KAYBETMESİ HALİNDE, DÜŞMESİNİ ÖNLEMEK İÇİN KENDİLİĞİNDEN KİLİTLENEBİLEN SİSTEME SAHİP OLMASI GEREKİR. İKİ BAĞIMSIZ HALAT VEYA ZİNCİR MEKANİZMASI BULUNMALIDIR. .
</t>
    </r>
    <r>
      <rPr>
        <b/>
        <sz val="12"/>
        <color indexed="10"/>
        <rFont val="Arial"/>
        <family val="2"/>
        <charset val="162"/>
      </rPr>
      <t>İŞ EKİPMANLARININ KULLANIMINDA SAĞLIK VE GÜVENLİK ŞARTLARI YÖNETMELİĞİ</t>
    </r>
  </si>
  <si>
    <t>PERİYODİK BAKIMLARIN YAPILMAMASI YA DA EKSİK OLMASI</t>
  </si>
  <si>
    <t>ARIZALANMA, DÜŞME</t>
  </si>
  <si>
    <r>
      <rPr>
        <sz val="12"/>
        <rFont val="Arial"/>
        <family val="2"/>
        <charset val="162"/>
      </rPr>
      <t xml:space="preserve">İŞ EKİPMANLARININ BAKIM, ONARIM VE PERİYODİK KONTROLLERİ, İLGİLİ ULUSAL VE ULUSLARARASI STANDARTLARDA BELİRLENEN ARALIKLARDA VE KRİTERLERDE, İMALATÇI VERİLERİ İLE FEN VE TEKNİĞİN GEREKLİLİKLERİ DİKKATE ALINARAK YAPILIR. İŞ EKİPMANLARININ BAKIMLARI İLGİLİ STANDARTLARDA BELİRLENEN VEYA İMALATÇININ BELİRLEDİĞİ ŞEKİLDE, İMALATÇI TARAFINDAN YETKİLENDİRİLMİŞ SERVİSLERCE VEYA İŞYERİ TARAFINDAN GÖREVLENDİRİLMİŞ KİŞİLERCE YAPILIR. PERİYODİK KONTROL YAPILDIKTAN SONRA ASANSÖRLERE YEŞİL (UYGUN), MAVİ, SARI VE KIRMIZI (KULLANILMAZ) OLACAK ŞEKİLDE ETİKETLEME YAPILACAKTIR.
</t>
    </r>
    <r>
      <rPr>
        <b/>
        <sz val="12"/>
        <color indexed="10"/>
        <rFont val="Arial"/>
        <family val="2"/>
        <charset val="162"/>
      </rPr>
      <t>İŞ EKİPMANLARININ KULLANIMINDA SAĞLIK VE GÜVENLİK ŞARTLARI YÖNETMELİĞİ /ASANSÖR YÖNETMELİĞİ</t>
    </r>
  </si>
  <si>
    <t>AŞIRI YÜKLENME</t>
  </si>
  <si>
    <t>KABİNİN DÜŞMESİ</t>
  </si>
  <si>
    <r>
      <rPr>
        <sz val="12"/>
        <rFont val="Arial"/>
        <family val="2"/>
        <charset val="162"/>
      </rPr>
      <t xml:space="preserve">YÜKLERİN KALDIRILMASI İÇİN KULLANILAN MAKİNALARDA, KALDIRILABİLECEK MAKSİMUM YÜK AÇIKÇA GÖRÜLEBİLECEK ŞEKİLDE İŞARETLENMİŞ OLACAK, MAKİNANIN DEĞİŞİK ŞEKİLLERDE KULLANIMINDA DA MAKSİMUM YÜKÜ GÖSTEREN LEVHALAR VEYA İŞARETLER BULUNACAKTIR. ASANSÖR KABİNİNE TAŞINABİLECEK AZAMİ YOLCU SAYISI İLE BEYAN YÜKÜNÜN KİLOGRAM DEĞERİNİ AÇIKÇA GÖSTERİR BİR PLAKA ASILMALIDIR.
</t>
    </r>
    <r>
      <rPr>
        <b/>
        <sz val="12"/>
        <color indexed="10"/>
        <rFont val="Arial"/>
        <family val="2"/>
        <charset val="162"/>
      </rPr>
      <t>İŞ EKİPMANLARININ KULLANIMINDA SAĞLIK VE GÜVENLİK ŞARTLARI YÖNETMELİĞİ</t>
    </r>
  </si>
  <si>
    <r>
      <rPr>
        <sz val="12"/>
        <rFont val="Arial"/>
        <family val="2"/>
        <charset val="162"/>
      </rPr>
      <t xml:space="preserve">TAŞIMA KABİNİNİN DÜŞME RİSKİ UYGUN ARAÇLARLA ÖNLENECEK, 
</t>
    </r>
    <r>
      <rPr>
        <b/>
        <sz val="12"/>
        <color indexed="10"/>
        <rFont val="Arial"/>
        <family val="2"/>
        <charset val="162"/>
      </rPr>
      <t>İŞ EKİPMANLARININ KULLANIMINDA SAĞLIK VE GÜVENLİK ŞARTLARI YÖNETMELİĞİ EK1</t>
    </r>
  </si>
  <si>
    <t>ELEKTRİK KESİNTİSİ</t>
  </si>
  <si>
    <t>SAĞLIK SORUNLARINA MÜDAHALE EDEMEME</t>
  </si>
  <si>
    <r>
      <rPr>
        <sz val="12"/>
        <rFont val="Arial"/>
        <family val="2"/>
        <charset val="162"/>
      </rPr>
      <t xml:space="preserve">MAKİNANIN BİR ELEKTRİK BESLEMESİNE SAHİP OLDUĞU DURUMDA, MAKİNA ELEKTRİKTEN KAYNAKLANAN BÜTÜN TEHLİKELER ÖNLENECEK VEYA ÖNLENEBİLECEK ŞEKİLDE TASARIMLANMALI, İMAL EDİLMELİ VE TEÇHİZ EDİLMELİDİR.
</t>
    </r>
    <r>
      <rPr>
        <b/>
        <sz val="12"/>
        <color indexed="10"/>
        <rFont val="Arial"/>
        <family val="2"/>
        <charset val="162"/>
      </rPr>
      <t>İŞ EKİPMANLARININ KULLANIMINDA SAĞLIK VE GÜVENLİK ŞARTLARI YÖNETMELİĞİ EK1</t>
    </r>
  </si>
  <si>
    <t>ACİL DURUMLARA MÜDAHALE EDEMEME</t>
  </si>
  <si>
    <r>
      <rPr>
        <sz val="12"/>
        <rFont val="Arial"/>
        <family val="2"/>
        <charset val="162"/>
      </rPr>
      <t xml:space="preserve">ASANSÖRLER, KABİNİN İÇİNDE KALMIŞ OLAN KİŞİLERİN KURTARILMASI VE TAHLİYESİNE İMKÂN SAĞLAYACAK ŞEKİLDE OLMALIDIR.
ASANSÖRÜN ÇALIŞMA PRENSİBİNE UYGUN KURTARMA VE TAHLİYE EĞİTİMİ ALMIŞ YETERLİ SAYIDA ÇALIŞAN BULUNMALIDIR.
KABİN DIŞARISI İLE KALICI İRTİBATI SAĞLAYAN ÇİFT-YOLLU HABERLEŞME TERTİBATI VE SESLİ ALARM İLE DONATILMALIDIR. 
</t>
    </r>
    <r>
      <rPr>
        <b/>
        <sz val="12"/>
        <color indexed="10"/>
        <rFont val="Arial"/>
        <family val="2"/>
        <charset val="162"/>
      </rPr>
      <t>ASANSÖR YÖNETMELİĞİ</t>
    </r>
  </si>
  <si>
    <t>ELEKTRİK TELLERİNE ÇARPMA</t>
  </si>
  <si>
    <t>ELEKTRİK AKIMINA KAPILMA</t>
  </si>
  <si>
    <r>
      <rPr>
        <sz val="12"/>
        <rFont val="Arial"/>
        <family val="2"/>
        <charset val="162"/>
      </rPr>
      <t xml:space="preserve">KONTROL SINIRLARININ DIŞINA ÇIKMASI HALİNDE OTOMATİK OLARAK HEMEN DURACAK ŞEKİLDE OLMASI GEREKİR.
</t>
    </r>
    <r>
      <rPr>
        <b/>
        <sz val="12"/>
        <color indexed="10"/>
        <rFont val="Arial"/>
        <family val="2"/>
        <charset val="162"/>
      </rPr>
      <t>İŞ EKİPMANLARININ KULLANIMINDA SAĞLIK VE GÜVENLİK ŞARTLARI YÖNETMELİĞİ</t>
    </r>
  </si>
  <si>
    <t>YÜK ALTINDA İNSAN OLMASI</t>
  </si>
  <si>
    <r>
      <rPr>
        <sz val="12"/>
        <rFont val="Arial"/>
        <family val="2"/>
        <charset val="162"/>
      </rPr>
      <t xml:space="preserve">TEKNİK ZORUNLULUK OLMADIKÇA KALDIRILAN YÜKÜN ALTINDA İNSAN BULUNMAMASI İÇİN GEREKLİ TEDBİR ALINIR. ÇALIŞANLARIN BULUNABİLECEĞİ KORUNMASIZ ÇALIŞMA YERLERİNİN ÜZERİNDEN YÜK GEÇİRİLMEZ. BUNUN MÜMKÜN OLMADIĞI HALLERDE UYGUN ÇALIŞMA YÖNTEMLERİ BELİRLENİR VE UYGULANIR.
</t>
    </r>
    <r>
      <rPr>
        <b/>
        <sz val="12"/>
        <color indexed="10"/>
        <rFont val="Arial"/>
        <family val="2"/>
        <charset val="162"/>
      </rPr>
      <t>İŞ EKİPMANLARININ KULLANIMINDA SAĞLIK VE GÜVENLİK ŞARTLARI YÖNETMELİĞİ EK2</t>
    </r>
  </si>
  <si>
    <t>PARALARIN SABİTLENMEMESİ</t>
  </si>
  <si>
    <t>PARÇALARIN DÜŞMESİNDEN DOLAYI, YARALANMA, ÖLÜM</t>
  </si>
  <si>
    <r>
      <rPr>
        <sz val="12"/>
        <rFont val="Arial"/>
        <family val="2"/>
        <charset val="162"/>
      </rPr>
      <t xml:space="preserve">ÇALIŞANLARIN SAĞLIK VE GÜVENLİĞİ AÇISINDAN ÖNEMLİ BİR TEHLİKE OLUŞTURABİLECEK, İŞ EKİPMANININ PARÇALARININ KIRILMASI, KOPMASI VEYA DAĞILMASI RİSKİNE KARŞI UYGUN KORUMA ÖNLEMLERİ ALINIR. 
</t>
    </r>
    <r>
      <rPr>
        <b/>
        <sz val="12"/>
        <color indexed="10"/>
        <rFont val="Arial"/>
        <family val="2"/>
        <charset val="162"/>
      </rPr>
      <t>İŞ EKİPMANLARININ KULLANIMINDA SAĞLIK VE GÜVENLİK ŞARTLARI YÖNETMELİĞİ EK1</t>
    </r>
  </si>
  <si>
    <t>TALİMATLARIN OLMAMASI</t>
  </si>
  <si>
    <r>
      <rPr>
        <sz val="12"/>
        <rFont val="Arial"/>
        <family val="2"/>
        <charset val="162"/>
      </rPr>
      <t xml:space="preserve">ÇALIŞANLARA, KULLANDIKLARI İŞ EKİPMANINA VE BU İŞ EKİPMANIN KULLANIMINA İLİŞKİN YETERLİ BİLGİ VE UYGUN OLMASI HALİNDE YAZILI TALİMAT VERİLİR. BU TALİMAT, İMALATÇI TARAFINDAN İŞ EKİPMANIYLA BİRLİKTE VERİLEN KULLANIM KILAVUZU DİKKATE ALINARAK HAZIRLANIR. TALİMATLAR İŞ EKİPMANIYLA BERABER BULUNDURULUR.
</t>
    </r>
    <r>
      <rPr>
        <b/>
        <sz val="12"/>
        <color indexed="10"/>
        <rFont val="Arial"/>
        <family val="2"/>
        <charset val="162"/>
      </rPr>
      <t>İŞ EKİPMANLARININ KULLANIMINDA SAĞLIK VE GÜVENLİK ŞARTLARI YÖNETMELİĞİ MADDE10</t>
    </r>
  </si>
  <si>
    <t>EĞİTİM VERİLMEMESİ</t>
  </si>
  <si>
    <t>EĞİTİM EKSİKLİĞİNE BAĞLI KAZALAR</t>
  </si>
  <si>
    <r>
      <rPr>
        <sz val="12"/>
        <rFont val="Arial"/>
        <family val="2"/>
        <charset val="162"/>
      </rPr>
      <t xml:space="preserve">İŞVERENCE İŞ EKİPMANINI KULLANMAKLA GÖREVLİ ÇALIŞANLARA, BUNLARIN KULLANIMINDAN KAYNAKLANABİLECEK RİSKLER VE BUNLARDAN KAÇINMA YOLLARINA İLİŞKİN EĞİTİM ALMALARI SAĞLANIR. AYRICA 8 İNCİ MADDENİN BİRİNCİ FIKRASININ (B) BENDİNDE BELİRTİLEN, İŞ EKİPMANININ TAMİRİ, TADİLİ, KONTROL VE BAKIMI KONULARINDA ÇALIŞANLARA İŞVERENLERCE YETERLİ ÖZEL EĞİTİM VERİLİR. 
</t>
    </r>
    <r>
      <rPr>
        <b/>
        <sz val="12"/>
        <color indexed="10"/>
        <rFont val="Arial"/>
        <family val="2"/>
        <charset val="162"/>
      </rPr>
      <t>İŞ EKİPMANLARININ KULLANIMINDA SAĞLIK VE GÜVENLİK ŞARTLARI YÖNETMELİĞİ MADDE11</t>
    </r>
  </si>
  <si>
    <t>ZEMİNDE BULUNAN DİĞER EKİPMANLAR</t>
  </si>
  <si>
    <t>ARACIN DEVRİLMESİNE BAĞLI KAZALAR</t>
  </si>
  <si>
    <r>
      <rPr>
        <sz val="12"/>
        <rFont val="Arial"/>
        <family val="2"/>
        <charset val="162"/>
      </rPr>
      <t xml:space="preserve">ÜZERİNDE ÇALIŞAN BULUNAN İŞ EKİPMANI, EKİPMANIN BİR YERDEN BİR YERE GÖTÜRÜLMESİ SIRASINDA TEKERLEKLERE VEYA PALETLERE TAKILMA VEYA TEMAS ETME RİSKİ DE DAHİL ÇALIŞANLAR İÇİN OLUŞABİLECEK BÜTÜN RİSKLERİ AZALTABİLECEK UYGUN SİSTEMLERLE DONATILIR.
</t>
    </r>
    <r>
      <rPr>
        <b/>
        <sz val="12"/>
        <color indexed="10"/>
        <rFont val="Arial"/>
        <family val="2"/>
        <charset val="162"/>
      </rPr>
      <t>İŞ EKİPMANLARININ KULLANIMINDA SAĞLIK VE GÜVENLİK ŞARTLARI YÖNETMELİĞİ</t>
    </r>
  </si>
  <si>
    <r>
      <rPr>
        <sz val="12"/>
        <rFont val="Arial"/>
        <family val="2"/>
        <charset val="162"/>
      </rPr>
      <t xml:space="preserve">İŞ EKİPMANININ GÜVENLİĞİNİN KURULMA VE MONTAJ ŞARTLARINA BAĞLI OLDUĞU DURUMLARDA, EKİPMANIN KURULMASINDAN SONRA VE İLK DEFA KULLANILMADAN ÖNCE VE HER YER DEĞİŞİKLİĞİNDE EKİPMANIN, PERİYODİK KONTROLLERİ YAPMAYA YETKİLİ KİŞİLER TARAFINDAN KONTROLÜ YAPILIR, DOĞRU KURULDUĞU VE GÜVENLİ ŞEKİLDE ÇALIŞTIĞINI GÖSTEREN BELGE DÜZENLENİR 
</t>
    </r>
    <r>
      <rPr>
        <b/>
        <sz val="12"/>
        <color indexed="10"/>
        <rFont val="Arial"/>
        <family val="2"/>
        <charset val="162"/>
      </rPr>
      <t>İŞ EKİPMANLARININ KULLANIMINDA SAĞLIK VE GÜVENLİK ŞARTLARI YÖNETMELİĞİ MADDE7</t>
    </r>
  </si>
  <si>
    <t>ACİL DURDURMA SİSTEMİNİN OLMAMASI</t>
  </si>
  <si>
    <t>TEHLİKE ANINDA OLUŞABİLECEK KAZALAR</t>
  </si>
  <si>
    <r>
      <rPr>
        <sz val="12"/>
        <rFont val="Arial"/>
        <family val="2"/>
        <charset val="162"/>
      </rPr>
      <t xml:space="preserve">İŞ EKİPMANININ TEHLİKESİ VE NORMAL DURMA SÜRESİNİN GEREKTİRMESİ HALİNDE İŞ EKİPMANINDA ACİL DURDURMA SİSTEMİ BULUNUR.
</t>
    </r>
    <r>
      <rPr>
        <b/>
        <sz val="12"/>
        <color indexed="10"/>
        <rFont val="Arial"/>
        <family val="2"/>
        <charset val="162"/>
      </rPr>
      <t>İŞ EKİPMANLARININ KULLANIMINDA SAĞLIK VE GÜVENLİK ŞARTLARI YÖNETMELİĞİ EK1</t>
    </r>
  </si>
  <si>
    <t>ÇALIŞMA BÖLGESİNDE İNSAN BULUNMASI</t>
  </si>
  <si>
    <t>FARK EDEMEMEKTEN DOLAYI KAZALAR, YARALANMALAR</t>
  </si>
  <si>
    <r>
      <rPr>
        <sz val="12"/>
        <rFont val="Arial"/>
        <family val="2"/>
        <charset val="162"/>
      </rPr>
      <t xml:space="preserve">OPERATÖR, ANA KUMANDA YERİNDEN TEHLİKE BÖLGESİNDE HERHANGİ BİR KİMSENİN BULUNMADIĞINDAN EMİN OLMASI GEREKİR. BU MÜMKÜN DEĞİLSE MAKİNE ÇALIŞMAYA BAŞLAMADAN ÖNCE OTOMATİK OLARAK DEVREYE GİRECEK SESLİ VE IŞIKLI İKAZ SİSTEMİ BULUNUR.
</t>
    </r>
    <r>
      <rPr>
        <b/>
        <sz val="12"/>
        <color indexed="10"/>
        <rFont val="Arial"/>
        <family val="2"/>
        <charset val="162"/>
      </rPr>
      <t>İŞ EKİPMANLARININ KULLANIMINDA SAĞLIK VE GÜVENLİK ŞARTLARI YÖNETMELİĞİ EK1</t>
    </r>
  </si>
  <si>
    <r>
      <rPr>
        <sz val="12"/>
        <rFont val="Arial"/>
        <family val="2"/>
        <charset val="162"/>
      </rPr>
      <t xml:space="preserve">FORKLİFTİN DEVRİLMESİ HALİNDE, YER İLE FORKLİFTİN BELİRLİ KISIMLARI ARASINDA TAŞINAN ÇALIŞANLAR İÇİN, YETERLİ AÇIKLIK KALMASINI SAĞLAYACAK YAPIDA VEYA FORKLİFT, DEVRİLMESİ HALİNDE SÜRÜCÜNÜN FORKLİFTİN PARÇALARI TARAFINDAN EZİLMESİNİ ÖNLEYECEK YAPIDA OLUR.
</t>
    </r>
    <r>
      <rPr>
        <b/>
        <sz val="12"/>
        <color indexed="10"/>
        <rFont val="Arial"/>
        <family val="2"/>
        <charset val="162"/>
      </rPr>
      <t>İŞ EKİPMANLARININ KULLANIMINDA SAĞLIK VE GÜVENLİK ŞARTLARI YÖNETMELİĞİ EK1</t>
    </r>
  </si>
  <si>
    <t>ZEMİNİN SAĞLAM OLMAMASI</t>
  </si>
  <si>
    <t>DEVRİLMELERE BAĞLI KAZALAR</t>
  </si>
  <si>
    <r>
      <rPr>
        <sz val="12"/>
        <rFont val="Arial"/>
        <family val="2"/>
        <charset val="162"/>
      </rPr>
      <t xml:space="preserve">YÜK KALDIRMAK İŞ EKİPMANLARININ ZEMİN ÖZELLİKLERİ DE DİKKATE ALINARAK ÖNGÖRÜLEN BÜTÜN KULLANIM ŞARTLARINDA SAĞLAM VE KARARLI BİR ŞEKİLDE KULLANILMASI SAĞLANIR. KILAVUZSUZ YÜKLERİN SEYYAR İŞ EKİPMANI İLE KALDIRILMASINDA EKİPMANIN EĞİLMEMESİ, DEVRİLMEMESİ VE EĞER GEREKİYORSA KAYMAMASI VEYA YERİNDEN OYNAMAMASI İÇİN GEREKLİ TEDBİRLER ALINIR. BU ÖNLEMLERİN TAM OLARAK UYGULANMASINI SAĞLAYACAK KONTROLLER YAPILIR.
</t>
    </r>
    <r>
      <rPr>
        <b/>
        <sz val="12"/>
        <color indexed="10"/>
        <rFont val="Arial"/>
        <family val="2"/>
        <charset val="162"/>
      </rPr>
      <t>İŞ EKİPMANLARININ KULLANIMINDA SAĞLIK VE GÜVENLİK ŞARTLARI YÖNETMELİĞİ EK2</t>
    </r>
  </si>
  <si>
    <t>MAKSİMUM YÜK GÖSTERGESİNİN OLMAMASI</t>
  </si>
  <si>
    <t>YÜKLERİN DÜŞMESİNDEN ÖTÜRÜ YARALANMALAR, ÖLÜM</t>
  </si>
  <si>
    <r>
      <rPr>
        <sz val="12"/>
        <rFont val="Arial"/>
        <family val="2"/>
        <charset val="162"/>
      </rPr>
      <t xml:space="preserve">YÜKLERİN KALDIRILMASI İÇİN KULLANILAN MAKİNELERDE, KALDIRILABİLECEK MAKSİMUM YÜK AÇIKÇA GÖRÜNECEK ŞEKİLDE İŞARETLENİR, MAKİNENİN DEĞİŞİK ŞEKİLLERDE KULLANIMINDA DA MAKSİMUM YÜKÜ GÖSTEREN LEVHALAR VEYA İŞARETLER BULUNUR.
</t>
    </r>
    <r>
      <rPr>
        <b/>
        <sz val="12"/>
        <color indexed="10"/>
        <rFont val="Arial"/>
        <family val="2"/>
        <charset val="162"/>
      </rPr>
      <t>İŞ EKİPMANLARININ KULLANIMINDA SAĞLIK VE GÜVENLİK ŞARTLARI YÖNETMELİĞİ</t>
    </r>
  </si>
  <si>
    <t>AMACI DIŞINDA KULLANMA</t>
  </si>
  <si>
    <t>BÜYÜK ÇAPLI KAZALAR VE ÖLÜM</t>
  </si>
  <si>
    <r>
      <rPr>
        <sz val="12"/>
        <rFont val="Arial"/>
        <family val="2"/>
        <charset val="162"/>
      </rPr>
      <t xml:space="preserve">İNSAN KALDIRMAK VE TAŞIMAK İÇİN TASARLANMAMIŞ İŞ EKİPMANLARI, AMACI DIŞINDA KULLANIMINI ÖNLEMEK İÇİN UYGUN BİR ŞEKİLDE VE AÇIKÇA İŞARETLENİR.
</t>
    </r>
    <r>
      <rPr>
        <b/>
        <sz val="12"/>
        <color indexed="10"/>
        <rFont val="Arial"/>
        <family val="2"/>
        <charset val="162"/>
      </rPr>
      <t>İŞ EKİPMANLARININ KULLANIMINDA SAĞLIK VE GÜVENLİK ŞARTLARI YÖNETMELİĞİ EK2</t>
    </r>
  </si>
  <si>
    <t>R.10.01</t>
  </si>
  <si>
    <t>R.10.02</t>
  </si>
  <si>
    <t>R.10.03</t>
  </si>
  <si>
    <t>R.10.04</t>
  </si>
  <si>
    <t>R.10.05</t>
  </si>
  <si>
    <t>R.10.06</t>
  </si>
  <si>
    <t>R.10.07</t>
  </si>
  <si>
    <t>R.10.08</t>
  </si>
  <si>
    <t>R.10.09</t>
  </si>
  <si>
    <t>R.10.10</t>
  </si>
  <si>
    <t>R.10.11</t>
  </si>
  <si>
    <t>R.10.12</t>
  </si>
  <si>
    <t>R.10.13</t>
  </si>
  <si>
    <t>R.10.14</t>
  </si>
  <si>
    <t>R.10.15</t>
  </si>
  <si>
    <t>R.10.16</t>
  </si>
  <si>
    <t>R.10.17</t>
  </si>
  <si>
    <t>R.10.18</t>
  </si>
  <si>
    <t>R.10.19</t>
  </si>
  <si>
    <t>R.10.20</t>
  </si>
  <si>
    <t>R.10.21</t>
  </si>
  <si>
    <t>R.10.22</t>
  </si>
  <si>
    <t>R.10.23</t>
  </si>
  <si>
    <t>R.10.24</t>
  </si>
  <si>
    <t>R.10.25</t>
  </si>
  <si>
    <t>R.11.01</t>
  </si>
  <si>
    <t>R.11.02</t>
  </si>
  <si>
    <t>R.11.03</t>
  </si>
  <si>
    <t>R.11.04</t>
  </si>
  <si>
    <t>R.11.05</t>
  </si>
  <si>
    <t>R.11.06</t>
  </si>
  <si>
    <t>R.11.07</t>
  </si>
  <si>
    <t>R.11.08</t>
  </si>
  <si>
    <t>R.11.09</t>
  </si>
  <si>
    <t>R.11.10</t>
  </si>
  <si>
    <t>R.11.11</t>
  </si>
  <si>
    <t>R.12.01</t>
  </si>
  <si>
    <t>R.12.02</t>
  </si>
  <si>
    <t>R.12.03</t>
  </si>
  <si>
    <t>R.12.04</t>
  </si>
  <si>
    <t>Cam levhaların manuel (elmas) veya otomatik makinelerle kesilmesi, kenarlarının rodajlanması (düzeltilmesi)</t>
  </si>
  <si>
    <t>Keskin cam kenarları, çapaklar ve kırık parçalar ​.
- Fırlayan veya sıçrayan küçük cam parçacıkları.
- Çalışır durumdaki makine aksamları (kesici disk, bıçak).</t>
  </si>
  <si>
    <t xml:space="preserve">Derin kesikler, uzuv yaralanmaları, ampütasyon (kopma); göze cam parçası kaçması sonucu körlüğe varabilen yaralanmalar </t>
  </si>
  <si>
    <t>Kişisel Koruyucu Donanım (KKD): Kesilmeye karşı yüksek dirençli (Kevlar gibi) eldiven, koruyucu kolluk, çelik burunlu ayakkabı ve tam yüz koruma sağlayan yüz siperi veya koruyucu gözlük kullanımının zorunlu hale getirilmesi ​.
- Makine Koruyucuları: Tüm kesim makinelerinin hareketli ve kesici aksamlarının uygun muhafazalarla kapatılması ​.
- Atık Yönetimi: Kırık ve artık cam parçaları için özel olarak belirlenmiş, kapaklı ve dayanıklı atık konteynerlerinin kullanılması.</t>
  </si>
  <si>
    <t>Büyük boyutlu cam levhaların depodan kesim alanına elle, vinçle veya vakumlu kaldırıcılarla taşınması.</t>
  </si>
  <si>
    <t>Yükün ağır, büyük ve ergonomik olmayan yapısı.
- Yanlış kaldırma ve taşıma teknikleri.
- Vakumlu taşıma aparatının (vantuz) arızalanması veya vakumun aniden boşalması.</t>
  </si>
  <si>
    <t>Kas ve iskelet sistemi hastalıkları (bel fıtığı, sırt incinmesi); cam plakanın düşmesi sonucu ezilme, sıkışma ve ölümcül kesik yaralanmaları.</t>
  </si>
  <si>
    <t>Mekanik Taşıma Ekipmanları: Mümkün olan her yerde vakumlu kaldırma sistemleri, tavan vinçleri ve cam taşıma arabalarının kullanılması ​.
- Ekipman Kontrolü: Vakumlu kaldırıcıların ve diğer taşıma ekipmanlarının periyodik bakım ve kontrollerinin düzenli olarak yapılması.
- Elle Taşıma Kuralları: Elle taşımanın zorunlu olduğu durumlarda, işin en az iki kişi ile ve doğru ergonomik teknikler kullanılarak yapılması için eğitim verilmesi.
- İstifleme: Cam levhaların devrilme riski olmayan, özel tasarlanmış A-tipi sehpalarında güvenli bir şekilde depolanması.</t>
  </si>
  <si>
    <t>CAM KESME</t>
  </si>
  <si>
    <t>Kesme, rodajlama ve zımparalama işlemleri sırasında ortaya çıkan ince cam tozu ve yüksek gürültü.</t>
  </si>
  <si>
    <t>CAM KESME / TAŞIMA</t>
  </si>
  <si>
    <t>Solunabilir silika (cam) tozu.
- Kesim ve rodaj makinelerinden kaynaklanan sürekli ve yüksek seviyede gürültü.</t>
  </si>
  <si>
    <t>Uzun vadede solunum yolu hastalıkları (silikozis); geçici veya kalıcı işitme kaybı ve meslek hastalığı.</t>
  </si>
  <si>
    <t>Havalandırma Sistemleri: Tozun kaynağında emilmesini sağlayan lokal (yerel) emiş sistemleri ve genel havalandırma kurulması. Sulu kesim sistemlerinin tercih edilmesi ​.
- Solunum ve İşitme Koruma: Çalışanların FFP2/FFP3 tipi solunum koruyucu maske ve standartlara uygun kulak tıkacı/kulaklık kullanmasının sağlanması.
- Sağlık Gözetimi: Çalışanlar için düzenli olarak akciğer grafisi ve odyometri (işitme) testlerinin yapılmasının sağlanması.</t>
  </si>
  <si>
    <t>Çalışma ortamı zemininde bulunan cam kırıkları, tozlar ve sulu kesimden kaynaklanan ıslaklık</t>
  </si>
  <si>
    <t>Kaygan ve ıslak zeminler.
- Zemine dağılmış keskin cam parçaları.
- Düzensiz ve dağınık çalışma</t>
  </si>
  <si>
    <t>Kayma, takılma ve düşme sonucu yaralanmalar; zemindeki kırık camlara basma sonucu kesikler</t>
  </si>
  <si>
    <t>Zemin Güvenliği: Zeminde kaydırmaz kaplamalar kullanılması ve su birikintilerini önlemek için drenaj kanallarının oluşturulması.
- Düzen ve Temizlik (Housekeeping): Çalışma alanının sürekli olarak temiz ve düzenli tutulması; cam kırıklarının ve artıklarının gün içinde düzenli olarak özel ekipmanlarla (endüstriyel süpürge vb.) temizlenmesi ​.
- Uyarı Levhaları: "Kaygan Zemin" ve "Kesilme Tehlikesi" gibi uygun uyarı işaretlerinin görünür yerlere asılması.</t>
  </si>
  <si>
    <t>R.08.03</t>
  </si>
  <si>
    <t>R.08.04</t>
  </si>
  <si>
    <t>YÜRÜYEN MERDİVEN VE YÜRÜYEN BANT</t>
  </si>
  <si>
    <t>PERİYODİK KONTROL YAPILMAMASI SEBEBİYLE, OLMASI MUHTEMEL ARIZALARIN TESPİT EDİLEMEMESİ</t>
  </si>
  <si>
    <r>
      <t xml:space="preserve">PERİYODİK KONTROLLER TS EN 13015 STANDARDINDA BELİRTİLEN ŞARTLAR KAPSAMINDA YAPILIR. STANDARTTA SÜRE BELİRTİLMEMİŞSE AZAMİ OLARAK 1 YIL İÇERİSİNDE PERİYODİK KONTROLLER YAPILMALIDIR. 
</t>
    </r>
    <r>
      <rPr>
        <b/>
        <sz val="12"/>
        <color indexed="10"/>
        <rFont val="Arial"/>
        <family val="2"/>
        <charset val="162"/>
      </rPr>
      <t>İŞ EKİPMANLARININ KULLANIMINDA SAĞLIK VE GÜVENLİK ŞARTLARI YÖNETMELİĞİ-TABLO 2</t>
    </r>
  </si>
  <si>
    <r>
      <t xml:space="preserve">PERİYODİK KONTROLLER TS 10116, TS EN 280 + A2, TS EN 818-6 + A1, TS EN 1495 + A2, TS EN 1709, TS EN 12079-3, TS EN 12927-7, TS EN 13157+A1, TS EN ISO 13534, TS ISO 789-2, TS ISO 3056, TS ISO 4309, TS ISO 7592, TS ISO 9927-1, TS ISO 11662-1, TS ISO 12480-1, TS ISO 12482 – 1, FEM  9.751,  FEM  9.752,   FEM  9.755 VE FEM  9.756 STANDARTLARINDA BELİRTİLEN KRİTERLERE UYGUN OLARAK YAPILIR. STANDARTLARDA SÜRE BELİRTİLMEMİŞSE AZAMİ OLARAK 1 YIL İÇERİSİNDE PERİYODİK KONTROLÜ YAPILMALIDIR. VİNÇLERİN PERİYODİK KONTROLLERİNDE YAPILACAK OLAN STATİK DENEYDE DENEY YÜKÜ, BEYAN EDİLEN YÜKÜN EN AZ 1,25 KATI, DİNAMİK DENEYDE İSE EN AZ 1,1 KATI OLMASI GEREKİR.
</t>
    </r>
    <r>
      <rPr>
        <b/>
        <sz val="11"/>
        <color indexed="10"/>
        <rFont val="Arial"/>
        <family val="2"/>
        <charset val="162"/>
      </rPr>
      <t>İŞ EKİPMANLARININ KULLANIMINDA SAĞLIK VE GÜVENLİK ŞARTLARI YÖNETMELİĞİ-TABLO 2</t>
    </r>
  </si>
  <si>
    <t>AKÜMÜLATÖR, TRANSFORMATÖR</t>
  </si>
  <si>
    <r>
      <t xml:space="preserve">PERİYODİK KONTROLLER İMALATÇININ BELİRLEYECEĞİ ŞARTLAR KAPSAMINDA YAPILIR. PERİYODİK KONTROLLERİN YAPILMASI  İÇİN AZAMİ SÜRE 1 YILDIR. 
</t>
    </r>
    <r>
      <rPr>
        <b/>
        <sz val="12"/>
        <color indexed="10"/>
        <rFont val="Arial"/>
        <family val="2"/>
        <charset val="162"/>
      </rPr>
      <t>İŞ EKİPMANLARININ KULLANIMINDA SAĞLIK VE GÜVENLİK ŞARTLARI YÖNETMELİĞİ-TABLO 3</t>
    </r>
  </si>
  <si>
    <r>
      <t xml:space="preserve">PERİYODİK KONTROLLER PROJEDE BELİRTİLEN KRİTERLERE UYGUN OLUP OLMADIĞININ BELİRLENMESİNE YÖNELİK OLARAK YAPILIR. AYRICA TS 9811, TS EN 671-3, TS EN 12416-1 + A2, TS EN 12416-2 + A1, TS EN 12845 + A2 STANDARTLARINDA BELİRTİLEN KRİTERLERE UYGUN OLARAK YAPILIR.  STANDARTLARDA SÜRE BELİRTİLMEMİŞSE AZAMİ OLARAK 1 YIL İÇERİSİNDE PERİYODİK KONTROLÜ YAPILMALIDIR.
</t>
    </r>
    <r>
      <rPr>
        <b/>
        <sz val="11"/>
        <color indexed="10"/>
        <rFont val="Arial"/>
        <family val="2"/>
        <charset val="162"/>
      </rPr>
      <t>İŞ EKİPMANLARININ KULLANIMINDA SAĞLIK VE GÜVENLİK ŞARTLARI YÖNETMELİĞİ-TABLO 3</t>
    </r>
  </si>
  <si>
    <t>R.13.01</t>
  </si>
  <si>
    <t>R.13.02</t>
  </si>
  <si>
    <t>R.13.03</t>
  </si>
  <si>
    <t>R.13.04</t>
  </si>
  <si>
    <t>R.13.05</t>
  </si>
  <si>
    <t>CNC TORNA</t>
  </si>
  <si>
    <t>Dönen ve hareketli parçalara (ayna, iş mili, matkap ucu, freze çakısı) sahip tezgahlarda parça işleme</t>
  </si>
  <si>
    <t>Saç, sarkan giysi veya eldivenin dönen aksama kapılması.
- Dönen parçaya elle müdahale edilmesi.
- Otomatik çalışan CNC tezgahlarının hareketli aksamları.</t>
  </si>
  <si>
    <t>Uzuv sıkışması, ezilmesi, kırılması veya kopması (ampütasyon) gibi ciddi yaralanmalar; ölüm</t>
  </si>
  <si>
    <t xml:space="preserve">Makine Koruyucuları: Döner ve hareketli tüm aksamların (ayna, mil, kayış-kasnak) standartlara uygun sabit veya kilitli koruyucularla kapatılması ​​.
- Kişisel Davranış: Bol ve sarkan kıyafetler giyilmemesi, takı takılmaması, uzun saçların toplanması. Dönen parçaların olduğu tezgahlarda (torna, matkap) bez eldiven kullanılmaması.
- Acil Durdurma: Her operatörün kolayca ulaşabileceği en az bir adet "Acil Durdurma" butonunun bulunması ​.
</t>
  </si>
  <si>
    <t>Talaş Oluşumu ve Parça Fırlaması</t>
  </si>
  <si>
    <t>Fırlayan sıcak ve keskin talaşlar.
- İş parçasının aynadan veya mengeneneden fırlaması.
- Kesici takımın (matkap ucu, kalem) kırılması.</t>
  </si>
  <si>
    <t xml:space="preserve">Göze talaş veya parça kaçması sonucu yaralanma ve körlük; vücutta kesik ve yanıklar </t>
  </si>
  <si>
    <t>Kişisel Koruyucu Donanım (KKD): Operatörlerin ve çevredeki personelin mutlaka "yan korumalı güvenlik gözlüğü" veya "yüz siperi" kullanması.
- Siperlik ve Koruyucular: Tezgahlarda talaş sıçramasını önleyen şeffaf siperliklerin (koruma kapakları) bulunması ve kapalı tutulması ​.
- Güvenli Bağlama: İş parçasının ve kesici takımın tezgaha doğru ve sağlam bir şekilde bağlandığından emin olunması.
- Talaş Temizliği: Talaşların makine çalışırken elle değil, fırça veya çengel kullanılarak temizlenmesi</t>
  </si>
  <si>
    <t>Soğutma sıvılarının (bor yağı) kullanımı ve sıçraması; metal işleme sırasında oluşan yağ buharı ve gürültü.</t>
  </si>
  <si>
    <t>Soğutma sıvısının ciltle teması.
- Yağ buharının solunması.
- Tezgahların çalışmasından kaynaklanan yüksek seviyede gürültü.</t>
  </si>
  <si>
    <t>Ciltte alerjik reaksiyonlar, egzama, dermatit; uzun vadede solunum yolu hastalıkları; kalıcı işitme kaybı ​.</t>
  </si>
  <si>
    <t>Sıvı Sıçramasına Karşı Önlem: Soğutma sıvısı sıçramasını önleyici kapak ve siperliklerin kullanılması. Ciltle teması önlemek için nitril veya benzeri uygun eldiven kullanılması.
- Havalandırma: Yağ buharını ve dumanı ortamdan uzaklaştırmak için etkili bir genel ve lokal havalandırma sistemi kurulması ​.
- İşitme Koruma: Gürültü seviyesinin yüksek olduğu alanlarda çalışanların kulak tıkacı veya kulaklık kullanmasının sağlanması ve bu alanların işaretlenmesi.
- Sağlık Gözetimi: Çalışanların periyodik olarak cilt, solunum ve işitme muayenelerinin yapılması.</t>
  </si>
  <si>
    <t>Tezgahların elektrik panoları, kabloları ve motorlarında yapılacak bakım, onarım veya ayarlama işleri.</t>
  </si>
  <si>
    <t>Enerji altındaki panolara müdahale.
- Yalıtımı bozulmuş kablolar.
- Topraklama eksikliği.</t>
  </si>
  <si>
    <t>Elektrik çarpması sonucu yaralanma, yanıklar veya ölüm.</t>
  </si>
  <si>
    <t>Kilitleme-Etiketleme (LOTO): Bakım ve onarım çalışmalarına başlamadan önce tezgahın enerjisinin kesilmesi ve "LOTO" prosedürünün uygulanması.
- Yetkilendirme: Elektrikle ilgili tüm müdahalelerin sadece yetkili ve eğitimli elektrikçiler tarafından yapılması.
- Periyodik Kontroller: Tezgahların elektrik tesisatı ve topraklama ölçümlerinin yetkili kişilerce periyodik olarak kontrol edilmesi.
- Kaçak Akım Rölesi: Tezgahların bağlı olduğu elektrik panolarında uygun değerlerde kaçak akım rölesi bulunması.</t>
  </si>
  <si>
    <t>R.14.01</t>
  </si>
  <si>
    <t>R.14.02</t>
  </si>
  <si>
    <t>R.14.03</t>
  </si>
  <si>
    <t>R.14.04</t>
  </si>
  <si>
    <t>YANICI MADDELER</t>
  </si>
  <si>
    <t>Yanıcı ve parlayıcı sıvıların (tiner, benzin, solvent), gazların (LPG, propan) ve katıların (boya, talaş) depolanması</t>
  </si>
  <si>
    <t>Uyumsuz kimyasalların bir arada depolanması.
- Depolama alanında tutuşturucu kaynakların (kıvılcım, açık alev, sigara) bulunması ​.
- Yetersiz havalandırma.</t>
  </si>
  <si>
    <t xml:space="preserve">Yangın ve patlama sonucu ciddi yanıklar, zehirlenme, ölüm, büyük çaplı maddi hasar ve çevresel felaketler </t>
  </si>
  <si>
    <t>Ayrı Depolama: Birbirleriyle reaksiyona girebilecek kimyasalların ayrı ve özel olarak belirlenmiş, etiketlenmiş alanlarda depolanması ​.
- Tutuşturucu Kaynak Yasağı: Depolama alanlarında "Sigara İçilmez" ve "Ateşle Yaklaşma" gibi uyarı levhalarının asılması ve bu kuralın denetlenmesi ​.
- Havalandırma: Depo alanlarının sürekli olarak cebri veya doğal yollarla havalandırılmasının sağlanması.
- Yangın Söndürme Sistemleri: Depolanan maddenin sınıfına uygun (kuru kimyevi toz, CO2, köpük) yangın söndürme cihazları ve otomatik sistemlerin kurulması ​.</t>
  </si>
  <si>
    <t>Yanıcı maddelerin kullanım noktalarına taşınması, başka kaplara aktarılması (dolum) ve püskürtme, silme gibi işlemler sırasında kullanılması.</t>
  </si>
  <si>
    <t>Dökülme, sızma ve saçılma.
- Statik elektriklenme (özellikle dolum sırasında).
- Kapalı veya havalandırmasız alanda çalışma.</t>
  </si>
  <si>
    <t xml:space="preserve">Ortama yayılan buharların tutuşması ile ani parlama (flash fire) ve patlama; dökülen maddenin yangına sebep olması </t>
  </si>
  <si>
    <t>Taşınabilir Kaplar: Sadece bu iş için tasarlanmış, kapaklı, sızdırmaz ve etiketli kapların kullanılması.
- Topraklama: Sıvı aktarımı sırasında statik elektriklenmeyi önlemek için kapların ve sistemin topraklanması.
- Havalandırma: Kapalı alanlarda yanıcı madde ile çalışırken portatif veya sabit lokal havalandırma sistemlerinin kullanılması.
- Döküntü Kiti: Olası dökülmelere karşı emdirici malzeme (kum, özel kitler) içeren döküntü setlerinin hazır bulundurulması.</t>
  </si>
  <si>
    <t>Depolama tanklarından, boru hatlarından veya kullanım kaplarından yanıcı gaz ve buharların sızması.</t>
  </si>
  <si>
    <t>Sızdıran vana, flanş veya conta.
- Aşınmış veya hasar görmüş depolama kapları.
- Basınçlı kaplarda aşırı basınç.</t>
  </si>
  <si>
    <t xml:space="preserve">Kapalı alanlarda yanıcı/patlayıcı bir atmosfer (ATEX) oluşması; soluma yoluyla zehirlenme ve boğulma </t>
  </si>
  <si>
    <t>Patlayıcı Ortam (ATEX) Risk Değerlendirmesi: Patlayıcı ortam oluşabilecek bölgelerin (Zone 0, 1, 2) belirlenmesi ve bu bölgelerin işaretlenmesi ​.
- Ex-Proof Ekipman: Belirlenen tehlikeli bölgelerde kıvılcım çıkarmayan (ex-proof) elektrikli ekipman, aydınlatma ve el aletlerinin kullanılması ​.
- Gaz Algılama Sistemleri: Ortamdaki yanıcı gaz/buhar konsantrasyonunu sürekli ölçen ve alt patlama sınırına (LEL) ulaşmadan alarm veren sabit gaz dedektörlerinin kurulması.
- Periyodik Sızdırmazlık Testleri: Tesisatın ve tankların düzenli olarak sızdırmazlık testlerinin yapılması.</t>
  </si>
  <si>
    <t>Yanıcı maddelerin tehlikeleri hakkında bilgi eksikliği; Güvenlik Bilgi Formlarının (SDS/MSDS) okunmaması veya anlaşılmaması.</t>
  </si>
  <si>
    <t>Eğitim eksikliği.
- Kişisel Koruyucu Donanım (KKD) kullanmama.
- Acil durum prosedürlerini bilmeme.</t>
  </si>
  <si>
    <t>Maddenin yanlış kullanılması veya acil duruma müdahale edilememesi sonucu kazaların büyümesi.</t>
  </si>
  <si>
    <t>Eğitim: Tüm çalışanlara yanıcı maddelerin riskleri, Güvenlik Bilgi Formlarının (SDS) nasıl okunacağı ve acil durum prosedürleri hakkında düzenli eğitim verilmesi ​.
- Güvenlik Bilgi Formları (SDS): Tüm kimyasalların SDS'lerinin kolayca erişilebilir bir yerde (basılı veya dijital) bulundurulması.
- Kişisel Koruyucu Donanım (KKD): Yapılan işe uygun antistatik elbise, solvente dayanıklı eldiven, koruyucu gözlük gibi KKD'lerin kullandırılması.
- Acil Durum Tatbikatları: Olası bir yangın, patlama veya sızıntı durumuna karşı düzenli olarak tatbikat yapılması.</t>
  </si>
  <si>
    <t>Sayfa No</t>
  </si>
  <si>
    <t xml:space="preserve">İŞVEREN / İŞVEREN VEKİLİ, ÇALIŞAN TEMSİLCİSİ, </t>
  </si>
  <si>
    <t>R.15.01</t>
  </si>
  <si>
    <t>R.15.02</t>
  </si>
  <si>
    <t>R.15.03</t>
  </si>
  <si>
    <t>R.15.04</t>
  </si>
  <si>
    <t>Egzoz Çıkışı ve Havalandırma</t>
  </si>
  <si>
    <t>Jeneratörün kapalı alanda çalışması sonucu egzoz gazı (Karbonmonoksit) birikmesi.</t>
  </si>
  <si>
    <t>Zehirlenme / Boğulma</t>
  </si>
  <si>
    <t>1. Jeneratör mümkünse açık alana veya havalandırması çok iyi olan özel bir odaya yerleştirilmelidir.
2. Egzoz çıkışı bina dışına uzatılmalı, hava emiş menfezlerinden uzak tutulmalıdır.
3. Ortamda Karbonmonoksit (CO) dedektörü bulundurulmalıdır.</t>
  </si>
  <si>
    <t>R.16.01</t>
  </si>
  <si>
    <t>R.15.05</t>
  </si>
  <si>
    <t>Forklift Operasyonu (Devrilme)</t>
  </si>
  <si>
    <t>Aşırı hız yapılması, virajlara hızlı girilmesi veya yük havada iken manevra yapılması.</t>
  </si>
  <si>
    <t>Forkliftin Devrilmesi / Ezilme / Ölüm</t>
  </si>
  <si>
    <t>1. Forklift yük taşırken çatallar yerden en fazla 15-20 cm yukarıda olmalıdır. 2. Virajlara girerken mutlaka hız azaltılmalıdır. 3. Operatör koltuğunda emniyet kemeri takılması zorunludur ve denetlenmelidir.</t>
  </si>
  <si>
    <t>Yaya Güvenliği ve Trafik</t>
  </si>
  <si>
    <t>Operatörün kör noktaları, geri manevra sırasında yayayı görememesi veya yaya yoluna girilmesi.</t>
  </si>
  <si>
    <t>Yayaya Çarpma / Ezilme / Yaralanma</t>
  </si>
  <si>
    <t>1. Forkliftin geri vites sesli ikaz sistemi (korna/buzzer) ve tepe lambası çalışır durumda olmalıdır. 2. Yaya yolları ve araç yolları zemin çizgileri ile net olarak ayrılmalıdır. 3. Kör noktalara tümsek aynalar yerleştirilmeli, yayalar forklift çalışma sahasına girmemelidir.</t>
  </si>
  <si>
    <t>Yük Kaldırma ve Taşıma</t>
  </si>
  <si>
    <t>Kapasite üzeri yükleme yapılması veya yükün dengesiz (tek çatala) bindirilmesi.</t>
  </si>
  <si>
    <t>Yükün Devrilmesi / Malzeme Hasarı / Yaralanma</t>
  </si>
  <si>
    <t>1. Forkliftin taşıma kapasitesi (tonaj diyagramı) üzerinde yük kesinlikle kaldırılmamalıdır. 2. Yükler palete dengeli oturmalı ve ağırlık merkezi ortalanmalıdır. 3. Geniş ve savrulabilecek yükler sabitlenerek taşınmalıdır.</t>
  </si>
  <si>
    <t>Personel Taşıma</t>
  </si>
  <si>
    <t>Forklift çatalları üzerinde veya palet üstünde insan taşınması/yükseltilmesi.</t>
  </si>
  <si>
    <t>Yüksekten Düşme / Ölüm</t>
  </si>
  <si>
    <t>1. Forklift çatallarında veya palet üzerinde kesinlikle personel taşınmamalıdır. 2. Yüksekte çalışma gerekiyorsa sadece onaylı personel sepeti (manlift) kullanılmalıdır. 3. Araç üzerine "Personel Taşımak Yasaktır" uyarı levhası asılmalıdır.</t>
  </si>
  <si>
    <t>Yakıt ve Enerji (LPG/Akü)</t>
  </si>
  <si>
    <t>LPG sızıntısı, hatalı tüp değişimi veya akü şarjı sırasında gaz sıkışması.</t>
  </si>
  <si>
    <t>Yangın / Patlama / Kimyasal Yanık</t>
  </si>
  <si>
    <t>1. Akü şarj alanları iyi havalandırılmalı, kıvılcım çıkaracak çalışmalar yasaklanmalıdır. 2. LPG tüp değişimi sadece eğitimli personelce, açık alanda ve araç kapalıyken yapılmalıdır. 3. Forkliftte uygun tipte (ABC) yangın söndürücü bulundurulmalıdır.</t>
  </si>
  <si>
    <t>Bakım ve Mekanik Aksam</t>
  </si>
  <si>
    <t>Hidrolik hortum patlaması, frenlerin tutmaması veya asansör zincirinin kopması.</t>
  </si>
  <si>
    <t>Kontrol Kaybı / Kaza / Yaralanma</t>
  </si>
  <si>
    <t>1. Forkliftin periyodik kontrolleri (3 ayda bir) yetkili makine mühendisince yapılmalıdır. 2. Her vardiya öncesi operatör tarafından günlük kontrol formu (fren, lastik, yağ) doldurulmalıdır. 3. Arızalı araçlar etiketlenip kullanımdan derhal çekilmelidir.</t>
  </si>
  <si>
    <t>Operatör Yetkinliği</t>
  </si>
  <si>
    <t>Ehliyetsiz, eğitimsiz veya yetkisiz personelin forklifti kullanması.</t>
  </si>
  <si>
    <t>Kaza / Mal ve Can Kaybı</t>
  </si>
  <si>
    <t>1. Forklifti sadece "G sınıfı" ehliyeti veya operatörlük belgesi olan personel kullanmalıdır. 2. Yetkisiz kişilerin aracı çalıştırmasını önlemek için anahtar kontakta bırakılmamalıdır. 3. Operatörlere periyodik olarak güvenli sürüş eğitimleri verilmelidir.</t>
  </si>
  <si>
    <t>R.16.02</t>
  </si>
  <si>
    <t>R.16.03</t>
  </si>
  <si>
    <t>R.16.04</t>
  </si>
  <si>
    <t>R.16.05</t>
  </si>
  <si>
    <t>R.16.06</t>
  </si>
  <si>
    <t>R.16.07</t>
  </si>
  <si>
    <t>R.16.08</t>
  </si>
  <si>
    <t>R.16.09</t>
  </si>
  <si>
    <t>R.16.10</t>
  </si>
  <si>
    <t>Asansör Mekanik Sistemi (Halat/Fren)</t>
  </si>
  <si>
    <t>Halat kopması, frenlerin tutmaması veya regülatör arızası sonucu kabinin kontrolsüz hareketi.</t>
  </si>
  <si>
    <t>Kabinin Düşmesi / Çarpma / Ölüm</t>
  </si>
  <si>
    <t>1. Asansörün "Paraşüt Fren Sistemi" (güvenlik tertibatı) aktif ve çalışır durumda olmalıdır. 2. Çelik halatların, kasnakların ve fren balatalarının durumu yetkili servisçe her ay kontrol edilmelidir. 3. Yıllık periyodik "Yeşil Etiket" kontrolü A tipi muayene kuruluşuna mutlaka yaptırılmalıdır.</t>
  </si>
  <si>
    <t>Kapı Sistemleri ve Sıkışma</t>
  </si>
  <si>
    <t>Otomatik kapı fotoselinin çalışmaması veya kabin ile kat arasında sıkışma/uzuv kaptırma.</t>
  </si>
  <si>
    <t>Uzuv Kopması / Sıkışma / Yaralanma</t>
  </si>
  <si>
    <t>1. Kabin kapısında sıkışmayı önleyici boy fotoseli veya hassas sensörler aktif olmalıdır. 2. Kabin içi kapısı olmayan yük asansörleri revize edilmeli, mutlaka kabin kapısı takılmalıdır. 3. Kat seviyeleme (hassas duruş) ayarları yapılmalı, takılma/düşme riski önlenmelidir.</t>
  </si>
  <si>
    <t>Kuyu Boşluğu ve Düşme</t>
  </si>
  <si>
    <t>Kat kapı kilitlerinin arızalı olması (kabinsiz kapı açılması) veya bakım sırasında boşluğa düşme.</t>
  </si>
  <si>
    <t>1. Kat kapı kilitleri (fiş kontak) bypass edilmemeli, kabin katta yokken kapının açılması engellenmelidir. 2. Kuyu aydınlatması çalışır durumda olmalı, kuyu dibi tamponları standartlara uygun olmalıdır. 3. Bakımcılar kuyu üstü çalışmalarında paraşüt tipi emniyet kemeri kullanmalıdır.</t>
  </si>
  <si>
    <t>Elektrik ve Topraklama</t>
  </si>
  <si>
    <t>Kumanda panosunda, motor gövdesinde veya butonlarda elektrik kaçağı olması.</t>
  </si>
  <si>
    <t>Elektrik Çarpması / Yangın</t>
  </si>
  <si>
    <t>1. Asansör motor ve panosunun gövde koruma topraklaması yapılmalı ve yıllık ölçülmelidir. 2. Sistemde uygun amperajda (30mA/300mA) kaçak akım rölesi bulunmalıdır. 3. Makine dairesi kapısı kilitli tutulmalı, giriş sadece yetkili personele izinli olmalıdır.</t>
  </si>
  <si>
    <t>Acil Durum ve Mahsur Kalma</t>
  </si>
  <si>
    <t>Elektrik kesintisi veya arıza durumunda kabin içinde havasız veya iletişimsiz kalma.</t>
  </si>
  <si>
    <t>Panik / Psikolojik Travma / Havasız Kalma</t>
  </si>
  <si>
    <t>1. Kabin içinde çalışır durumda acil durum alarm zili ve dışarı ile iletişim telefonu/interkom bulunmalıdır. 2. Elektrik kesintisinde kabini en yakın kata getiren otomatik kurtarma sistemi (UPS) takılmalıdır. 3. Kabin içi havalandırma fanları çalışır durumda olmalıdır.</t>
  </si>
  <si>
    <t>Aşırı Yükleme</t>
  </si>
  <si>
    <t>Taşıma kapasitesinin üzerinde yük veya insan taşınması sonucu halat/motor hasarı.</t>
  </si>
  <si>
    <t>Mekanik Kırılma / Kabin Düşmesi</t>
  </si>
  <si>
    <t>1. Kabin tabanında aşırı yük sensörü bulunmalı, limit aşılınca asansör hareket etmemeli ve sesli ikaz vermelidir. 2. Taşıma kapasitesini (Kişi Sayısı ve Kg) gösteren levha kabin içine görünür şekilde asılmalıdır. 3. Yük asansöründe insan, insan asansöründe malzeme taşınması engellenmelidir.</t>
  </si>
  <si>
    <t>PERİYODİK TEST VE KONTROLLERİN YAPILMASI</t>
  </si>
  <si>
    <t>R.17.01</t>
  </si>
  <si>
    <t>R.17.02</t>
  </si>
  <si>
    <t>R.17.03</t>
  </si>
  <si>
    <t>R.17.04</t>
  </si>
  <si>
    <t>R.17.05</t>
  </si>
  <si>
    <t>R.17.06</t>
  </si>
  <si>
    <t>R.17.07</t>
  </si>
  <si>
    <t>R.17.08</t>
  </si>
  <si>
    <t>R.18.01</t>
  </si>
  <si>
    <t>Zemin ve Destek Ayakları</t>
  </si>
  <si>
    <t>Zeminin yumuşak olması veya destek ayaklarının (outrigger) tam açılmaması/basmaması.</t>
  </si>
  <si>
    <t>Vincin Devrilmesi / Ezilme / Ölüm</t>
  </si>
  <si>
    <t>1. Vinç kurulmadan önce zemin etüdü yapılmalı, gevşek zeminlerde geniş tabanlı takozlar kullanılmalıdır. 2. Destek ayakları (denge ayakları) mutlaka sonuna kadar açılmalı ve zemine tam basmalıdır. 3. Lastiklerin yerle teması tamamen kesilmeli, yük lastiklere bindirilmemelidir.</t>
  </si>
  <si>
    <t>Yük Kaldırma ve Kapasite Aşımı</t>
  </si>
  <si>
    <t>Vinç taşıma kapasitesinin (yük diyagramının) üzerinde yük kaldırılması veya moment ihlali.</t>
  </si>
  <si>
    <t>Bom Kırılması / Devrilme / Kaza</t>
  </si>
  <si>
    <t>1. Vinç üzerindeki "Moment Kontrol Sistemi" (LMI) aktif ve kalibre edilmiş olmalıdır. 2. Operatör yük diyagramına kesinlikle uymalı, kör tahminle yük kaldırmamalıdır. 3. Aşırı yükte sistemi otomatik kilitleyen emniyet sistemleri devre dışı bırakılmamalıdır.</t>
  </si>
  <si>
    <t>Enerji Hatlarına Temas</t>
  </si>
  <si>
    <t>Vinç bomunun veya halatın çalışma sahasındaki yüksek gerilim hatlarına temas etmesi.</t>
  </si>
  <si>
    <t>Elektrik Çarpması / Yangın / Ölüm</t>
  </si>
  <si>
    <t>1. Enerji hatlarına en az 5 metre (gerilime göre değişir) güvenli yaklaşma mesafesi bırakılmalıdır. 2. Hattın elektriği mümkünse kestirilmeli, değilse mutlaka "İşaretçi/Manivracı" gözetiminde çalışılmalıdır. 3. Araç gövde topraklaması yapılmalıdır.</t>
  </si>
  <si>
    <t>Sapanlama ve Yük Bağlama</t>
  </si>
  <si>
    <t>Uygun olmayan sapan kullanımı, yükün dengesiz bağlanması veya sapan kopması.</t>
  </si>
  <si>
    <t>Yükün Düşmesi / Ezilme / Yaralanma</t>
  </si>
  <si>
    <t>1. Sapanlama işlemini sadece sertifikalı "Sapancı" (Rigger) personeli yapmalıdır. 2. Sapanlar (çelik, bez, zincir) her kullanım öncesi kontrol edilmeli, hasarlı olanlar imha edilmelidir. 3. Kanca emniyet mandalı mutlaka sağlam ve kapalı olmalıdır.</t>
  </si>
  <si>
    <t>Bom Altında Çalışma</t>
  </si>
  <si>
    <t>Kaldırılan yükün altında veya asılı yükün hareket güzergahında personel bulunması.</t>
  </si>
  <si>
    <t>Yük Altında Kalma / Ölüm</t>
  </si>
  <si>
    <t>1. "Yük Altında Durma" uyarı levhaları asılmalı, çalışma alanı şeritle çevrilerek personel girişi engellenmelidir. 2. Yükler insanların üzerinden geçirilmemelidir. 3. Rüzgarlı havalarda (genellikle &gt;40-50 km/s) kaldırma işlemi durdurulmalıdır.</t>
  </si>
  <si>
    <t>Dönüş Alanı (Kör Nokta)</t>
  </si>
  <si>
    <t>Vincin kule dönüşü sırasında arka ağırlığın (counterweight) personeli sıkıştırması.</t>
  </si>
  <si>
    <t>Sıkışma / Ezilme / Çarpılma</t>
  </si>
  <si>
    <t>1. Vincin arka dönüş yarıçapı bariyerle kapatılmalı veya gözcü bulundurulmalıdır. 2. Operatör manevra yapmadan önce mutlaka sesli ikaz (korna) vermelidir. 3. Operatör ile işaretçi arasında telsiz veya el işaretleri ile kesintisiz iletişim sağlanmalıdır.</t>
  </si>
  <si>
    <t>Periyodik Kontrol ve Bakım</t>
  </si>
  <si>
    <t>Hidrolik sistem kaçağı, halat deformasyonu veya fren arızaları.</t>
  </si>
  <si>
    <t>Mekanik Kırılma / Kontrol Kaybı</t>
  </si>
  <si>
    <t>1. Mobil vincin periyodik kontrolleri 3 ayda bir yetkili makine mühendisince yapılmalıdır. 2. Operatör her gün iş öncesi hidrolik seviyesi, halat durumu ve frenleri kontrol etmelidir. 3. Çelik halatlarda ezilme, kopuk tel veya korozyon varsa derhal değiştirilmelidir.</t>
  </si>
  <si>
    <t>R.18.02</t>
  </si>
  <si>
    <t>R.18.03</t>
  </si>
  <si>
    <t>R.18.04</t>
  </si>
  <si>
    <t>R.18.05</t>
  </si>
  <si>
    <t>R.18.06</t>
  </si>
  <si>
    <t>R.18.07</t>
  </si>
  <si>
    <t>R.18.08</t>
  </si>
  <si>
    <t>R.10.26</t>
  </si>
  <si>
    <t>R.10.27</t>
  </si>
  <si>
    <t>Arızalı ve Bakımsız Alet Kullanımı</t>
  </si>
  <si>
    <t>Sapı kırık çekiç, ağzı bozulmuş anahtar veya başı mantarlaşmış keski kullanımı.</t>
  </si>
  <si>
    <t>Elden Alet Kayması / Yaralanma / Göze Parça Kaçması</t>
  </si>
  <si>
    <t>1. İş öncesi aletler gözle kontrol edilmeli; sapı gevşek, çatlak veya kırık aletler kullanılmamalıdır. 2. Çekiç ve murç başlarında oluşan çapaklar (mantarlaşma) taşlanarak temizlenmelidir. 3. Arızalı aletler tamir edilmeli veya hurdaya ayrılarak sahadan uzaklaştırılmalıdır.</t>
  </si>
  <si>
    <t>Kesici Aletler (Maket Bıçağı/Falçata)</t>
  </si>
  <si>
    <t>Kesici ucun vücuda doğru tutulması veya körelmiş uçla aşırı güç uygulanması.</t>
  </si>
  <si>
    <t>Derin Kesik / Damar ve Sinir Yaralanması</t>
  </si>
  <si>
    <t>1. Kesim işlemi daima vücuttan dışarıya (ileri) doğru yapılmalıdır. 2. Maket bıçağı uçları keskin olmalı, körelmiş uçlar (kayma riski yarattığı için) hemen yenilenmelidir. 3. Kesici aletlerle çalışırken kesilmeye dirençli (viilop/kevlar) iş eldiveni kullanılmalıdır.</t>
  </si>
  <si>
    <t>Yanlış Alet Seçimi</t>
  </si>
  <si>
    <t>İşin amacına uygun olmayan alet kullanımı (örn: somunu penseyle sıkmak, tornavidayı keski gibi kullanmak).</t>
  </si>
  <si>
    <t>Aletin Kayması / El Yaralanması / Malzeme Hasarı</t>
  </si>
  <si>
    <t>1. Her iş için doğru alet seçilmeli, aletler tasarım amacı dışında (çekici levye gibi) kullanılmamalıdır. 2. Cıvata ve somun sıkma işlerinde pense/kurbağacık yerine tam ölçülü anahtar takımı kullanılmalıdır. 3. Personel doğru el aleti seçimi ve kullanımı konusunda "İşbaşı Eğitimi" almalıdır.</t>
  </si>
  <si>
    <t>Elektrik İşlerinde El Aleti</t>
  </si>
  <si>
    <t>Yalıtımı (izolesi) olmayan veya hasar görmüş aletlerin elektrik panolarında kullanılması.</t>
  </si>
  <si>
    <t>Elektrik Çarpması / Yanık</t>
  </si>
  <si>
    <t>1. Elektrikli çalışmalarda sadece sapları "VDE 1000V" standartlı izole el aletleri kullanılmalıdır. 2. Aletlerin plastik saplarında çatlak veya yırtık varsa derhal değiştirilmelidir. 3. Enerji kesilmeden (LOTO uygulanmadan) panoya müdahale edilmemelidir.</t>
  </si>
  <si>
    <t>Taşıma ve Yüksekte Çalışma</t>
  </si>
  <si>
    <t>Kesici aletlerin cepte taşınması veya yüksekte çalışırken aletin aşağı düşürülmesi.</t>
  </si>
  <si>
    <t>Vücuda Batma / Aşağıdakilerin Yaralanması</t>
  </si>
  <si>
    <t>1. Tornavida, bıçak gibi aletler kesinlikle cepte taşınmamalı, alet kemeri veya çantası kullanılmalıdır. 2. Yüksekte çalışırken el aletleri düşmeye karşı bilek kordonu (lanyard) ile bağlanmalıdır. 3. Çalışma alanı altında personel bulunması engellenmelidir.</t>
  </si>
  <si>
    <t>Parça Fırlaması (Darbeli İşler)</t>
  </si>
  <si>
    <t>Çekiçleme, yontma veya zımparalama sırasında göze metal veya toz kaçması.</t>
  </si>
  <si>
    <t>Göz Yaralanması / Görme Kaybı</t>
  </si>
  <si>
    <t>1. Darbeli el aletleri (çekiç, keski, zımba) kullanılırken mutlaka iş güvenliği gözlüğü takılmalıdır. 2. Sertleştirilmiş çelik malzemelere (rulman vb.) doğrudan çekiçle vurulmamalı, yumuşak takoz kullanılmalıdır. 3. Çalışma çevresindeki diğer çalışanlar da fırlayan parçalara karşı uyarılmalıdır.</t>
  </si>
  <si>
    <t>Periyodik Bakım ve Kontrol Eksikliği</t>
  </si>
  <si>
    <t>Bakımı yapılmamış, metal yorgunluğu olan, paslanmış veya gevşemiş aletlerin kullanımı.</t>
  </si>
  <si>
    <t>Aletin Kırılması / Parça Fırlaması / Yaralanma</t>
  </si>
  <si>
    <t>1. Tüm el aletleri haftalık olarak görsel kontrolden geçirilmeli, form ile kayıt altına alınmalıdır. 2. Sapı oynayan çekiçler, ağzı açılmış anahtarlar kullanımdan derhal men edilip "Arızalı" etiketi asılmalıdır. 3. Depo sorumlusu, hasarlı aletleri tamir etmeli veya yenisiyle değiştirmelidir.</t>
  </si>
  <si>
    <t>Hatalı ve Geçici Onarımlar</t>
  </si>
  <si>
    <t>Kırık sapın bantla sarılması, çatlak anahtarın kaynakla birleştirilmesi gibi standart dışı onarımlar.</t>
  </si>
  <si>
    <t>İş Sırasında Aletin Kopması / El Sıkışması / Kesilme</t>
  </si>
  <si>
    <t>1. El aletlerinde bantlama, tel ile sarma veya kaynak yapma gibi geçici onarımlar kesinlikle yasaktır. 2. Ahşap saplar çatladığında tamir edilmemeli, mutlaka orijinal yeni sap ile değiştirilmelidir. 3. Onarımı mümkün olmayan aletler hurdaya ayrılarak sahadan uzaklaştırılmalıdır.</t>
  </si>
  <si>
    <t>Bileme ve Çapak Alma İşlemleri</t>
  </si>
  <si>
    <t>Keski, murç veya bıçakların körelen uçlarının taşlanması/bilenmesi sırasındaki hatalar.</t>
  </si>
  <si>
    <t>Göze Çapak Kaçması / Sıcak Parça Yanığı / Uzuv Kesilmesi</t>
  </si>
  <si>
    <t>1. Aletlerin bakımı (bileme/çapak alma) sırasında mutlaka yüz siperi veya tam korumalı gözlük takılmalıdır. 2. Mantarlaşmış (çapaklanmış) çekiç/keski başları düzenli olarak taşlanarak düzeltilmelidir. 3. Isınan aletler suya daldırılarak soğutulmalı, metal özelliğinin bozulması önlenmelidir.</t>
  </si>
  <si>
    <t>Elektrikli El Aletleri (Kablo/Fiş Arızası)</t>
  </si>
  <si>
    <t>Matkap, spiral gibi aletlerin kablosunun sıyrık olması, fişinin kırık olması veya ekli kablo kullanımı.</t>
  </si>
  <si>
    <t>Elektrik Çarpması / Yangın / Kısa Devre</t>
  </si>
  <si>
    <t>1. Elektrikli aletlerin bakım ve onarımı sadece yetkili elektrikçi tarafından yapılmalıdır. 2. Kablosunda ek, bant veya sıyrık olan aletler depoya teslim edilmeli, kablolar bütün olarak değiştirilmelidir. 3. Taşınabilir aletlerin topraklama ve yalıtım testleri periyodik olarak yapılmalıdır.</t>
  </si>
  <si>
    <t>Temizlik ve Depolama Hataları</t>
  </si>
  <si>
    <t>Aletlerin yağlı/gresli bırakılması veya nemli ortamda paslanmaya terk edilmesi.</t>
  </si>
  <si>
    <t>Elden Kayma / Kontrol Kaybı / Enfeksiyon Riski</t>
  </si>
  <si>
    <t>1. İş bitiminde aletlerin üzerindeki yağ ve kir temizlenmeli, kuru bir bezle silinmelidir. 2. Aletler takım çantasına veya panoya düzenli yerleştirilmeli, kesici uçlar koruma kılıfına takılmalıdır. 3. Hareketli parçalar (pense göbeği vb.) paslanmaya karşı düzenli yağlanmalıdır.</t>
  </si>
  <si>
    <t>Koruyucu Donanım Arızaları</t>
  </si>
  <si>
    <t>Spiral taş motoru veya testere üzerindeki koruyucu muhafazanın (siperlik) sökülmesi veya kırık olması.</t>
  </si>
  <si>
    <t>Uzuv Kopması / Parça Fırlaması / Ölüm</t>
  </si>
  <si>
    <t>1. Alet üzerindeki hiçbir koruyucu donanım (muhafaza, tetik kilidi vb.) iptal edilmemeli, sökülmemelidir. 2. Muhafazası kırık veya çatlak olan aletler onarılana kadar "Kullanılması Yasaktır" etiketiyle kilitlenmelidir. 3. Bakım sonrası tüm güvenlik donanımlarının yerine takıldığı kontrol edilmelidir.</t>
  </si>
  <si>
    <t>R.03.01</t>
  </si>
  <si>
    <t>R.03.02</t>
  </si>
  <si>
    <t>R.03.03</t>
  </si>
  <si>
    <t>R.03.04</t>
  </si>
  <si>
    <t>R.03.05</t>
  </si>
  <si>
    <t>R.03.06</t>
  </si>
  <si>
    <t>R.03.07</t>
  </si>
  <si>
    <t>R.03.08</t>
  </si>
  <si>
    <t>R.03.09</t>
  </si>
  <si>
    <t>R.03.10</t>
  </si>
  <si>
    <t>R.03.11</t>
  </si>
  <si>
    <t>R.03.12</t>
  </si>
  <si>
    <t>R.09.05</t>
  </si>
  <si>
    <t>Sıkışma ve Kapılma</t>
  </si>
  <si>
    <t>Basamak ile süpürgelik arasına veya tarak plakalarına ayakkabı, giysi sıkışması.</t>
  </si>
  <si>
    <t>Uzuv Kaybı / Ezilme / Yaralanma</t>
  </si>
  <si>
    <t>1. Basamak kenarlarında sarı güvenlik şeritleri belirgin olmalı ve fırçalık (deflektör) sistemi takılmalıdır. 2. Tarak plakalarının dişleri eksiksiz ve kırık olmamalı, sıkışma sensörleri (switch) aktif olmalıdır. 3. "Sandalet/Lastik Ayakkabı ile Binmek Tehlikelidir" uyarı levhaları asılmalıdır.</t>
  </si>
  <si>
    <t>Düşme ve Kayma</t>
  </si>
  <si>
    <t>Basamakların ıslak olması, ani duruş-kalkış veya çocuk arabası ile binilmesi.</t>
  </si>
  <si>
    <t>Kırık / Kafa Travması / Yaralanma</t>
  </si>
  <si>
    <t>1. Giriş ve çıkışlarda zemin kaymaz yapıda olmalı, ıslak zemin temizliği anında yapılmalıdır. 2. Yürüyen merdivenlere bebek arabası ve ağır yük ile binilmesi engellenmeli, asansöre yönlendirilmelidir. 3. El bantları (tırabzanlar) hareketle senkronize ve sağlam olmalıdır.</t>
  </si>
  <si>
    <t>Mekanik Arıza (Fren/Halat)</t>
  </si>
  <si>
    <t>Fren sisteminin tutmaması, basamak zincirinin kopması veya kontrolsüz geri kayma.</t>
  </si>
  <si>
    <t>Toplu Düşme / Ezilme / Ölüm</t>
  </si>
  <si>
    <t>1. Ana fren ve yardımcı fren sistemleri aylık periyodik bakımlarda test edilmelidir. 2. Basamak kırılması veya zincir kopmasına karşı sistemi durduran güvenlik kontakları aktif olmalıdır. 3. Yıllık periyodik kontrol A Tipi Muayene Kuruluşuna yaptırılmalı ve yeşil etiket alınmalıdır.</t>
  </si>
  <si>
    <t>Bakım Çalışmaları (Makine Dairesi)</t>
  </si>
  <si>
    <t>Bakım sırasında açık bırakılan kuyu boşluğuna düşme veya hareketli aksama kapılma.</t>
  </si>
  <si>
    <t>Ölüm / Uzuv Kopması</t>
  </si>
  <si>
    <t>1. Bakım sırasında giriş-çıkışlar bariyerle kapatılmalı, "Bakım Var" levhası asılmalıdır. 2. Bakımcılar makine dairesine girmeden önce enerjiyi kesmeli ve kilitleme (LOTO) yapmalıdır. 3. Uzaktan kumanda ile müdahale aparatı kullanılmalı, hareketli alana girilmemelidir.</t>
  </si>
  <si>
    <t>Elektrik Kaçağı ve Yangın</t>
  </si>
  <si>
    <t>Motor bloğunda aşırı ısınma, pano içi kısa devre veya topraklama hatası.</t>
  </si>
  <si>
    <t>1. Elektrik tesisatında kaçak akım rölesi bulunmalı ve motor gövde topraklaması ölçülmelidir. 2. Kuyu diplerinde ve makine dairesinde biriken yağ ve tozlar temizlenerek yangın riski azaltılmalıdır. 3. Otomatik yangın söndürme sistemi veya uygun tipte tüp bulundurulmalıdır.</t>
  </si>
  <si>
    <t>Acil Durum Müdahalesi</t>
  </si>
  <si>
    <t>Acil stop butonlarının çalışmaması veya ulaşılması zor yerde olması.</t>
  </si>
  <si>
    <t>Kaza Şiddetinin Artması</t>
  </si>
  <si>
    <t>1. Yürüyen merdivenin her iki başında (giriş ve çıkış) kolay ulaşılabilir "Acil Stop" butonu olmalıdır. 2. Butonların çalışırlığı günlük kontrollerde test edilmelidir. 3. Stop butonlarının yeri belirgin işaretlerle gösterilmelidir.</t>
  </si>
  <si>
    <t>R.19.01</t>
  </si>
  <si>
    <t>R.19.02</t>
  </si>
  <si>
    <t>R.19.03</t>
  </si>
  <si>
    <t>R.19.04</t>
  </si>
  <si>
    <t>R.19.05</t>
  </si>
  <si>
    <t>R.19.06</t>
  </si>
  <si>
    <t>R.19.07</t>
  </si>
  <si>
    <t>R.19.08</t>
  </si>
  <si>
    <t>R.19.09</t>
  </si>
  <si>
    <t>R.19.10</t>
  </si>
  <si>
    <t>R.08.01</t>
  </si>
  <si>
    <t>R.08.05</t>
  </si>
  <si>
    <t>R.08.06</t>
  </si>
  <si>
    <r>
      <t xml:space="preserve">PERİYODİK KONTROLLER 21/8/2001 TARİHLİ VE 24500 SAYILI RESMÎ GAZETE’DE YAYINLANAN ELEKTRİK TESİSLERİNDE TOPRAKLAMALAR YÖNETMELİĞİ, 30/11/2000 TARİHLİ VE 24246 SAYILI RESMÎ GAZETE‘DE YAYIMLANAN ELEKTRİK KUVVETLİ AKIM TESİSLERİ YÖNETMELİĞİ VE 4/11/1984 TARİHLİ VE 18565 SAYILI RESMÎ GAZETE’DE YAYIMLANAN ELEKTRİK İÇ TESİSLERİ YÖNETMELİĞİ İLE TS EN 60079 STANDARDINDA BELİRTİLEN HUSUSLARA GÖRE YAPILIR. STANDARTLARDA SÜRE BELİRTİLMEMİŞSE AZAMİ OLARAK 1 YIL İÇERİSİNDE PERİYODİK KONTROLLER YAPILMALIDIR.
</t>
    </r>
    <r>
      <rPr>
        <b/>
        <sz val="11"/>
        <color indexed="10"/>
        <rFont val="Arial"/>
        <family val="2"/>
        <charset val="162"/>
      </rPr>
      <t xml:space="preserve">İŞ EKİPMANLARININ KULLANIMINDA SAĞLIK VE GÜVENLİK ŞARTLARI YÖNETMELİĞİ-TABLO 3   </t>
    </r>
  </si>
  <si>
    <r>
      <t xml:space="preserve">PERİYODİK KONTROL ARALIĞI VE KRİTERLERİ STANDARTLAR İLE BELİRLENMEMİŞ İŞ EKİPMANLARININ PERİYODİK KONTROLLERİ, VARSA İMALATÇININ ÖNGÖRDÜĞÜ ARALIK VE KRİTERLERDE YAPILIR. BU HUSUSLAR, İMALATÇI TARAFINDAN BELİRLENMEMİŞ İSE İŞ EKİPMANININ PERİYODİK KONTROLÜ, BULUNDUĞU İŞYERİ ORTAM KOŞULLARI, KULLANIM SIKLIĞI İLE KULLANIM SÜRESİ GİBİ FAKTÖRLER GÖZ ÖNÜNDE BULUNDURULARAK, YAPILACAK RİSK DEĞERLENDİRMESİ SONUÇLARINA GÖRE, BELİRLENECEK ARALIKLARDA YAPILIR. BELİRLENEN PERİYODİK KONTROL ARALIĞININ BU YÖNETMELİKTE BELİRTİLEN İSTİSNALAR DIŞINDA 1 YILI AŞMAMASI GEREKİR.
</t>
    </r>
    <r>
      <rPr>
        <b/>
        <sz val="10"/>
        <color indexed="10"/>
        <rFont val="Arial"/>
        <family val="2"/>
        <charset val="162"/>
      </rPr>
      <t>İŞ EKİPMANLARININ KULLANIMINDA SAĞLIK VE GÜVENLİK ŞARTLARI YÖNETMELİĞİ EK-3 MADDE 1.4</t>
    </r>
  </si>
  <si>
    <t>R.17.09</t>
  </si>
  <si>
    <t>R.20.01</t>
  </si>
  <si>
    <t>KAYNAK</t>
  </si>
  <si>
    <t>Yangın ve Patlama Riski</t>
  </si>
  <si>
    <t>Kaynak veya kesim sırasında çıkan kıvılcımların (çapakların) çevredeki yanıcı malzemelere sıçraması.</t>
  </si>
  <si>
    <t>Yangın / Patlama / Vücut Yanığı</t>
  </si>
  <si>
    <t>1. Çalışma bölgesindeki yanıcı maddeler uzaklaştırılmalı veya yanmaz battaniye ile örtülmelidir. 2. İşlem sırasında ve bitiminde en az 30 dakika boyunca "Ateş Gözcüsü" kontrol yapmalıdır. 3. Çalışma alanında dolu ve kullanıma hazır yangın söndürme tüpü (ABC) bulundurulmalıdır.</t>
  </si>
  <si>
    <t>Gaz Tüpleri (Oksijen/Asetilen)</t>
  </si>
  <si>
    <t>Tüplerin devrilmesi, hortum patlaması veya alevin tüpe geri tepmesi.</t>
  </si>
  <si>
    <t>Şiddetli Patlama / Şarapnel Etkisi / Ölüm</t>
  </si>
  <si>
    <t>1. Oksijen ve yanıcı gaz tüplerinin her ikisinde de (hamlaç ve manometre tarafında) "Alev Geri Tepme Valfi" takılı olmalıdır. 2. Tüpler dik vaziyette ve zincirle sabitlenmiş şekilde kullanılmalı/taşınmalıdır. 3. Hortumlar ve bağlantı kelepçeleri düzenli kontrol edilmeli, sızdırmazlık testi (köpükle) yapılmalıdır.</t>
  </si>
  <si>
    <t>Elektrik Çarpması (Kaynak Makinesi)</t>
  </si>
  <si>
    <t>Makine kablolarının sıyrık olması, topraklama eksikliği veya ıslak zeminde kaynak yapılması.</t>
  </si>
  <si>
    <t>Elektrik Çarpması / Ölüm</t>
  </si>
  <si>
    <t>1. Kaynak pensi ve şase kablosunun izolasyonu tam olmalı, ekli veya bantlı kablo kullanılmamalıdır. 2. Kaynak makinesinin gövde topraklaması ve besleme hattındaki kaçak akım rölesi kontrol edilmelidir. 3. Islak veya nemli ortamlarda kaynak yaparken yalıtkan paspas ve kuru eldiven kullanılmalıdır.</t>
  </si>
  <si>
    <t>Kaynak Dumanı ve Gazlar</t>
  </si>
  <si>
    <t>Kapalı veya dar alanda kaynak yaparken zehirli gazların ve metal dumanının solunması.</t>
  </si>
  <si>
    <t>Zehirlenme / Akciğer Hastalıkları (KOAH)</t>
  </si>
  <si>
    <t>1. Kapalı alanlarda mutlaka "Lokal Havalandırma" (akrobat kol/duman emici) sistemi kullanılmalıdır. 2. Kaynakçılar, duman yoğunluğuna uygun "FFP3" veya aktif karbonlu solunum maskesi takmalıdır. 3. Çalışma süreleri sınırlandırılmalı ve sık sık temiz hava molası verilmelidir.</t>
  </si>
  <si>
    <t>UV Işınları ve Göz Yaralanması</t>
  </si>
  <si>
    <t>Kaynak ark ışığına çıplak gözle bakılması veya sıcak çapak kaçması.</t>
  </si>
  <si>
    <t>Göz Yanığı (Ark Alması) / Geçici Körlük</t>
  </si>
  <si>
    <t>1. Kaynakçı yüz ve göz koruması için uygun koyulukta (DIN dereceli) kaynak maskesi kullanmalıdır. 2. Yardımcı personel de kaynak ışığından etkilenmemek için kaynak perdesi arkasında durmalı veya gözlük takmalıdır. 3. Çapak alma işlemi sırasında şeffaf yüz siperi veya tam kapalı gözlük kullanılmalıdır.</t>
  </si>
  <si>
    <t>Sıcak Çapak ve Cilt Yanıkları</t>
  </si>
  <si>
    <t>Erimiş metal damlacıklarının veya sıcak parçaların vücuda temas etmesi.</t>
  </si>
  <si>
    <t>2. ve 3. Derece Cilt Yanıkları</t>
  </si>
  <si>
    <t>1. Kaynakçılar yanmaya dirençli iş elbisesi, deri önlük, deri eldiven ve tozluk (getr) kullanmalıdır. 2. Sentetik (naylon) ve bol kıyafetler giyilmemeli, paçalar ayakkabı içine sokulmamalıdır. 3. Kesilen sıcak parçaların üzerine "Sıcak - Dokunma" uyarısı yazılmalı veya izole alana bırakılmalıdır.</t>
  </si>
  <si>
    <t>Spiral Taşı (Kesim) ile Çalışma</t>
  </si>
  <si>
    <t>Kesim sırasında taşın patlaması, sıkışması veya geri tepmesi.</t>
  </si>
  <si>
    <t>Uzuv Kesilmesi / Yüz Yaralanması / Ölüm</t>
  </si>
  <si>
    <t>1. Spiral taş motorunun koruyucu muhafazası kesinlikle çıkarılmamalıdır. 2. Taşın devir sayısı makinenin devir sayısına uygun seçilmeli, çatlak taşlar kullanılmamalıdır. 3. Kesim yaparken kıvılcım yönü vücuttan uzağa bakmalı ve tam yüz siperi takılmalıdır.</t>
  </si>
  <si>
    <t>R.20.02</t>
  </si>
  <si>
    <t>R.20.03</t>
  </si>
  <si>
    <t>R.20.04</t>
  </si>
  <si>
    <t>R.20.05</t>
  </si>
  <si>
    <t>R.20.06</t>
  </si>
  <si>
    <t>R.20.07</t>
  </si>
  <si>
    <t>Kesici ve Delici Alet Yaralanmaları</t>
  </si>
  <si>
    <t>Enjektör iğnesi, bistüri, sond veya kanal aletlerinin ele batması.</t>
  </si>
  <si>
    <t>Kan Yoluyla Bulaşan Hastalıklar (Hepatit B, Hepatit C, HIV)</t>
  </si>
  <si>
    <t>1. İğne uçları asla geri takılmamalı (recap yapılmamalı), tek elle kapatma tekniği uygulanmalıdır. 2. Kullanılmış iğne ve bistüriler anında "Delinmez Kesici Atık Kutusu"na atılmalıdır. 3. Tüm personel Hepatit B aşısı olmalı ve bağışıklık durumu (Anti-HBs) takip edilmelidir.</t>
  </si>
  <si>
    <t>Aerosol ve Damlacık (Sprey Etkisi)</t>
  </si>
  <si>
    <t>Aeratör veya kavitron çalışırken oluşan su/tükürük/kan karışımı zerreciklerin solunması.</t>
  </si>
  <si>
    <t>Solunum Yolu Enfeksiyonları (Tüberküloz, İnfluenza, COVID-19)</t>
  </si>
  <si>
    <t>1. İşlem sırasında mutlaka "Yüksek Emişli Vakum" (Cerrahi Aspiratör/HVE) kullanılmalıdır. 2. Hekim ve asistan N95/FFP2 maske ve tam yüz siperi kullanmalıdır. 3. Tedavi öncesi hastaya antiseptik ağız gargarası yaptırılarak viral yük azaltılmalıdır.</t>
  </si>
  <si>
    <t>Sterilizasyon ve Dezenfeksiyon Hatası</t>
  </si>
  <si>
    <t>Otoklavın düzgün çalışmaması veya aletlerin yetersiz sterilize edilmesi.</t>
  </si>
  <si>
    <t>Çapraz Kontaminasyon / Hastadan Hastaya Bulaş</t>
  </si>
  <si>
    <t>1. Otoklavın etkinliği her döngüde kimyasal indikatörle, haftalık olarak biyolojik indikatörle test edilmelidir. 2. Paketlenmemiş (poşetsiz) hiçbir alet hastada kullanılmamalıdır. 3. Her hasta değişiminde ünit, reflektör ve tabla yüzeyleri yüzey dezenfektanı ile silinmelidir.</t>
  </si>
  <si>
    <t>Tıbbi Atık Yönetimi</t>
  </si>
  <si>
    <t>Kanlı pamuk, çekilmiş diş veya doku parçalarının genel çöpe atılması.</t>
  </si>
  <si>
    <t>Enfeksiyon Yayılımı / Çevre Sağlığı Riski</t>
  </si>
  <si>
    <t>1. Enfekte atıklar sadece "Kırmızı Tıbbi Atık Poşeti"ne atılmalı ve pedallı kovalarda biriktirilmelidir. 2. Tıbbi atıklar yetkili lisanslı firma tarafından düzenli olarak alınmalıdır. 3. Atık kovalarının üzerindeki "Uluslararası Biyotehlike" amblemi belirgin olmalıdır.</t>
  </si>
  <si>
    <t>Ünit Su Yolları (Legionella)</t>
  </si>
  <si>
    <t>Diş üniti su borularında (hortumlarında) uzun süre bekleyen suyun biyofilm oluşturması.</t>
  </si>
  <si>
    <t>Lejyoner Hastalığı / Bakteriyel Enfeksiyon</t>
  </si>
  <si>
    <t>1. Gün başlangıcında ünit boşta çalıştırılarak su yolları 2 dakika boyunca akıtılmalıdır. 2. Ünit su depolarında distile su veya dezenfektanlı solüsyon kullanılmalıdır. 3. Başlık hortumlarında geri emişi önleyici (anti-retraction) valfler çalışır durumda olmalıdır.</t>
  </si>
  <si>
    <t>El Hijyeni ve Kişisel Koruyucu</t>
  </si>
  <si>
    <t>Eldivensiz işlem yapılması veya eldivenle çevre yüzeylere dokunulması.</t>
  </si>
  <si>
    <t>Temas Yoluyla Bulaş / Deri Enfeksiyonları</t>
  </si>
  <si>
    <t>1. Her hastadan önce ve sonra eller mutlaka antimikrobiyal sabunla yıkanmalıdır. 2. Eldivenliyken kapı kolu, telefon veya bilgisayar klavyesine dokunulmamalıdır. 3. Personelin tırnakları kısa olmalı, yüzük/saat gibi takılar çalışma sırasında çıkarılmalıdır.</t>
  </si>
  <si>
    <t>Anamnez (Hasta Geçmişi) Eksikliği</t>
  </si>
  <si>
    <t>Aktif enfeksiyonu olan (uçuk, hepatit vb.) hastanın durumunun bilinmeden tedaviye alınması.</t>
  </si>
  <si>
    <t>Kontrolsüz Bulaş Riski</t>
  </si>
  <si>
    <t>1. Her hastadan işlem öncesi detaylı "Sistemik Hastalık Formu" (Anamnez) alınmalı ve imzalatılmalıdır. 2. Aktif dudak uçuğu (Herpes) olan hastaların elektif tedavileri ertelenmelidir. 3. Riskli hastaların dosyasına uyarıcı işaret (renkli kod) konulmalıdır.</t>
  </si>
  <si>
    <t>R.21.01</t>
  </si>
  <si>
    <t>R.21.02</t>
  </si>
  <si>
    <t>R.21.03</t>
  </si>
  <si>
    <t>R.21.04</t>
  </si>
  <si>
    <t>R.21.05</t>
  </si>
  <si>
    <t>R.21.06</t>
  </si>
  <si>
    <t>R.21.07</t>
  </si>
  <si>
    <t>Gıda Güvenliği ve Hijyen</t>
  </si>
  <si>
    <t>Çiğ ve pişmiş gıdaların teması (çapraz bulaşma) veya bozuk gıda kullanımı.</t>
  </si>
  <si>
    <t>Toplu Gıda Zehirlenmesi / Müşteri Şikayeti</t>
  </si>
  <si>
    <t>1. Çiğ et, sebze ve pişmiş ürünler için renk kodlu ayrı kesme tahtaları ve bıçaklar kullanılmalıdır. 2. Gıdaların saklama sıcaklıkları (Soğuk: +4°C, Donuk: -18°C) günde iki kez ölçülüp kaydedilmelidir. 3. Personel tuvalet sonrası ve iş başlangıcında ellerini hijyen kurallarına göre yıkamalıdır.</t>
  </si>
  <si>
    <t>Kesici ve Doğrayıcı Ekipmanlar</t>
  </si>
  <si>
    <t>Kıyma makinesi, ekmek dilimleyici veya zırh kullanımı sırasında dikkatsizlik.</t>
  </si>
  <si>
    <t>Parmak Kopması / Derin Kesik / Yaralanma</t>
  </si>
  <si>
    <t>1. Kıyma makinelerinde mutlaka "Tokmak" (itme aparatı) kullanılmalı, asla elle itme yapılmamalıdır. 2. Dilimleme makinelerinin bıçak koruyucuları çalışır durumda olmalı, temizlik sırasında fiş çekilmelidir. 3. Bıçaklar kör kullanılmamalı, kesim işlemleri için çelik örgü eldiven temin edilmelidir.</t>
  </si>
  <si>
    <t>Kaygan Zemin ve Düşme</t>
  </si>
  <si>
    <t>Mutfak zeminine yağ veya su dökülmesi, temizlik sonrası ıslak bırakılması.</t>
  </si>
  <si>
    <t>Kayma / Düşme / Kırık ve Burkulma</t>
  </si>
  <si>
    <t>1. Mutfak personeli kaymaz tabanlı (SRC özellikli) iş ayakkabısı giymelidir. 2. yere dökülen sıvılar anında temizlenmeli, temizlik sırasında "Dikkat Kaygan Zemin" levhası konulmalıdır. 3. Zemin giderleri (süzgeçler) tıkanıklığa karşı düzenli temizlenmeli, su birikmesi önlenmelidir.</t>
  </si>
  <si>
    <t>Sıcak Yüzeyler ve Kızgın Yağ</t>
  </si>
  <si>
    <t>Fritöz, fırın kapağı veya kaynar tencerelere temas edilmesi, yağ sıçraması.</t>
  </si>
  <si>
    <t>2. ve 3. Derece Termal Yanıklar</t>
  </si>
  <si>
    <t>1. Sıcak fırın tepsilerini tutarken uzun konçlu, ısıya dayanıklı (kevlar/silikon) eldiven kullanılmalıdır. 2. Fritözlere ıslak gıda atılmamalı, yağ değişimi yağ tamamen soğuduğunda yapılmalıdır. 3. Ocak üstündeki tencerelerin sapları koridor tarafına değil, iç tarafa bakacak şekilde konulmalıdır.</t>
  </si>
  <si>
    <t>Soğuk Hava Depoları</t>
  </si>
  <si>
    <t>Personelin soğuk odada kilitli kalması veya uzun süre soğuğa maruziyet.</t>
  </si>
  <si>
    <t>Hipotermi / Donma / Mahsur Kalma</t>
  </si>
  <si>
    <t>1. Soğuk hava deposu kapılarında "İçerden Açılma Mekanizması" (panik kolu) mutlaka çalışır durumda olmalıdır. 2. İçeride mahsur kalma durumunda dışarıyı uyarmak için sesli ve ışıklı alarm sistemi bulunmalıdır. 3. Depo içerisinde uzun süre çalışacak personele termal mont ve kışlık ayakkabı verilmelidir.</t>
  </si>
  <si>
    <t>Kimyasal Temizlik Maddeleri</t>
  </si>
  <si>
    <t>Yağ çözücü, kireç sökücü gibi kimyasalların birbirine karıştırılması veya göze sıçraması.</t>
  </si>
  <si>
    <t>Kimyasal Yanık / Zehirlenme / Solunum Yetmezliği</t>
  </si>
  <si>
    <t>1. Temizlik kimyasalları asla birbirine karıştırılmamalıdır (Örn: Çamaşır suyu ve Tuz ruhu). 2. Kimyasallar orijinal etiketli kaplarında saklanmalı, gıdalardan ayrı bir dolapta kilitli tutulmalıdır. 3. Kullanım sırasında lastik eldiven ve gerekirse koruyucu gözlük takılmalıdır.</t>
  </si>
  <si>
    <t>Basınçlı Kaplar (Gazlı İçecek/Tüp)</t>
  </si>
  <si>
    <t>Sanayi tipi tüplerin (LPG veya CO2) devrilmesi veya gaz kaçağı.</t>
  </si>
  <si>
    <t>Patlama / Gaz Zehirlenmesi / Yangın</t>
  </si>
  <si>
    <t>1. Mutfaktaki tüm gaz tüpleri duvara veya sabit bir noktaya zincirle bağlanarak sabitlenmelidir. 2. Gaz dedektörü (LPG/Doğalgaz) ve selenoid vana sistemi (gaz kesici) aktif olmalıdır. 3. Gaz kokusu alındığında elektrik düğmelerine dokunulmamalı, ortam havalandırılmalıdır.</t>
  </si>
  <si>
    <t>R.22.01</t>
  </si>
  <si>
    <t>R.22.02</t>
  </si>
  <si>
    <t>R.22.03</t>
  </si>
  <si>
    <t>R.22.04</t>
  </si>
  <si>
    <t>R.22.05</t>
  </si>
  <si>
    <t>R.22.06</t>
  </si>
  <si>
    <t>R.22.07</t>
  </si>
  <si>
    <t>R.23.01</t>
  </si>
  <si>
    <t>Aşırı Hız ve Kural İhlali</t>
  </si>
  <si>
    <t>Hız sınırlarına uyulmaması, hatalı sollama veya takip mesafesinin korunmaması.</t>
  </si>
  <si>
    <t>Trafik Kazası / Yaralanma / Ölüm</t>
  </si>
  <si>
    <t>1. Şirket araçlarına Araç Takip Sistemi (GPS) takılarak hız ve sürüş performansı raporlanmalıdır. 2. Sürücülere periyodik olarak "Güvenli ve Defansif Sürüş Teknikleri" eğitimi verilmelidir. 3. Hız sınırını aşan personele idari yaptırım uygulanacağı tebliğ edilmelidir.</t>
  </si>
  <si>
    <t>Seyir Halinde Telefon Kullanımı</t>
  </si>
  <si>
    <t>Sürüş esnasında cep telefonu ile konuşulması, mesajlaşılması veya navigasyon ayarlanması.</t>
  </si>
  <si>
    <t>Dikkatin Dağılması / Yoldan Çıkma / Çarpışma</t>
  </si>
  <si>
    <t>1. Araç hareket halindeyken telefon kullanımı (kulaklıkla dahi olsa) sınırlandırılmalı, el ile tutulması yasaklanmalıdır. 2. Görüşme yapılması zorunlu ise araç güvenli bir yere çekilmelidir. 3. Telefon tutucular görüş açısını kapatmayacak şekilde monte edilmelidir.</t>
  </si>
  <si>
    <t>Yorgun ve Uykusuz Araç Kullanımı</t>
  </si>
  <si>
    <t>Uzun yolculuklarda mola verilmemesi veya mesai saatleri dışında araç kullanılması.</t>
  </si>
  <si>
    <t>Direksiyon Başında Uyuma / Refleks Kaybı</t>
  </si>
  <si>
    <t>1. Her 2 saatlik sürüşten sonra en az 15 dakika mola verilmesi zorunlu tutulmalıdır. 2. Günlük toplam araç kullanma süresi yasal sınırları (Ticari: 9 saat) aşmamalıdır. 3. Yola çıkmadan önce sürücünün yeterli uykuyu aldığı teyit edilmelidir.</t>
  </si>
  <si>
    <t>Emniyet Kemeri Kullanımı</t>
  </si>
  <si>
    <t>Sürücü veya yolcuların kısa mesafe diyerek emniyet kemeri takmaması.</t>
  </si>
  <si>
    <t>Araçtan Fırlama / Şiddetli Travma / Ölüm</t>
  </si>
  <si>
    <t>1. Arka koltuk dahil tüm yolcuların emniyet kemeri takması zorunludur. 2. Araçlarda kemer ikaz sisteminin (sesli uyarı) çalışır durumda olduğu kontrol edilmelidir. 3. "Lütfen Emniyet Kemerinizi Takınız" uyarı etiketi torpido üzerine yapıştırılmalıdır.</t>
  </si>
  <si>
    <t>Periyodik Bakım ve Lastik Kontrolü</t>
  </si>
  <si>
    <t>Fren balatalarının bitmesi, lastik diş derinliğinin azalması veya kış lastiği takılmaması.</t>
  </si>
  <si>
    <t>Fren Tutmaması / Kayma / Kaza</t>
  </si>
  <si>
    <t>1. Araçların periyodik bakımları yetkili servislerde zamanında yapılmalıdır. 2. Mevsim geçişlerinde (1 Aralık - 1 Nisan) kış lastiği uygulamasına eksiksiz geçilmelidir. 3. Sürücüler her sabah lastik havasını, farları ve sinyalleri görsel olarak kontrol etmelidir.</t>
  </si>
  <si>
    <t>Araç İçi Sabitlenmemiş Cisimler</t>
  </si>
  <si>
    <t>Arka koltukta veya bagaj pandizotunda duran laptop, dosya veya su şişesi gibi cisimler.</t>
  </si>
  <si>
    <t>Kaza Anında İkincil Darbe / Yaralanma</t>
  </si>
  <si>
    <t>1. Araç içindeki tüm eşyalar (laptop çantası, numune vb.) bagaja konulmalı veya zemine sabitlenmelidir. 2. Ani fren anında öne fırlayabilecek sert cisimler arka cam önünde (pandizot) bulundurulmamalıdır. 3. Bagajda yangın tüpü ve ilk yardım çantası sabitlenmiş olmalıdır.</t>
  </si>
  <si>
    <t>Alkol ve Madde Etkisi</t>
  </si>
  <si>
    <t>İş yemeği sonrası veya özel hayattaki alışkanlıklar nedeniyle alkollü araç kullanımı.</t>
  </si>
  <si>
    <t>Ölümlü Kaza / Yasal Yaptırım</t>
  </si>
  <si>
    <t>1. Şirket araçlarında "Sıfır Tolerans" politikası uygulanmalı, alkollü araç kullanımı kesinlikle yasaklanmalıdır. 2. Şüphe durumunda veya rastgele zamanlarda alkol/madde testi yapılmalıdır. 3. Alkollü araç kullandığı tespit edilen personelin sözleşme feshi süreci işletilmelidir.</t>
  </si>
  <si>
    <t>ARAÇ KULLANIMI</t>
  </si>
  <si>
    <t>R.23.02</t>
  </si>
  <si>
    <t>R.23.03</t>
  </si>
  <si>
    <t>R.23.04</t>
  </si>
  <si>
    <t>R.23.05</t>
  </si>
  <si>
    <t>R.23.06</t>
  </si>
  <si>
    <t>R.23.07</t>
  </si>
  <si>
    <t>Hareketli Aksam (Kazan/Spiral)</t>
  </si>
  <si>
    <t>Kazan dönerken kapağın açılması, elin kazana sokulması veya emniyet switchinin iptal edilmesi.</t>
  </si>
  <si>
    <t>Uzuv Kopması / El Sıkışması / Kırık</t>
  </si>
  <si>
    <t>1. Kazan kapağına bağlı emniyet sensörü (switch) çalışır durumda olmalı, kapak açılınca makine anında durmalıdır. 2. Emniyet switchleri asla bantlanarak veya sökülerek devre dışı bırakılmamalıdır. 3. Makine üzerinde kolay erişilebilir "Acil Stop" butonu bulunmalıdır.</t>
  </si>
  <si>
    <t>Elektrik Güvenliği</t>
  </si>
  <si>
    <t>Islak zeminde çalışma, kablo izolasyonunda hasar veya topraklama eksikliği.</t>
  </si>
  <si>
    <t>1. Makinenin gövde koruma topraklaması yapılmalı ve periyodik olarak ölçülmelidir. 2. Besleme hattında 30mA Kaçak Akım Rölesi bulunmalı, fiş-prizler su geçirmez (IP67) tipte olmalıdır. 3. Kabloların dış kılıfı soyulmuş veya ek yapılmışsa kablo bütünüyle değiştirilmelidir.</t>
  </si>
  <si>
    <t>Un Tozu ve Solunum</t>
  </si>
  <si>
    <t>Un dökümü sırasında oluşan yoğun tozun solunması.</t>
  </si>
  <si>
    <t>Meslek Hastalığı (Fırıncı Astımı) / Solunum Güçlüğü</t>
  </si>
  <si>
    <t>1. Un dökümü yavaş yapılmalı, mümkünse kapaklı veya vakumlu döküm sistemleri tercih edilmelidir. 2. Çalışanlara toz maskesi (FFP2/N95) verilmeli ve kullanımı denetlenmelidir. 3. Ortam havalandırması (aspiratör/fan) yeterli kapasitede olmalıdır.</t>
  </si>
  <si>
    <t>Temizlik ve Müdahale</t>
  </si>
  <si>
    <t>Enerji kesilmeden makine temizliği yapılması veya sıkışan hamura elle müdahale.</t>
  </si>
  <si>
    <t>Beklenmedik Çalışma / El Kaptırma</t>
  </si>
  <si>
    <t>1. Temizlik ve bakım öncesi makine fişten çekilmeli veya şalter kapatılıp kilitlenmelidir (LOTO). 2. Kazanın içine uzanarak temizlik yaparken makinenin enerjisinin kesik olduğundan emin olunmalıdır. 3. Pano üzerine "Temizlik Var - Enerjiyi Açma" uyarı levhası asılmalıdır.</t>
  </si>
  <si>
    <t>Ergonomi (Yük Taşıma)</t>
  </si>
  <si>
    <t>50 kg'lık un çuvallarının veya ağır hamur kütlesinin tek kişiyle kaldırılması.</t>
  </si>
  <si>
    <t>Bel Fıtığı / Kas-İskelet Sistemi Rahatsızlıkları</t>
  </si>
  <si>
    <t>1. 25 kg üzerindeki yükler iki kişiyle yardımlaşarak veya taşıma arabası ile taşınmalıdır. 2. Un çuvalları bele yük bindirmeden, dizlerden güç alarak (doğru kaldırma tekniğiyle) kaldırılmalıdır. 3. Hamur kazandan tek seferde değil, parçalara bölünerek çıkarılmalıdır.</t>
  </si>
  <si>
    <t>Periyodik Bakım ve Kontrol</t>
  </si>
  <si>
    <t>Kayış-kasnak gevşemesi, şanzıman yağı sızıntısı veya rulman dağılması sonucu arıza.</t>
  </si>
  <si>
    <t>Mekanik Kaza / Gıda Zehirlenmesi / Makine Hasarı</t>
  </si>
  <si>
    <t>1. Makinenin mekanik ve elektrik aksamı 3 ayda bir yetkili servis veya teknik personelce kontrol edilmelidir. 2. Şanzıman yağı ve gıda uyumlu gres kontrolleri yapılmalı, sızıntı (gıdaya karışma riski) varsa contalar değişmelidir. 3. Kayış gerginlikleri kontrol edilmeli, aşınmış veya çatlamış kayışlar kopma riskine karşı yenilenmelidir.</t>
  </si>
  <si>
    <t>HAMUR MAKİNESİ</t>
  </si>
  <si>
    <t>R.24.01</t>
  </si>
  <si>
    <t>R.24.02</t>
  </si>
  <si>
    <t>R.24.03</t>
  </si>
  <si>
    <t>R.24.04</t>
  </si>
  <si>
    <t>R.24.05</t>
  </si>
  <si>
    <t>R.24.06</t>
  </si>
  <si>
    <t>R.25.01</t>
  </si>
  <si>
    <t>DOĞALGAZ</t>
  </si>
  <si>
    <t>R.25.02</t>
  </si>
  <si>
    <t>R.25.03</t>
  </si>
  <si>
    <t>R.25.04</t>
  </si>
  <si>
    <t>R.25.05</t>
  </si>
  <si>
    <t>R.25.06</t>
  </si>
  <si>
    <t>R.25.09</t>
  </si>
  <si>
    <t>Gaz Kaçağı ve Patlama</t>
  </si>
  <si>
    <t>Tesisat bağlantı noktalarından, sayaçtan veya cihazlardan gaz sızıntısı olması.</t>
  </si>
  <si>
    <t>Patlama / Yangın / Zehirlenme</t>
  </si>
  <si>
    <t>1. Ortamda mutlaka "Gaz Dedektörü" ve dedektörle entegre çalışan "Solenoid Vana" (otomatik gaz kesici) bulunmalıdır. 2. Gaz kokusu (çürük sarımsak) alındığında elektrik düğmelerine dokunulmamalı, ortam havalandırılmalıdır. 3. Tesisat boruları korozyona karşı sarı renkli boya ile korunmalı ve kelepçelerle sabitlenmelidir.</t>
  </si>
  <si>
    <t>Havalandırma (Menfez) İhlali</t>
  </si>
  <si>
    <t>Taze hava girişini sağlayan menfezlerin (panjur) kapatılması, bantlanması veya iptal edilmesi.</t>
  </si>
  <si>
    <t>Oksijen Yetersizliği / Verimsiz Yanma / Patlama</t>
  </si>
  <si>
    <t>1. Doğalgazlı ortamlardaki menfezler (camdaki delikler) kesinlikle kapatılmamalı, sürekli açık kalmalıdır. 2. Menfezler, gaz kaçağı durumunda gazın tahliyesi ve yanma için gerekli oksijenin girişi için hayati önem taşır. 3. Kombi/kazan dairelerinin havalandırması projeye uygun olmalıdır.</t>
  </si>
  <si>
    <t>Karbonmonoksit (CO) Zehirlenmesi</t>
  </si>
  <si>
    <t>Bacanın tıkanması, yerinden çıkması veya cihazın bakımsızlığı nedeniyle atık gazın içeri dolması.</t>
  </si>
  <si>
    <t>Karbonmonoksit Zehirlenmesi / Sessiz Ölüm</t>
  </si>
  <si>
    <t>1. Bacalı cihazlarda mutlaka çelik baca kullanılmalı ve sızdırmazlık sağlanmalıdır. 2. Cihazların (Kombi/Kazan) yıllık bakımları yetkili servislerce kış girmeden yaptırılmalıdır. 3. Ortamda CO (Karbonmonoksit) dedektörü bulundurulmalıdır.</t>
  </si>
  <si>
    <t>Esnek Bağlantı ve Deprem Güvenliği</t>
  </si>
  <si>
    <t>Cihaz bağlantılarının sert boruyla yapılması veya deprem vanasının olmaması.</t>
  </si>
  <si>
    <t>Boru Kırılması / Gaz Sızıntısı</t>
  </si>
  <si>
    <t>1. Ocak ve kombi bağlantıları mutlaka TSE belgeli "Esnek Metal Hortum" (Flex) ile yapılmalıdır. 2. Bina ana girişinde sarsıntı anında gazı otomatik kesen "Deprem Vanası" bulunmalıdır. 3. Ocak flex hortumları fırın arkasında sıkışmamalı ve sıcak yüzeylere temas etmemelidir.</t>
  </si>
  <si>
    <t>Ateşle Yaklaşma ve Tutuşturma Kaynakları</t>
  </si>
  <si>
    <t>Doğalgaz sayacı veya tesisatı yakınında sigara içilmesi, kaynak yapılması veya ateş yakılması.</t>
  </si>
  <si>
    <t>Parlama / Yangın</t>
  </si>
  <si>
    <t>1. Doğalgaz tesisatı ve sayaçların bulunduğu bölgelere "Ateşle Yaklaşma" ve "Sigara İçilmez" levhaları asılmalıdır. 2. Tesisat yakınında kaynak/kesim yapılacaksa gaz ana vanadan kesilmeli ve ortam havalandırılmalıdır. 3. Sayaç dolapları kilitli tutulmalı, depo malzemeleri ile doldurulmamalıdır.</t>
  </si>
  <si>
    <t>Yangın veya deprem anında ana gaz vanasının yerinin bilinmemesi veya vananın sıkışık olması.</t>
  </si>
  <si>
    <t>Yangının Büyümesi / İkincil Patlamalar</t>
  </si>
  <si>
    <t>1. Ana gaz kesme vanasının yeri tüm personel/sakinler tarafından bilinmeli ve kolay ulaşılabilir olmalıdır. 2. Vanalar periyodik olarak (6 ayda bir) aç-kapa yapılarak tutukluk yapması (kireçlenme) önlenmelidir. 3. Acil durumlarda 187 Doğalgaz Acil hattı aranmalıdır.</t>
  </si>
  <si>
    <t>Sıcak Yüzey ve Alev Teması</t>
  </si>
  <si>
    <t>Kızgın makine parçalarına, açık aleve veya ısı kaynaklarına korunmasız temas edilmesi.</t>
  </si>
  <si>
    <t>2. ve 3. Derece Termal Yanıklar / Doku Kaybı</t>
  </si>
  <si>
    <t>1. Yüksek ısı yayan cihazların (fırın, kazan vb.) yüzeyleri izole edilmeli ve "Sıcak Yüzey" levhası asılmalıdır. 2. Isı kaynaklarıyla çalışan personel ısıya dayanıklı (kevlar/deri) eldiven ve yanmaz iş elbisesi giymelidir. 3. Sıcak parçaların soğuması beklenmeli veya maşa gibi aparatlarla tutulmalıdır.</t>
  </si>
  <si>
    <t>Yangına Yanlış Müdahale</t>
  </si>
  <si>
    <t>Yangın veya parlama anında eğitimsiz personelin ateşe yaklaşması veya yanlış söndürücü sıkması.</t>
  </si>
  <si>
    <t>Tüm Vücut Yanığı / Duman Zehirlenmesi / Ölüm</t>
  </si>
  <si>
    <t>1. Yangına sadece "Yangın Söndürme Eğitimi" almış destek elemanları müdahale etmelidir. 2. Elektrik yangınlarına su ile değil, CO2 (Karbondioksit) tüpü ile müdahale edilmelidir. 3. Müdahale sırasında rüzgar arkaya alınmalı, alevin dibine doğru püskürtme yapılmalıdır.</t>
  </si>
  <si>
    <t>Kıyafetlerin Tutuşması</t>
  </si>
  <si>
    <t>Sentetik (naylon/polyester) iş kıyafetlerinin ısı etkisiyle eriyerek deriye yapışması.</t>
  </si>
  <si>
    <t>Derin Yanıklar / Tedavisi Zor Doku Hasarı</t>
  </si>
  <si>
    <t>1. Isı ve ateş riski olan işlerde çalışanlar %100 pamuklu veya güç tutuşur (yanmaz) kumaştan iş elbisesi giymelidir. 2. Kıyafetler vücuda oturmalı, sarkan veya bol kısımlar ateşe temas etmemesi için toplanmalıdır. 3. Kıyafet tutuşursa "Dur-Yat-Yuvarlan" taktiği uygulanmalı, koşulmamalıdır.</t>
  </si>
  <si>
    <t>Haşlanma (Sıvı/Buhar)</t>
  </si>
  <si>
    <t>Kaynar su, kızgın yağ veya basınçlı buharın vücuda dökülmesi/sıçraması.</t>
  </si>
  <si>
    <t>Haşlanma / Deri Soyulması / Acı ve Şok</t>
  </si>
  <si>
    <t>1. Kızgın yağ veya kaynar sıvı taşınırken kapaklı kaplar kullanılmalı, sıçramaya karşı yüz siperi takılmalıdır. 2. Basınçlı buhar hatlarında bakım yapmadan önce basınç tamamen tahliye edilmelidir. 3. Mutfak ve kazan dairelerinde zemin kuru tutulmalı, kayıp düşerek haşlanma riski önlenmelidir.</t>
  </si>
  <si>
    <t>Hatalı İlk Yardım Uygulaması</t>
  </si>
  <si>
    <t>Yanık bölgeye buz, diş macunu, yoğurt sürmek veya oluşan su kabarcıklarını patlatmak.</t>
  </si>
  <si>
    <t>Enfeksiyon / Yanığın Derinleşmesi / Doku Donması</t>
  </si>
  <si>
    <t>1. Yanık bölge sadece "Musluk Suyu" (soğuk değil, serin) altında 15-20 dakika tutulmalıdır. 2. Yanık üzerine kesinlikle merhem, buz veya yabancı madde sürülmemeli, temiz bir bezle örtülerek hastaneye gidilmelidir. 3. Deriye yapışan kıyafetler zorla çekilip çıkarılmamalıdır.</t>
  </si>
  <si>
    <t>R.25.10</t>
  </si>
  <si>
    <t>R.25.11</t>
  </si>
  <si>
    <t>R.25.12</t>
  </si>
  <si>
    <t>R.25.13</t>
  </si>
  <si>
    <t>GIDA GÜVENLİĞİ</t>
  </si>
  <si>
    <t>Hareketli Bıçaklar ve Eziciler</t>
  </si>
  <si>
    <t>Makine çalışırken hazneye el sokulması veya kıyafetin dönen silindirlere/bıçaklara kapılması.</t>
  </si>
  <si>
    <t>Uzuv Kopması / Ölüm / Ezilme</t>
  </si>
  <si>
    <t>1. Makine hunisine (hazneye) malzeme atarken asla elle itme yapılmamalı, uygun itme aparatları kullanılmalıdır. 2. Acil stop butonları (mantar buton) operatörün kolayca ulaşabileceği yerde ve çalışır durumda olmalıdır. 3. Bol ve sarkan kıyafetler giyilmemeli, makine çalışırken hazne içine kesinlikle uzanılmamalıdır.</t>
  </si>
  <si>
    <t>Malzeme Sıkışması ve Müdahale</t>
  </si>
  <si>
    <t>Bıçaklara sıkışan malzemeyi çıkarmak için makine çalışırken veya enerjisi kesilmeden müdahale edilmesi.</t>
  </si>
  <si>
    <t>Uzuv Kaybı / Derin Kesik / Ölüm</t>
  </si>
  <si>
    <t>1. Sıkışma durumunda müdahale etmeden önce makine durdurulmalı ve enerji tamamen kesilerek kilitlenmelidir (EKED/LOTO). 2. Makinenin "Geri Alma" (Reverse) fonksiyonu varsa önce bu özellik kullanılmalı, elle müdahale en son çare olmalıdır. 3. Bakım/Müdahale sırasında makine başına "Bakım Var - Çalıştırma" levhası asılmalıdır.</t>
  </si>
  <si>
    <t>Parça Fırlaması</t>
  </si>
  <si>
    <t>Parçalama işlemi sırasında metal, plastik veya taş parçalarının hazneden dışarı fırlaması.</t>
  </si>
  <si>
    <t>Göz Kaybı / Yüz Yaralanması / Kesik</t>
  </si>
  <si>
    <t>1. Makine hazne girişinde parça fırlamasını önleyen lastik perdeler (flep) bulunmalıdır. 2. Operatörler mutlaka darbeye dayanıklı iş gözlüğü veya tam yüz siperi kullanmalıdır. 3. Makine çevresinde görevli olmayan personelin bulunması engellenmelidir.</t>
  </si>
  <si>
    <t>Gürültü ve Titreşim</t>
  </si>
  <si>
    <t>Kırma/Parçalama işlemi sırasında oluşan yüksek desibelli ses ve zemin titreşimi.</t>
  </si>
  <si>
    <t>İşitme Kaybı / Dikkat Dağılması</t>
  </si>
  <si>
    <t>1. Gürültü seviyesi 80 dB(A) üzerindeyse kulak koruyucu (kulaklık/tıkaç) kullanımı zorunlu olmalıdır. 2. Makine mümkünse ses yalıtımlı bir kabin içine alınmalı veya titreşim takozları üzerine monte edilmelidir. 3. Çalışanların gürültüye maruziyet süreleri rotasyonla azaltılmalıdır.</t>
  </si>
  <si>
    <t>Yangın ve Patlama (Batarya vb.)</t>
  </si>
  <si>
    <t>Atıklar arasına karışmış lityum pillerin, basınçlı kapların veya yanıcı tozların sıkışma anında patlaması.</t>
  </si>
  <si>
    <t>Yangın / Patlama / Yanık</t>
  </si>
  <si>
    <t>1. İmha öncesi atıklar dikkatlice ayrıştırılmalı; pil, batarya ve basınçlı tüpler makineye atılmamalıdır. 2. Makine haznesinde otomatik yangın algılama ve söndürme sistemi (sprinkler) bulunmalıdır. 3. Ortamda biriken yanıcı tozlar düzenli temizlenmeli, toz patlaması riski önlenmelidir.</t>
  </si>
  <si>
    <t>Hidrolik Sistem (Balya Presleri)</t>
  </si>
  <si>
    <t>Hidrolik hortum patlaması veya presleme plakasının arasına sıkışma.</t>
  </si>
  <si>
    <t>Yüksek Basınçla Yaralanma / Ezilme</t>
  </si>
  <si>
    <t>1. Hidrolik hortumlar ve rekorlar periyodik olarak sızıntı ve çatlaklara karşı kontrol edilmelidir. 2. Presleme alanı kapıları (switchli kapılar) kapatılmadan makinenin çalışmasını engelleyen sensörler aktif olmalıdır. 3. Presleme yapılırken makinenin önünde veya arkasında değil, kumanda panelinde durulmalıdır.</t>
  </si>
  <si>
    <t>GERİ DÖNÜŞÜM MAKİNELERİ</t>
  </si>
  <si>
    <t>R.26.01</t>
  </si>
  <si>
    <t>R.26.02</t>
  </si>
  <si>
    <t>R.26.03</t>
  </si>
  <si>
    <t>R.26.04</t>
  </si>
  <si>
    <t>R.26.05</t>
  </si>
  <si>
    <t>R.26.06</t>
  </si>
  <si>
    <t>Hidrolik sistem kaçakları, bıçak körleşmesi veya cıvata gevşemesi sonucu makine hasarı.</t>
  </si>
  <si>
    <t>Mekanik Kırılma / Parça Fırlaması / İş Kazası</t>
  </si>
  <si>
    <t>1. Makinenin periyodik kontrolleri yılda en az 1 kez (önerilen 3 ayda bir) yetkili makine mühendisince yapılmalı ve raporlanmalıdır. 2. Operatör her vardiya öncesi hidrolik yağ seviyesini, sızıntıları ve acil stop butonlarını test etmelidir. 3. Titreşimli çalışan makinelerde bağlantı cıvatalarının torku (sıkılığı) üretici talimatına göre düzenli kontrol edilmelidir.</t>
  </si>
  <si>
    <t>Kesici Bıçakların Bakımı</t>
  </si>
  <si>
    <t>Bıçakların körleşmesi, çatlaması veya dişlerin kırılması nedeniyle makinenin zorlanması.</t>
  </si>
  <si>
    <t>Makine Sıkışması / Metal Yorgunluğu / Kaza</t>
  </si>
  <si>
    <t>1. Kesici bıçaklar düzenli aralıklarla kontrol edilmeli, körleşenler bilenmeli veya yenisiyle değiştirilmelidir. 2. Bıçaklarda çatlak veya kırık diş görülürse makine derhal durdurulmalı, parça değişimi yapılmadan çalıştırılmamalıdır. 3. Bıçak değişimi ve bakımı sırasında ellerin kesilmemesi için viilop (kesilmez) eldiven kullanılmalıdır.</t>
  </si>
  <si>
    <t>Güvenlik Donanımları Testi</t>
  </si>
  <si>
    <t>Kapak sensörlerinin (switch), ışık bariyerlerinin veya acil stopların çalışmaması.</t>
  </si>
  <si>
    <t>Koruyucunun Devre Dışı Kalması / Uzuv Kaybı</t>
  </si>
  <si>
    <t>1. Hazne kapakları açıldığında makinenin durup durmadığı her gün iş başlangıcında test edilmelidir. 2. Güvenlik sensörleri (interlock switch) asla köprülenerek veya sökülerek iptal edilmemelidir. 3. Acil stop butonlarının fonksiyonelliği ve erişilebilirliği periyodik bakım formuna işlenmelidir.</t>
  </si>
  <si>
    <t>R.26.07</t>
  </si>
  <si>
    <t>R.26.08</t>
  </si>
  <si>
    <t>R.26.09</t>
  </si>
  <si>
    <t>İş Makinesi ile Manevra ve Çalışma</t>
  </si>
  <si>
    <t>Operatörün kör noktaları, geri manevra sırasında yayayı görememesi veya makine sahasına girilmesi.</t>
  </si>
  <si>
    <t>Ezilme / Çarpma / Ölüm</t>
  </si>
  <si>
    <t>1. İş makinelerinin geri vites sesli ikaz sistemi (korna) ve tepe lambası çalışır durumda olmalıdır. 2. Makine çalışma sahasına yaya girişi yasaklanmalı, gerekirse işaretçi (manivracı) kullanılmalıdır. 3. Operatörün kör noktaları için ilave ayna veya kamera sistemi takılmalıdır.</t>
  </si>
  <si>
    <t>Devrilme ve Zemin Çökmesi</t>
  </si>
  <si>
    <t>Eğimli arazide çalışma, yumuşak zemine girme veya kanal kenarına fazla yaklaşma.</t>
  </si>
  <si>
    <t>Makinenin Devrilmesi / Operatörün Ezilmesi</t>
  </si>
  <si>
    <t>1. Operatör kabin içinde mutlaka emniyet kemeri takmalıdır (Devrilme anında kabinde kalmak hayat kurtarır). 2. Kazı çukurlarına ve şev kenarlarına güvenli mesafeden (en az 1-2 metre) fazla yaklaşılmamalıdır. 3. ROPS (Devrilmeye Karşı Koruyucu Yapı) ve FOPS (Düşen Nesnelere Karşı Koruyucu Yapı) standart kabinler kullanılmalıdır.</t>
  </si>
  <si>
    <t>Hidrolik Sistem ve Ataşmanlar</t>
  </si>
  <si>
    <t>Hidrolik hortum patlaması, kepçenin/bomun aniden düşmesi veya yükün savrulması.</t>
  </si>
  <si>
    <t>Sıkışma / Ezilme / Mekanik Yaralanma</t>
  </si>
  <si>
    <t>1. Makine park halindeyken veya bakım yapılırken kepçe/bıçak mutlaka yere indirilmelidir. 2. Hidrolik hortumlar periyodik olarak kontrol edilmeli, aşınmış veya çatlak hortumlar değiştirilmelidir. 3. Yük kaldırma amaçlı kullanılan iş makinelerinde hortum patlama valfleri (güvenlik valfi) bulunmalıdır.</t>
  </si>
  <si>
    <t>Makineye İniş - Binişler</t>
  </si>
  <si>
    <t>Operatörün kabine çıkarken basamaklardan kayması veya aşağı atlaması.</t>
  </si>
  <si>
    <t>Düşme / Burkulma / Kırık</t>
  </si>
  <si>
    <t>1. Makineye inip binerken daima "3 Nokta Temas Kuralı" (iki el bir ayak veya iki ayak bir el) uygulanmalıdır. 2. Kabinden aşağıya kesinlikle atlanmamalı, yüz makineye dönük şekilde inilmelidir. 3. Basamaklar ve tutamaklar temiz tutulmalı, yağlı veya çamurlu bırakılmamalıdır.</t>
  </si>
  <si>
    <t>Yakıt İkmali ve Yangın</t>
  </si>
  <si>
    <t>Sıcak motora yakıt ikmali yapılması veya yakıt sızıntısının sıcak yüzeye teması.</t>
  </si>
  <si>
    <t>1. Yakıt ikmali yapılırken motor mutlaka stop edilmeli ve sigara içilmemelidir. 2. Her iş makinesinde (kabin içinde veya dışında) kolay ulaşılabilir 6 kg'lık ABC kuru kimyevi tozlu yangın tüpü bulunmalıdır. 3. Motor bölmesindeki yağ sızıntıları ve biriken yanıcı atıklar (yaprak, bez vb.) düzenli temizlenmelidir.</t>
  </si>
  <si>
    <t>Yetkisiz Kullanım</t>
  </si>
  <si>
    <t>Operatör belgesi olmayan veya yetkisiz personelin makineyi kullanması.</t>
  </si>
  <si>
    <t>1. İş makinelerini sadece "G Sınıfı Ehliyet" veya "Operatörlük Belgesi"ne sahip yetkili personel kullanmalıdır. 2. İş bitiminde kontak anahtarı makine üzerinde bırakılmamalı, yetkisiz kullanım engellenmelidir. 3. Yardımcı personelin (yağcı vb.) makineyi kullanmasına izin verilmemelidir.</t>
  </si>
  <si>
    <t>Frenlerin tutmaması, hidrolik sistem arızası veya periyodik kontrollerin yapılmaması.</t>
  </si>
  <si>
    <t>Mekanik Kaza / Kontrol Kaybı</t>
  </si>
  <si>
    <t>1. İş makinelerinin periyodik kontrolleri yılda en az 1 kez yetkili makine mühendisince yapılmalı ve raporlanmalıdır. 2. Operatör her vardiya başında "Günlük Kontrol Formu" (yağ, su, fren, lastik, korna) doldurmalıdır. 3. Bakım sırasında motor stop edilmeli, hareketli parçalar kilitlenmeli ve tekerleklere takoz konulmalıdır.</t>
  </si>
  <si>
    <t>İŞ MAKİNELERİ</t>
  </si>
  <si>
    <t>R.27.02</t>
  </si>
  <si>
    <t>R.27.01</t>
  </si>
  <si>
    <t>R.27.03</t>
  </si>
  <si>
    <t>R.27.04</t>
  </si>
  <si>
    <t>R.27.05</t>
  </si>
  <si>
    <t>R.27.06</t>
  </si>
  <si>
    <t>R.27.07</t>
  </si>
  <si>
    <t>R.28.01</t>
  </si>
  <si>
    <t>Halı Sıkma (Santrifüj) Makinesi Güvenliği</t>
  </si>
  <si>
    <t>Makine tam durmadan kapağın açılması veya kapağın fırlaması.</t>
  </si>
  <si>
    <t>Uzuv Kopması / Kol Kırılması / Ölüm</t>
  </si>
  <si>
    <t>1. Sıkma makinesi kapağında "Emniyet Switchi" (Interlock) bulunmalı, kapak açılınca motor elektriği kesilmelidir. 2. Emniyet switchi kesinlikle iptal edilmemeli veya köprülenmemelidir. 3. Makinenin fren sistemi çalışır durumda olmalı, kapak kilidi makine tamamen durmadan açılmamalıdır.</t>
  </si>
  <si>
    <t>Dengesiz Yükleme ve Titreşim</t>
  </si>
  <si>
    <t>Sıkma makinesine halının dengesiz yerleştirilmesi sonucu aşırı titreşim ve yerinden fırlama.</t>
  </si>
  <si>
    <t>Makine Parçalanması / Yaralanma</t>
  </si>
  <si>
    <t>1. Halılar rulo yapılırken sıkı sarılmalı ve tambur içine dengeli (ağırlık merkezi ortalanarak) yerleştirilmelidir. 2. Makine zemine "Titreşim Takozları" (hava yastığı/kauçuk) ile sabitlenmeli, yürümesi engellenmelidir. 3. Aşırı sarsıntı fark edildiğinde makine hemen durdurulup yeniden yükleme yapılmalıdır.</t>
  </si>
  <si>
    <t>Otomatik Yıkama Makinesi (Hareketli Aksam)</t>
  </si>
  <si>
    <t>Döner fırçalara, bant sistemine veya gelberi mekanizmasına el/kıyafet kapılması.</t>
  </si>
  <si>
    <t>Sıkışma / Ezilme / Yaralanma</t>
  </si>
  <si>
    <t>1. Makinenin hareketli fırça ve bant kısımlarına çalışırken elle müdahale edilmemelidir. 2. Makine üzerinde kolay erişilebilir "Acil Stop Butonu" bulunmalı ve çalışırlığı her gün test edilmelidir. 3. Personel sarkan kıyafetler giymemeli, iş tulumu kullanmalıdır.</t>
  </si>
  <si>
    <t>Islak Zemin ve Elektrik Güvenliği</t>
  </si>
  <si>
    <t>Ortamın sürekli sulu olması nedeniyle pano, motor veya kablolarda elektrik kaçağı.</t>
  </si>
  <si>
    <t>1. Tüm elektrik tesisatında 30mA Hayat Koruma Rölesi (Kaçak Akım) bulunmalıdır. 2. Prizler ve fişler su geçirmez (IP67/Kapaklı) tipte olmalı, kablolar yerden yüksekte (tavadan) geçirilmelidir. 3. Personel yalıtkan özellikli, kaymaz tabanlı lastik çizme giymelidir.</t>
  </si>
  <si>
    <t>Kimyasal Kullanımı (Deterjan/Leke Sökücü)</t>
  </si>
  <si>
    <t>Klor, asitli leke sökücüler veya kostik içerikli deterjanların cilde/göze teması.</t>
  </si>
  <si>
    <t>Kimyasal Yanık / Deri Tahrişi / Göz Hasarı</t>
  </si>
  <si>
    <t>1. Kimyasallarla çalışırken uzun konçlu kimyasal eldiven ve koruyucu gözlük kullanılmalıdır. 2. Kimyasallar birbirine karıştırılmamalı (Örn: Çamaşır suyu + Tuz ruhu), orijinal etiketli bidonlarda saklanmalıdır. 3. İşyeri ortam havalandırması yeterli olmalı, kimyasal buharı solunmamalıdır.</t>
  </si>
  <si>
    <t>Ergonomi (Ağır Yük Taşıma)</t>
  </si>
  <si>
    <t>Islak halıların (ağırlığı 2-3 katına çıkar) elle kaldırılması ve taşınması.</t>
  </si>
  <si>
    <t>1. Islak halılar tekerlekli "Halı Taşıma Arabaları" (tekne) ile taşınmalıdır. 2. Yıkama makinesinden sıkma makinesine geçişte seviye farkı en aza indirilmeli veya rampa kullanılmalıdır. 3. Personel doğru kaldırma teknikleri (dizleri bükerek) konusunda eğitilmelidir.</t>
  </si>
  <si>
    <t>Periyodik Bakım ve Kontrol (Rulman/Yatak)</t>
  </si>
  <si>
    <t>Sıkma makinesi rulmanlarının dağılması, kapak menteşelerinin kopması veya körük lastiğinin yırtılması.</t>
  </si>
  <si>
    <t>Makinenin Fırlaması / Mekanik Kaza</t>
  </si>
  <si>
    <t>1. Makinelerin periyodik bakımları (rulman değişimi, gresleme) üretici talimatına göre düzenli yapılmalıdır. 2. Kapak menteşeleri ve kilitleme mekanizmaları metal yorgunluğuna karşı sık sık kontrol edilmelidir. 3. Sıkma makinelerinin gövde kaynaklarında çatlak olup olmadığı gözle muayene edilmelidir.</t>
  </si>
  <si>
    <t>HALI YIKAMA</t>
  </si>
  <si>
    <t>R.28.02</t>
  </si>
  <si>
    <t>R.28.03</t>
  </si>
  <si>
    <t>R.28.04</t>
  </si>
  <si>
    <t>R.28.05</t>
  </si>
  <si>
    <t>R.28.06</t>
  </si>
  <si>
    <t>R.28.07</t>
  </si>
  <si>
    <t>Yüksekte Çalışma (Düşme)</t>
  </si>
  <si>
    <t>Kenar koruması olmayan döşeme kenarları, şaft boşlukları veya çatıda çalışma.</t>
  </si>
  <si>
    <t>Yüksekten Düşme / Ölüm / Kalıcı Sakatlık</t>
  </si>
  <si>
    <t>1. Düşme riski olan tüm kenarlara standartlara uygun korkuluk (tırabzan, orta kuşak, tekmelik) yapılmalıdır. 2. Korkuluk yapılamayan yerlerde "Paraşüt Tipi Emniyet Kemeri" ve "Yaşam Hattı" kullanılmalıdır. 3. Şaft ve asansör boşlukları sağlam kapaklarla kapatılmalı veya düşmeyi önleyici ağ (güvenlik ağı) gerilmelidir.</t>
  </si>
  <si>
    <t>Kazı İşleri ve Göçük</t>
  </si>
  <si>
    <t>Derin kazılarda iksa (destek) yapılmaması veya kazı toprağının kenara yığılması.</t>
  </si>
  <si>
    <t>Toprak Altında Kalma / Boğulma / Ezilme</t>
  </si>
  <si>
    <t>1. 1.5 metreden derin kazılarda mutlaka "İksa" (destek) sistemi yapılmalı veya güvenli "Şev" (eğim) verilmelidir. 2. Kazıdan çıkan toprak (hafriyat), çukur kenarından en az 1 metre uzağa yığılmalıdır. 3. Kazı alanına güvenli giriş-çıkış için sabitlenmiş merdivenler kullanılmalıdır.</t>
  </si>
  <si>
    <t>İskele Güvenliği</t>
  </si>
  <si>
    <t>İskelenin zemine batması, çapraz bağlantıların eksik olması veya platformların tam kapatılmaması.</t>
  </si>
  <si>
    <t>İskele Çökmesi / Malzeme Düşmesi / Çalışan Düşmesi</t>
  </si>
  <si>
    <t>1. İskeleler kurulduktan sonra yetkili kişi tarafından kontrol edilmeli ve "Yeşil Etiket" asılmalıdır. 2. İskele ayaklarının altına batmayı önleyici taban plakaları konulmalı, iskele binaya ankrajlanmalıdır. 3. Çalışma platformlarında boşluk olmamalı, malzeme düşmesine karşı topukluk (tekmelik) bulunmalıdır.</t>
  </si>
  <si>
    <t>Elektrik Panoları ve Kablolar</t>
  </si>
  <si>
    <t>Şantiye elektriğinin panosuz dağıtılması, kabloların su içinde olması veya ekli kablo kullanımı.</t>
  </si>
  <si>
    <t>1. Ana ve tali panolarda mutlaka 30mA (hayat koruma) ve 300mA (yangın koruma) Kaçak Akım Rölesi bulunmalıdır. 2. Kablolar zeminden değil, havadan veya koruyucu tava içinden geçirilmelidir. 3. Pano kapakları kilitli tutulmalı, sadece yetkili elektrikçi müdahale etmelidir.</t>
  </si>
  <si>
    <t>Düşen Nesneler ve Malzeme</t>
  </si>
  <si>
    <t>Vinçle yük taşırken veya üst katlardan parça düşmesi.</t>
  </si>
  <si>
    <t>Kafa Travması / Yaralanma / Ölüm</t>
  </si>
  <si>
    <t>1. Şantiye sahasında "Baret" takmak zorunludur ve taviz verilmemelidir. 2. Yüksekten malzeme atılması yasaklanmalı, molozlar "Moloz Kaydırağı" (şut) ile indirilmelidir. 3. Bina çevrelerine malzeme düşmesine karşı koruyucu saçaklar (fanus) veya güvenlik ağları kurulmalıdır.</t>
  </si>
  <si>
    <t>Kalıp ve Beton Dökümü</t>
  </si>
  <si>
    <t>Kalıp direklerinin yetersiz olması veya beton dökümü sırasında kalıbın patlaması.</t>
  </si>
  <si>
    <t>Kalıp Çökmesi / Ezilme / Yüksekten Düşme</t>
  </si>
  <si>
    <t>1. Kalıp iskelesi kurulurken mühendislik hesaplarına uygun sıklıkta dikme kullanılmalıdır. 2. Beton dökümü öncesi kalıp ustası ve saha mühendisi tarafından son kontrol yapılmalı, onay verilmelidir. 3. Beton pompası hortumu savrulmasına karşı uçtaki personel güvenli duruş pozisyonu almalıdır.</t>
  </si>
  <si>
    <t>Demir Kesme ve Bükme</t>
  </si>
  <si>
    <t>Demir bükme makinesine el sıkışması veya spiralle kesim yaparken çapak kaçması.</t>
  </si>
  <si>
    <t>Uzuv Kopması / Göz Yaralanması</t>
  </si>
  <si>
    <t>1. Demir bükme makinelerinin (piye) emniyet switchleri ve acil stop butonları çalışır durumda olmalıdır. 2. Kesim ve büküm sahası çevrilmeli, sadece görevli personel girmelidir. 3. Çalışanlar çelik burunlu ayakkabı, eldiven ve yüz siperi kullanmalıdır.</t>
  </si>
  <si>
    <t>Çivi Batması ve Kesikler</t>
  </si>
  <si>
    <t>Kalıp sökümü sonrası tahtalar üzerindeki paslı çivilerin temizlenmemesi.</t>
  </si>
  <si>
    <t>Tetanoz / Ayak Yaralanması / Enfeksiyon</t>
  </si>
  <si>
    <t>1. Sökülen kalıp malzemeleri üzerindeki çiviler anında sökülmeli veya ucu yamultulmalıdır (köreltilmelidir). 2. Şantiyede tabanı delinmeye dirençli (çelik ara tabanlı) S3 standardında iş ayakkabısı giyilmelidir. 3. Çalışma alanları düzenli temizlenmeli (housekeeping), takılma ve batma riskleri giderilmelidir.</t>
  </si>
  <si>
    <t>Toz ve Silikozis Riski</t>
  </si>
  <si>
    <t>Beton delme, kırma veya tuğla kesme sırasında yoğun toz oluşumu.</t>
  </si>
  <si>
    <t>Meslek Hastalığı (Silikozis) / Solunum Yetmezliği</t>
  </si>
  <si>
    <t>1. Toz çıkaran işlemlerde "Sulu Kesim" yöntemi uygulanarak toz bastırılmalıdır. 2. Çalışanlara FFP3 standardında toz maskesi verilmeli ve kullanımı denetlenmelidir. 3. Kapalı alanlarda yapılan kırım işlerinde cebri havalandırma sağlanmalıdır.</t>
  </si>
  <si>
    <t>Vinç ve Kaldırma Operasyonları</t>
  </si>
  <si>
    <t>Yükün altında durulması, sapan kopması veya vincin devrilmesi.</t>
  </si>
  <si>
    <t>Ezilme / Ölüm</t>
  </si>
  <si>
    <t>1. Kaldırılan yükün altında durmak kesinlikle yasaktır, alan şeritle kapatılmalıdır. 2. Vinç operatörü ile işaretçi (sapancı) arasında telsiz veya el işareti ile iletişim sağlanmalıdır. 3. Sapanlar, kancalar ve halatlar her kullanım öncesi kontrol edilmeli, hasarlı olanlar imha edilmelidir.</t>
  </si>
  <si>
    <t>Araç ve Yaya Trafiği</t>
  </si>
  <si>
    <t>Geri manevra yapan kamyon veya iş makinelerinin çalışanı görememesi.</t>
  </si>
  <si>
    <t>Araç Altında Kalma / Ezilme</t>
  </si>
  <si>
    <t>1. Şantiye içi trafik planı oluşturulmalı, yaya yolları ile araç yolları bariyerle ayrılmalıdır. 2. Tüm iş makinelerinde ve kamyonlarda "Geri Vites Sesli İkazı" çalışır durumda olmalıdır. 3. Manevralar sırasında mutlaka bir gözcü/işaretçi araca yön vermelidir.</t>
  </si>
  <si>
    <t>Kapalı ve Kısıtlı Alan Çalışmaları</t>
  </si>
  <si>
    <t>Rögar, su deposu veya kanalizasyon gibi havasız alanlarda çalışma yapılması.</t>
  </si>
  <si>
    <t>Gaz Zehirlenmesi / Boğulma / Ölüm</t>
  </si>
  <si>
    <t>1. Kapalı alana girmeden önce mutlaka oksijen ve toksik gaz ölçümü yapılmalıdır. 2. İçerideki personele temiz hava verecek cebri havalandırma sistemi kurulmalıdır. 3. Dışarıda mutlaka içeriyi gözleyen ve acil durumda vinç/tripod ile çekebilecek bir "Gözcü" bulunmalıdır.</t>
  </si>
  <si>
    <t>Tehlikeli Kimyasallar (Boya/Solvent)</t>
  </si>
  <si>
    <t>Tiner, epoksi, kalıp yağı veya beton katkı maddelerinin cilde teması/solunması.</t>
  </si>
  <si>
    <t>Kimyasal Yanık / Zehirlenme / Cilt Hastalığı</t>
  </si>
  <si>
    <t>1. Kimyasalların Malzeme Güvenlik Bilgi Formları (MSDS) sahada bulundurulmalı ve okunmalıdır. 2. Uygulama sırasında nitril eldiven, koruyucu gözlük ve kimyasal maske kullanılmalıdır. 3. Kimyasallar orijinal kaplarında saklanmalı, asla su şişesi gibi gıda kaplarına konulmamalıdır.</t>
  </si>
  <si>
    <t>Gürültü ve Titreşim Maruziyeti</t>
  </si>
  <si>
    <t>Kırıcı (hilti), kompaktör veya iş makinelerinin yarattığı yüksek ses ve sarsıntı.</t>
  </si>
  <si>
    <t>İşitme Kaybı / Beyaz Parmak Hastalığı</t>
  </si>
  <si>
    <t>1. Gürültülü işlerde çalışanlara kulak tıkacı veya manşon tipi kulaklık mutlaka verilmelidir. 2. Titreşimli el aletleri kullananlar titreşim emici eldiven takmalı ve sık sık mola vermelidir. 3. Mümkünse gürültülü makineler çalışma alanından uzağa izole edilmelidir.</t>
  </si>
  <si>
    <t>Şantiye Koğuşları ve Isınma</t>
  </si>
  <si>
    <t>Koğuşlarda elektrikli ısıtıcı kullanımı, çoklu priz aşırılığı veya hijyen eksikliği.</t>
  </si>
  <si>
    <t>Koğuş Yangını / Elektrik Çarpması / Salgın Hastalık</t>
  </si>
  <si>
    <t>1. Koğuşlarda elektrikli soba, ocak kullanımı yasaklanmalı; duman dedektörü takılmalıdır. 2. Yatakhaneler düzenli havalandırılmalı ve periyodik olarak ilaçlanmalıdır. 3. Yangın tüpleri koridorlarda kolay ulaşılabilir yerlere asılmalıdır.</t>
  </si>
  <si>
    <t>Gece Çalışması ve Aydınlatma</t>
  </si>
  <si>
    <t>Yetersiz aydınlatılan sahalarda takılma, düşme veya araç manevra kazaları.</t>
  </si>
  <si>
    <t>Düşme / Çarpma / Görünmez Kazalar</t>
  </si>
  <si>
    <t>1. Çalışma alanları ve yürüyüş yolları en az 100 lüks seviyesinde aydınlatılmalıdır. 2. Gece çalışan tüm personel "Reflektörlü Yelek" veya kıyafet giymek zorundadır. 3. Projektörler operatörlerin gözünü almayacak açıda yerleştirilmelidir.</t>
  </si>
  <si>
    <t>Hava Koşulları (Sıcak/Soğuk/Yıldırım)</t>
  </si>
  <si>
    <t>Aşırı sıcakta güneş çarpması, kışın donma riski veya fırtınada vinç çalışması.</t>
  </si>
  <si>
    <t>Bayılma / Hipotermi / Vinç Devrilmesi</t>
  </si>
  <si>
    <t>1. Aşırı sıcaklarda çalışma saatleri düzenlenmeli, sık su molası verilmelidir. 2. Rüzgar hızı 45-50 km/s üzerine çıktığında kule vinç çalışmaları durdurulmalıdır. 3. Şantiye sahasında en yüksek noktaya (genellikle vinç tepesine) paratoner sistemi kurulmalıdır.</t>
  </si>
  <si>
    <t>Basınçlı Kaplar (Kompresör/Hava Tankı)</t>
  </si>
  <si>
    <t>Şantiye kompresörlerinin bakımsızlığı, manometre arızası veya patlaması.</t>
  </si>
  <si>
    <t>Patlama / Şarapnel Yaralanması</t>
  </si>
  <si>
    <t>1. Kompresörlerin yıllık hidrostatik testleri yapılmalı ve belgeleri sahada tutulmalıdır. 2. Basınç tankı üzerinde emniyet ventili ve manometre çalışır durumda olmalıdır. 3. Kompresörler çalışanlardan uzağa, korunaklı bir bölmeye yerleştirilmelidir.</t>
  </si>
  <si>
    <t>El Aletleri (Spiral/Avuç Taşlama)</t>
  </si>
  <si>
    <t>Spiral taşının koruyucusuz kullanılması veya taşın patlaması.</t>
  </si>
  <si>
    <t>Yüz Yaralanması / Uzuv Kesilmesi / Körlük</t>
  </si>
  <si>
    <t>1. Spiral motorunun koruyucu muhafazası asla çıkarılmamalıdır. 2. Kesim yaparken mutlaka tam yüz siperi kullanılmalı, kıvılcım yönü kontrol edilmelidir. 3. Tetik kilidi (sürekli çalışma mandalı) iptal edilmeli, elden bırakınca makine durmalıdır.</t>
  </si>
  <si>
    <t>Yıkım ve Asbest Riski</t>
  </si>
  <si>
    <t>Eski binaların yıkımı veya tadilatı sırasında asbestli malzemenin tozun solunması.</t>
  </si>
  <si>
    <t>Akciğer Kanseri (Mezotelyoma)</t>
  </si>
  <si>
    <t>1. Yıkım öncesi binada asbest envanteri ve söküm planı yapılmalıdır. 2. Şüpheli durumlarda analiz yapılana kadar çalışma durdurulmalıdır. 3. Söküm sırasında özel tulum ve P3 filtreli maske kullanılmalı, ortam ıslatılmalıdır.</t>
  </si>
  <si>
    <t>Biyolojik Riskler (Haşere/Sürüngen)</t>
  </si>
  <si>
    <t>Kırsal şantiyelerde yılan, akrep sokması veya kene yapışması.</t>
  </si>
  <si>
    <t>Zehirlenme / Enfeksiyon / Kırım Kongo Kanamalı Ateşi</t>
  </si>
  <si>
    <t>1. Otluk alanlarda çalışanlar paçalarını çorap içine sokmalı, kapalı ayakkabı giymelidir. 2. Şantiye sahası düzenli olarak ilaçlanmalı, yemek artıkları açıkta bırakılmamalıdır. 3. Isırılma vakalarında emme/kesme yapılmadan en yakın sağlık kuruluşuna gidilmelidir.</t>
  </si>
  <si>
    <t>İNŞAAT</t>
  </si>
  <si>
    <t>R.29.01</t>
  </si>
  <si>
    <t>R.29.02</t>
  </si>
  <si>
    <t>R.29.03</t>
  </si>
  <si>
    <t>R.29.04</t>
  </si>
  <si>
    <t>R.29.05</t>
  </si>
  <si>
    <t>R.29.06</t>
  </si>
  <si>
    <t>R.29.07</t>
  </si>
  <si>
    <t>R.29.08</t>
  </si>
  <si>
    <t>R.29.09</t>
  </si>
  <si>
    <t>R.29.10</t>
  </si>
  <si>
    <t>R.29.11</t>
  </si>
  <si>
    <t>R.29.12</t>
  </si>
  <si>
    <t>R.29.13</t>
  </si>
  <si>
    <t>R.29.14</t>
  </si>
  <si>
    <t>R.29.15</t>
  </si>
  <si>
    <t>R.29.16</t>
  </si>
  <si>
    <t>R.29.17</t>
  </si>
  <si>
    <t>R.29.18</t>
  </si>
  <si>
    <t>R.29.19</t>
  </si>
  <si>
    <t>R.29.20</t>
  </si>
  <si>
    <t>R.29.21</t>
  </si>
  <si>
    <t>Kule Vinç Kurulumu ve Çalışması</t>
  </si>
  <si>
    <t>Rüzgarlı havalarda çalışma, aşırı yük kaldırma veya bomun diğer yapılara çarpması.</t>
  </si>
  <si>
    <t>Vincin Devrilmesi / Yükün Düşmesi / Ölüm</t>
  </si>
  <si>
    <t>1. Rüzgar hızı 45-50 km/s'yi geçtiğinde çalışma durdurulmalıdır (Anemometre takılı ve çalışır olmalıdır). 2. Kule vinç periyodik kontrolleri 3 ayda bir yapılmalı, yük ve moment switchleri (limit kesiciler) aktif olmalıdır. 3. Operatörler sertifikalı olmalı, işaretçi olmadan kör noktalara yük taşınmamalıdır.</t>
  </si>
  <si>
    <t>Dış Cephe İskeleleri</t>
  </si>
  <si>
    <t>İskele ayaklarının yere batması, ankrajların eksik olması veya platformlarda boşluk bulunması.</t>
  </si>
  <si>
    <t>İskele Çökmesi / Yüksekten Düşme / Malzeme Düşmesi</t>
  </si>
  <si>
    <t>1. İskele kurulumu yetkili "İskele Kurulum Elemanı" (Seviye 3) tarafından yapılmalı ve "Yeşil Etiket" asılmalıdır. 2. İskele her 15 günde bir ve her fırtına sonrası kontrol edilmelidir. 3. İskele binaya yeterli sayıda noktadan ankrajlanmalı (bağlanmalı), platformlarda malzeme düşmesine karşı topukluk olmalıdır.</t>
  </si>
  <si>
    <t>Asansör ve Şaft Boşlukları</t>
  </si>
  <si>
    <t>Katlarda bulunan asansör, tesisat veya merdiven kovası boşluklarının açık bırakılması.</t>
  </si>
  <si>
    <t>1. Tüm şaft boşlukları, içine düşmeyi önleyecek sağlamlıkta korkuluklar veya kapaklarla kapatılmalıdır. 2. Boşlukların içine malzeme düşmesini önlemek için "Güvenlik Ağları" (Safety Net) gerilmelidir. 3. "Düşme Tehlikesi" uyarı levhaları boşlukların görünen yerlerine asılmalıdır.</t>
  </si>
  <si>
    <t>Çatı ve Çatı Kenarı Çalışmaları</t>
  </si>
  <si>
    <t>Eğimli çatıda kayma, kırılgan çatı malzemesine (eternit/skylight) basarak düşme.</t>
  </si>
  <si>
    <t>Çatıdan Düşme / İçeri Kırılma / Ölüm</t>
  </si>
  <si>
    <t>1. Çatı kenarlarında standartlara uygun korkuluklar veya yaşam hatları (life-line) kurulmalıdır. 2. Kırılgan yüzeylerde (ışıklık vb.) doğrudan basılmamalı, yük dağıtıcı yürüme yolları kullanılmalıdır. 3. Çalışanlar paraşüt tipi emniyet kemerini yaşam hattına sürekli bağlı tutmalıdır.</t>
  </si>
  <si>
    <t>Beton Pompası ve Döküm</t>
  </si>
  <si>
    <t>Pompa ayaklarının zemine batması veya hortumun (fil hortumu) kontrolsüz savrulması.</t>
  </si>
  <si>
    <t>Pompa Devrilmesi / Hortum Çarpması / Ezilme</t>
  </si>
  <si>
    <t>1. Beton pompası kurulurken ayakların altına geniş yüzeyli takozlar konulmalı, zemin sağlamlığı kontrol edilmelidir. 2. Uç hortumunu tutan personel, hortumun patlama veya savrulma riskine karşı güvenli duruş pozisyonu almalıdır. 3. Pompa bomları enerji hatlarına güvenli mesafeden (en az 5m) daha fazla yaklaştırılmamalıdır.</t>
  </si>
  <si>
    <t>Çelik Konstrüksiyon Montajı</t>
  </si>
  <si>
    <t>Çelik kirişler üzerinde yürürken kayma veya montaj sırasında parçanın düşmesi.</t>
  </si>
  <si>
    <t>Yüksekten Düşme / Ezilme</t>
  </si>
  <si>
    <t>1. Çelik montajcıları için yerde montajı yapılan "Yatay Yaşam Hatları" kirişler kaldırılmadan önce takılmalıdır. 2. Yüksekte çalışma için personel sepetli vinçler (manlift) tercih edilmelidir. 3. Montajı tamamlanmamış (civataları tam sıkılmamış) parçalar vinçten ayrılmamalıdır.</t>
  </si>
  <si>
    <t>Geçici Elektrik Tesisatı (Şantiye)</t>
  </si>
  <si>
    <t>Kabloların su birikintisi içinden geçmesi, panoların kapaksız olması veya topraklama eksikliği.</t>
  </si>
  <si>
    <t>Elektrik Çarpması / Şantiye Yangını</t>
  </si>
  <si>
    <t>1. Şantiye panolarında kaçak akım rölesi (30mA) zorunludur ve test butonuyla haftalık kontrol edilmelidir. 2. Seyyar kablolar zeminden değil, havadan asılarak veya koruyucu kanallar içinden götürülmelidir. 3. Ana panolar kilitli tutulmalı, üzerine "Dikkat Ölüm Tehlikesi" işareti konulmalıdır.</t>
  </si>
  <si>
    <t>Toz, Gürültü ve Titreşim (Kırım İşleri)</t>
  </si>
  <si>
    <t>Hilti (kırıcı) ile çalışırken yoğun toz, ses ve titreşime maruz kalma.</t>
  </si>
  <si>
    <t>Meslek Hastalığı (Silikozis/İşitme Kaybı)</t>
  </si>
  <si>
    <t>1. Kapalı alan kırım işlerinde toz maskesi (FFP3) ve tam kapalı gözlük kullanımı zorunludur. 2. Kırıcı delici alet kullanan personele titreşim eldiveni ve kulaklık verilmelidir. 3. Tozu bastırmak için "Sulu Çalışma" yöntemi uygulanmalıdır.</t>
  </si>
  <si>
    <t>R.29.22</t>
  </si>
  <si>
    <t>R.29.23</t>
  </si>
  <si>
    <t>R.29.24</t>
  </si>
  <si>
    <t>R.29.25</t>
  </si>
  <si>
    <t>R.29.26</t>
  </si>
  <si>
    <t>R.29.27</t>
  </si>
  <si>
    <t>R.29.28</t>
  </si>
  <si>
    <t>R.29.29</t>
  </si>
  <si>
    <t>R.29.30</t>
  </si>
  <si>
    <t>Mobil (Tekerlekli) İskeleler</t>
  </si>
  <si>
    <t>İskele üzerindeyken hareket ettirilmesi (sörf yapma) veya tekerlek kilitlerinin açık unutulması.</t>
  </si>
  <si>
    <t>İskele Devrilmesi / Yüksekten Düşme</t>
  </si>
  <si>
    <t>1. Mobil iskeleler yer değiştirirken üzerinde kesinlikle personel veya malzeme bulunmamalıdır. 2. Çalışma pozisyonunda tekerlek frenleri (kilitleri) mutlaka kapatılmalıdır. 3. İskele yüksekliği, taban genişliğinin 3-3.5 katını geçmemeli, gerekirse denge ayakları (payanda) açılmalıdır.</t>
  </si>
  <si>
    <t>Çivi Çakma Tabancaları</t>
  </si>
  <si>
    <t>Tabancanın emniyet mekanizmasının bozulması veya yanlışlıkla tetiğe basılması.</t>
  </si>
  <si>
    <t>Vücuda Çivi Saplanması / Yaralanma / Körlük</t>
  </si>
  <si>
    <t>1. Çivi tabancasının ucundaki "Temas Emniyeti" (baskı yapmadan ateşlememe özelliği) asla iptal edilmemelidir. 2. Tabanca kullanılmadığı zamanlarda hava hortumu veya bataryası çıkarılmalıdır. 3. İşlem sırasında seken çivilere karşı mutlaka yan korumalı iş gözlüğü takılmalıdır.</t>
  </si>
  <si>
    <t>Saha Güvenliği ve İzinsiz Giriş</t>
  </si>
  <si>
    <t>Şantiye sahasına çocukların, halkın veya yetkisiz kişilerin girmesi.</t>
  </si>
  <si>
    <t>3. Şahıs Kazaları / Hukuki Sorumluluk</t>
  </si>
  <si>
    <t>1. Şantiye çevresi en az 2 metre yüksekliğinde panellerle veya çitle tamamen kapatılmalıdır. 2. Giriş kapısında güvenlik kulübesi bulunmalı, ziyaretçilere baret verilmeli ve refakat edilmelidir. 3. "İnşaat Alanı - Girmek Tehlikeli ve Yasaktır" uyarı levhaları çevreye asılmalıdır.</t>
  </si>
  <si>
    <t>Malzeme İstifleme ve Depolama</t>
  </si>
  <si>
    <t>Tuğla, boru, kereste gibi malzemelerin çok yüksek veya dengesiz istiflenmesi.</t>
  </si>
  <si>
    <t>Malzeme Devrilmesi / Ezilme</t>
  </si>
  <si>
    <t>1. İstif yüksekliği malzemenin taban genişliğine uygun olmalı, devrilme riski varsa çapraz bağlanmalıdır. 2. Boru ve yuvarlak malzemeler kaymaması için mutlaka takozlanmalıdır. 3. İstifler arasına personel geçişi için yeterli genişlikte yürüme yolları bırakılmalıdır.</t>
  </si>
  <si>
    <t>Yemekhane ve Gıda Hijyeni</t>
  </si>
  <si>
    <t>Yemekhanede hijyen eksikliği, bozuk gıda veya su sebillerinin temizlenmemesi.</t>
  </si>
  <si>
    <t>Gıda Zehirlenmesi / Salgın Hastalık</t>
  </si>
  <si>
    <t>1. Yemeklerden her gün "Şahit Numune" alınarak 72 saat boyunca saklanmalıdır. 2. Mutfak personeli hijyen (portör) eğitimlerini tamamlamış olmalı, bone ve eldiven kullanmalıdır. 3. Su depoları ve sebiller periyodik olarak temizlenmeli ve analiz edilmelidir.</t>
  </si>
  <si>
    <t>Yıldırım Düşmesi</t>
  </si>
  <si>
    <t>Açık arazide, yüksek noktalarda veya vinç üzerinde fırtınalı havada çalışılması.</t>
  </si>
  <si>
    <t>Yıldırım Çarpması / Ölüm</t>
  </si>
  <si>
    <t>1. Gök gürültülü ve şimşekli havalarda açık alandaki ve vinç üzerindeki çalışmalar derhal durdurulmalıdır. 2. Personel metal cisimlerden, ağaç altlarından ve su birikintilerinden uzak durmalı, kapalı alana sığınmalıdır. 3. Şantiye sahasında paratoner tesisatı kurulmalı ve topraklama direnci ölçülmelidir.</t>
  </si>
  <si>
    <t>İşaretçi (Manivracı) Hataları</t>
  </si>
  <si>
    <t>İşaretçinin operatör tarafından görülmemesi veya yanlış işaret vermesi.</t>
  </si>
  <si>
    <t>Hatalı Manevra / Yük Düşmesi / Kaza</t>
  </si>
  <si>
    <t>1. İşaretçiler (sapancılar) uzaktan fark edilecek fosforlu/farklı renkli yelek ve baret takmalıdır. 2. İşaretçi, operatörün kendisini net görebileceği güvenli bir noktada durmalıdır. 3. Telsiz bataryaları dolu olmalı, el işaretleri standartlara (uluslararası dil) uygun olmalıdır.</t>
  </si>
  <si>
    <t>R.29.31</t>
  </si>
  <si>
    <t>R.29.32</t>
  </si>
  <si>
    <t>R.29.33</t>
  </si>
  <si>
    <t>R.29.34</t>
  </si>
  <si>
    <t>R.29.36</t>
  </si>
  <si>
    <t>R.29.37</t>
  </si>
  <si>
    <t>Rampa ve Eğimli Yollarda Sürüş</t>
  </si>
  <si>
    <t>Rampada yanlış sürüş tekniği (yük aşağıda iniş-çıkış) veya boşta vitesle inilmesi.</t>
  </si>
  <si>
    <t>Yükün Kayması / Forkliftin Devrilmesi</t>
  </si>
  <si>
    <t>1. Yüklü iken rampadan daima ileri yönde çıkılmalı ve geri yönde inilmelidir (Yük hep yokuş yukarı bakmalı). 2. Rampa üzerinde asla "U" dönüşü yapılmamalı, yan manevra denenmemelidir. 3. Eğimli yollarda vites asla boşa alınmamalı, motor kompresyonu kullanılmalıdır.</t>
  </si>
  <si>
    <t>Tır ve Kamyon Yükleme (Dock)</t>
  </si>
  <si>
    <t>Forklift içeride iken kamyonun hareket etmesi (kayması) veya rampa sacının düşmesi.</t>
  </si>
  <si>
    <t>Forkliftin Boşluğa Düşmesi / Ezilme</t>
  </si>
  <si>
    <t>1. Kamyon veya tır kasasına girmeden önce aracın tekerleklerine mutlaka takoz konulmalı ve el freni çekilmelidir. 2. Yükleme rampası (dock leveler) ile araç kasasının tam örtüştüğü ve sabitlendiği kontrol edilmelidir. 3. Tır şoförü araçtan inmeli ve anahtarı teslim etmeli veya bekleme alanında durmalıdır.</t>
  </si>
  <si>
    <t>Tepe Korkuluğu ve Düşen Nesneler</t>
  </si>
  <si>
    <t>Kaldırılan yükten düşen küçük parçaların operatörün kafasına isabet etmesi.</t>
  </si>
  <si>
    <t>Kafa Travması / Yaralanma</t>
  </si>
  <si>
    <t>1. Forkliftin "Tepe Korkuluğu" (Overhead Guard) sağlam olmalı ve görüşü engellememelidir. 2. Küçük ve dökülebilecek malzemeler taşınıyorsa korkuluk üzerine ekstra çelik tel kafes/ağ gerilmelidir. 3. Operatör kabinli dahi olsa mutlaka baret kullanmalıdır.</t>
  </si>
  <si>
    <t>Görüş Kısıtlılığı ve Yüksek Yükler</t>
  </si>
  <si>
    <t>Hacimli yüklerin ön görüşü kapatması sonucu operatörün körlemesine gitmesi.</t>
  </si>
  <si>
    <t>Çarpışma / Yayaya Çarpma / Mala Zarar Verme</t>
  </si>
  <si>
    <t>1. Yük görüşü kapatıyorsa forklift mutlaka "Geri Geri" (arka yönde) sürülmelidir. 2. Geri gitmenin mümkün olmadığı durumlarda mutlaka bir işaretçi (gözcü) yardımı alınmalıdır. 3. Kavşak noktalarında ve koridor çıkışlarında mutlaka durup korna çalınmalıdır.</t>
  </si>
  <si>
    <t>Ataşman Kullanımı (Balya/Bobin)</t>
  </si>
  <si>
    <t>Forklifte takılan ataşmanların (bobin tutucu vb.) aracın ağırlık merkezini değiştirmesi.</t>
  </si>
  <si>
    <t>Denge Kaybı / Devrilme</t>
  </si>
  <si>
    <t>1. Standart çatallar harici bir ataşman takıldığında, forkliftin "Yük Diyagramı Etiketi" buna göre revize edilmelidir. 2. Ataşman takılıyken kaldırma kapasitesinin düştüğü operatöre öğretilmelidir. 3. Ataşman bağlantıları ve hidrolik rekorları her vardiya öncesi kontrol edilmelidir.</t>
  </si>
  <si>
    <t>Tavan Yüksekliği ve Engeller</t>
  </si>
  <si>
    <t>Forklift asansörünün (mast) kapı kirişlerine, sprinkler hattına veya aydınlatmaya çarpması.</t>
  </si>
  <si>
    <t>Bina Hasarı / Yangın Tesisatı Patlaması</t>
  </si>
  <si>
    <t>1. Kapı geçiş yükseklikleri ve forkliftin maksimum mast yüksekliği (kapalı/açık) net olarak bilinmelidir. 2. Alçak tavanlı yerlere ve kapı girişlerine "Yükseklik Sınırı" uyarı levhaları asılmalıdır. 3. Boru hatlarının ve kablo tavalarının altından geçerken asansör asla kaldırılmamalıdır.</t>
  </si>
  <si>
    <t>R.16.11</t>
  </si>
  <si>
    <t>R.16.12</t>
  </si>
  <si>
    <t>R.16.13</t>
  </si>
  <si>
    <t>R.16.14</t>
  </si>
  <si>
    <t>R.16.15</t>
  </si>
  <si>
    <t>R.16.17</t>
  </si>
  <si>
    <t>Kompozit Tozu ve Elyaf (Tesviye/Kesim)</t>
  </si>
  <si>
    <t>Kesim ve zımparalama sırasında açığa çıkan ince cam elyafı veya karbon tozunun solunması.</t>
  </si>
  <si>
    <t>Meslek Hastalığı (Akciğer/Solunum) / Göz Batması</t>
  </si>
  <si>
    <t>1. Kesim ve zımpara tezgahlarında mutlaka "Lokal Vakum" (Toz emiş) sistemi bulunmalıdır. 2. Çalışanlar toz partiküllerine karşı FFP3 standardında toz maskesi ve tam kapalı iş gözlüğü kullanmalıdır. 3. Ortamda biriken tozlar basınçlı hava ile değil, endüstriyel süpürge ile temizlenmelidir.</t>
  </si>
  <si>
    <t>Kimyasal Maruziyet (Reçine/Sertleştirici)</t>
  </si>
  <si>
    <t>Epoksi, polyester reçine veya sertleştiricilerin cilde teması ve buharının solunması.</t>
  </si>
  <si>
    <t>Cilt Hastalıkları (Dermatit) / Zehirlenme</t>
  </si>
  <si>
    <t>1. Kimyasal hazırlama alanında genel ve lokal havalandırma sistemi sürekli çalışmalıdır. 2. Çalışanlar kimyasala dirençli nitril eldiven, tyvek tulum ve organik gaz maskesi (aktif karbonlu) kullanmalıdır. 3. Kimyasalların MSDS (Güvenlik Bilgi Formu) dosyaları sahada bulundurulmalı, göz duşu istasyonu kurulmalıdır.</t>
  </si>
  <si>
    <t>Sıcak Presler ve Kalıplama</t>
  </si>
  <si>
    <t>Hidrolik preslerin kapanma hareketi sırasında elin kalıp arasına sıkışması.</t>
  </si>
  <si>
    <t>Uzuv Kopması / Ezilme / Kalıcı Sakatlık</t>
  </si>
  <si>
    <t>1. Preslerde "Çift El Butonu" veya "Işık Bariyeri" (Sensör) güvenlik sistemi aktif olmalıdır. 2. Kalıp değişimi veya ayar yapılırken makine enerjisi kesilmeli, pres takozla desteklenmelidir. 3. Makinenin hareketli kısımlarına uzanmayı engelleyen muhafazalar sökülmemelidir.</t>
  </si>
  <si>
    <t>Yüksek Isı ve Termal Yanıklar</t>
  </si>
  <si>
    <t>Kürleşme fırınları veya sıcak kalıplara (150-200°C) korunmasız temas edilmesi.</t>
  </si>
  <si>
    <t>2. Derece Termal Yanıklar</t>
  </si>
  <si>
    <t>1. Sıcak kalıplarla çalışırken veya fırından ürün alırken ısıya dayanıklı (kevlar/aramid) eldiven kullanılmalıdır. 2. Sıcak yüzeylere "Dikkat Sıcak Yüzey" uyarı levhaları asılmalıdır. 3. Operatörlerin kolları açıkta kalmayacak şekilde uzun kollu pamuklu iş kıyafeti giymesi sağlanmalıdır.</t>
  </si>
  <si>
    <t>Yangın ve Parlama (Solventler)</t>
  </si>
  <si>
    <t>Kalıp temizliğinde kullanılan aseton vb. solventlerin kıvılcım veya statik elektrikle tutuşması.</t>
  </si>
  <si>
    <t>Yangın / Patlama / Ani Parlama</t>
  </si>
  <si>
    <t>1. Solventler ve yanıcı kimyasallar çalışma alanında günlük ihtiyaç kadar ve kapalı kaplarda bulundurulmalıdır. 2. Üretim sahasında statik elektriğe karşı topraklama yapılmalı, kıvılcım çıkaran alet kullanılmamalıdır. 3. Ortamda otomatik yangın algılama sistemi ve köpüklü yangın söndürücüler hazır bulunmalıdır.</t>
  </si>
  <si>
    <t>Gürültü (Kesim Motorları)</t>
  </si>
  <si>
    <t>Başlıkların çapaklarını alma (trimleme) ve kesim işlemleri sırasında oluşan yüksek ses.</t>
  </si>
  <si>
    <t>İşitme Kaybı / Stres</t>
  </si>
  <si>
    <t>1. Kesim makineleri mümkünse ses izolasyonlu kabinler içine alınmalıdır. 2. Gürültü seviyesinin 80 dB(A) üzerindeki alanlarda kulak tıkacı veya manşon kullanımı zorunlu olmalıdır. 3. Gürültülü makinelerin bakımları (bıçak bileme, yağlama) zamanında yapılarak ses seviyesi düşürülmelidir.</t>
  </si>
  <si>
    <t>Kesici Alet Yaralanmaları</t>
  </si>
  <si>
    <t>Çapak alma işleminde falçata veya bıçak kullanırken elin kayması.</t>
  </si>
  <si>
    <t>Derin Kesik / Tendon Hasarı</t>
  </si>
  <si>
    <t>1. Çapak alma işlemi mümkünse otomasyonla veya zımpara makineleriyle yapılmalı, el aleti kullanımı azaltılmalıdır. 2. Bıçakla müdahale zorunluysa, kesilmeye dirençli (viilop) iş eldiveni takılmalıdır. 3. Bıçaklar kör kullanılmamalı, kesim yönü vücuttan dışarıya doğru olmalıdır.</t>
  </si>
  <si>
    <t>R.30.01</t>
  </si>
  <si>
    <t>R.30.02</t>
  </si>
  <si>
    <t>R.30.03</t>
  </si>
  <si>
    <t>R.30.04</t>
  </si>
  <si>
    <t>R.30.05</t>
  </si>
  <si>
    <t>R.30.06</t>
  </si>
  <si>
    <t>R.30.07</t>
  </si>
  <si>
    <t>KOMPOZİT BAŞLIK ÜRETİM</t>
  </si>
  <si>
    <t>Küçük Parçalar ve Yutma Riski</t>
  </si>
  <si>
    <t>Oyuncak parçaları, boncuk, madeni para veya yiyeceklerin boğaza kaçması.</t>
  </si>
  <si>
    <t>Soluk Borusu Tıkanması / Boğulma / Ölüm</t>
  </si>
  <si>
    <t>1. 0-3 yaş grubu için "Küçük Parça İçermez" ibareli oyuncaklar kullanılmalı, kırık oyuncaklar atılmalıdır. 2. Yemek saatlerinde çocuklar sürekli gözetim altında tutulmalı, yiyecekler yaşa uygun boyutlarda verilmelidir. 3. Tüm personel "Bebek/Çocuklarda Heimlich Manevrası" ve Temel İlk Yardım eğitimi almalıdır.</t>
  </si>
  <si>
    <t>Mobilya ve Sivri Köşeler</t>
  </si>
  <si>
    <t>Masa, dolap kenarları veya devrilebilecek rafların oluşturduğu tehlikeler.</t>
  </si>
  <si>
    <t>Kafa Travması / Çarpma / Ezilme</t>
  </si>
  <si>
    <t>1. Çocukların boy hizasındaki tüm sivri köşe ve kenarlara yumuşak "Kenar Koruyucu" takılmalıdır. 2. Dolaplar, kitaplıklar ve raflar mutlaka duvara sabitlenmeli (deprem/tırmanma riskine karşı). 3. Çekmecelere parmak sıkışmasını önleyici kilitler/stoplar takılmalıdır.</t>
  </si>
  <si>
    <t>Hijyen ve Salgın Hastalıklar</t>
  </si>
  <si>
    <t>Ortak kullanılan oyuncaklar, tuvaletler veya bez değiştirme alanlarından mikrop bulaşması.</t>
  </si>
  <si>
    <t>El-Ayak-Ağız Hastalığı / İshal / Grip Salgını</t>
  </si>
  <si>
    <t>1. Oyuncaklar ve zeminler her gün insan sağlığına zararsız dezenfektanlarla temizlenmelidir. 2. Hasta olduğu tespit edilen çocuklar okula kabul edilmemeli veya revirde izole edilerek ailesine teslim edilmelidir. 3. Bez değiştirme alanlarında her çocuk için tek kullanımlık örtü ve eldiven kullanılmalıdır.</t>
  </si>
  <si>
    <t>Elektrik Prizleri ve Kablolar</t>
  </si>
  <si>
    <t>Açıkta duran prizlere çocukların parmak/cisim sokması veya kablolara takılma.</t>
  </si>
  <si>
    <t>Elektrik Çarpması / Yanık / Düşme</t>
  </si>
  <si>
    <t>1. Çocukların ulaşabileceği seviyedeki tüm prizler "Korumalı Priz" olmalı veya priz kilitleri (kapak) takılmalıdır. 2. Elektrik kabloları açıkta bırakılmamalı, kablo kanalları içine alınarak gizlenmelidir. 3. Uzatma kabloları ve üçlü prizler çocukların oyun alanlarında kullanılmamalıdır.</t>
  </si>
  <si>
    <t>Merdivenler ve Pencereler</t>
  </si>
  <si>
    <t>Merdivenlerden düşme, pencerelerin açılması veya balkon/teras riskleri.</t>
  </si>
  <si>
    <t>Yüksekten Düşme / Kırık / Kafa Travması</t>
  </si>
  <si>
    <t>1. Merdiven başlarına ve sonlarına mutlaka "Güvenlik Kapıları" takılmalı ve kilitli tutulmalıdır. 2. Pencerelere çocukların açamayacağı "Kilitli Pencere Kolları" veya açıklık sınırlayıcılar takılmalıdır. 3. Balkon veya teras kapıları kilitli olmalı, tırmanılabilecek eşyalar (sandalye vb.) kenarlardan uzaklaştırılmalıdır.</t>
  </si>
  <si>
    <t>Temizlik Kimyasalları ve İlaçlar</t>
  </si>
  <si>
    <t>Temizlik malzemelerinin veya personel ilaçlarının çocukların erişimine açık olması.</t>
  </si>
  <si>
    <t>Zehirlenme / İç organ hasarı</t>
  </si>
  <si>
    <t>1. Tüm temizlik malzemeleri (çamaşır suyu vb.) kilitli dolaplarda ve çocukların ulaşamayacağı yükseklikte saklanmalıdır. 2. Temizlik yapılırken çocuklar o bölgeden uzaklaştırılmalı, zemin kuruyana kadar giriş engellenmelidir. 3. İlaç dolabı kilitli olmalı, çocuklara ilaç verilirken dozaj kaydı tutulmalıdır.</t>
  </si>
  <si>
    <t>Oyun Parkı ve Bahçe Güvenliği</t>
  </si>
  <si>
    <t>Kaydırak/salıncaktan düşme, paslı ekipman veya sert zemin.</t>
  </si>
  <si>
    <t>Düşme / Yaralanma / Tetanoz</t>
  </si>
  <si>
    <t>1. Oyun parkı zemini darbe emici kauçuk (tartan) zemin veya kum havuzu olmalıdır. 2. Oyun gruplarının bağlantı cıvataları düzenli sıkılmalı, paslı veya kırık parçalar onarılmalıdır. 3. Bahçe kapısı daima kapalı tutulmalı, çocukların dışarı çıkışı engellenmelidir.</t>
  </si>
  <si>
    <t>Sıcak Sıvılar ve Mutfak</t>
  </si>
  <si>
    <t>Çay/kahve servisi sırasında dökülme veya mutfağa çocuk girmesi.</t>
  </si>
  <si>
    <t>Haşlanma / Yanık</t>
  </si>
  <si>
    <t>1. Sınıflara ve oyun alanlarına sıcak içecek (çay/kahve) sokulması yasaklanmalı veya kapaklı termos kupa kullanılmalıdır. 2. Mutfak kapısında güvenlik bariyeri olmalı, çocukların girişi engellenmelidir. 3. Yemek dağıtımı sırasında yemeklerin ılıtılmış olmasına (yakıcı olmamasına) dikkat edilmelidir.</t>
  </si>
  <si>
    <t>Güvenlik ve Yabancı Girişi</t>
  </si>
  <si>
    <t>Okula yabancı şahısların girmesi veya çocuğun yetkisiz kişiye teslim edilmesi.</t>
  </si>
  <si>
    <t>Kaçırılma / Şiddet / Güvenlik Zaafiyeti</t>
  </si>
  <si>
    <t>1. Okul giriş-çıkışları tek noktadan ve kontrollü yapılmalı, kapıda güvenlik veya nöbetçi bulunmalıdır. 2. Çocuklar sadece kayıt formunda belirtilen velilere veya onların yazılı onay verdiği kişilere teslim edilmelidir. 3. Ziyaretçiler kayıt altına alınmalı ve galoş giydirilerek içeri alınmalıdır.</t>
  </si>
  <si>
    <t>R.31.01</t>
  </si>
  <si>
    <t>R.31.02</t>
  </si>
  <si>
    <t>R.31.03</t>
  </si>
  <si>
    <t>R.31.04</t>
  </si>
  <si>
    <t>R.31.05</t>
  </si>
  <si>
    <t>R.31.06</t>
  </si>
  <si>
    <t>R.31.07</t>
  </si>
  <si>
    <t>R.31.08</t>
  </si>
  <si>
    <t>KREŞ</t>
  </si>
  <si>
    <t>R.31.09</t>
  </si>
  <si>
    <t>Saç Boyası ve Kimyasallar</t>
  </si>
  <si>
    <t>Boya, açıcı (oryal), perma veya keratin ilaçlarının cilde teması ve kokusunun solunması.</t>
  </si>
  <si>
    <t>Alerjik Reaksiyon / Cilt Yanığı / Solunum Rahatsızlığı</t>
  </si>
  <si>
    <t>1. Kimyasal hazırlama ve uygulama sırasında mutlaka koruyucu eldiven (nitril/lateks) kullanılmalıdır. 2. İşlem öncesi müşteriye alerji testi (yama testi) yapılmalı, astımı olan personel korunmalıdır. 3. Kimyasal hazırlama odası ve salon sık sık havalandırılmalı, güçlü aspiratör sistemi çalıştırılmalıdır.</t>
  </si>
  <si>
    <t>Elektrikli El Aletleri (Fön/Maşa)</t>
  </si>
  <si>
    <t>Fön makinesi, maşa veya saç düzleştiricinin kablolarının yıpranması veya suya düşmesi.</t>
  </si>
  <si>
    <t>Elektrik Çarpması / Yangın / Yanık</t>
  </si>
  <si>
    <t>1. Elektrikli aletlerin kablolarında sıyrık, bant veya ek olmamalı, her gün gözle kontrol edilmelidir. 2. Lavabo (yıkama seti) kenarında çalışan elektrikli aletler suya düşmeyecek mesafede tutulmalıdır. 3. Mesai bitiminde tüm ısıtıcı cihazların fişleri prizden çekilmelidir.</t>
  </si>
  <si>
    <t>Kesici Aletler (Makas/Ustura)</t>
  </si>
  <si>
    <t>Saç kesimi veya tıraş sırasında makas/ustura kayması sonucu kesikler oluşması.</t>
  </si>
  <si>
    <t>Yaralanma / Kan Yoluyla Bulaşan Hastalıklar</t>
  </si>
  <si>
    <t>1. Kullanılan jiletler/ustura uçları "Tek Kullanımlık" olmalı ve her müşteride değiştirilmelidir. 2. Atık jiletler "Kesici/Delici Atık Kutusu"na atılmalı, genel çöpe karıştırılmamalıdır. 3. Olası kesiklerde kullanılmak üzere "Kan Taşı" ve pansuman malzemesi hazır bulundurulmalıdır.</t>
  </si>
  <si>
    <t>Kaygan Zemin ve Takılma</t>
  </si>
  <si>
    <t>Yıkama setinden yere su sıçraması veya kesilen saçların zeminde birikmesi.</t>
  </si>
  <si>
    <t>Kayma / Düşme / Kırık</t>
  </si>
  <si>
    <t>1. Kesilen saçlar zeminde biriktirilmemeli, her işlem sonrası hemen süpürülmelidir. 2. Yıkama bölümünde zemin ıslandığında anında paspaslanmalı ve "Kaygan Zemin" levhası konulmalıdır. 3. Yerde uzanan fön makinesi kabloları takılmayı önlemek için düzenli tutulmalıdır.</t>
  </si>
  <si>
    <t>Hijyen ve Sterilizasyon</t>
  </si>
  <si>
    <t>Tarak, fırça ve havluların dezenfekte edilmeden ortak kullanılması.</t>
  </si>
  <si>
    <t>Mantar / Bit / Deri Hastalıkları Bulaşması</t>
  </si>
  <si>
    <t>1. Metal aletler (makas, pens) her kullanım sonrası UV sterilizatör cihazında veya dezenfektan sıvıda bekletilmelidir. 2. Havlular her müşteri için tek kullanımlık olmalı veya yüksek sıcaklıkta yıkanmış olmalıdır. 3. Personel ellerinde açık yara varsa bantla kapatmalı ve eldiven kullanmalıdır.</t>
  </si>
  <si>
    <t>Ergonomi (Uzun Süre Ayakta Durma)</t>
  </si>
  <si>
    <t>Gün boyu ayakta saç kesimi ve fön çekimi yapılması, bileklerin sürekli bükülmesi.</t>
  </si>
  <si>
    <t>Varis / Bel Fıtığı / Karpal Tünel Sendromu</t>
  </si>
  <si>
    <t>1. Çalışanlara işlem aralarında oturup dinlenebilecekleri tabureler sağlanmalıdır. 2. Fön çekerken bilek ve omuz zorlanmasını azaltmak için ergonomik (hafif) ekipmanlar tercih edilmelidir. 3. Yıkama setleri personelin boyuna göre ayarlanabilir olmalı veya basamak kullanılmalıdır.</t>
  </si>
  <si>
    <t>Sıcak Yüzeyler (Termal Yanık)</t>
  </si>
  <si>
    <t>Sıcak fön ucunun, maşanın veya ağda makinesinin cilde temas etmesi.</t>
  </si>
  <si>
    <t>Deri Yanığı / Acı</t>
  </si>
  <si>
    <t>1. Fön makineleri müşterinin kafa derisine çok yaklaştırılmamalı, ısı ayarı kontrollü yapılmalıdır. 2. Isınmış maşa ve düzleştiriciler yanmaz ped üzerine veya askıya bırakılmalı, masada unutulmamalıdır. 3. Ağda uygulaması öncesi bilek içinde sıcaklık kontrolü yapılmalıdır.</t>
  </si>
  <si>
    <t>Basınçlı Kaplar (Spreyler)</t>
  </si>
  <si>
    <t>Saç spreyi, köpük gibi basınçlı kutuların ısı kaynaklarına yakın tutulması.</t>
  </si>
  <si>
    <t>Patlama / Parlama / Yangın</t>
  </si>
  <si>
    <t>1. Saç spreyleri fön makinesi, maşa veya soba gibi ısı kaynaklarından uzakta depolanmalıdır. 2. Boşalan sprey kutuları delinmemeli ve ateşe atılmamalıdır. 3. Sprey sıkılan alanda çakmak yakılmamalı, sigara içilmemelidir.</t>
  </si>
  <si>
    <t>R.32.01</t>
  </si>
  <si>
    <t>KUAFÖR</t>
  </si>
  <si>
    <t>R.32.02</t>
  </si>
  <si>
    <t>R.32.03</t>
  </si>
  <si>
    <t>R.32.04</t>
  </si>
  <si>
    <t>R.32.05</t>
  </si>
  <si>
    <t>R.32.06</t>
  </si>
  <si>
    <t>R.32.07</t>
  </si>
  <si>
    <t>R.32.08</t>
  </si>
  <si>
    <t>Kimyasal Maruziyet (Solvent/Perkloretilen)</t>
  </si>
  <si>
    <t>Kuru temizleme makinesinden solvent kaçağı olması veya kapağın erken açılması sonucu buhar soluma.</t>
  </si>
  <si>
    <t>Zehirlenme / Baş Dönmesi / Uzun Vadede Kanser Riski</t>
  </si>
  <si>
    <t>1. Makine kapağı kurutma işlemi bitmeden ve solvent tamamen tahliye edilmeden açılmamalıdır (Otomatik kilit). 2. Ortamda güçlü bir mekanik havalandırma sistemi bulunmalı, kimyasal buharı dışarı atılmalıdır. 3. Çalışanlar solventlere karşı uygun filtreli (organik buhar) maske kullanmalıdır.</t>
  </si>
  <si>
    <t>Ütü ve Presleme (Sıcak Buhar)</t>
  </si>
  <si>
    <t>Pres ütülerin kapanma anında el sıkışması veya buhar hortumunun patlaması.</t>
  </si>
  <si>
    <t>Termal Yanık / El Ezilmesi / Haşlanma</t>
  </si>
  <si>
    <t>1. Pres ütülerde "Çift El Kumanda" sistemi olmalı, el aradayken makine kapanmamalıdır. 2. Buhar hortumları ve rekorları ısıya dayanıklı olmalı, sızıntı/kaçak kontrolleri her gün yapılmalıdır. 3. Ütücü personelin kolları açıkta kalmamalı, sıcak yüzeylere temasta dikkatli olunmalıdır.</t>
  </si>
  <si>
    <t>Buhar Kazanı (Basınçlı Kap)</t>
  </si>
  <si>
    <t>Buhar kazanının susuz kalması, manometre arızası veya emniyet ventilinin açmaması.</t>
  </si>
  <si>
    <t>Kazan Patlaması / Ölüm / Yıkım</t>
  </si>
  <si>
    <t>1. Buhar kazanının periyodik kontrolleri yılda bir kez yetkili makine mühendisince yapılmalıdır. 2. Emniyet ventilleri ve basınç şalterleri (presostat) çalışır durumda olmalıdır. 3. Kazan operatörü belgeli olmalı, su seviyesi ve basınç sürekli gözlenmelidir.</t>
  </si>
  <si>
    <t>Leke Çıkarma (Pistole) İşlemi</t>
  </si>
  <si>
    <t>Leke çıkarma masasında kullanılan kimyasalların göze sıçraması veya cilde teması.</t>
  </si>
  <si>
    <t>Göz Yaralanması / Kimyasal Yanık</t>
  </si>
  <si>
    <t>1. Leke çıkarma işlemi yapılırken mutlaka tam kapalı iş gözlüğü ve kimyasal eldiven kullanılmalıdır. 2. Leke masasında "Lokal Emiş" (vakum) sistemi çalıştırılarak kimyasal buharı hemen çekilmelidir. 3. Göz duşu solüsyonu masanın yakınında hazır bulundurulmalıdır.</t>
  </si>
  <si>
    <t>Yangın Riski (Statik Elektrik)</t>
  </si>
  <si>
    <t>Yanıcı solventlerin statik elektrik veya kıvılcım ile tutuşması (Hidrokarbon makineler için).</t>
  </si>
  <si>
    <t>Yangın / Parlama</t>
  </si>
  <si>
    <t>1. Kuru temizleme makinelerinin gövde topraklaması eksiksiz olmalı, statik elektrik birikimi önlenmelidir. 2. Makine çevresinde kıvılcım çıkaracak işlem yapılmamalı, "Ateşle Yaklaşma" levhası asılmalıdır. 3. Otomatik yangın söndürme sistemleri veya köpüklü yangın tüpleri hazır tutulmalıdır.</t>
  </si>
  <si>
    <t>Ergonomi ve Yük Taşıma</t>
  </si>
  <si>
    <t>Kirli çamaşır torbalarının taşınması veya sürekli ayakta ütü yapılması.</t>
  </si>
  <si>
    <t>Bel Fıtığı / Varis / Eklem Ağrıları</t>
  </si>
  <si>
    <t>1. Ağır çamaşır torbaları tekerlekli kafesler veya arabalar ile taşınmalıdır. 2. Ütücülerin zeminine "Yorgunluk Alan Paspası" (Anti-fatigue mat) serilmeli, zeminin sertliği kırılmalıdır. 3. Çalışanlara düzenli dinlenme molaları verilmeli, varis oluşumu önlenmelidir.</t>
  </si>
  <si>
    <t>Makine Bakımı ve Atık Yönetimi</t>
  </si>
  <si>
    <t>Makine filtrelerinin (hav/lint) temizlenmemesi veya atık solvent çamurunun (still residue) teması.</t>
  </si>
  <si>
    <t>Makine Yangını / Çevre Kirliliği / Cilt Hastalığı</t>
  </si>
  <si>
    <t>1. Kurutma tünellerindeki hav/tüy filtreleri her gün temizlenmeli, yangın riski azaltılmalıdır. 2. Makineden çıkan atık çamurlar özel varillerde saklanmalı, lisanslı geri dönüşüm firmasına verilmelidir. 3. Atık boşaltımı sırasında koruyucu tulum, maske ve eldiven giyilmelidir.</t>
  </si>
  <si>
    <t>R.33.01</t>
  </si>
  <si>
    <t>KURU TEMİZLEME</t>
  </si>
  <si>
    <t>R.33.02</t>
  </si>
  <si>
    <t>R.33.03</t>
  </si>
  <si>
    <t>R.33.04</t>
  </si>
  <si>
    <t>R.33.05</t>
  </si>
  <si>
    <t>R.33.06</t>
  </si>
  <si>
    <t>R.33.07</t>
  </si>
  <si>
    <t>Otomatik Askı (Konveyör) Sistemi</t>
  </si>
  <si>
    <t>Dönen askı sistemine saçın, kıyafetin takılması veya mekanizma arasına el sıkışması.</t>
  </si>
  <si>
    <t>Saç Kaptırma / Parmak Ezilmesi / Yaralanma</t>
  </si>
  <si>
    <t>1. Konveyör kumanda butonları "Bas-Çalıştır" (basılı tutunca çalışan) tipte olmalı, kilitli kalmamalıdır. 2. Hareketli dişli ve zincir kısımları muhafazalı olmalı, açıkta dönen aksam bulunmamalıdır. 3. Sistemin olduğu bölgeye "Dikkat Hareketli Aksam" levhası asılmalı, sarkan saçlar toplanmalıdır.</t>
  </si>
  <si>
    <t>Paketleme ve Ambalajlama Makinesi</t>
  </si>
  <si>
    <t>Naylonlama makinesinin sıcak kesme teline veya rezistansına temas edilmesi.</t>
  </si>
  <si>
    <t>El ve Parmak Yanıkları</t>
  </si>
  <si>
    <t>1. Ambalaj makinesinin sıcak tel kısmı korumalı olmalı veya uyarıcı renklerle boyanmalıdır. 2. Kesme işlemi yapılırken elin tele değmemesi için dikkatli olunmalı, ısıya dayanıklı eldiven kullanılmalıdır. 3. Makinenin elektrik kabloları düzenli kontrol edilmeli, rezistans arızalarında enerji kesilmelidir.</t>
  </si>
  <si>
    <t>Giysi Etiketleme ve Zımbalama</t>
  </si>
  <si>
    <t>Giysilere numara (fiş) zımbalarken veya çengelli iğne takarken parmağa batması.</t>
  </si>
  <si>
    <t>Delici Yaralanma / Enfeksiyon / Tetanoz</t>
  </si>
  <si>
    <t>1. Etiketleme tabancası veya zımba kullanılırken parmaklar atış hattından uzak tutulmalıdır. 2. Paslı iğne veya zımba telleri kullanılmamalı, batan yer hemen dezenfekte edilmelidir. 3. Personelin tetanoz aşılarının güncel olduğu (5 yılda bir) takip edilmelidir.</t>
  </si>
  <si>
    <t>Havalandırma Sistemi Arızası</t>
  </si>
  <si>
    <t>Mekanik havalandırmanın (fanların) bozulması sonucu içeride kimyasal buharın birikmesi.</t>
  </si>
  <si>
    <t>Zehirlenme / Boğulma Riski</t>
  </si>
  <si>
    <t>1. Havalandırma motorları periyodik olarak kontrol edilmeli, kayışları ve filtreleri yenilenmelidir. 2. Havalandırma sistemi arızalandığında "Acil Durum Planı" devreye girmeli, makine çalışması durdurulmalıdır. 3. Ortamda hava kalitesini ölçen VOC (Uçucu Organik Bileşik) sensörleri bulunmalıdır.</t>
  </si>
  <si>
    <t>Zemin Düzeni (Takılma ve Düşme)</t>
  </si>
  <si>
    <t>Yere atılan askılar, naylon poşetler veya dağınık giysi yığınlarına takılma.</t>
  </si>
  <si>
    <t>Düşme / Kafa Travması / Yaralanma</t>
  </si>
  <si>
    <t>1. Kullanılmış tel askılar yerlere atılmamalı, özel askı toplama standlarına asılmalıdır. 2. Kayganlığı artıran naylon ambalaj atıkları anında çöp kutusuna atılmalıdır. 3. Yürüyüş yolları (makine önleri) her zaman açık ve engelsiz tutulmalıdır.</t>
  </si>
  <si>
    <t>R.33.08</t>
  </si>
  <si>
    <t>R.33.09</t>
  </si>
  <si>
    <t>R.33.10</t>
  </si>
  <si>
    <t>R.33.11</t>
  </si>
  <si>
    <t>R.33.12</t>
  </si>
  <si>
    <t>Yüksekte Çalışma (Kule/Direk Tırmanışı)</t>
  </si>
  <si>
    <t>Kuleye, direğe veya çatı kenarına tırmanırken düşme, yorgunluk veya ekipman hatası.</t>
  </si>
  <si>
    <t>1. Tırmanış yapan personelin "Yüksekte Çalışma Eğitimi" ve "Sağlık Raporu" (Ağır ve Tehlikeli İşler) tam olmalıdır. 2. Mutlaka "Paraşüt Tipi Emniyet Kemeri" ve "Çift Kollu Lanyard" kullanılmalı, 100% bağlı kalınmalıdır. 3. Dikey yaşam hattı olmayan kulelerde geçici yaşam hattı kurulmalı, tırmanış dinlenerek yapılmalıdır.</t>
  </si>
  <si>
    <t>Elektromanyetik Alan (RF Radyasyon)</t>
  </si>
  <si>
    <t>Aktif antenlerin önünde çalışma yapılması veya RF sinyaline yakından maruz kalınması.</t>
  </si>
  <si>
    <t>Doku Isınması / Radyasyon Yanığı / Kısırlık Riski</t>
  </si>
  <si>
    <t>1. Anten önünde çalışma yapılacaksa sektörün enerjisi (TX) mutlaka kestirilmeli ve kilitlenmelidir (LOTO). 2. Çalışanların üzerinde sesli ve titreşimli uyarı veren "Kişisel RF Monitörü" bulunmalıdır. 3. Antenlerin arkasında durulmalı, "Dikkat Radyasyon" levhalarına uyulmalıdır.</t>
  </si>
  <si>
    <t>Yük Kaldırma ve Montaj (Rigging)</t>
  </si>
  <si>
    <t>Anten, RRU veya montaj aparatlarının makara ile yukarı çekilmesi sırasında aşağı düşmesi.</t>
  </si>
  <si>
    <t>Malzeme Düşmesi / Kafa Travması / Ezilme</t>
  </si>
  <si>
    <t>1. Kule dibindeki çalışma alanı (izdüşümü) emniyet şeridi ile çevrilmeli, içeriye giriş yasaklanmalıdır. 2. Yük çekmek için kullanılan halat, makara ve kilitlerin (karabina) sertifikalı ve sağlam olduğu kontrol edilmelidir. 3. Yükü çeken personel ve yukarıdaki montajcılar mutlaka çenelikli baret takmalıdır.</t>
  </si>
  <si>
    <t>Elektrik Panosu ve Enerji Hattı</t>
  </si>
  <si>
    <t>Kabin içi AC/DC panolara müdahale, akü değişimi veya kaçak akım olması.</t>
  </si>
  <si>
    <t>Elektrik Çarpması / Ark Patlaması / Yangın</t>
  </si>
  <si>
    <t>1. Enerji altında çalışma yapılmamalı, pano enerjisi kesilip kilitlenmelidir. 2. İzole el aletleri ve yalıtkan eldiven kullanılmalı, zeminde yalıtkan paspas bulunmalıdır. 3. Akü değişimlerinde kutup başlarının kısa devre yapmamasına (ark oluşumu) dikkat edilmelidir.</t>
  </si>
  <si>
    <t>Hava Koşulları ve Yıldırım</t>
  </si>
  <si>
    <t>Aşırı rüzgar, yağışlı hava veya fırtınalı havada kuleye çıkılması.</t>
  </si>
  <si>
    <t>Denge Kaybı / Yıldırım Çarpması / Hipotermi</t>
  </si>
  <si>
    <t>1. Rüzgar hızı 30-35 km/s üzerindeyse kuleye çıkış yasaklanmalıdır. 2. Yağışlı ve kaygan havalarda tırmanış yapılmamalı, buzlanma riski kontrol edilmelidir. 3. Gök gürültülü havalarda çalışma derhal durdurulmalı, kule ve paratoner hattından uzaklaşılmalıdır.</t>
  </si>
  <si>
    <t>Yaban Hayatı ve Çevresel Riskler</t>
  </si>
  <si>
    <t>Kule üzerindeki kuş yuvaları, arı kovanları veya kırsal alanda vahşi hayvan/böcek saldırısı.</t>
  </si>
  <si>
    <t>Arı Sokması / Saldırı / Düşme (Panik)</t>
  </si>
  <si>
    <t>1. Tırmanış öncesi kule dürbünle kontrol edilmeli, arı veya kuş yuvası varsa profesyonel destek alınmalıdır. 2. Kırsal alanlardaki istasyonlarda keneye karşı paçalar kapatılmalı, kapalı ayakkabı giyilmelidir. 3. Kuş pisliği olan yüzeylere dokunurken eldiven kullanılmalı, hijyene dikkat edilmelidir.</t>
  </si>
  <si>
    <t>El Aletleri ve Kesim İşleri</t>
  </si>
  <si>
    <t>Kule üzerinde spiral veya matkap kullanırken aletin elden kayması veya göze çapak kaçması.</t>
  </si>
  <si>
    <t>Kesilme / Göz Yaralanması / Aletin Düşmesi</t>
  </si>
  <si>
    <t>1. Kule üzerinde kullanılan tüm el aletleri "Bilek Kordonu" (lanyard) ile çalışana veya kuleye bağlanmalıdır. 2. Kesim ve delme işlemlerinde mutlaka koruyucu gözlük kullanılmalıdır. 3. Şarjlı aletlerin bataryaları düşmeye karşı bantlanmalı veya kilitlenmelidir.</t>
  </si>
  <si>
    <t>Trafik ve Çevre Güvenliği</t>
  </si>
  <si>
    <t>Şehir içi, çatı veya yol kenarı istasyonlarda araç çarpması veya 3. şahısların girmesi.</t>
  </si>
  <si>
    <t>Trafik Kazası / Hırsızlık / Yaralanma</t>
  </si>
  <si>
    <t>1. Yol kenarı çalışmalarında trafik konileri ve işaretçilerle güvenli çalışma alanı oluşturulmalıdır. 2. Çalışma sahasına yetkisiz kişilerin girmesi engellenmeli, merdiven kapakları kilitli tutulmalıdır. 3. Çatı üstü çalışmalarda malzeme düşmesine karşı bina çevresine uyarıcı levhalar konulmalıdır.</t>
  </si>
  <si>
    <t>BAZ İSTASYONU</t>
  </si>
  <si>
    <t>R.34.01</t>
  </si>
  <si>
    <t>Fiber Optik Kablo İşleri</t>
  </si>
  <si>
    <t>Fiber optik kablo kesimi sırasında çıkan cam parçacıklarının göze veya cilde batması.</t>
  </si>
  <si>
    <t>Göz Hasarı / Cilt Tahrişi</t>
  </si>
  <si>
    <t>1. Kesim ve birleştirme (fusion splicing) işlemleri sırasında mutlaka koruyucu gözlük ve eldiven kullanılmalıdır. 2. Ortamda sigara içilmemeli, yutma riskine karşı el ağıza götürülmemelidir. 3. Kesilen fiber artıkları özel kapalı atık kutularına toplanmalıdır.</t>
  </si>
  <si>
    <t>Akü Odası ve Kimyasal Riski</t>
  </si>
  <si>
    <t>Akü değişimi sırasında asit dökülmesi, hidrojen gazı birikimi veya akü patlaması.</t>
  </si>
  <si>
    <t>Asit Yanığı / Patlama / Zehirlenme</t>
  </si>
  <si>
    <t>1. Akü odaları iyi havalandırılmalı, kapısında "Sigara İçilmez" ve "Ateşle Yaklaşma" levhaları bulunmalıdır. 2. Akü ile çalışırken mutlaka tam yüz siperi, asit eldiveni ve asit önlüğü kullanılmalıdır. 3. Akü odasına dökülme setleri ve göz duşu solüsyonu konulmalıdır.</t>
  </si>
  <si>
    <t>Kabin/Barınak İçi Çalışmalar</t>
  </si>
  <si>
    <t>Dar alanda uzun süre çalışma, yetersiz aydınlatma veya sıcaklık/nem koşulları.</t>
  </si>
  <si>
    <t>Ergonomik Yaralanma / Termal Stres</t>
  </si>
  <si>
    <t>1. Kabin içi çalışmalar kısa tutulmalı, sık sık dışarıda mola verilmelidir. 2. Çalışma sırasında kabin kapısı açık tutularak havalandırma sağlanmalıdır. 3. Kabin içi temizliği ve düzeni sağlanmalı, takılma riski olan kablolar toplanmalıdır.</t>
  </si>
  <si>
    <t>Zemin ve Yapısal Bütünlük</t>
  </si>
  <si>
    <t>Direk/kule betonunda çatlak, zeminde kayma veya tripod ayaklarının gevşemesi.</t>
  </si>
  <si>
    <t>Kulenin Yıkılması / Devrilme</t>
  </si>
  <si>
    <t>1. Periyodik bakımlarda direk/kule temellerinde gözle kontrol (çatlak, kayma) yapılmalıdır. 2. Direk ve kulelerdeki bağlantı civatalarının gevşekliği tork anahtarı ile kontrol edilmelidir. 3. Korozyon (paslanma) tespit edilen yapısal parçalar onarılmalı veya değiştirilmelidir.</t>
  </si>
  <si>
    <t>Taşeron/Ekip Yönetimi</t>
  </si>
  <si>
    <t>Birden fazla ekibin aynı anda koordinasyonsuz çalışması veya yetkisiz personelin kuleye çıkması.</t>
  </si>
  <si>
    <t>Çapraz Kaza Riski / Yetkisiz Müdahale</t>
  </si>
  <si>
    <t>1. Saha içinde tüm ekipler arasında yazılı iş izni (İzin Sistemi) uygulanmalıdır. 2. Farklı ekiplerin aynı anda kule üzerinde çalışması kısıtlanmalı ve koordine edilmelidir. 3. Çalışma öncesi tüm ekip elemanlarının yetki belgeleri ve sağlık raporları kontrol edilmelidir.</t>
  </si>
  <si>
    <t>El Aletlerinin Düşmesi</t>
  </si>
  <si>
    <t>Yüksekte tornavida, anahtar veya matkap gibi el aletlerinin kule üzerinden düşürülmesi.</t>
  </si>
  <si>
    <t>Aşağıdaki Personelin Yaralanması / Mal Hasarı</t>
  </si>
  <si>
    <t>1. Yüksekte kullanılan tüm el aletleri (30 kg'a kadar) "İzolasyonlu Lanyard" ile çalışana bağlanmalıdır. 2. Aletler, bele takılan alet çantalarında veya kova içinde taşınmalıdır. 3. Kule altında çalışma izni olmayan personelin dolaşması kesinlikle engellenmelidir.</t>
  </si>
  <si>
    <t>İlk Yardım ve Acil Durum</t>
  </si>
  <si>
    <t>Yüksekte kaza anında yaralıya müdahale ve tahliyenin (kurtarma) yapılamaması.</t>
  </si>
  <si>
    <t>Kaza Sonucu Ölüm / Kurtarma Gecikmesi</t>
  </si>
  <si>
    <t>1. Ekipte mutlaka "Kule Kurtarma" eğitimi almış ve kurtarma seti taşıyan personel bulunmalıdır. 2. Tüm personelin İlk Yardım sertifikası güncel olmalıdır. 3. Yüksekte asılı kalma durumunda "Askı Travması" (Suspension Trauma) riskine karşı kurtarma hızlı yapılmalıdır.</t>
  </si>
  <si>
    <t>Akü ve Hidrojen Riski</t>
  </si>
  <si>
    <t>Akü odalarında havalandırma eksikliği sonucu hidrojen gazı birikimi ve akü asidinin sıçraması.</t>
  </si>
  <si>
    <t>Patlama / Kimyasal Yanık / Zehirlenme</t>
  </si>
  <si>
    <t>1. Akü odaları düzenli havalandırılmalı, kapalı alana girmeden önce gaz ölçümü yapılmalıdır. 2. Akü bakımı sırasında tam yüz siperi, aside dayanıklı eldiven ve önlük kullanılmalıdır. 3. Akü odasına "Sigara İçilmez" ve "Ateşle Yaklaşılmaz" levhaları asılmalıdır.</t>
  </si>
  <si>
    <t>Kişisel Koruyucu Donanım (KKD) Eksikliği</t>
  </si>
  <si>
    <t>Çalışanın yıpranmış emniyet kemeri kullanması, standart dışı baret takması veya KKD kullanmaması.</t>
  </si>
  <si>
    <t>Düşme / Yaralanma / KKD Arızası</t>
  </si>
  <si>
    <t>1. Tüm KKD'ler (kemer, lanyard, kask vb.) kullanım öncesi kontrol edilmeli, yıpranmış olanlar imha edilmelidir. 2. Emniyet kemeri ve lanyardlar 5 yılda bir (veya üretici talimatına göre) yenilenmelidir. 3. Yüksekte çalışma yapan personel sadece çenelikli sanayi tipi baret (EN 397) kullanmalıdır.</t>
  </si>
  <si>
    <t>İş Makinesi ve Araç Güvenliği</t>
  </si>
  <si>
    <t>Kurulum ekibinin kullandığı sepetli vinç (Manlift) veya araç üstü platformların devrilmesi.</t>
  </si>
  <si>
    <t>Devrilme / Ezilme / Yüksekten Düşme</t>
  </si>
  <si>
    <t>1. Sepetli vinçlerin ayakları (payandaları) sağlam ve düz zemine açılmalı, tam destek sağlanmalıdır. 2. Sepet içindeki personel emniyet kemerini sepete veya belirlenen ankraj noktasına bağlamalıdır. 3. Sepetli vinçlerin periyodik kontrolleri 3 ayda bir yapılmalıdır.</t>
  </si>
  <si>
    <t>Ergonomi (Kulede Yük Taşıma)</t>
  </si>
  <si>
    <t>Kuleye tırmanırken ağır alet çantasının omuzda taşınması veya yükün yanlış bağlanması.</t>
  </si>
  <si>
    <t>Kas Zorlanması / Denge Kaybı / Düşme</t>
  </si>
  <si>
    <t>1. Ağır malzemeler (RRU vb.) insan gücüyle değil, makara ve vinç (rigging) sistemiyle yukarı çekilmelidir. 2. Tırmanış yapan personel sadece temel el aletlerini vücuda bağlı (lanyard) taşımalıdır. 3. Ağır ve sık tekrar eden yük taşıma işlerinden kaçınılmalıdır.</t>
  </si>
  <si>
    <t>Yaya ve Araç Trafiği</t>
  </si>
  <si>
    <t>Şehir içi istasyon kurulumunda araç trafiğini tehlikeye atma veya yayaların çalışma alanına girmesi.</t>
  </si>
  <si>
    <t>Trafik Kazası / 3. Şahıs Yaralanması</t>
  </si>
  <si>
    <t>1. Çalışma alanı koniler, bariyerler ve uyarı levhaları ile net bir şekilde izole edilmelidir. 2. Gerektiğinde trafik yönlendirmesi için "Trafik Güvenliği Eğitimi" almış personel (ışıklı yelekli) kullanılmalıdır. 3. Araç ve malzeme giriş-çıkışları sırasında çevredeki yayalar uyarılmalıdır.</t>
  </si>
  <si>
    <t>Anten Yönlendirme (Optimizasyon)</t>
  </si>
  <si>
    <t>Anten ayarı yapılırken (azimuth, tilt) yanlış tırmanma tekniği veya kule üzerinde alet düşürme.</t>
  </si>
  <si>
    <t>Yüksekten Düşme / Alet Düşürme</t>
  </si>
  <si>
    <t>1. Antenlere müdahale ederken hareketler kontrollü olmalı, ani veya dengesiz hareketlerden kaçınılmalıdır. 2. Ayar için kullanılan aletler daima lanyard ile bağlanmalı ve düşme riski ortadan kaldırılmalıdır. 3. Ayar sırasında montajcıların birbirine olan mesafesi (çarpışma riski) korunmalıdır.</t>
  </si>
  <si>
    <t>R.34.02</t>
  </si>
  <si>
    <t>R.34.03</t>
  </si>
  <si>
    <t>R.34.04</t>
  </si>
  <si>
    <t>R.34.05</t>
  </si>
  <si>
    <t>R.34.06</t>
  </si>
  <si>
    <t>R.34.07</t>
  </si>
  <si>
    <t>R.34.08</t>
  </si>
  <si>
    <t>R.34.09</t>
  </si>
  <si>
    <t>R.34.10</t>
  </si>
  <si>
    <t>R.34.11</t>
  </si>
  <si>
    <t>R.34.12</t>
  </si>
  <si>
    <t>R.34.13</t>
  </si>
  <si>
    <t>R.34.14</t>
  </si>
  <si>
    <t>R.34.15</t>
  </si>
  <si>
    <t>R.34.16</t>
  </si>
  <si>
    <t>R.34.17</t>
  </si>
  <si>
    <t>R.34.18</t>
  </si>
  <si>
    <t>R.34.19</t>
  </si>
  <si>
    <t>R.34.20</t>
  </si>
  <si>
    <t>R.34.21</t>
  </si>
  <si>
    <t>Trafik Kazaları (Çarpışma/Devrilme)</t>
  </si>
  <si>
    <t>Hız sınırlarının aşılması, ters yöne girilmesi veya diğer sürücülerin fark etmemesi.</t>
  </si>
  <si>
    <t>Yaralanma / Kalıcı Sakatlık / Ölüm</t>
  </si>
  <si>
    <t>1. Kuryelere periyodik olarak "Güvenli ve İleri Sürüş Teknikleri" eğitimi verilmelidir. 2. Kask, mont, dizlik, eldiven ve korumalı ayakkabı gibi tam koruyucu ekipman kullanımı zorunlu tutulmalıdır. 3. "Hızlı Teslimat" baskısı yapılmamalı, hız limitlerine uyulması konusunda kesin talimat verilmelidir.</t>
  </si>
  <si>
    <t>Hava ve Yol Koşulları</t>
  </si>
  <si>
    <t>Yağmurlu, karlı veya buzlu havalarda kaygan zemin nedeniyle motosikletin kayması.</t>
  </si>
  <si>
    <t>Düşme / Sürüklenme / Kırık</t>
  </si>
  <si>
    <t>1. Hava koşullarına uygun (kışlık/vakumlu) lastik kullanılmalı, kabak lastikli araçlar trafiğe çıkmamalıdır. 2. Aşırı rüzgarlı ve fırtınalı havalarda (Valilik uyarılarında) motorlu kurye hizmeti durdurulmalıdır. 3. Çalışanlara su ve rüzgar geçirmez, reflektörlü kışlık kıyafetler temin edilmelidir.</t>
  </si>
  <si>
    <t>Sırtta ağır çanta taşınması veya yanlış oturuş pozisyonu.</t>
  </si>
  <si>
    <t>Bel Fıtığı / Omurga Eğriliği / Sırt Ağrıları</t>
  </si>
  <si>
    <t>1. Motosiklet arkasına sabit "Topcase" (taşıma kutusu) takılmalı, yük sırtta değil motorda taşınmalıdır. 2. Sırt çantası kullanılacaksa yük ağırlığı sınırlandırılmalı (örn: maks 5-7 kg) ve ergonomik çanta seçilmelidir. 3. Paketleri kaldırırken belden değil, dizlerden güç alarak kaldırma tekniği uygulanmalıdır.</t>
  </si>
  <si>
    <t>Yorgunluk ve Dikkat Dağıınıklığı</t>
  </si>
  <si>
    <t>Uzun çalışma saatleri, mola verilmemesi ve seyir halinde telefona bakılması.</t>
  </si>
  <si>
    <t>Refleks Kaybı / Kaza</t>
  </si>
  <si>
    <t>1. Yasal çalışma sürelerine uyulmalı, kuryelerin gün içinde düzenli mola vermesi sağlanmalıdır. 2. Seyir halinde telefonla navigasyon takibi için gidon üstü telefon tutucu kullanılmalı, asla elde tutulmamalıdır. 3. Kask içi bluetooth kulaklık sistemi ile iletişim sağlanmalı, dikkat dağılması önlenmelidir.</t>
  </si>
  <si>
    <t>Titreşim (Vibrasyon) Maruziyeti</t>
  </si>
  <si>
    <t>Gün boyu motosiklet titreşimine maruz kalma.</t>
  </si>
  <si>
    <t>Eldeki Sinirlerde Hasar (Beyaz Parmak) / Eklem Ağrısı</t>
  </si>
  <si>
    <t>1. Motosikletlerin süspansiyon ve motor bakımları düzenli yapılarak titreşim azaltılmalıdır. 2. Titreşim emici özellikli (jel dolgulu) motosiklet eldivenleri kullanılmalıdır. 3. Soğuk havalarda elcik ısıtma veya rüzgar koruyucu (elcik koruma) kullanılarak kan dolaşımı korunmalıdır.</t>
  </si>
  <si>
    <t>Bakımsız Araç Kullanımı</t>
  </si>
  <si>
    <t>Fren balatalarının bitmesi, farların yanmaması veya zincir kopması.</t>
  </si>
  <si>
    <t>Fren Tutmaması / Görünmezlik / Kaza</t>
  </si>
  <si>
    <t>1. Her vardiya öncesi kurye tarafından "Motosiklet Günlük Kontrol Listesi" (Fren, Far, Lastik, Korna) doldurulmalıdır. 2. Arızalı veya bakımı gelmiş araçlar kesinlikle sefere çıkarılmamalıdır. 3. Periyodik bakımlar yetkili servislerde, üretici standartlarına göre yapılmalıdır.</t>
  </si>
  <si>
    <t>Gece Çalışması ve Görünürlük</t>
  </si>
  <si>
    <t>Gece teslimatlarında diğer araçlar tarafından fark edilmeme.</t>
  </si>
  <si>
    <t>Çarpılma / Kaza</t>
  </si>
  <si>
    <t>1. Kurye kıyafetleri ve motosiklet çantası üzerinde yüksek görünürlüklü "Reflektör Şeritler" bulunmalıdır. 2. Kasklarda mutlaka reflektörlü etiketler olmalıdır. 3. Motosikletin tüm aydınlatma sistemleri (stop, sinyal, far) eksiksiz çalışmalıdır.</t>
  </si>
  <si>
    <t>KURYE</t>
  </si>
  <si>
    <t>R.35.01</t>
  </si>
  <si>
    <t>R.35.02</t>
  </si>
  <si>
    <t>R.35.03</t>
  </si>
  <si>
    <t>R.35.04</t>
  </si>
  <si>
    <t>R.35.05</t>
  </si>
  <si>
    <t>R.35.06</t>
  </si>
  <si>
    <t>R.35.07</t>
  </si>
  <si>
    <t>Araç Kaldırma Liftleri (Düşme)</t>
  </si>
  <si>
    <t>Aracın lift üzerine dengesiz yerleştirilmesi, kapasite aşımı veya hidrolik boşalma.</t>
  </si>
  <si>
    <t>Aracın Düşmesi / Ezilme / Ölüm</t>
  </si>
  <si>
    <t>1. Araç lifte alınırken ağırlık merkezi dengelenmeli, kaldırma takozları şasiye tam oturmalıdır. 2. Liftin "Mekanik Emniyet Kilitleri" (Safety Lock) araç kaldırıldığında mutlaka devreye girmelidir. 3. Liftlerin periyodik kontrolleri 3 ayda bir yetkili makine mühendisince yapılmalı ve belgelenmelidir.</t>
  </si>
  <si>
    <t>Hava Kompresörü ve Tankı</t>
  </si>
  <si>
    <t>Kompresör tankının korozyona uğraması, emniyet ventilinin açmaması sonucu patlama.</t>
  </si>
  <si>
    <t>Tank Patlaması / Şarapnel Etkisi / Ölüm</t>
  </si>
  <si>
    <t>1. Hava tankının yılda bir kez "Hidrostatik Basınç Testi" yapılmalı, raporu dosyalanmalıdır. 2. Tankın altında biriken su her gün tahliye edilerek korozyon (paslanma) önlenmelidir. 3. Kompresör çalışanlardan uzak, korunaklı (ayrı bir bölmede) ve dayanıklı bir alanda olmalıdır.</t>
  </si>
  <si>
    <t>Lastik Şişirme (Patlama Riski)</t>
  </si>
  <si>
    <t>Lastiğe hava basarken jantın fırlaması veya lastiğin gümlemesi (zipper rupture).</t>
  </si>
  <si>
    <t>Şiddetli Patlama / Yüz ve Beden Yaralanması / Ölüm</t>
  </si>
  <si>
    <t>1. Lastik şişirme işlemi mutlaka "Lastik Şişirme Kafesi" (Emniyet Kafesi) içerisinde yapılmalıdır. 2. Operatör lastiğe hava basarken uzatma hortumu kullanmalı, lastiğin hemen dibinde durmamalıdır. 3. Basınç saatleri (manometreler) düzenli olarak kalibre edilmeli, aşırı basınçtan kaçınılmalıdır.</t>
  </si>
  <si>
    <t>Basınçlı Hava Kullanımı</t>
  </si>
  <si>
    <t>Hava tabancasının vücuda tutulması, göze toz kaçması veya basınçlı havanın deriden girmesi.</t>
  </si>
  <si>
    <t>Emboli (Hava Kabarcığı) / Göz Yaralanması / Organ Hasarı</t>
  </si>
  <si>
    <t>1. Basınçlı hava kesinlikle kıyafet temizliği için veya vücuda tutularak kullanılmamalıdır. 2. Hava tabancası kullanırken mutlaka yan korumalı iş gözlüğü takılmalıdır. 3. Hava hortumlarında kaçak olmamalı, başlıklar sağlam kelepçelerle bağlanmalıdır.</t>
  </si>
  <si>
    <t>Bijon Sökme/Takma (Titreşim ve Gürültü)</t>
  </si>
  <si>
    <t>Havalı somun sıkma tabancasının (buji tabancası) yarattığı yüksek ses ve el-kol titreşimi.</t>
  </si>
  <si>
    <t>1. Havalı tabanca ile çalışırken kulak koruyucu (manşon veya tıkaç) kullanımı zorunludur. 2. Titreşimi azaltmak için titreşim sönümleyici eldiven kullanılmalı ve aletlerin bakımı yapılmalıdır. 3. Tabancanın tork ayarı kontrol edilmeli, bijon kopmalarına karşı dikkatli olunmalıdır.</t>
  </si>
  <si>
    <t>Ağır Yük Taşıma (Ergonomi)</t>
  </si>
  <si>
    <t>Kamyon veya binek araç lastiklerinin elle kaldırılması, taşınması.</t>
  </si>
  <si>
    <t>Bel Fıtığı / Kas Zorlanması / Omurga Hasarı</t>
  </si>
  <si>
    <t>1. Lastikleri taşımak için yuvarlama yöntemi veya "Lastik Taşıma Arabası" (Dolly) kullanılmalıdır. 2. Özellikle ağır vasıta lastikleri tek kişiyle değil, mekanik yardımcılarla kaldırılmalıdır. 3. Personel, yükü belden değil bacaklardan güç alarak kaldırma konusunda eğitilmelidir.</t>
  </si>
  <si>
    <t>Araç Manevraları</t>
  </si>
  <si>
    <t>Tamirhaneye giriş-çıkış yapan araçların çalışanlara veya diğer müşterilere çarpması.</t>
  </si>
  <si>
    <t>Ezilme / Araç ile Duvar Arasında Sıkışma</t>
  </si>
  <si>
    <t>1. Araç lifte veya kanala yanaşırken mutlaka bir personel "İşaretçi" olarak yönlendirme yapmalıdır. 2. Araç ile duvar/tezgah arasında çalışanın kaçabileceği güvenli mesafe (yaşam boşluğu) bırakılmalıdır. 3. Müşterilerin çalışma sahasına (lift altına) girmesi engellenmelidir.</t>
  </si>
  <si>
    <t>Kimyasallar (Lastik Tamir Solüsyonları)</t>
  </si>
  <si>
    <t>Lastik yapıştırıcıları, solventler veya montaj kremlerinin cilde teması.</t>
  </si>
  <si>
    <t>Dermatit / Cilt Tahrişi / Solunum Sorunu</t>
  </si>
  <si>
    <t>1. Kimyasal maddelerle çalışırken koruyucu eldiven (nitril) kullanılmalıdır. 2. Ortam havalandırması yeterli olmalı, solvent buharı birikimi önlenmelidir. 3. Kimyasallar içecek şişelerine konulmamalı, orijinal etiketli kutularında saklanmalıdır.</t>
  </si>
  <si>
    <t>R.36.01</t>
  </si>
  <si>
    <t>OTO TAMİR</t>
  </si>
  <si>
    <t>Muayene Kanalları (Çukurlar)</t>
  </si>
  <si>
    <t>Kanalın ağzının açık bırakılması veya kanalda ağır gazların (LPG/Egzoz) birikmesi.</t>
  </si>
  <si>
    <t>Kanala Düşme / Zehirlenme / Parlama</t>
  </si>
  <si>
    <t>1. Kullanılmayan kanalların üzeri ızgara veya kapaklarla kapatılmalı, etrafı sarı-siyah şeritle çevrilmelidir. 2. Kanal içinde çalışılacağı zaman önce havalandırma yapılmalı, gaz birikimi kontrol edilmelidir. 3. Kanal içi aydınlatma "Ex-Proof" (kıvılcım çıkarmaz) özellikte ve yeterli seviyede olmalıdır.</t>
  </si>
  <si>
    <t>Hareketli Motor Aksamları</t>
  </si>
  <si>
    <t>Motor çalışırken V-kayışı, pervane veya triger kayışına el/kıyafet kapılması.</t>
  </si>
  <si>
    <t>Uzuv Kopması / Parmak Ezilmesi</t>
  </si>
  <si>
    <t>1. Motor çalışır durumdayken dönen aksamlara (pervane, kayış) kesinlikle müdahale edilmemelidir. 2. Çalışanlar bol, sarkan kıyafetler giymemeli, kolyelerini çıkarmalı ve saçlarını toplamalıdır. 3. Kaput açıkken yapılan testlerde ellerin dönen kısımlara yaklaşmaması için dikkat edilmelidir.</t>
  </si>
  <si>
    <t>Atık Yağlar ve Kimyasallar</t>
  </si>
  <si>
    <t>Motor yağı, fren hidroliği ve antifrizin cilde sürekli teması veya göze sıçraması.</t>
  </si>
  <si>
    <t>Cilt Kanseri / Dermatit / Göz Hasarı</t>
  </si>
  <si>
    <t>1. Yağ değişimi ve parça yıkama işlerinde mutlaka nitril eldiven kullanılmalı, çıplak elle temas önlenmelidir. 2. Atık yağlar kanalizasyona dökülmemeli, lisanslı varillerde toplanarak yetkili kurumlara verilmelidir. 3. Göze kimyasal sıçramasına karşı göz duşu istasyonu hazır bulundurulmalıdır.</t>
  </si>
  <si>
    <t>Egzoz Gazı (Kapalı Alan)</t>
  </si>
  <si>
    <t>Tamirhane içinde araç motorunun uzun süre çalıştırılması sonucu gaz birikimi.</t>
  </si>
  <si>
    <t>Karbonmonoksit Zehirlenmesi / Boğulma</t>
  </si>
  <si>
    <t>1. Kapalı alanda motor testi yapılırken egzoz çıkışına "Egzoz Tahliye Hortumu" (akrobat kol) takılmalıdır. 2. İşyeri kapıları açık tutulmalı veya cebri havalandırma sistemi çalıştırılmalıdır. 3. Araçlar gerekmedikçe kapalı alanda çalışır vaziyette bırakılmamalıdır.</t>
  </si>
  <si>
    <t>Hidrolik Pres ile Çalışma</t>
  </si>
  <si>
    <t>Rulman veya burç çakarken parçanın pres basıncıyla fırlaması.</t>
  </si>
  <si>
    <t>Yüz Yaralanması / Parça Fırlaması / Ezilme</t>
  </si>
  <si>
    <t>1. Hidrolik pres kullanırken mutlaka "Tam Yüz Siperi" veya darbeye dayanıklı gözlük takılmalıdır. 2. Preslenecek parça tablaya tam ve dengeli oturtulmalı, kayma riski giderilmelidir. 3. Presin basınç saati (manometre) çalışır durumda olmalı, kapasite aşılmamalıdır.</t>
  </si>
  <si>
    <t>Araç Aküleri ve Elektrik Sistemi</t>
  </si>
  <si>
    <t>Akü kutup başlarının kısa devre yapması veya asit sızıntısı.</t>
  </si>
  <si>
    <t>Ark Patlaması / Asit Yanığı / Yangın</t>
  </si>
  <si>
    <t>1. Akü sökülürken önce eksi (-) kutup, takılırken önce artı (+) kutup işlem görmelidir. 2. Kutup başlarına metal anahtar değdirilerek kısa devre (kıvılcım testi) yapılmamalıdır. 3. Elektrikli/Hibrit araçlara müdahale sadece "Yüksek Voltaj Eğitimi" almış personelce ve izole eldivenle yapılmalıdır.</t>
  </si>
  <si>
    <t>Yakıt Sistemi Onarımları</t>
  </si>
  <si>
    <t>Benzin deposu veya yakıt pompası sökülürken yakıtın dökülmesi/buharlaşması.</t>
  </si>
  <si>
    <t>Yangın / Parlama / Patlama</t>
  </si>
  <si>
    <t>1. Yakıt sistemi üzerinde çalışırken akü kutup başları sökülerek enerji kesilmelidir. 2. Çalışma alanında seyyar lamba yerine ex-proof fener kullanılmalı, kıvılcım önlenmelidir. 3. Yakıt dökülmelerine karşı emici talaş veya pedler ve yangın tüpü yanınızda hazır olmalıdır.</t>
  </si>
  <si>
    <t>Sıcak Parçalar (Radyatör/Egzoz)</t>
  </si>
  <si>
    <t>Sıcak motorda radyatör kapağının açılması veya egzoz manifolduna temas.</t>
  </si>
  <si>
    <t>Haşlanma / Termal Yanık</t>
  </si>
  <si>
    <t>1. Motor sıcakken radyatör kapağı kesinlikle açılmamalı, basıncın düşmesi ve soğuması beklenmelidir. 2. Egzoz ve katalitik konvertör değişimlerinde parçaların soğuduğundan emin olunmalıdır. 3. Sıcak parçalarla çalışırken ısıya dayanıklı eldiven kullanılmalı ve kollar korunmalıdır.</t>
  </si>
  <si>
    <t>R.36.02</t>
  </si>
  <si>
    <t>R.36.03</t>
  </si>
  <si>
    <t>R.36.04</t>
  </si>
  <si>
    <t>R.36.05</t>
  </si>
  <si>
    <t>R.36.06</t>
  </si>
  <si>
    <t>R.36.07</t>
  </si>
  <si>
    <t>R.36.08</t>
  </si>
  <si>
    <t>R.36.09</t>
  </si>
  <si>
    <t>R.36.10</t>
  </si>
  <si>
    <t>R.36.11</t>
  </si>
  <si>
    <t>R.36.12</t>
  </si>
  <si>
    <t>R.36.13</t>
  </si>
  <si>
    <t>R.36.14</t>
  </si>
  <si>
    <t>R.36.15</t>
  </si>
  <si>
    <t>R.36.16</t>
  </si>
  <si>
    <t>Kesici Makineler (Daire/Şerit Testere)</t>
  </si>
  <si>
    <t>Testere bıçağına elin temas etmesi veya koruyucuların iptal edilmesi.</t>
  </si>
  <si>
    <t>Uzuv Kopması / Parmak Kesilmesi</t>
  </si>
  <si>
    <t>1. Yatar daire ve şerit testerelerin koruyucu muhafazaları (üst bıçak koruyucu) asla sökülmemelidir. 2. Küçük parçaların kesiminde elin bıçağa yaklaşmaması için mutlaka "İtme Çubuğu" (push stick) kullanılmalıdır. 3. Acil stop butonlarının yeri operatörün kolayca ulaşabileceği konumda olmalı ve çalışırlığı test edilmelidir.</t>
  </si>
  <si>
    <t>Ahşap Tozu ve Talaş</t>
  </si>
  <si>
    <t>Kesim ve zımpara sırasında oluşan ince ahşap tozunun solunması veya toz patlaması riski.</t>
  </si>
  <si>
    <t>Meslek Hastalığı (Astım/Kanser) / Yangın / Patlama</t>
  </si>
  <si>
    <t>1. Makinelerin toz çıkışlarına bağlı "Merkezi Toz Emme Sistemi" (Siklon) sürekli çalıştırılmalıdır. 2. Çalışanlar ince tozlara karşı FFP2/FFP3 standardında toz maskesi kullanmalıdır. 3. Ortamda biriken tozlar basınçlı hava ile değil, vakumlu sistemle temizlenmeli (tozun havaya kalkması önlenmeli).</t>
  </si>
  <si>
    <t>Parça Fırlaması (Geri Tepme/Kickback)</t>
  </si>
  <si>
    <t>Kesim sırasında parçanın sıkışarak operatörün karnına veya yüzüne şiddetle fırlaması.</t>
  </si>
  <si>
    <t>İç Organ Yaralanması / Göğüs Travması</t>
  </si>
  <si>
    <t>1. Daire testerelerde bıçak arkasında sıkışmayı önleyen "Ayırıcı Bıçak" (Riving Knife) takılı olmalıdır. 2. Operatör, parça fırlama riskine karşı tam bıçak hizasında değil, hafif yanda durarak çalışmalıdır. 3. Kesici bıçaklar kör olmamalı, düzenli bilenerek kesim direnci azaltılmalıdır.</t>
  </si>
  <si>
    <t>Hava Kompresörü ve Basınçlı Tank</t>
  </si>
  <si>
    <t>Kompresör tankının korozyona uğraması, basınç şalteri arızası veya patlaması.</t>
  </si>
  <si>
    <t>Tank Patlaması / Şarapnel Etkisi / Yıkım</t>
  </si>
  <si>
    <t>1. Kompresör tankının "Hidrostatik Basınç Testi" yılda bir kez yetkili makine mühendisince yapılmalıdır. 2. Tank altında biriken su her gün tahliye musluğundan boşaltılarak paslanma önlenmelidir. 3. Kompresör, çalışanlardan ayrı, dayanıklı bir bölmede veya dış mekanda muhafaza edilmelidir.</t>
  </si>
  <si>
    <t>Kaldırma Ekipmanları ve Malzeme Taşıma</t>
  </si>
  <si>
    <t>Ağır sunta/MDF plakalarının elle veya forkliftle taşınması sırasında düşmesi/devrilmesi.</t>
  </si>
  <si>
    <t>Ezilme / Bel Fıtığı / Ayak Yaralanması</t>
  </si>
  <si>
    <t>1. Ağır plakaların taşınmasında forklift veya panel taşıma arabaları kullanılmalı, elle taşıma en aza indirilmelidir. 2. Forklift manevra alanlarında yaya giriş-çıkışı sınırlandırılmalı, operatör geri vites kornası kullanmalıdır. 3. Malzeme devrilmesine karşı istifler düzgün yapılmalı, çalışanlar çelik burunlu iş ayakkabısı giymelidir.</t>
  </si>
  <si>
    <t>Vernik, Tiner ve Boya (Kimyasal Risk)</t>
  </si>
  <si>
    <t>Boya ve vernikleme işlemi sırasında uçucu solventlerin (VOC) solunması ve yangın riski.</t>
  </si>
  <si>
    <t>Zehirlenme / Yangın / Parlama</t>
  </si>
  <si>
    <t>1. Boya atölyesinde "Su Perdeli" veya filtreli havalandırma kabinleri kullanılmalıdır. 2. Boyacılar organik buhar filtreli tam yüz maskesi ve kimyasal tulum giymelidir. 3. Tiner ve boya gibi yanıcı maddeler metal dolaplarda saklanmalı, ortamda "Ex-Proof" (kıvılcım çıkarmaz) aydınlatma olmalıdır.</t>
  </si>
  <si>
    <t>Gürültü Maruziyeti</t>
  </si>
  <si>
    <t>Planya, kalınlık makinesi ve testerelerin yarattığı yüksek desibelli ses.</t>
  </si>
  <si>
    <t>Kalıcı İşitme Kaybı</t>
  </si>
  <si>
    <t>1. Gürültülü makinelerin çalıştığı alanlarda kulak koruyucu (manşon tipi) kullanımı zorunlu tutulmalıdır. 2. Makinelerin bıçak ve rulman bakımları zamanında yapılarak mekanik gürültü azaltılmalıdır. 3. Mümkünse gürültülü makineler ile montaj bölümü arasına ses yalıtımlı bariyer konulmalıdır.</t>
  </si>
  <si>
    <t>Yangın (Talaş ve Kimyasal)</t>
  </si>
  <si>
    <t>Biriken talaşların veya tinerli bezlerin elektrik kontağı/kıvılcım ile tutuşması.</t>
  </si>
  <si>
    <t>Atölye Yangını / Ölüm</t>
  </si>
  <si>
    <t>1. Atölye zemininde talaş ve takoz birikmesine izin verilmemeli, "Housekeeping" (düzen-tertip) sağlanmalıdır. 2. Kullanılmış tinerli bezler ve üstüpüler kapaklı metal atık kutularına atılmalıdır (Kendi kendine tutuşma riski). 3. Atölyenin her bölümünde (özellikle boyahane ve kesim) uygun tipte (ABC ve CO2) yangın tüpleri bulunmalıdır.</t>
  </si>
  <si>
    <t>R.37.01</t>
  </si>
  <si>
    <t>MOBİLYA İMALAT</t>
  </si>
  <si>
    <t>Kenar Bantlama Makinesi</t>
  </si>
  <si>
    <t>Sıcak tutkal haznesine temas veya bant kesme bıçaklarına (gilyotin) el kaptırma.</t>
  </si>
  <si>
    <t>Termal Yanık / Parmak Kesilmesi / Ezilme</t>
  </si>
  <si>
    <t>1. Tutkal haznesi sıcakken (180-200°C) temizlik yapılırken ısıya dayanıklı eldiven ve uzun kollu giysi giyilmelidir. 2. Makinenin giriş ve çıkışındaki döner baskı toplarına ve kesici bıçaklara el sokulmamalıdır. 3. Makine kapağı açıkken çalışmasını engelleyen "Switch" sistemi aktif olmalıdır.</t>
  </si>
  <si>
    <t>Planya ve Kalınlık Makinesi</t>
  </si>
  <si>
    <t>Bıçağın açıkta dönmesi veya parçanın geri tepmesi (kickback).</t>
  </si>
  <si>
    <t>Uzuv Kopması / Karın Bölgesi Yaralanması</t>
  </si>
  <si>
    <t>1. Planya bıçağının üzerini kapatan "Köprü Koruyucu" (siperlik) mutlaka ayarlanmış ve takılı olmalıdır. 2. Kalınlık makinesinde parçanın geri tepmesini önleyen "Geri Tepme Tırnakları" çalışır durumda olmalıdır. 3. Kısa parçalar (örn: 30 cm altı) makinede işlenmemeli veya itme çubuğu kullanılmalıdır.</t>
  </si>
  <si>
    <t>Freze (Dik Mili) Makinesi</t>
  </si>
  <si>
    <t>Parçayı elle sürerken elin bıçak miline kaptırılması.</t>
  </si>
  <si>
    <t>Parmak Kopması / Parçalanma</t>
  </si>
  <si>
    <t>1. Freze makinesinde mümkünse "Otomatik Sürücü" (Robart) kullanılmalı, el ile besleme en aza indirilmelidir. 2. Bıçak çevresini kapatan koruyucu siperlikler parçaya göre ayarlanmalıdır. 3. "Dalma" işlemi yapılırken parça mutlaka şablona sabitlenmeli, serbest el ile işlem yapılmamalıdır.</t>
  </si>
  <si>
    <t>Havalı Zımba ve Çivi Tabancası</t>
  </si>
  <si>
    <t>Tabancanın yanlışlıkla ateş alması veya çivinin budağa çarpıp sekmesi.</t>
  </si>
  <si>
    <t>Göze Çivi Batması / El Yaralanması</t>
  </si>
  <si>
    <t>1. Tabancanın ucundaki "Baskı Emniyeti" (temas etmeden atmama) kesinlikle iptal edilmemelidir. 2. Tabanca kullanılmadığı zaman hava hortumu çıkarılmalı, parmak tetikte gezilmemelidir. 3. Çalışırken mutlaka yan korumalı iş gözlüğü kullanılmalıdır.</t>
  </si>
  <si>
    <t>Elektrik Kabloları ve Prizler</t>
  </si>
  <si>
    <t>Yerde sürünen uzatma kablolarına takılma veya kabloların ezilerek kısa devre yapması.</t>
  </si>
  <si>
    <t>Düşme / Elektrik Çarpması / Yangın</t>
  </si>
  <si>
    <t>1. Uzatma kabloları zeminden değil, tavandan sarkıtılmalı veya kablo kanalı içinden geçirilmelidir. 2. Ezilmiş, bantlanmış veya fişi kırık kablolar atölyeden uzaklaştırılmalı, yenisiyle değiştirilmelidir. 3. Prizler tozlanmaya karşı kapaklı tipte (IP44/IP54) olmalıdır.</t>
  </si>
  <si>
    <t>Aydınlatma (Stroboskopik Etki)</t>
  </si>
  <si>
    <t>Dönen testere bıçağının floresan ışık titreşimi nedeniyle "Duruyor" gibi görünmesi.</t>
  </si>
  <si>
    <t>Dönen Bıçağa Dokunma / Uzuv Kaybı</t>
  </si>
  <si>
    <t>1. Dönen makinelerin olduğu bölgede titreşimsiz ışık veren (LED veya yüksek frekanslı) aydınlatma kullanılmalıdır. 2. Aydınlatma seviyesi en az 300 lüks olmalı, gölgeli alan bırakılmamalıdır. 3. Makine üzerine lokal aydınlatma (tezgah lambası) takılmalıdır.</t>
  </si>
  <si>
    <t>Bıçak Değişimi ve Bakım (LOTO)</t>
  </si>
  <si>
    <t>Testere bıçağı değiştirilirken makinenin başkası tarafından yanlışlıkla çalıştırılması.</t>
  </si>
  <si>
    <t>Uzuv Kopması / Ölüm</t>
  </si>
  <si>
    <t>1. Bıçak değişimi, yağlama veya arıza giderme sırasında makinenin fişi çekilmeli veya şalter kilitlenmelidir (LOTO). 2. Makine üzerine "Bakım Var - Çalıştırma" uyarı levhası asılmalıdır. 3. Bıçak değişiminde kesilmeye dayanıklı eldiven kullanılmalı, bıçak somunu torkunda sıkılmalıdır.</t>
  </si>
  <si>
    <t>El Matkabı ve Vidalama</t>
  </si>
  <si>
    <t>Dönen matkap ucuna eldivenin veya saçın sarılması.</t>
  </si>
  <si>
    <t>Bilek Burkulması / Saç Kopması / Yaralanma</t>
  </si>
  <si>
    <t>1. Matkap, şarjlı vidalama gibi döner aksamlı el aletleri kullanılırken eldiven giyilmemelidir (Sarma riski). 2. Uzun saçlı personel saçlarını toplamalı veya bone takmalıdır. 3. İş parçası elle tutulmamalı, işkence veya mengene ile sabitlenmelidir.</t>
  </si>
  <si>
    <t>R.37.02</t>
  </si>
  <si>
    <t>R.37.03</t>
  </si>
  <si>
    <t>R.37.04</t>
  </si>
  <si>
    <t>R.37.05</t>
  </si>
  <si>
    <t>R.37.06</t>
  </si>
  <si>
    <t>R.37.07</t>
  </si>
  <si>
    <t>R.37.08</t>
  </si>
  <si>
    <t>R.37.09</t>
  </si>
  <si>
    <t>R.37.10</t>
  </si>
  <si>
    <t>R.37.11</t>
  </si>
  <si>
    <t>R.37.12</t>
  </si>
  <si>
    <t>R.37.13</t>
  </si>
  <si>
    <t>R.37.14</t>
  </si>
  <si>
    <t>R.37.15</t>
  </si>
  <si>
    <t>R.37.16</t>
  </si>
  <si>
    <t>Kazan Patlaması (Basınç)</t>
  </si>
  <si>
    <t>Emniyet ventillerinin çalışmaması, susuz çalıştırma veya basınç artışı.</t>
  </si>
  <si>
    <t>Kazan Patlaması / Bina Yıkılması / Ölüm</t>
  </si>
  <si>
    <t>1. Kazanın "Emniyet Ventilleri" ve basınç şalterleri (presostat) çalışır durumda olmalı, asla köprülenmemelidir. 2. Kazanın susuz kalmasını önleyen "Su Seviye Elektrotları" aktif olmalı, su bitince brülör durmalıdır. 3. Yıllık periyodik "Hidrostatik Basınç Testi" yetkili makine mühendisince yapılmalıdır.</t>
  </si>
  <si>
    <t>Gaz Kaçağı ve Yangın</t>
  </si>
  <si>
    <t>Brülör bağlantılarında, sayaçta veya tesisatta gaz sızıntısı olması.</t>
  </si>
  <si>
    <t>1. Kazan dairesinde tavanda "Gaz Dedektörü" ve buna bağlı "Solenoid Vana" (otomatik gaz kesici) sistemi bulunmalıdır. 2. Elektrik tesisatı "Ex-Proof" (kıvılcım çıkarmaz) özellikte olmalı, anahtar/priz kullanılmamalıdır. 3. Kazan dairesi girişinde kolay ulaşılabilir "Acil Stop Butonu" ve gaz kesme vanası bulunmalıdır.</t>
  </si>
  <si>
    <t>Havalandırma ve Zehirlenme</t>
  </si>
  <si>
    <t>Alt ve üst havalandırma menfezlerinin kapatılması veya bacanın çekmemesi.</t>
  </si>
  <si>
    <t>Karbonmonoksit Zehirlenmesi / Verimsiz Yanma</t>
  </si>
  <si>
    <t>1. Kazan dairelerinde taze hava girişi (alt menfez) ve kirli hava çıkışı (üst menfez/baca) asla kapatılmamalıdır. 2. Bacalar sızdırmaz çelik baca olmalı ve her yıl itfaiye yetkili firmalarına temizletilmelidir. 3. Ortamda zehirli gaz birikimine karşı CO (Karbonmonoksit) dedektörü bulunmalıdır.</t>
  </si>
  <si>
    <t>Sıcak Yüzeyler ve İzolasyon</t>
  </si>
  <si>
    <t>Kazana, kollektörlere veya buhar hatlarına izolasyonsuz temas.</t>
  </si>
  <si>
    <t>Termal Yanık / Ortamın Aşırı Isınması</t>
  </si>
  <si>
    <t>1. Kazan gövdesi, duman sandığı ve sıcak su boruları taş yünü/cam yünü ile izole edilmeli ve sac ile kaplanmalıdır. 2. İzolasyon yapılamayan vana ve armatürlere "Sıcak Yüzey" uyarı levhası asılmalıdır. 3. Operatörler bakım sırasında ısıya dayanıklı eldiven kullanmalıdır.</t>
  </si>
  <si>
    <t>Elektrik ve Su Teması</t>
  </si>
  <si>
    <t>Pompaların (sirkülasyon) su sızdırması veya panoların su basma riski olan yerde olması.</t>
  </si>
  <si>
    <t>Elektrik Çarpması / Kısa Devre</t>
  </si>
  <si>
    <t>1. Sirkülasyon pompaları ve motorlar yerden en az 10-15 cm yüksekte bir kaide (beton/metal) üzerine monte edilmelidir. 2. Elektrik panoları su kaynaklarından uzağa konulmalı, önünde yalıtkan paspas bulunmalıdır. 3. Kazan dairesi zemininde su birikmemesi için gider (drenaj) kanalları açık tutulmalıdır.</t>
  </si>
  <si>
    <t>Ehliyetsiz İşletme</t>
  </si>
  <si>
    <t>"Kazancı Belgesi" (Ateşçi Belgesi) olmayan personelin kazanı yakması/müdahale etmesi.</t>
  </si>
  <si>
    <t>İşletme Hatası / Kaza / Yasal Ceza</t>
  </si>
  <si>
    <t>1. Kazanlar sadece "Yetkili Kalorifer Ateşçisi" veya "Kazan İşletmecisi" sertifikasına sahip personelce işletilmelidir. 2. Kazan İşletme Talimatı görünür bir yere asılmalı, acil durum senaryoları personele öğretilmelidir. 3. Yetkisiz kişilerin (kapıcı, temizlikçi vb.) kazan dairesine girmesi ve müdahalesi yasaklanmalıdır.</t>
  </si>
  <si>
    <t>Aydınlatma ve Erişim</t>
  </si>
  <si>
    <t>Kazan arkasına veya pompa aralarına geçişte yetersiz ışık ve dar alan.</t>
  </si>
  <si>
    <t>1. Kazan dairesi aydınlatması yeterli seviyede (en az 200 lüks) olmalı, karanlık nokta kalmamalıdır. 2. Acil durumlarda devreye giren "Acil Aydınlatma Armatürleri" (şarjlı kit) bulunmalıdır. 3. Kazan çevresinde bakım ve müdahale için en az 60-80 cm yürüme yolu bırakılmalıdır.</t>
  </si>
  <si>
    <t>Yangın Söndürme Sistemleri</t>
  </si>
  <si>
    <t>Yangın anında uygun söndürücünün bulunmaması veya çalışmaması.</t>
  </si>
  <si>
    <t>Yangının Büyümesi / Tüm Binanın Yanması</t>
  </si>
  <si>
    <t>1. Kazan dairesi girişinde en az 6 kg'lık Kuru Kimyevi Tozlu (ABC) ve içeride CO2 (Karbondioksit) tüpü bulunmalıdır. 2. Mümkünse kazan üzerine otomatik "Sprinkler" (yağmurlama) sistemi veya tavandan otomatik söndürme topu takılmalıdır. 3. Yangın kapısı "Duman Sızdırmaz" özellikte, metal ve dışarıya açılır (panik barlı) olmalıdır.</t>
  </si>
  <si>
    <t>KAZAN DAİRESİ</t>
  </si>
  <si>
    <t>R.38.01</t>
  </si>
  <si>
    <t>R.38.02</t>
  </si>
  <si>
    <t>R.38.03</t>
  </si>
  <si>
    <t>R.38.04</t>
  </si>
  <si>
    <t>R.38.05</t>
  </si>
  <si>
    <t>R.38.06</t>
  </si>
  <si>
    <t>R.38.07</t>
  </si>
  <si>
    <t>R.38.08</t>
  </si>
  <si>
    <t>Trafik Kazaları (Hız/Dikkatsizlik)</t>
  </si>
  <si>
    <t>Hız sınırlarının aşılması, takip mesafesi ihlali veya seyir halinde telefon kullanımı.</t>
  </si>
  <si>
    <t>Zincirleme Kaza / Yaralanma / Ölüm</t>
  </si>
  <si>
    <t>1. Sürücülere "Defansif Sürüş Teknikleri" eğitimi verilmeli ve belgeleri güncel tutulmalıdır. 2. Araç takip sistemleri (GPS) üzerinden hız ihlalleri raporlanmalı ve sürücüler uyarılmalıdır. 3. Seyir halinde cep telefonu kullanımı kesinlikle yasaktır, kulaklık veya araç kiti kullanılmalıdır.</t>
  </si>
  <si>
    <t>Yorgunluk ve Uykusuzluk</t>
  </si>
  <si>
    <t>Yasal sürüş sürelerinin aşılması, mola verilmemesi ve gece sürüşleri.</t>
  </si>
  <si>
    <t>Direksiyon Başında Uyuma / Refleks Kaybı / Kaza</t>
  </si>
  <si>
    <t>1. Dijital Takograf kullanımı zorunlu olmalı, günlük 9 saat sürüş ve 4.5 saatte bir 45 dk mola kuralına uyulmalıdır. 2. Sürücülerin dinlenme süreleri planlanmalı, yorgun personelin yola çıkmasına izin verilmemelidir. 3. Gece sürüşlerinde kabin içi havalandırma iyi yapılmalı, ağır yemeklerden kaçınılmalıdır.</t>
  </si>
  <si>
    <t>Yük Güvenliği (Kayma/Devrilme)</t>
  </si>
  <si>
    <t>Yükün kasaya sabitlenmemesi, virajda yükün kayması veya ani frenle öne fırlaması.</t>
  </si>
  <si>
    <t>Aracın Devrilmesi / Kabin Ezilmesi / Trafik Tehlikesi</t>
  </si>
  <si>
    <t>1. Yükler araca "Spanset" (gerdirme halatı), gergili demir veya hava yastıkları ile mutlaka sabitlenmelidir. 2. Yük dağılımı dingillere eşit ağırlık gelecek şekilde (dengeli) yapılmalıdır. 3. Şoför, yola çıktıktan 30-40 km sonra durup yükün gergisini ve sabitlemesini tekrar kontrol etmelidir.</t>
  </si>
  <si>
    <t>Yüksekten Düşme (Brandalama)</t>
  </si>
  <si>
    <t>Dorse üzerine branda çekerken veya yük kontrolü yaparken araçtan düşme.</t>
  </si>
  <si>
    <t>Kırık / Kafa Travması / Ölüm</t>
  </si>
  <si>
    <t>1. Mümkünse otomatik branda sistemleri kullanılmalı veya branda çekme platformları tercih edilmelidir. 2. Araç üzerine çıkmak zorunluysa kaymaz tabanlı ayakkabı giyilmeli, 3 nokta temas kuralına uyulmalıdır. 3. Dorse üzerindeki buzlanma veya yağlanma temizlenmeden üzerine çıkılmamalıdır.</t>
  </si>
  <si>
    <t>Manuel Yükleme ve Boşaltma</t>
  </si>
  <si>
    <t>Ağır kolilerin veya paletlerin elle taşınması, yanlış kaldırma teknikleri.</t>
  </si>
  <si>
    <t>Bel Fıtığı / Kas Zorlanması / Sakatlanma</t>
  </si>
  <si>
    <t>1. Yükleme ve boşaltmada transpalet, forklift veya el arabası gibi mekanik yardımcılar kullanılmalıdır. 2. 25-30 kg üzeri yükler tek kişiyle kaldırılmamalı, ekip çalışması yapılmalıdır. 3. Personel yükü belden değil, dizleri büküp bacaklardan güç alarak kaldırma konusunda eğitilmelidir.</t>
  </si>
  <si>
    <t>Geri Manevra ve Kör Nokta</t>
  </si>
  <si>
    <t>Yükleme rampasına veya park alanına geri geri yanaşırken arkadaki kişiyi görememe.</t>
  </si>
  <si>
    <t>Ezilme / Kişiye Çarpma / Malzeme Hasarı</t>
  </si>
  <si>
    <t>1. Geri manevralarda mutlaka "Geri Vites İkaz Kornası" çalışır durumda olmalıdır. 2. Kör noktaları görmek için araçlarda geniş açılı aynalar ve geri görüş kamerası bulunmalıdır. 3. Riskli alanlarda (depo içi vb.) manevra yaparken bir gözcü (işaretçi) şoförü yönlendirmelidir.</t>
  </si>
  <si>
    <t>Araç Bakım ve Lastik Patlaması</t>
  </si>
  <si>
    <t>Fren balatalarının bitmesi, lastik diş derinliğinin azalması veya aydınlatma arızası.</t>
  </si>
  <si>
    <t>Fren Tutmaması / Yoldan Çıkma / Kaza</t>
  </si>
  <si>
    <t>1. Araçların periyodik bakımları ve TÜVTÜRK muayeneleri zamanında yapılmalıdır. 2. Sürücüler her sefer öncesi lastik, far, silecek ve yağ kontrolü yapmalıdır. 3. Kış şartlarında (kar/buz) mutlaka kış lastiği takılmalı ve zincir bulundurulmalıdır.</t>
  </si>
  <si>
    <t>NAKLİYE</t>
  </si>
  <si>
    <t>R.39.01</t>
  </si>
  <si>
    <t>R.39.02</t>
  </si>
  <si>
    <t>R.39.03</t>
  </si>
  <si>
    <t>R.39.04</t>
  </si>
  <si>
    <t>R.39.05</t>
  </si>
  <si>
    <t>R.39.06</t>
  </si>
  <si>
    <t>R.39.07</t>
  </si>
  <si>
    <t>Patlama ve Aşırı Basınç</t>
  </si>
  <si>
    <t>Tankın tasarım basıncının üzerine çıkması veya emniyet ventilinin açmaması.</t>
  </si>
  <si>
    <t>1. Basınçlı kap üzerinde mutlaka mühürlü ve ayarlı "Emniyet Ventili" (Güvenlik Valfi) bulunmalı, asla iptal edilmemelidir. 2. Çalışma basıncını sınırlayan "Basınç Şalteri" (Presostat) aktif olmalı, motoru otomatik durdurmalıdır. 3. Tankın patlamaya karşı dayanıklılığını ölçen "Hidrostatik Test" yılda bir kez yapılmalıdır.</t>
  </si>
  <si>
    <t>Manometer (Basınç Göstergesi) Arızası</t>
  </si>
  <si>
    <t>Manometrenin bozuk olması nedeniyle operatörün gerçek basıncı görememesi.</t>
  </si>
  <si>
    <t>Kontrolsüz Basınç Artışı / Kaza</t>
  </si>
  <si>
    <t>1. Tank üzerinde çalışma basıncını gösteren manometre bulunmalı, ibre bozuk veya camı kırık olmamalıdır. 2. Manometre üzerinde işletme basıncını gösteren "Kırmızı İşaret" bulunmalıdır. 3. Manometrelerin kalibrasyonu ve doğruluğu periyodik kontrollerde test edilmelidir.</t>
  </si>
  <si>
    <t>Korozyon ve Paslanma</t>
  </si>
  <si>
    <t>Tankın dibinde biriken suyun zamanla metal sacı içeriden çürütmesi (inceltmesi).</t>
  </si>
  <si>
    <t>Tankın Yarılması / Sızıntı / Patlama</t>
  </si>
  <si>
    <t>1. Hava tanklarının altında bulunan "Su Tahliye Musluğu" (purjör) her gün açılarak biriken su boşaltılmalıdır. 2. Periyodik kontrollerde "Ultrasonik Kalınlık Ölçümü" yapılarak et kalınlığının standartlara uygunluğu denetlenmelidir. 3. Dış yüzey korozyona karşı boyalı olmalı, paslanan bölgeler temizlenip boyanmalıdır.</t>
  </si>
  <si>
    <t>Yanlış Konumlandırma</t>
  </si>
  <si>
    <t>Basınçlı kabın çalışanların dibinde, kaçış yolunda veya patlayıcı maddelerin yanında olması.</t>
  </si>
  <si>
    <t>Toplu Ölüm / Yangının Büyümesi</t>
  </si>
  <si>
    <t>1. Basınçlı kaplar çalışanlardan en az 3-5 metre uzakta, ayrı bir bölmede veya dayanıklı bir duvar arkasında olmalıdır. 2. Patlama riskine karşı, parçaların çalışanlara gelmemesi için koruyucu duvar/paravan yapılmalıdır. 3. Hava emişi temiz ve serin bir yerden sağlanmalı, kaynak/taşlama tozlarından uzak tutulmalıdır.</t>
  </si>
  <si>
    <t>Periyodik Kontrol Eksikliği</t>
  </si>
  <si>
    <t>Yasal zorunluluk olan yıllık kontrollerin ve testlerin yapılmaması.</t>
  </si>
  <si>
    <t>Gizli Arızaların Tespiti Edilememesi / Kaza</t>
  </si>
  <si>
    <t>1. Tüm basınçlı kapların periyodik kontrolleri yılda 1 kez yetkili Makine Mühendisi veya Muayene Kuruluşunca yapılmalıdır. 2. Kontrol raporları ve basınç test sonuçları (yeşil etiket) cihazın üzerine asılmalı veya dosyalanmalıdır. 3. Raporda belirtilen eksiklikler (örn: manometre değişimi) giderilmeden cihaz çalıştırılmamalıdır.</t>
  </si>
  <si>
    <t>Fiziksel Darbe ve Hasar</t>
  </si>
  <si>
    <t>Forklift veya araçların çarpması sonucu tank gövdesinin ezilmesi/delinmesi.</t>
  </si>
  <si>
    <t>Basınçlı Hava Patlaması / Yaralanma</t>
  </si>
  <si>
    <t>1. Basınçlı kapların etrafı sarı-siyah şeritlerle işaretlenmeli ve çarpma bariyerleri ile korunmalıdır. 2. Gövdesinde ezik, kaynak dikişinde çatlak veya deformasyon olan tanklar kullanımdan derhal çekilmelidir. 3. Tank üzerinde kaynakla tadilat veya delme işlemi kesinlikle yapılmamalıdır.</t>
  </si>
  <si>
    <t>Yetkisiz Müdahale</t>
  </si>
  <si>
    <t>Eğitimli olmayan personelin basınç ayarlarıyla oynaması.</t>
  </si>
  <si>
    <t>Aşırı Yükleme / Cihaz Arızası</t>
  </si>
  <si>
    <t>1. Basınçlı kaplara ve kompresörlere sadece görevli teknik personel müdahale etmelidir. 2. Cihazın yanında "Kullanma Talimatı" ve "Yetkisiz Personelin Yaklaşması Yasaktır" levhası asılmalıdır. 3. Basınç ayar vidaları ve emniyet ventili ayarları mühürlenmeli veya kilitlenmelidir.</t>
  </si>
  <si>
    <t>R.40.01</t>
  </si>
  <si>
    <t>BASINÇLI KAPLAR</t>
  </si>
  <si>
    <t>R.40.02</t>
  </si>
  <si>
    <t>R.40.03</t>
  </si>
  <si>
    <t>R.40.04</t>
  </si>
  <si>
    <t>R.40.05</t>
  </si>
  <si>
    <t>R.40.06</t>
  </si>
  <si>
    <t>R.40.07</t>
  </si>
  <si>
    <t>01 / 17.12.2025</t>
  </si>
  <si>
    <t>Fırınlarda Sıcak Yüzey ve Buhar</t>
  </si>
  <si>
    <t>Fırın kapağının açılmasıyla sıcak buharın yüze vurması veya sıcak tepsilere temas.</t>
  </si>
  <si>
    <t>Yüz ve El Yanıkları / Haşlanma</t>
  </si>
  <si>
    <t>1. Fırın kapağı açılırken yüz direkt karşıda tutulmamalı, kapak arkasında durularak ilk buharın çıkması beklenmelidir. 2. Sıcak tepsi ve kaplar alınırken mutlaka uzun konçlu ısıya dayanıklı (kevlar/silikon) eldiven kullanılmalıdır. 3. Fırın dış yüzeyleri izole edilmeli, "Dikkat Sıcak Yüzey" levhası asılmalıdır.</t>
  </si>
  <si>
    <t>Doğalgaz Kaçağı ve Patlama</t>
  </si>
  <si>
    <t>Tesisat bağlantılarından gaz sızıntısı olması veya cihazın alevinin sönüp gaz vermeye devam etmesi.</t>
  </si>
  <si>
    <t>1. Ortamda mutlaka "Gaz Dedektörü" ve buna bağlı otomatik gaz kesici "Solenoid Vana" sistemi bulunmalıdır. 2. Gaz yakan cihazlarda "Alev Denetim Tertibatı" (Thermocouple) olmalı, alev sönerse gaz otomatik kesilmelidir. 3. Gaz kokusu alındığında elektrik anahtarlarına dokunulmamalı, pencereler açılmalı ve 187 aranmalıdır.</t>
  </si>
  <si>
    <t>Kızgın Yağ Sıçraması ve Yanık</t>
  </si>
  <si>
    <t>Kızgın yağa ıslak gıda atılması veya su dökülmesi sonucu yağın şiddetle patlaması.</t>
  </si>
  <si>
    <t>Şiddetli Termal Yanık / Körlük</t>
  </si>
  <si>
    <t>1. Kızgın yağa atılacak ürünler (patates vb.) mümkün olduğunca kuru olmalı, üzerinde su damlası olmamalıdır. 2. Yağ ile çalışırken tam kapalı iş gözlüğü veya yüz siperi ile koruyucu önlük kullanılmalıdır. 3. Yağ haznesi maksimum seviye çizgisini geçecek şekilde doldurulmamalıdır.</t>
  </si>
  <si>
    <t>Yağ Yangınları (Fritöz/Tava)</t>
  </si>
  <si>
    <t>Yağın aşırı ısınarak (flash point) alev alması veya yanan yağa su ile müdahale edilmesi.</t>
  </si>
  <si>
    <t>Parlama / Mutfak Yangını / Ölüm</t>
  </si>
  <si>
    <t>1. Yağ sıcaklığını kontrol eden termostatlar çalışır durumda olmalı, yağın dumanlanma noktasına gelmesi önlenmelidir. 2. Yağ yangınlarına ASLA su ile müdahale edilmemelidir. 3. Ortamda "F Sınıfı" (Özel Yağ Söndürücü) yangın tüpü veya ıslak yangın battaniyesi hazır bulundurulmalıdır.</t>
  </si>
  <si>
    <t>Karbonmonoksit (Baca Gazı)</t>
  </si>
  <si>
    <t>Doğalgazlı fırınların bacalarının tıkanması veya davlumbazın çekmemesi.</t>
  </si>
  <si>
    <t>1. Bacalı cihazların baca bağlantıları çelik olmalı, sızdırmazlık sağlanmalı ve periyodik olarak temizletilmelidir. 2. Mutfak veya fırın bölümünde havalandırma (temiz hava girişi) menfezleri asla kapatılmamalıdır. 3. Ortamda gaz dedektörüne ek olarak CO (Karbonmonoksit) dedektörü de bulundurulmalıdır.</t>
  </si>
  <si>
    <t>Fırın İçi Gaz Sıkışması</t>
  </si>
  <si>
    <t>Fırını yakmadan önce içeride gaz birikmesi (Pre-Purge yapılmaması).</t>
  </si>
  <si>
    <t>Fırın Patlaması / Kapak Fırlaması</t>
  </si>
  <si>
    <t>1. Sanayi tipi fırınlarda brülör devreye girmeden önce fanlar çalışarak içerideki gazı süpürmelidir (Ön süpürme). 2. Ateşleme denemesi başarısız olursa, tekrar denemeden önce mutlaka kapak açılarak havalandırma beklenmelidir. 3. Fırınların periyodik brülör ayarları ve sızdırmazlık testleri yetkili servisçe yapılmalıdır.</t>
  </si>
  <si>
    <t>Kaygan Zemin (Yağ Dökülmesi)</t>
  </si>
  <si>
    <t>Kızgın yağın yere dökülmesi veya yağ buharının zemini kayganlaştırması.</t>
  </si>
  <si>
    <t>Kayma / Düşme / Üzerine Yağ Dökülmesi</t>
  </si>
  <si>
    <t>1. Zeminler kaymaz özellikte olmalı ve yağ çözücü kimyasallarla sık sık temizlenmelidir. 2. Çalışanlar kaymaz tabanlı (SRC özellikli) iş ayakkabısı giymelidir. 3. Yağ taşıma ve değiştirme işlemleri yağ tamamen soğuduktan sonra ve kapalı kaplarla yapılmalıdır.</t>
  </si>
  <si>
    <t>DOĞALGAZ FIRIN</t>
  </si>
  <si>
    <t>R.41.01</t>
  </si>
  <si>
    <t>R.41.02</t>
  </si>
  <si>
    <t>R.41.03</t>
  </si>
  <si>
    <t>R.41.04</t>
  </si>
  <si>
    <t>R.41.05</t>
  </si>
  <si>
    <t>R.41.06</t>
  </si>
  <si>
    <t>R.41.07</t>
  </si>
  <si>
    <t>2 2813 07 07 1516138 034 41 90 000</t>
  </si>
  <si>
    <t>FERHATPAŞA MAH. 31. SK. NO: 22 A ATAŞEHİR/ İSTANBUL</t>
  </si>
  <si>
    <t>EKSEN POMPA VE HİDROFOR SİSTEMLERİ SANAYİ TİCARET LİMİTED ŞİRKETİ</t>
  </si>
  <si>
    <t>EKSEN POMPA VE HİDROFOR SİSTEMLERİ SANAYİ TİCARET LİMİTED ŞİRKETİ
RİSK DEĞERLENDİRMESİ AKSİYON PLANI</t>
  </si>
  <si>
    <t>LOGO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</si>
</sst>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0"/>
      <name val="Arial"/>
      <charset val="162"/>
    </font>
    <font>
      <sz val="11"/>
      <color theme="1"/>
      <name val="Calibri"/>
      <family val="2"/>
      <charset val="162"/>
      <scheme val="minor"/>
    </font>
    <font>
      <sz val="10"/>
      <name val="Arial"/>
      <family val="2"/>
      <charset val="162"/>
    </font>
    <font>
      <sz val="8"/>
      <name val="Arial"/>
      <family val="2"/>
      <charset val="162"/>
    </font>
    <font>
      <sz val="10"/>
      <name val="Arial Tur"/>
      <charset val="162"/>
    </font>
    <font>
      <b/>
      <sz val="10"/>
      <color indexed="9"/>
      <name val="Arial"/>
      <family val="2"/>
      <charset val="162"/>
    </font>
    <font>
      <b/>
      <sz val="12"/>
      <name val="Arial Tur"/>
      <charset val="162"/>
    </font>
    <font>
      <sz val="8"/>
      <name val="Arial Tur"/>
      <charset val="162"/>
    </font>
    <font>
      <sz val="11"/>
      <name val="Arial"/>
      <family val="2"/>
      <charset val="162"/>
    </font>
    <font>
      <b/>
      <i/>
      <sz val="11"/>
      <name val="Arial"/>
      <family val="2"/>
      <charset val="162"/>
    </font>
    <font>
      <b/>
      <sz val="9"/>
      <color indexed="81"/>
      <name val="Tahoma"/>
      <family val="2"/>
      <charset val="162"/>
    </font>
    <font>
      <b/>
      <sz val="8"/>
      <color indexed="81"/>
      <name val="Tahoma"/>
      <family val="2"/>
      <charset val="162"/>
    </font>
    <font>
      <b/>
      <sz val="8"/>
      <color indexed="81"/>
      <name val="Arial"/>
      <family val="2"/>
      <charset val="162"/>
    </font>
    <font>
      <sz val="12"/>
      <name val="Arial"/>
      <family val="2"/>
      <charset val="162"/>
    </font>
    <font>
      <b/>
      <sz val="12"/>
      <color indexed="10"/>
      <name val="Arial"/>
      <family val="2"/>
      <charset val="162"/>
    </font>
    <font>
      <sz val="12"/>
      <color indexed="8"/>
      <name val="Arial"/>
      <family val="2"/>
      <charset val="162"/>
    </font>
    <font>
      <b/>
      <sz val="8"/>
      <color indexed="10"/>
      <name val="Arial"/>
      <family val="2"/>
      <charset val="162"/>
    </font>
    <font>
      <b/>
      <sz val="12"/>
      <name val="Arial"/>
      <family val="2"/>
      <charset val="162"/>
    </font>
    <font>
      <b/>
      <sz val="11"/>
      <color indexed="10"/>
      <name val="Arial"/>
      <family val="2"/>
      <charset val="162"/>
    </font>
    <font>
      <sz val="11"/>
      <color theme="1"/>
      <name val="Calibri"/>
      <family val="2"/>
      <charset val="162"/>
      <scheme val="minor"/>
    </font>
    <font>
      <sz val="10"/>
      <name val="Calibri"/>
      <family val="2"/>
      <charset val="162"/>
      <scheme val="minor"/>
    </font>
    <font>
      <b/>
      <sz val="10"/>
      <name val="Calibri"/>
      <family val="2"/>
      <charset val="162"/>
      <scheme val="minor"/>
    </font>
    <font>
      <sz val="12"/>
      <name val="Calibri"/>
      <family val="2"/>
      <charset val="162"/>
      <scheme val="minor"/>
    </font>
    <font>
      <b/>
      <sz val="12"/>
      <name val="Calibri"/>
      <family val="2"/>
      <charset val="162"/>
      <scheme val="minor"/>
    </font>
    <font>
      <sz val="12"/>
      <color rgb="FF000000"/>
      <name val="Arial"/>
      <family val="2"/>
      <charset val="162"/>
    </font>
    <font>
      <sz val="12"/>
      <color theme="1"/>
      <name val="Arial"/>
      <family val="2"/>
      <charset val="162"/>
    </font>
    <font>
      <sz val="11"/>
      <color theme="1"/>
      <name val="Arial"/>
      <family val="2"/>
      <charset val="162"/>
    </font>
    <font>
      <sz val="10"/>
      <color theme="1"/>
      <name val="Calibri"/>
      <family val="2"/>
      <charset val="162"/>
      <scheme val="minor"/>
    </font>
    <font>
      <b/>
      <sz val="8"/>
      <color theme="1"/>
      <name val="Arial"/>
      <family val="2"/>
      <charset val="162"/>
    </font>
    <font>
      <sz val="8"/>
      <color theme="1"/>
      <name val="Calibri"/>
      <family val="2"/>
      <charset val="162"/>
      <scheme val="minor"/>
    </font>
    <font>
      <b/>
      <sz val="8"/>
      <name val="Calibri"/>
      <family val="2"/>
      <charset val="162"/>
      <scheme val="minor"/>
    </font>
    <font>
      <b/>
      <sz val="9"/>
      <name val="Calibri"/>
      <family val="2"/>
      <charset val="162"/>
      <scheme val="minor"/>
    </font>
    <font>
      <sz val="14"/>
      <name val="Calibri"/>
      <family val="2"/>
      <charset val="162"/>
      <scheme val="minor"/>
    </font>
    <font>
      <b/>
      <sz val="16"/>
      <name val="Calibri"/>
      <family val="2"/>
      <charset val="162"/>
      <scheme val="minor"/>
    </font>
    <font>
      <b/>
      <sz val="18"/>
      <name val="Calibri"/>
      <family val="2"/>
      <charset val="162"/>
      <scheme val="minor"/>
    </font>
    <font>
      <sz val="8"/>
      <name val="Arial"/>
      <family val="2"/>
      <charset val="162"/>
    </font>
    <font>
      <sz val="14"/>
      <name val="Arial"/>
      <family val="2"/>
      <charset val="162"/>
    </font>
    <font>
      <sz val="14"/>
      <color theme="1"/>
      <name val="Arial"/>
      <family val="2"/>
      <charset val="162"/>
    </font>
    <font>
      <sz val="14"/>
      <name val="Segoe UI"/>
      <family val="2"/>
      <charset val="162"/>
    </font>
    <font>
      <b/>
      <sz val="11"/>
      <name val="Calibri"/>
      <family val="2"/>
      <charset val="162"/>
      <scheme val="minor"/>
    </font>
    <font>
      <sz val="16"/>
      <color theme="1"/>
      <name val="Calibri"/>
      <family val="2"/>
      <charset val="162"/>
      <scheme val="minor"/>
    </font>
    <font>
      <sz val="12"/>
      <color theme="1"/>
      <name val="Calibri"/>
      <family val="2"/>
      <charset val="162"/>
      <scheme val="minor"/>
    </font>
    <font>
      <b/>
      <sz val="12"/>
      <color indexed="10"/>
      <name val="Calibri"/>
      <family val="2"/>
      <charset val="162"/>
    </font>
    <font>
      <b/>
      <sz val="11"/>
      <color indexed="10"/>
      <name val="Calibri"/>
      <family val="2"/>
      <charset val="162"/>
    </font>
    <font>
      <sz val="12"/>
      <color theme="1"/>
      <name val="Times New Roman"/>
      <family val="1"/>
      <charset val="162"/>
    </font>
    <font>
      <sz val="12"/>
      <color indexed="8"/>
      <name val="Times New Roman"/>
      <family val="1"/>
      <charset val="162"/>
    </font>
    <font>
      <sz val="12"/>
      <color indexed="8"/>
      <name val="Calibri"/>
      <family val="2"/>
      <charset val="162"/>
      <scheme val="minor"/>
    </font>
    <font>
      <sz val="10"/>
      <color theme="1"/>
      <name val="Arial"/>
      <family val="2"/>
      <charset val="162"/>
    </font>
    <font>
      <u/>
      <sz val="10"/>
      <color theme="10"/>
      <name val="Arial"/>
      <family val="2"/>
      <charset val="162"/>
    </font>
    <font>
      <sz val="8"/>
      <color theme="1"/>
      <name val="Arial"/>
      <family val="2"/>
      <charset val="162"/>
    </font>
    <font>
      <sz val="9"/>
      <color theme="1"/>
      <name val="Arial"/>
      <family val="2"/>
      <charset val="162"/>
    </font>
    <font>
      <sz val="9"/>
      <color theme="1"/>
      <name val="Calibri"/>
      <family val="2"/>
      <charset val="162"/>
      <scheme val="minor"/>
    </font>
    <font>
      <sz val="8"/>
      <name val="Arial"/>
      <family val="2"/>
      <charset val="162"/>
    </font>
    <font>
      <sz val="14"/>
      <color theme="1"/>
      <name val="Calibri"/>
      <family val="2"/>
      <charset val="162"/>
      <scheme val="minor"/>
    </font>
    <font>
      <sz val="14"/>
      <color indexed="8"/>
      <name val="Calibri"/>
      <family val="2"/>
      <charset val="162"/>
      <scheme val="minor"/>
    </font>
    <font>
      <sz val="9"/>
      <name val="Arial"/>
      <family val="2"/>
      <charset val="162"/>
    </font>
    <font>
      <b/>
      <sz val="10"/>
      <color indexed="10"/>
      <name val="Arial"/>
      <family val="2"/>
      <charset val="162"/>
    </font>
    <font>
      <sz val="14"/>
      <color indexed="8"/>
      <name val="Arial"/>
      <family val="2"/>
      <charset val="162"/>
    </font>
    <font>
      <b/>
      <sz val="14"/>
      <name val="Calibri"/>
      <family val="2"/>
      <charset val="162"/>
      <scheme val="minor"/>
    </font>
    <font>
      <sz val="8"/>
      <name val="Arial"/>
      <family val="2"/>
      <charset val="162"/>
    </font>
    <font>
      <sz val="7"/>
      <color theme="1"/>
      <name val="Calibri"/>
      <family val="2"/>
      <charset val="162"/>
      <scheme val="minor"/>
    </font>
    <font>
      <sz val="7"/>
      <color theme="1"/>
      <name val="Arial"/>
      <family val="2"/>
      <charset val="162"/>
    </font>
    <font>
      <b/>
      <sz val="11"/>
      <color theme="1"/>
      <name val="Arial"/>
      <family val="2"/>
      <charset val="162"/>
    </font>
  </fonts>
  <fills count="13">
    <fill>
      <patternFill patternType="none"/>
    </fill>
    <fill>
      <patternFill patternType="gray125"/>
    </fill>
    <fill>
      <patternFill patternType="solid">
        <fgColor indexed="10"/>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rgb="FFFFFF0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s>
  <cellStyleXfs count="19">
    <xf numFmtId="0" fontId="0" fillId="0" borderId="0"/>
    <xf numFmtId="0" fontId="19" fillId="0" borderId="0"/>
    <xf numFmtId="0" fontId="19" fillId="0" borderId="0"/>
    <xf numFmtId="0" fontId="19" fillId="0" borderId="0"/>
    <xf numFmtId="0" fontId="19" fillId="0" borderId="0"/>
    <xf numFmtId="0" fontId="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 fillId="0" borderId="0"/>
    <xf numFmtId="0" fontId="4" fillId="0" borderId="0"/>
    <xf numFmtId="0" fontId="1" fillId="0" borderId="0"/>
    <xf numFmtId="0" fontId="1" fillId="0" borderId="0"/>
    <xf numFmtId="0" fontId="48" fillId="0" borderId="0" applyNumberFormat="0" applyFill="0" applyBorder="0" applyAlignment="0" applyProtection="0"/>
  </cellStyleXfs>
  <cellXfs count="291">
    <xf numFmtId="0" fontId="0" fillId="0" borderId="0" xfId="0"/>
    <xf numFmtId="0" fontId="4" fillId="0" borderId="0" xfId="14"/>
    <xf numFmtId="0" fontId="5" fillId="2" borderId="1" xfId="14" applyFont="1" applyFill="1" applyBorder="1" applyAlignment="1">
      <alignment horizontal="center" vertical="center" wrapText="1"/>
    </xf>
    <xf numFmtId="0" fontId="3" fillId="0" borderId="1" xfId="14" applyFont="1" applyBorder="1" applyAlignment="1">
      <alignment horizontal="left" vertical="center" wrapText="1"/>
    </xf>
    <xf numFmtId="0" fontId="3" fillId="0" borderId="1" xfId="14" applyFont="1" applyBorder="1" applyAlignment="1">
      <alignment horizontal="center" vertical="center" wrapText="1"/>
    </xf>
    <xf numFmtId="0" fontId="3" fillId="0" borderId="1" xfId="14" applyFont="1" applyBorder="1" applyAlignment="1">
      <alignment vertical="center" wrapText="1"/>
    </xf>
    <xf numFmtId="0" fontId="5" fillId="2" borderId="2" xfId="14" applyFont="1" applyFill="1" applyBorder="1" applyAlignment="1">
      <alignment horizontal="center" vertical="center" wrapText="1"/>
    </xf>
    <xf numFmtId="0" fontId="4" fillId="0" borderId="3" xfId="14" applyBorder="1"/>
    <xf numFmtId="0" fontId="4" fillId="0" borderId="4" xfId="14" applyBorder="1"/>
    <xf numFmtId="0" fontId="5" fillId="2" borderId="5" xfId="14" applyFont="1" applyFill="1" applyBorder="1" applyAlignment="1">
      <alignment horizontal="center" vertical="center" wrapText="1"/>
    </xf>
    <xf numFmtId="0" fontId="3" fillId="0" borderId="2" xfId="14" applyFont="1" applyBorder="1" applyAlignment="1">
      <alignment horizontal="left" vertical="center" wrapText="1"/>
    </xf>
    <xf numFmtId="0" fontId="3" fillId="0" borderId="5" xfId="14" applyFont="1" applyBorder="1" applyAlignment="1">
      <alignment horizontal="center" vertical="center" wrapText="1"/>
    </xf>
    <xf numFmtId="0" fontId="7" fillId="0" borderId="3" xfId="14" applyFont="1" applyBorder="1"/>
    <xf numFmtId="0" fontId="7" fillId="0" borderId="0" xfId="14" applyFont="1"/>
    <xf numFmtId="0" fontId="7" fillId="0" borderId="4" xfId="14" applyFont="1" applyBorder="1"/>
    <xf numFmtId="0" fontId="20" fillId="0" borderId="0" xfId="0" applyFont="1" applyAlignment="1">
      <alignment wrapText="1"/>
    </xf>
    <xf numFmtId="0" fontId="20" fillId="0" borderId="0" xfId="5" applyFont="1" applyAlignment="1">
      <alignment wrapText="1"/>
    </xf>
    <xf numFmtId="0" fontId="21" fillId="3" borderId="1" xfId="5" applyFont="1" applyFill="1" applyBorder="1" applyAlignment="1">
      <alignment horizontal="center" vertical="center" textRotation="90" wrapText="1"/>
    </xf>
    <xf numFmtId="0" fontId="21" fillId="4" borderId="1" xfId="5" applyFont="1" applyFill="1" applyBorder="1" applyAlignment="1">
      <alignment horizontal="center" vertical="center" textRotation="90" wrapText="1"/>
    </xf>
    <xf numFmtId="0" fontId="21" fillId="5" borderId="1" xfId="5" applyFont="1" applyFill="1" applyBorder="1" applyAlignment="1">
      <alignment horizontal="center" vertical="center" textRotation="90" wrapText="1"/>
    </xf>
    <xf numFmtId="0" fontId="21" fillId="6" borderId="1" xfId="5" applyFont="1" applyFill="1" applyBorder="1" applyAlignment="1">
      <alignment horizontal="center" vertical="center" textRotation="90" wrapText="1"/>
    </xf>
    <xf numFmtId="0" fontId="22" fillId="0" borderId="1" xfId="5" applyFont="1" applyBorder="1" applyAlignment="1">
      <alignment horizontal="center" vertical="center" textRotation="90" wrapText="1"/>
    </xf>
    <xf numFmtId="0" fontId="22" fillId="0" borderId="1" xfId="5" applyFont="1" applyBorder="1" applyAlignment="1">
      <alignment vertical="center" wrapText="1"/>
    </xf>
    <xf numFmtId="0" fontId="22" fillId="0" borderId="1" xfId="15" applyFont="1" applyBorder="1" applyAlignment="1">
      <alignment horizontal="center" vertical="center" wrapText="1"/>
    </xf>
    <xf numFmtId="0" fontId="23" fillId="0" borderId="1" xfId="15" applyFont="1" applyBorder="1" applyAlignment="1">
      <alignment horizontal="center" vertical="center" textRotation="90" wrapText="1"/>
    </xf>
    <xf numFmtId="0" fontId="22" fillId="0" borderId="1" xfId="5" applyFont="1" applyBorder="1" applyAlignment="1">
      <alignment wrapText="1"/>
    </xf>
    <xf numFmtId="0" fontId="22" fillId="0" borderId="0" xfId="5" applyFont="1" applyAlignment="1">
      <alignment wrapText="1"/>
    </xf>
    <xf numFmtId="0" fontId="22" fillId="0" borderId="0" xfId="5" applyFont="1" applyAlignment="1">
      <alignment horizontal="center" vertical="center" wrapText="1"/>
    </xf>
    <xf numFmtId="0" fontId="20" fillId="0" borderId="0" xfId="5" applyFont="1" applyAlignment="1">
      <alignment horizontal="center" vertical="center" wrapText="1"/>
    </xf>
    <xf numFmtId="0" fontId="22" fillId="0" borderId="1" xfId="5" applyFont="1" applyBorder="1" applyAlignment="1">
      <alignment textRotation="90" wrapText="1"/>
    </xf>
    <xf numFmtId="14" fontId="22" fillId="0" borderId="1" xfId="0" applyNumberFormat="1" applyFont="1" applyBorder="1" applyAlignment="1">
      <alignment horizontal="center" vertical="center" textRotation="90" wrapText="1"/>
    </xf>
    <xf numFmtId="0" fontId="22" fillId="0" borderId="1" xfId="0" applyFont="1" applyBorder="1" applyAlignment="1">
      <alignment horizontal="center" vertical="center" wrapText="1"/>
    </xf>
    <xf numFmtId="0" fontId="22" fillId="0" borderId="1" xfId="5" applyFont="1" applyBorder="1" applyAlignment="1">
      <alignment horizontal="center" vertical="center" wrapText="1"/>
    </xf>
    <xf numFmtId="0" fontId="13" fillId="0" borderId="1" xfId="5" applyFont="1" applyBorder="1" applyAlignment="1">
      <alignment horizontal="center" vertical="center" textRotation="90" wrapText="1"/>
    </xf>
    <xf numFmtId="0" fontId="13" fillId="0" borderId="1" xfId="5" applyFont="1" applyBorder="1" applyAlignment="1">
      <alignment horizontal="left" vertical="center" wrapText="1"/>
    </xf>
    <xf numFmtId="0" fontId="13" fillId="0" borderId="1" xfId="5" applyFont="1" applyBorder="1" applyAlignment="1">
      <alignment horizontal="center" vertical="center" wrapText="1"/>
    </xf>
    <xf numFmtId="0" fontId="13" fillId="0" borderId="1" xfId="5" applyFont="1" applyBorder="1" applyAlignment="1">
      <alignment horizontal="center" vertical="center"/>
    </xf>
    <xf numFmtId="0" fontId="13" fillId="0" borderId="1" xfId="15" applyFont="1" applyBorder="1" applyAlignment="1">
      <alignment horizontal="center"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0" fontId="13" fillId="0" borderId="1" xfId="0" applyFont="1" applyBorder="1" applyAlignment="1">
      <alignment horizontal="center" vertical="center" textRotation="90" wrapText="1"/>
    </xf>
    <xf numFmtId="0" fontId="2" fillId="0" borderId="1" xfId="0" applyFont="1" applyBorder="1" applyAlignment="1">
      <alignment horizontal="center" vertical="center" textRotation="90" wrapText="1"/>
    </xf>
    <xf numFmtId="0" fontId="2" fillId="0" borderId="1" xfId="0" applyFont="1" applyBorder="1" applyAlignment="1">
      <alignment horizontal="left" vertical="center" textRotation="90" wrapText="1"/>
    </xf>
    <xf numFmtId="0" fontId="13" fillId="0" borderId="1" xfId="0" applyFont="1" applyBorder="1" applyAlignment="1">
      <alignment horizontal="center" vertical="center"/>
    </xf>
    <xf numFmtId="0" fontId="13" fillId="0" borderId="1" xfId="15" applyFont="1" applyBorder="1" applyAlignment="1">
      <alignment horizontal="center" vertical="center" textRotation="90" wrapText="1"/>
    </xf>
    <xf numFmtId="0" fontId="8" fillId="0" borderId="1" xfId="0" applyFont="1" applyBorder="1" applyAlignment="1">
      <alignment horizontal="center" vertical="center" textRotation="90" wrapText="1"/>
    </xf>
    <xf numFmtId="0" fontId="8" fillId="0" borderId="1" xfId="15" applyFont="1" applyBorder="1" applyAlignment="1">
      <alignment horizontal="center" vertical="center"/>
    </xf>
    <xf numFmtId="0" fontId="8" fillId="0" borderId="1" xfId="0" applyFont="1" applyBorder="1" applyAlignment="1">
      <alignment horizontal="center" vertical="center" wrapText="1"/>
    </xf>
    <xf numFmtId="0" fontId="13" fillId="0" borderId="1" xfId="0" applyFont="1" applyBorder="1" applyAlignment="1">
      <alignment vertical="center" wrapText="1"/>
    </xf>
    <xf numFmtId="0" fontId="20" fillId="0" borderId="1" xfId="5" applyFont="1" applyBorder="1" applyAlignment="1">
      <alignment wrapText="1"/>
    </xf>
    <xf numFmtId="0" fontId="2" fillId="0" borderId="1" xfId="5" applyBorder="1" applyAlignment="1">
      <alignment horizontal="center" vertical="center" textRotation="90" wrapText="1"/>
    </xf>
    <xf numFmtId="0" fontId="20" fillId="0" borderId="1" xfId="5" applyFont="1" applyBorder="1" applyAlignment="1">
      <alignment horizontal="center" vertical="center" textRotation="90" wrapText="1"/>
    </xf>
    <xf numFmtId="0" fontId="13" fillId="0" borderId="1" xfId="0" applyFont="1" applyBorder="1" applyAlignment="1">
      <alignment horizontal="left" wrapText="1"/>
    </xf>
    <xf numFmtId="0" fontId="15" fillId="0" borderId="1" xfId="0" applyFont="1" applyBorder="1" applyAlignment="1">
      <alignment horizontal="left" vertical="center" wrapText="1"/>
    </xf>
    <xf numFmtId="0" fontId="24" fillId="0" borderId="1" xfId="0" applyFont="1" applyBorder="1" applyAlignment="1">
      <alignment horizontal="left" vertical="center" wrapText="1"/>
    </xf>
    <xf numFmtId="0" fontId="13" fillId="0" borderId="1" xfId="0" applyFont="1" applyBorder="1" applyAlignment="1" applyProtection="1">
      <alignment horizontal="left" vertical="center" wrapText="1"/>
      <protection locked="0"/>
    </xf>
    <xf numFmtId="0" fontId="25" fillId="0" borderId="1" xfId="0" applyFont="1" applyBorder="1" applyAlignment="1">
      <alignment horizontal="left" vertical="center" wrapText="1"/>
    </xf>
    <xf numFmtId="0" fontId="15" fillId="7" borderId="1" xfId="0" applyFont="1" applyFill="1" applyBorder="1" applyAlignment="1">
      <alignment horizontal="left" vertical="center" wrapText="1"/>
    </xf>
    <xf numFmtId="0" fontId="25" fillId="0" borderId="1" xfId="0" applyFont="1" applyBorder="1" applyAlignment="1">
      <alignment vertical="center" wrapText="1"/>
    </xf>
    <xf numFmtId="0" fontId="26" fillId="0" borderId="1" xfId="0" applyFont="1" applyBorder="1" applyAlignment="1">
      <alignment horizontal="left" vertical="center" wrapText="1"/>
    </xf>
    <xf numFmtId="0" fontId="26" fillId="0" borderId="1" xfId="0" applyFont="1" applyBorder="1" applyAlignment="1">
      <alignment vertical="center" wrapText="1"/>
    </xf>
    <xf numFmtId="0" fontId="13" fillId="0" borderId="1" xfId="5" applyFont="1" applyBorder="1" applyAlignment="1">
      <alignment horizontal="left" vertical="center"/>
    </xf>
    <xf numFmtId="0" fontId="17" fillId="0" borderId="1" xfId="15" applyFont="1" applyBorder="1" applyAlignment="1">
      <alignment horizontal="center" vertical="center" textRotation="90" wrapText="1"/>
    </xf>
    <xf numFmtId="0" fontId="15" fillId="0" borderId="1" xfId="0" applyFont="1" applyBorder="1" applyAlignment="1">
      <alignment vertical="center" wrapText="1"/>
    </xf>
    <xf numFmtId="0" fontId="13" fillId="0" borderId="6" xfId="0" applyFont="1" applyBorder="1" applyAlignment="1">
      <alignment horizontal="left" vertical="center" wrapText="1"/>
    </xf>
    <xf numFmtId="0" fontId="3" fillId="0" borderId="6" xfId="0" applyFont="1" applyBorder="1" applyAlignment="1">
      <alignment horizontal="left" vertical="center" wrapText="1"/>
    </xf>
    <xf numFmtId="0" fontId="3" fillId="0" borderId="6" xfId="5" applyFont="1" applyBorder="1" applyAlignment="1">
      <alignment horizontal="left" vertical="center" wrapText="1"/>
    </xf>
    <xf numFmtId="0" fontId="13" fillId="0" borderId="6" xfId="5" applyFont="1" applyBorder="1" applyAlignment="1">
      <alignment horizontal="left" vertical="center" wrapText="1"/>
    </xf>
    <xf numFmtId="0" fontId="22" fillId="0" borderId="6" xfId="5" applyFont="1" applyBorder="1" applyAlignment="1">
      <alignment vertical="center" wrapText="1"/>
    </xf>
    <xf numFmtId="0" fontId="22" fillId="0" borderId="7" xfId="5" applyFont="1" applyBorder="1" applyAlignment="1">
      <alignment vertical="center" wrapText="1"/>
    </xf>
    <xf numFmtId="0" fontId="22" fillId="0" borderId="8" xfId="5" applyFont="1" applyBorder="1" applyAlignment="1">
      <alignment vertical="center" wrapText="1"/>
    </xf>
    <xf numFmtId="0" fontId="22" fillId="0" borderId="6" xfId="5" applyFont="1" applyBorder="1" applyAlignment="1">
      <alignment vertical="center"/>
    </xf>
    <xf numFmtId="0" fontId="22" fillId="0" borderId="7" xfId="5" applyFont="1" applyBorder="1" applyAlignment="1">
      <alignment vertical="center"/>
    </xf>
    <xf numFmtId="0" fontId="22" fillId="0" borderId="8" xfId="5" applyFont="1" applyBorder="1" applyAlignment="1">
      <alignment vertical="center"/>
    </xf>
    <xf numFmtId="0" fontId="22" fillId="0" borderId="8" xfId="5" applyFont="1" applyBorder="1" applyAlignment="1">
      <alignment wrapText="1"/>
    </xf>
    <xf numFmtId="0" fontId="22" fillId="0" borderId="9" xfId="5" applyFont="1" applyBorder="1" applyAlignment="1">
      <alignment vertical="center" wrapText="1"/>
    </xf>
    <xf numFmtId="0" fontId="22" fillId="0" borderId="10" xfId="5" applyFont="1" applyBorder="1" applyAlignment="1">
      <alignment vertical="center" wrapText="1"/>
    </xf>
    <xf numFmtId="0" fontId="22" fillId="0" borderId="11" xfId="5" applyFont="1" applyBorder="1" applyAlignment="1">
      <alignment vertical="center" wrapText="1"/>
    </xf>
    <xf numFmtId="0" fontId="22" fillId="0" borderId="6" xfId="5" applyFont="1" applyBorder="1" applyAlignment="1">
      <alignment wrapText="1"/>
    </xf>
    <xf numFmtId="0" fontId="22" fillId="0" borderId="7" xfId="5" applyFont="1" applyBorder="1" applyAlignment="1">
      <alignment wrapText="1"/>
    </xf>
    <xf numFmtId="0" fontId="22" fillId="0" borderId="9" xfId="5" applyFont="1" applyBorder="1" applyAlignment="1">
      <alignment wrapText="1"/>
    </xf>
    <xf numFmtId="0" fontId="22" fillId="0" borderId="10" xfId="5" applyFont="1" applyBorder="1" applyAlignment="1">
      <alignment wrapText="1"/>
    </xf>
    <xf numFmtId="0" fontId="22" fillId="0" borderId="11" xfId="5" applyFont="1" applyBorder="1" applyAlignment="1">
      <alignment wrapText="1"/>
    </xf>
    <xf numFmtId="0" fontId="22" fillId="0" borderId="6" xfId="5" applyFont="1" applyBorder="1" applyAlignment="1">
      <alignment horizontal="center" vertical="center" wrapText="1"/>
    </xf>
    <xf numFmtId="0" fontId="22" fillId="0" borderId="12" xfId="5" applyFont="1" applyBorder="1" applyAlignment="1">
      <alignment vertical="center" wrapText="1"/>
    </xf>
    <xf numFmtId="0" fontId="22" fillId="0" borderId="0" xfId="5" applyFont="1" applyAlignment="1">
      <alignment vertical="center" wrapText="1"/>
    </xf>
    <xf numFmtId="0" fontId="22" fillId="0" borderId="13" xfId="5" applyFont="1" applyBorder="1" applyAlignment="1">
      <alignment vertical="center" wrapText="1"/>
    </xf>
    <xf numFmtId="0" fontId="20" fillId="0" borderId="6" xfId="5" applyFont="1" applyBorder="1" applyAlignment="1">
      <alignment wrapText="1"/>
    </xf>
    <xf numFmtId="0" fontId="20" fillId="0" borderId="8" xfId="5" applyFont="1" applyBorder="1" applyAlignment="1">
      <alignment wrapText="1"/>
    </xf>
    <xf numFmtId="0" fontId="20" fillId="0" borderId="7" xfId="5" applyFont="1" applyBorder="1" applyAlignment="1">
      <alignment wrapText="1"/>
    </xf>
    <xf numFmtId="0" fontId="22" fillId="0" borderId="14" xfId="5" applyFont="1" applyBorder="1" applyAlignment="1">
      <alignment vertical="center" wrapText="1"/>
    </xf>
    <xf numFmtId="0" fontId="22" fillId="0" borderId="0" xfId="0" applyFont="1" applyAlignment="1">
      <alignment horizontal="center" vertical="center" wrapText="1"/>
    </xf>
    <xf numFmtId="0" fontId="2" fillId="0" borderId="1" xfId="5" applyBorder="1" applyAlignment="1">
      <alignment horizontal="center" vertical="center" textRotation="90"/>
    </xf>
    <xf numFmtId="0" fontId="13" fillId="0" borderId="6" xfId="0" applyFont="1" applyBorder="1" applyAlignment="1">
      <alignment vertical="center" wrapText="1"/>
    </xf>
    <xf numFmtId="0" fontId="8" fillId="0" borderId="6" xfId="0" applyFont="1" applyBorder="1" applyAlignment="1">
      <alignment horizontal="left" vertical="center" wrapText="1"/>
    </xf>
    <xf numFmtId="0" fontId="36" fillId="0" borderId="6" xfId="0" applyFont="1" applyBorder="1" applyAlignment="1">
      <alignment horizontal="left" vertical="center" wrapText="1"/>
    </xf>
    <xf numFmtId="0" fontId="37" fillId="0" borderId="1" xfId="0" applyFont="1" applyBorder="1" applyAlignment="1">
      <alignment horizontal="left" vertical="center" wrapText="1"/>
    </xf>
    <xf numFmtId="0" fontId="38" fillId="0" borderId="0" xfId="0" applyFont="1" applyAlignment="1">
      <alignment horizontal="center" vertical="center" wrapText="1"/>
    </xf>
    <xf numFmtId="0" fontId="36" fillId="0" borderId="1" xfId="5" applyFont="1" applyBorder="1" applyAlignment="1">
      <alignment horizontal="center" vertical="center" wrapText="1"/>
    </xf>
    <xf numFmtId="0" fontId="36" fillId="0" borderId="1" xfId="5" applyFont="1" applyBorder="1" applyAlignment="1">
      <alignment horizontal="center" vertical="center" textRotation="90" wrapText="1"/>
    </xf>
    <xf numFmtId="14" fontId="22" fillId="0" borderId="1" xfId="5" applyNumberFormat="1" applyFont="1" applyBorder="1" applyAlignment="1">
      <alignment horizontal="center" vertical="center" textRotation="90" wrapText="1"/>
    </xf>
    <xf numFmtId="0" fontId="32" fillId="0" borderId="1" xfId="5" applyFont="1" applyBorder="1" applyAlignment="1">
      <alignment horizontal="center" vertical="center" wrapText="1"/>
    </xf>
    <xf numFmtId="0" fontId="15" fillId="0" borderId="1" xfId="5" applyFont="1" applyBorder="1" applyAlignment="1">
      <alignment horizontal="left" vertical="center" wrapText="1"/>
    </xf>
    <xf numFmtId="0" fontId="13" fillId="0" borderId="6" xfId="5" applyFont="1" applyBorder="1" applyAlignment="1">
      <alignment vertical="center" wrapText="1"/>
    </xf>
    <xf numFmtId="0" fontId="40" fillId="0" borderId="1" xfId="5" applyFont="1" applyBorder="1" applyAlignment="1">
      <alignment horizontal="center" vertical="center" wrapText="1"/>
    </xf>
    <xf numFmtId="0" fontId="41" fillId="0" borderId="1" xfId="5" applyFont="1" applyBorder="1" applyAlignment="1">
      <alignment horizontal="left" vertical="center" wrapText="1"/>
    </xf>
    <xf numFmtId="0" fontId="41" fillId="7" borderId="1" xfId="5" applyFont="1" applyFill="1" applyBorder="1" applyAlignment="1">
      <alignment horizontal="center" vertical="center" wrapText="1"/>
    </xf>
    <xf numFmtId="0" fontId="27" fillId="0" borderId="1" xfId="16" applyFont="1" applyBorder="1" applyAlignment="1" applyProtection="1">
      <alignment horizontal="center" vertical="center" textRotation="90" wrapText="1"/>
      <protection locked="0"/>
    </xf>
    <xf numFmtId="0" fontId="41" fillId="7" borderId="1" xfId="5" applyFont="1" applyFill="1" applyBorder="1" applyAlignment="1">
      <alignment horizontal="left" vertical="center" wrapText="1"/>
    </xf>
    <xf numFmtId="0" fontId="41" fillId="0" borderId="1" xfId="5" applyFont="1" applyBorder="1" applyAlignment="1">
      <alignment horizontal="center" vertical="center" wrapText="1"/>
    </xf>
    <xf numFmtId="0" fontId="41" fillId="0" borderId="1" xfId="5" applyFont="1" applyBorder="1" applyAlignment="1" applyProtection="1">
      <alignment horizontal="left" vertical="center" wrapText="1"/>
      <protection locked="0"/>
    </xf>
    <xf numFmtId="0" fontId="44" fillId="0" borderId="1" xfId="5" applyFont="1" applyBorder="1" applyAlignment="1">
      <alignment horizontal="left" vertical="center" wrapText="1"/>
    </xf>
    <xf numFmtId="0" fontId="44" fillId="0" borderId="1" xfId="5" applyFont="1" applyBorder="1" applyAlignment="1">
      <alignment horizontal="center" vertical="center" wrapText="1"/>
    </xf>
    <xf numFmtId="0" fontId="45" fillId="0" borderId="1" xfId="5" applyFont="1" applyBorder="1" applyAlignment="1">
      <alignment horizontal="left" vertical="center" wrapText="1"/>
    </xf>
    <xf numFmtId="0" fontId="46" fillId="0" borderId="1" xfId="5" applyFont="1" applyBorder="1" applyAlignment="1">
      <alignment horizontal="left" vertical="center" wrapText="1"/>
    </xf>
    <xf numFmtId="0" fontId="27" fillId="0" borderId="1" xfId="17" applyFont="1" applyBorder="1" applyAlignment="1" applyProtection="1">
      <alignment horizontal="center" vertical="center" textRotation="90" wrapText="1"/>
      <protection locked="0"/>
    </xf>
    <xf numFmtId="0" fontId="40" fillId="7" borderId="1" xfId="5" applyFont="1" applyFill="1" applyBorder="1" applyAlignment="1">
      <alignment horizontal="center" vertical="center" wrapText="1"/>
    </xf>
    <xf numFmtId="0" fontId="44" fillId="7" borderId="1" xfId="5" applyFont="1" applyFill="1" applyBorder="1" applyAlignment="1">
      <alignment horizontal="left" vertical="center" wrapText="1"/>
    </xf>
    <xf numFmtId="0" fontId="44" fillId="7" borderId="1" xfId="5" applyFont="1" applyFill="1" applyBorder="1" applyAlignment="1">
      <alignment horizontal="center" vertical="center" wrapText="1"/>
    </xf>
    <xf numFmtId="0" fontId="20" fillId="0" borderId="1" xfId="5" applyFont="1" applyBorder="1" applyAlignment="1">
      <alignment horizontal="center" vertical="center" wrapText="1"/>
    </xf>
    <xf numFmtId="0" fontId="8" fillId="0" borderId="6" xfId="5" applyFont="1" applyBorder="1" applyAlignment="1">
      <alignment vertical="center" wrapText="1"/>
    </xf>
    <xf numFmtId="0" fontId="36" fillId="0" borderId="1" xfId="5" applyFont="1" applyBorder="1" applyAlignment="1">
      <alignment horizontal="left" vertical="center" wrapText="1"/>
    </xf>
    <xf numFmtId="0" fontId="36" fillId="0" borderId="6" xfId="5" applyFont="1" applyBorder="1" applyAlignment="1">
      <alignment horizontal="left" vertical="center" wrapText="1"/>
    </xf>
    <xf numFmtId="0" fontId="2" fillId="0" borderId="0" xfId="5"/>
    <xf numFmtId="0" fontId="28" fillId="0" borderId="1" xfId="5" applyFont="1" applyBorder="1" applyAlignment="1">
      <alignment horizontal="center" vertical="center" wrapText="1"/>
    </xf>
    <xf numFmtId="0" fontId="27" fillId="8" borderId="0" xfId="5" applyFont="1" applyFill="1" applyAlignment="1">
      <alignment horizontal="center" vertical="center" wrapText="1"/>
    </xf>
    <xf numFmtId="0" fontId="2" fillId="0" borderId="0" xfId="5" applyAlignment="1">
      <alignment vertical="center"/>
    </xf>
    <xf numFmtId="0" fontId="2" fillId="0" borderId="1" xfId="5" applyBorder="1" applyAlignment="1">
      <alignment vertical="center"/>
    </xf>
    <xf numFmtId="0" fontId="47" fillId="0" borderId="0" xfId="5" applyFont="1"/>
    <xf numFmtId="14" fontId="49" fillId="0" borderId="1" xfId="5" applyNumberFormat="1" applyFont="1" applyBorder="1" applyAlignment="1">
      <alignment horizontal="center" vertical="center" wrapText="1"/>
    </xf>
    <xf numFmtId="0" fontId="47" fillId="7" borderId="1" xfId="0" applyFont="1" applyFill="1" applyBorder="1" applyAlignment="1">
      <alignment horizontal="center" vertical="center"/>
    </xf>
    <xf numFmtId="0" fontId="47" fillId="0" borderId="0" xfId="5" applyFont="1" applyAlignment="1">
      <alignment horizontal="center" vertical="center"/>
    </xf>
    <xf numFmtId="0" fontId="47" fillId="7" borderId="1" xfId="18" applyFont="1" applyFill="1" applyBorder="1" applyAlignment="1">
      <alignment horizontal="center" vertical="center"/>
    </xf>
    <xf numFmtId="0" fontId="50" fillId="7" borderId="1" xfId="0" applyFont="1" applyFill="1" applyBorder="1" applyAlignment="1">
      <alignment horizontal="center" vertical="center" wrapText="1"/>
    </xf>
    <xf numFmtId="0" fontId="51" fillId="7" borderId="1" xfId="5" applyFont="1" applyFill="1" applyBorder="1" applyAlignment="1">
      <alignment horizontal="center" vertical="center" wrapText="1"/>
    </xf>
    <xf numFmtId="0" fontId="27" fillId="7" borderId="1" xfId="5" applyFont="1" applyFill="1" applyBorder="1" applyAlignment="1">
      <alignment horizontal="center" vertical="center" wrapText="1"/>
    </xf>
    <xf numFmtId="14" fontId="49" fillId="0" borderId="0" xfId="5" applyNumberFormat="1" applyFont="1" applyAlignment="1">
      <alignment horizontal="center" vertical="center" wrapText="1"/>
    </xf>
    <xf numFmtId="0" fontId="29" fillId="8" borderId="0" xfId="5" applyFont="1" applyFill="1" applyAlignment="1">
      <alignment horizontal="center" vertical="center" wrapText="1"/>
    </xf>
    <xf numFmtId="0" fontId="27" fillId="7" borderId="0" xfId="5" applyFont="1" applyFill="1" applyAlignment="1">
      <alignment horizontal="center" vertical="center" wrapText="1"/>
    </xf>
    <xf numFmtId="0" fontId="27" fillId="0" borderId="0" xfId="5" applyFont="1" applyAlignment="1">
      <alignment horizontal="center" vertical="center" wrapText="1"/>
    </xf>
    <xf numFmtId="0" fontId="29" fillId="8" borderId="14" xfId="5" applyFont="1" applyFill="1" applyBorder="1" applyAlignment="1">
      <alignment horizontal="center" vertical="center" wrapText="1"/>
    </xf>
    <xf numFmtId="0" fontId="29" fillId="8" borderId="17" xfId="5" applyFont="1" applyFill="1" applyBorder="1" applyAlignment="1">
      <alignment horizontal="center" vertical="center" wrapText="1"/>
    </xf>
    <xf numFmtId="0" fontId="47" fillId="7" borderId="1" xfId="5" applyFont="1" applyFill="1" applyBorder="1" applyAlignment="1">
      <alignment horizontal="center" vertical="center"/>
    </xf>
    <xf numFmtId="0" fontId="47" fillId="0" borderId="0" xfId="5" applyFont="1" applyAlignment="1">
      <alignment wrapText="1"/>
    </xf>
    <xf numFmtId="0" fontId="50" fillId="7" borderId="1" xfId="5" applyFont="1" applyFill="1" applyBorder="1" applyAlignment="1">
      <alignment horizontal="center" vertical="center" wrapText="1"/>
    </xf>
    <xf numFmtId="0" fontId="49" fillId="7" borderId="1" xfId="5" applyFont="1" applyFill="1" applyBorder="1" applyAlignment="1">
      <alignment horizontal="center" vertical="center"/>
    </xf>
    <xf numFmtId="0" fontId="40" fillId="0" borderId="1" xfId="5" applyFont="1" applyBorder="1" applyAlignment="1">
      <alignment horizontal="center" vertical="center" textRotation="90" wrapText="1"/>
    </xf>
    <xf numFmtId="0" fontId="53" fillId="0" borderId="1" xfId="5" applyFont="1" applyBorder="1" applyAlignment="1">
      <alignment horizontal="center" vertical="center" wrapText="1"/>
    </xf>
    <xf numFmtId="0" fontId="53" fillId="0" borderId="1" xfId="5" applyFont="1" applyBorder="1" applyAlignment="1">
      <alignment horizontal="left" vertical="center" wrapText="1"/>
    </xf>
    <xf numFmtId="0" fontId="53" fillId="7" borderId="1" xfId="5" applyFont="1" applyFill="1" applyBorder="1" applyAlignment="1">
      <alignment horizontal="left" vertical="center" wrapText="1"/>
    </xf>
    <xf numFmtId="0" fontId="53" fillId="0" borderId="1" xfId="5" applyFont="1" applyBorder="1" applyAlignment="1" applyProtection="1">
      <alignment horizontal="left" vertical="center" wrapText="1"/>
      <protection locked="0"/>
    </xf>
    <xf numFmtId="0" fontId="41" fillId="0" borderId="1" xfId="5" applyFont="1" applyBorder="1" applyAlignment="1">
      <alignment horizontal="center" vertical="center" textRotation="90" wrapText="1"/>
    </xf>
    <xf numFmtId="0" fontId="54" fillId="0" borderId="1" xfId="5" applyFont="1" applyBorder="1" applyAlignment="1">
      <alignment horizontal="center" vertical="center" wrapText="1"/>
    </xf>
    <xf numFmtId="0" fontId="54" fillId="0" borderId="1" xfId="5" applyFont="1" applyBorder="1" applyAlignment="1">
      <alignment horizontal="left" vertical="center" wrapText="1"/>
    </xf>
    <xf numFmtId="0" fontId="55" fillId="0" borderId="1" xfId="5" applyFont="1" applyBorder="1" applyAlignment="1">
      <alignment horizontal="center" vertical="center" textRotation="90" wrapText="1"/>
    </xf>
    <xf numFmtId="0" fontId="36" fillId="0" borderId="1" xfId="5" applyFont="1" applyBorder="1" applyAlignment="1">
      <alignment horizontal="left" vertical="center"/>
    </xf>
    <xf numFmtId="0" fontId="8" fillId="0" borderId="6" xfId="5" applyFont="1" applyBorder="1" applyAlignment="1">
      <alignment horizontal="left" vertical="center" wrapText="1"/>
    </xf>
    <xf numFmtId="0" fontId="2" fillId="0" borderId="6" xfId="5" applyBorder="1" applyAlignment="1">
      <alignment vertical="center" wrapText="1"/>
    </xf>
    <xf numFmtId="0" fontId="40" fillId="7" borderId="1" xfId="5" applyFont="1" applyFill="1" applyBorder="1" applyAlignment="1">
      <alignment horizontal="center" vertical="center" textRotation="90" wrapText="1"/>
    </xf>
    <xf numFmtId="0" fontId="57" fillId="0" borderId="1" xfId="5" applyFont="1" applyBorder="1" applyAlignment="1">
      <alignment horizontal="left" vertical="center" wrapText="1"/>
    </xf>
    <xf numFmtId="0" fontId="36" fillId="0" borderId="6" xfId="5" applyFont="1" applyBorder="1" applyAlignment="1">
      <alignment vertical="center" wrapText="1"/>
    </xf>
    <xf numFmtId="0" fontId="60" fillId="7" borderId="1" xfId="5" applyFont="1" applyFill="1" applyBorder="1" applyAlignment="1">
      <alignment horizontal="center" vertical="center" wrapText="1"/>
    </xf>
    <xf numFmtId="0" fontId="61" fillId="7" borderId="1" xfId="0" applyFont="1" applyFill="1" applyBorder="1" applyAlignment="1">
      <alignment horizontal="center" vertical="center" wrapText="1"/>
    </xf>
    <xf numFmtId="0" fontId="61" fillId="7" borderId="1" xfId="5" applyFont="1" applyFill="1" applyBorder="1" applyAlignment="1">
      <alignment horizontal="center" vertical="center"/>
    </xf>
    <xf numFmtId="0" fontId="8" fillId="0" borderId="2" xfId="14" applyFont="1" applyBorder="1" applyAlignment="1">
      <alignment horizontal="center" vertical="center" wrapText="1"/>
    </xf>
    <xf numFmtId="0" fontId="8" fillId="0" borderId="22" xfId="14" applyFont="1" applyBorder="1" applyAlignment="1">
      <alignment horizontal="center" vertical="center" wrapText="1"/>
    </xf>
    <xf numFmtId="0" fontId="9" fillId="0" borderId="15" xfId="14" applyFont="1" applyBorder="1" applyAlignment="1">
      <alignment horizontal="center" wrapText="1"/>
    </xf>
    <xf numFmtId="0" fontId="9" fillId="0" borderId="16" xfId="14" applyFont="1" applyBorder="1" applyAlignment="1">
      <alignment horizontal="center" wrapText="1"/>
    </xf>
    <xf numFmtId="0" fontId="8" fillId="0" borderId="23" xfId="14" applyFont="1" applyBorder="1" applyAlignment="1">
      <alignment horizontal="center" wrapText="1"/>
    </xf>
    <xf numFmtId="0" fontId="8" fillId="0" borderId="24" xfId="14" applyFont="1" applyBorder="1" applyAlignment="1">
      <alignment horizontal="center" wrapText="1"/>
    </xf>
    <xf numFmtId="0" fontId="8" fillId="0" borderId="17" xfId="14" applyFont="1" applyBorder="1" applyAlignment="1">
      <alignment horizontal="center" wrapText="1"/>
    </xf>
    <xf numFmtId="0" fontId="8" fillId="0" borderId="18" xfId="14" applyFont="1" applyBorder="1" applyAlignment="1">
      <alignment horizontal="center" wrapText="1"/>
    </xf>
    <xf numFmtId="0" fontId="6" fillId="0" borderId="2" xfId="14" applyFont="1" applyBorder="1" applyAlignment="1">
      <alignment horizontal="center"/>
    </xf>
    <xf numFmtId="0" fontId="6" fillId="0" borderId="1" xfId="14" applyFont="1" applyBorder="1" applyAlignment="1">
      <alignment horizontal="center"/>
    </xf>
    <xf numFmtId="0" fontId="6" fillId="0" borderId="5" xfId="14" applyFont="1" applyBorder="1" applyAlignment="1">
      <alignment horizontal="center"/>
    </xf>
    <xf numFmtId="0" fontId="6" fillId="0" borderId="19" xfId="14" applyFont="1" applyBorder="1" applyAlignment="1">
      <alignment horizontal="center"/>
    </xf>
    <xf numFmtId="0" fontId="6" fillId="0" borderId="20" xfId="14" applyFont="1" applyBorder="1" applyAlignment="1">
      <alignment horizontal="center"/>
    </xf>
    <xf numFmtId="0" fontId="6" fillId="0" borderId="21" xfId="14" applyFont="1" applyBorder="1" applyAlignment="1">
      <alignment horizontal="center"/>
    </xf>
    <xf numFmtId="0" fontId="3" fillId="0" borderId="1" xfId="14" applyFont="1" applyBorder="1" applyAlignment="1">
      <alignment horizontal="left" vertical="center" wrapText="1"/>
    </xf>
    <xf numFmtId="0" fontId="3" fillId="0" borderId="5" xfId="14" applyFont="1" applyBorder="1" applyAlignment="1">
      <alignment horizontal="left" vertical="center" wrapText="1"/>
    </xf>
    <xf numFmtId="0" fontId="5" fillId="2" borderId="1" xfId="14" applyFont="1" applyFill="1" applyBorder="1" applyAlignment="1">
      <alignment horizontal="center" vertical="center" wrapText="1"/>
    </xf>
    <xf numFmtId="0" fontId="5" fillId="2" borderId="5" xfId="14" applyFont="1" applyFill="1" applyBorder="1" applyAlignment="1">
      <alignment horizontal="center" vertical="center" wrapText="1"/>
    </xf>
    <xf numFmtId="0" fontId="49" fillId="0" borderId="9" xfId="5" applyFont="1" applyBorder="1" applyAlignment="1">
      <alignment horizontal="center" vertical="center"/>
    </xf>
    <xf numFmtId="0" fontId="49" fillId="0" borderId="11" xfId="5" applyFont="1" applyBorder="1" applyAlignment="1">
      <alignment horizontal="center" vertical="center"/>
    </xf>
    <xf numFmtId="0" fontId="49" fillId="0" borderId="25" xfId="5" applyFont="1" applyBorder="1" applyAlignment="1">
      <alignment horizontal="center" vertical="center"/>
    </xf>
    <xf numFmtId="0" fontId="49" fillId="0" borderId="26" xfId="5" applyFont="1" applyBorder="1" applyAlignment="1">
      <alignment horizontal="center" vertical="center"/>
    </xf>
    <xf numFmtId="0" fontId="62" fillId="0" borderId="1" xfId="5" applyFont="1" applyBorder="1" applyAlignment="1">
      <alignment horizontal="center" vertical="center" wrapText="1"/>
    </xf>
    <xf numFmtId="0" fontId="33" fillId="12" borderId="6" xfId="5" applyFont="1" applyFill="1" applyBorder="1" applyAlignment="1">
      <alignment horizontal="center" vertical="center" wrapText="1"/>
    </xf>
    <xf numFmtId="0" fontId="33" fillId="12" borderId="8" xfId="5" applyFont="1" applyFill="1" applyBorder="1" applyAlignment="1">
      <alignment horizontal="center" vertical="center" wrapText="1"/>
    </xf>
    <xf numFmtId="0" fontId="33" fillId="0" borderId="9" xfId="5" applyFont="1" applyBorder="1" applyAlignment="1">
      <alignment horizontal="center" vertical="center" wrapText="1"/>
    </xf>
    <xf numFmtId="0" fontId="33" fillId="0" borderId="11" xfId="5" applyFont="1" applyBorder="1" applyAlignment="1">
      <alignment horizontal="center" vertical="center" wrapText="1"/>
    </xf>
    <xf numFmtId="0" fontId="33" fillId="0" borderId="12" xfId="5" applyFont="1" applyBorder="1" applyAlignment="1">
      <alignment horizontal="center" vertical="center" wrapText="1"/>
    </xf>
    <xf numFmtId="0" fontId="33" fillId="0" borderId="13" xfId="5" applyFont="1" applyBorder="1" applyAlignment="1">
      <alignment horizontal="center" vertical="center" wrapText="1"/>
    </xf>
    <xf numFmtId="0" fontId="33" fillId="0" borderId="25" xfId="5" applyFont="1" applyBorder="1" applyAlignment="1">
      <alignment horizontal="center" vertical="center" wrapText="1"/>
    </xf>
    <xf numFmtId="0" fontId="33" fillId="0" borderId="26" xfId="5" applyFont="1" applyBorder="1" applyAlignment="1">
      <alignment horizontal="center" vertical="center" wrapText="1"/>
    </xf>
    <xf numFmtId="0" fontId="23" fillId="0" borderId="6" xfId="5" applyFont="1" applyBorder="1" applyAlignment="1">
      <alignment horizontal="center" vertical="center" wrapText="1"/>
    </xf>
    <xf numFmtId="0" fontId="23" fillId="0" borderId="8" xfId="5" applyFont="1" applyBorder="1" applyAlignment="1">
      <alignment horizontal="center" vertical="center" wrapText="1"/>
    </xf>
    <xf numFmtId="0" fontId="23" fillId="9" borderId="1" xfId="5" applyFont="1" applyFill="1" applyBorder="1" applyAlignment="1">
      <alignment horizontal="center" vertical="center" textRotation="90" wrapText="1"/>
    </xf>
    <xf numFmtId="0" fontId="23" fillId="0" borderId="9" xfId="5" applyFont="1" applyBorder="1" applyAlignment="1">
      <alignment horizontal="center" vertical="center" wrapText="1"/>
    </xf>
    <xf numFmtId="0" fontId="23" fillId="0" borderId="10" xfId="5" applyFont="1" applyBorder="1" applyAlignment="1">
      <alignment horizontal="center" vertical="center" wrapText="1"/>
    </xf>
    <xf numFmtId="0" fontId="23" fillId="0" borderId="11" xfId="5" applyFont="1" applyBorder="1" applyAlignment="1">
      <alignment horizontal="center" vertical="center" wrapText="1"/>
    </xf>
    <xf numFmtId="0" fontId="23" fillId="0" borderId="25" xfId="5" applyFont="1" applyBorder="1" applyAlignment="1">
      <alignment horizontal="center" vertical="center" wrapText="1"/>
    </xf>
    <xf numFmtId="0" fontId="23" fillId="0" borderId="27" xfId="5" applyFont="1" applyBorder="1" applyAlignment="1">
      <alignment horizontal="center" vertical="center" wrapText="1"/>
    </xf>
    <xf numFmtId="0" fontId="23" fillId="0" borderId="26" xfId="5" applyFont="1" applyBorder="1" applyAlignment="1">
      <alignment horizontal="center" vertical="center" wrapText="1"/>
    </xf>
    <xf numFmtId="0" fontId="32" fillId="0" borderId="9" xfId="5" applyFont="1" applyBorder="1" applyAlignment="1">
      <alignment horizontal="center" vertical="center" wrapText="1"/>
    </xf>
    <xf numFmtId="0" fontId="32" fillId="0" borderId="10" xfId="5" applyFont="1" applyBorder="1" applyAlignment="1">
      <alignment horizontal="center" vertical="center" wrapText="1"/>
    </xf>
    <xf numFmtId="0" fontId="32" fillId="0" borderId="11" xfId="5" applyFont="1" applyBorder="1" applyAlignment="1">
      <alignment horizontal="center" vertical="center" wrapText="1"/>
    </xf>
    <xf numFmtId="0" fontId="32" fillId="0" borderId="25" xfId="5" applyFont="1" applyBorder="1" applyAlignment="1">
      <alignment horizontal="center" vertical="center" wrapText="1"/>
    </xf>
    <xf numFmtId="0" fontId="32" fillId="0" borderId="27" xfId="5" applyFont="1" applyBorder="1" applyAlignment="1">
      <alignment horizontal="center" vertical="center" wrapText="1"/>
    </xf>
    <xf numFmtId="0" fontId="32" fillId="0" borderId="26" xfId="5" applyFont="1" applyBorder="1" applyAlignment="1">
      <alignment horizontal="center" vertical="center" wrapText="1"/>
    </xf>
    <xf numFmtId="0" fontId="23" fillId="0" borderId="15" xfId="5" applyFont="1" applyBorder="1" applyAlignment="1">
      <alignment horizontal="center" vertical="center" wrapText="1"/>
    </xf>
    <xf numFmtId="0" fontId="23" fillId="0" borderId="17" xfId="5" applyFont="1" applyBorder="1" applyAlignment="1">
      <alignment horizontal="center" vertical="center" wrapText="1"/>
    </xf>
    <xf numFmtId="0" fontId="33" fillId="12" borderId="9" xfId="5" applyFont="1" applyFill="1" applyBorder="1" applyAlignment="1">
      <alignment horizontal="center" vertical="center" wrapText="1"/>
    </xf>
    <xf numFmtId="0" fontId="33" fillId="12" borderId="10" xfId="5" applyFont="1" applyFill="1" applyBorder="1" applyAlignment="1">
      <alignment horizontal="center" vertical="center" wrapText="1"/>
    </xf>
    <xf numFmtId="0" fontId="33" fillId="12" borderId="11" xfId="5" applyFont="1" applyFill="1" applyBorder="1" applyAlignment="1">
      <alignment horizontal="center" vertical="center" wrapText="1"/>
    </xf>
    <xf numFmtId="0" fontId="33" fillId="12" borderId="25" xfId="5" applyFont="1" applyFill="1" applyBorder="1" applyAlignment="1">
      <alignment horizontal="center" vertical="center" wrapText="1"/>
    </xf>
    <xf numFmtId="0" fontId="33" fillId="12" borderId="27" xfId="5" applyFont="1" applyFill="1" applyBorder="1" applyAlignment="1">
      <alignment horizontal="center" vertical="center" wrapText="1"/>
    </xf>
    <xf numFmtId="0" fontId="33" fillId="12" borderId="26" xfId="5" applyFont="1" applyFill="1" applyBorder="1" applyAlignment="1">
      <alignment horizontal="center" vertical="center" wrapText="1"/>
    </xf>
    <xf numFmtId="49" fontId="33" fillId="12" borderId="9" xfId="5" applyNumberFormat="1" applyFont="1" applyFill="1" applyBorder="1" applyAlignment="1">
      <alignment horizontal="center" vertical="center" wrapText="1"/>
    </xf>
    <xf numFmtId="49" fontId="33" fillId="12" borderId="10" xfId="5" applyNumberFormat="1" applyFont="1" applyFill="1" applyBorder="1" applyAlignment="1">
      <alignment horizontal="center" vertical="center" wrapText="1"/>
    </xf>
    <xf numFmtId="49" fontId="33" fillId="12" borderId="11" xfId="5" applyNumberFormat="1" applyFont="1" applyFill="1" applyBorder="1" applyAlignment="1">
      <alignment horizontal="center" vertical="center" wrapText="1"/>
    </xf>
    <xf numFmtId="49" fontId="33" fillId="12" borderId="25" xfId="5" applyNumberFormat="1" applyFont="1" applyFill="1" applyBorder="1" applyAlignment="1">
      <alignment horizontal="center" vertical="center" wrapText="1"/>
    </xf>
    <xf numFmtId="49" fontId="33" fillId="12" borderId="27" xfId="5" applyNumberFormat="1" applyFont="1" applyFill="1" applyBorder="1" applyAlignment="1">
      <alignment horizontal="center" vertical="center" wrapText="1"/>
    </xf>
    <xf numFmtId="49" fontId="33" fillId="12" borderId="26" xfId="5" applyNumberFormat="1" applyFont="1" applyFill="1" applyBorder="1" applyAlignment="1">
      <alignment horizontal="center" vertical="center" wrapText="1"/>
    </xf>
    <xf numFmtId="0" fontId="21" fillId="11" borderId="1" xfId="5" applyFont="1" applyFill="1" applyBorder="1" applyAlignment="1">
      <alignment horizontal="left" vertical="center" wrapText="1"/>
    </xf>
    <xf numFmtId="0" fontId="21" fillId="0" borderId="15" xfId="5" applyFont="1" applyBorder="1" applyAlignment="1">
      <alignment horizontal="center" vertical="center" textRotation="90" wrapText="1"/>
    </xf>
    <xf numFmtId="0" fontId="21" fillId="0" borderId="17" xfId="5" applyFont="1" applyBorder="1" applyAlignment="1">
      <alignment horizontal="center" vertical="center" textRotation="90" wrapText="1"/>
    </xf>
    <xf numFmtId="0" fontId="31" fillId="0" borderId="1" xfId="5" applyFont="1" applyBorder="1" applyAlignment="1">
      <alignment horizontal="center" vertical="center" wrapText="1"/>
    </xf>
    <xf numFmtId="0" fontId="21" fillId="0" borderId="1" xfId="5" applyFont="1" applyBorder="1" applyAlignment="1">
      <alignment horizontal="center" vertical="center" wrapText="1"/>
    </xf>
    <xf numFmtId="0" fontId="21" fillId="0" borderId="9" xfId="5" applyFont="1" applyBorder="1" applyAlignment="1">
      <alignment horizontal="center" vertical="center" wrapText="1"/>
    </xf>
    <xf numFmtId="0" fontId="21" fillId="0" borderId="25" xfId="5" applyFont="1" applyBorder="1" applyAlignment="1">
      <alignment horizontal="center" vertical="center" wrapText="1"/>
    </xf>
    <xf numFmtId="0" fontId="21" fillId="10" borderId="1" xfId="5" applyFont="1" applyFill="1" applyBorder="1" applyAlignment="1">
      <alignment horizontal="left" vertical="center" wrapText="1"/>
    </xf>
    <xf numFmtId="0" fontId="21" fillId="0" borderId="1" xfId="5" applyFont="1" applyBorder="1" applyAlignment="1">
      <alignment horizontal="center" vertical="center" textRotation="90" wrapText="1"/>
    </xf>
    <xf numFmtId="0" fontId="30" fillId="0" borderId="1" xfId="5" applyFont="1" applyBorder="1" applyAlignment="1">
      <alignment horizontal="center" vertical="center" wrapText="1"/>
    </xf>
    <xf numFmtId="14" fontId="33" fillId="12" borderId="9" xfId="5" applyNumberFormat="1" applyFont="1" applyFill="1" applyBorder="1" applyAlignment="1">
      <alignment horizontal="center" vertical="center" wrapText="1"/>
    </xf>
    <xf numFmtId="14" fontId="33" fillId="12" borderId="10" xfId="5" applyNumberFormat="1" applyFont="1" applyFill="1" applyBorder="1" applyAlignment="1">
      <alignment horizontal="center" vertical="center" wrapText="1"/>
    </xf>
    <xf numFmtId="14" fontId="33" fillId="12" borderId="11" xfId="5" applyNumberFormat="1" applyFont="1" applyFill="1" applyBorder="1" applyAlignment="1">
      <alignment horizontal="center" vertical="center" wrapText="1"/>
    </xf>
    <xf numFmtId="14" fontId="33" fillId="12" borderId="25" xfId="5" applyNumberFormat="1" applyFont="1" applyFill="1" applyBorder="1" applyAlignment="1">
      <alignment horizontal="center" vertical="center" wrapText="1"/>
    </xf>
    <xf numFmtId="14" fontId="33" fillId="12" borderId="27" xfId="5" applyNumberFormat="1" applyFont="1" applyFill="1" applyBorder="1" applyAlignment="1">
      <alignment horizontal="center" vertical="center" wrapText="1"/>
    </xf>
    <xf numFmtId="14" fontId="33" fillId="12" borderId="26" xfId="5" applyNumberFormat="1" applyFont="1" applyFill="1" applyBorder="1" applyAlignment="1">
      <alignment horizontal="center" vertical="center" wrapText="1"/>
    </xf>
    <xf numFmtId="0" fontId="22" fillId="0" borderId="9" xfId="5" applyFont="1" applyBorder="1" applyAlignment="1">
      <alignment horizontal="center" vertical="center" wrapText="1"/>
    </xf>
    <xf numFmtId="0" fontId="22" fillId="0" borderId="10" xfId="5" applyFont="1" applyBorder="1" applyAlignment="1">
      <alignment horizontal="center" vertical="center" wrapText="1"/>
    </xf>
    <xf numFmtId="0" fontId="22" fillId="0" borderId="11" xfId="5" applyFont="1" applyBorder="1" applyAlignment="1">
      <alignment horizontal="center" vertical="center" wrapText="1"/>
    </xf>
    <xf numFmtId="0" fontId="22" fillId="0" borderId="25" xfId="5" applyFont="1" applyBorder="1" applyAlignment="1">
      <alignment horizontal="center" vertical="center" wrapText="1"/>
    </xf>
    <xf numFmtId="0" fontId="22" fillId="0" borderId="27" xfId="5" applyFont="1" applyBorder="1" applyAlignment="1">
      <alignment horizontal="center" vertical="center" wrapText="1"/>
    </xf>
    <xf numFmtId="0" fontId="22" fillId="0" borderId="26" xfId="5" applyFont="1" applyBorder="1" applyAlignment="1">
      <alignment horizontal="center" vertical="center" wrapText="1"/>
    </xf>
    <xf numFmtId="0" fontId="23" fillId="9" borderId="15" xfId="5" applyFont="1" applyFill="1" applyBorder="1" applyAlignment="1">
      <alignment horizontal="center" vertical="center" textRotation="90" wrapText="1"/>
    </xf>
    <xf numFmtId="0" fontId="23" fillId="9" borderId="14" xfId="5" applyFont="1" applyFill="1" applyBorder="1" applyAlignment="1">
      <alignment horizontal="center" vertical="center" textRotation="90" wrapText="1"/>
    </xf>
    <xf numFmtId="0" fontId="23" fillId="9" borderId="17" xfId="5" applyFont="1" applyFill="1" applyBorder="1" applyAlignment="1">
      <alignment horizontal="center" vertical="center" textRotation="90" wrapText="1"/>
    </xf>
    <xf numFmtId="0" fontId="21" fillId="4" borderId="1" xfId="5" applyFont="1" applyFill="1" applyBorder="1" applyAlignment="1">
      <alignment horizontal="right" vertical="center" wrapText="1"/>
    </xf>
    <xf numFmtId="0" fontId="21" fillId="4" borderId="6" xfId="5" applyFont="1" applyFill="1" applyBorder="1" applyAlignment="1">
      <alignment horizontal="right" vertical="center" wrapText="1"/>
    </xf>
    <xf numFmtId="0" fontId="21" fillId="4" borderId="7" xfId="5" applyFont="1" applyFill="1" applyBorder="1" applyAlignment="1">
      <alignment horizontal="right" vertical="center" wrapText="1"/>
    </xf>
    <xf numFmtId="0" fontId="21" fillId="4" borderId="8" xfId="5" applyFont="1" applyFill="1" applyBorder="1" applyAlignment="1">
      <alignment horizontal="right" vertical="center" wrapText="1"/>
    </xf>
    <xf numFmtId="0" fontId="21" fillId="10" borderId="6" xfId="5" applyFont="1" applyFill="1" applyBorder="1" applyAlignment="1">
      <alignment horizontal="left" vertical="center" wrapText="1"/>
    </xf>
    <xf numFmtId="0" fontId="21" fillId="10" borderId="7" xfId="5" applyFont="1" applyFill="1" applyBorder="1" applyAlignment="1">
      <alignment horizontal="left" vertical="center" wrapText="1"/>
    </xf>
    <xf numFmtId="0" fontId="21" fillId="10" borderId="8" xfId="5" applyFont="1" applyFill="1" applyBorder="1" applyAlignment="1">
      <alignment horizontal="left" vertical="center" wrapText="1"/>
    </xf>
    <xf numFmtId="0" fontId="21" fillId="11" borderId="6" xfId="5" applyFont="1" applyFill="1" applyBorder="1" applyAlignment="1">
      <alignment horizontal="left" vertical="center" wrapText="1"/>
    </xf>
    <xf numFmtId="0" fontId="21" fillId="11" borderId="7" xfId="5" applyFont="1" applyFill="1" applyBorder="1" applyAlignment="1">
      <alignment horizontal="left" vertical="center" wrapText="1"/>
    </xf>
    <xf numFmtId="0" fontId="21" fillId="11" borderId="8" xfId="5" applyFont="1" applyFill="1" applyBorder="1" applyAlignment="1">
      <alignment horizontal="left" vertical="center" wrapText="1"/>
    </xf>
    <xf numFmtId="0" fontId="58" fillId="0" borderId="9" xfId="5" applyFont="1" applyBorder="1" applyAlignment="1">
      <alignment horizontal="center" vertical="center" wrapText="1"/>
    </xf>
    <xf numFmtId="0" fontId="58" fillId="0" borderId="10" xfId="5" applyFont="1" applyBorder="1" applyAlignment="1">
      <alignment horizontal="center" vertical="center" wrapText="1"/>
    </xf>
    <xf numFmtId="0" fontId="58" fillId="0" borderId="11" xfId="5" applyFont="1" applyBorder="1" applyAlignment="1">
      <alignment horizontal="center" vertical="center" wrapText="1"/>
    </xf>
    <xf numFmtId="0" fontId="58" fillId="0" borderId="25" xfId="5" applyFont="1" applyBorder="1" applyAlignment="1">
      <alignment horizontal="center" vertical="center" wrapText="1"/>
    </xf>
    <xf numFmtId="0" fontId="58" fillId="0" borderId="27" xfId="5" applyFont="1" applyBorder="1" applyAlignment="1">
      <alignment horizontal="center" vertical="center" wrapText="1"/>
    </xf>
    <xf numFmtId="0" fontId="58" fillId="0" borderId="26" xfId="5" applyFont="1" applyBorder="1" applyAlignment="1">
      <alignment horizontal="center" vertical="center" wrapText="1"/>
    </xf>
    <xf numFmtId="14" fontId="33" fillId="0" borderId="9" xfId="5" applyNumberFormat="1" applyFont="1" applyBorder="1" applyAlignment="1">
      <alignment horizontal="center" vertical="center" wrapText="1"/>
    </xf>
    <xf numFmtId="14" fontId="33" fillId="0" borderId="10" xfId="5" applyNumberFormat="1" applyFont="1" applyBorder="1" applyAlignment="1">
      <alignment horizontal="center" vertical="center" wrapText="1"/>
    </xf>
    <xf numFmtId="14" fontId="33" fillId="0" borderId="11" xfId="5" applyNumberFormat="1" applyFont="1" applyBorder="1" applyAlignment="1">
      <alignment horizontal="center" vertical="center" wrapText="1"/>
    </xf>
    <xf numFmtId="14" fontId="33" fillId="0" borderId="25" xfId="5" applyNumberFormat="1" applyFont="1" applyBorder="1" applyAlignment="1">
      <alignment horizontal="center" vertical="center" wrapText="1"/>
    </xf>
    <xf numFmtId="14" fontId="33" fillId="0" borderId="27" xfId="5" applyNumberFormat="1" applyFont="1" applyBorder="1" applyAlignment="1">
      <alignment horizontal="center" vertical="center" wrapText="1"/>
    </xf>
    <xf numFmtId="14" fontId="33" fillId="0" borderId="26" xfId="5" applyNumberFormat="1" applyFont="1" applyBorder="1" applyAlignment="1">
      <alignment horizontal="center" vertical="center" wrapText="1"/>
    </xf>
    <xf numFmtId="0" fontId="33" fillId="0" borderId="10" xfId="5" applyFont="1" applyBorder="1" applyAlignment="1">
      <alignment horizontal="center" vertical="center" wrapText="1"/>
    </xf>
    <xf numFmtId="0" fontId="33" fillId="0" borderId="27" xfId="5" applyFont="1" applyBorder="1" applyAlignment="1">
      <alignment horizontal="center" vertical="center" wrapText="1"/>
    </xf>
    <xf numFmtId="0" fontId="21" fillId="0" borderId="15" xfId="5" applyFont="1" applyBorder="1" applyAlignment="1">
      <alignment horizontal="center" vertical="center" wrapText="1"/>
    </xf>
    <xf numFmtId="0" fontId="21" fillId="0" borderId="17" xfId="5" applyFont="1" applyBorder="1" applyAlignment="1">
      <alignment horizontal="center" vertical="center" wrapText="1"/>
    </xf>
    <xf numFmtId="0" fontId="21" fillId="0" borderId="10" xfId="5" applyFont="1" applyBorder="1" applyAlignment="1">
      <alignment horizontal="center" vertical="center" wrapText="1"/>
    </xf>
    <xf numFmtId="0" fontId="21" fillId="0" borderId="11" xfId="5" applyFont="1" applyBorder="1" applyAlignment="1">
      <alignment horizontal="center" vertical="center" wrapText="1"/>
    </xf>
    <xf numFmtId="0" fontId="21" fillId="0" borderId="27" xfId="5" applyFont="1" applyBorder="1" applyAlignment="1">
      <alignment horizontal="center" vertical="center" wrapText="1"/>
    </xf>
    <xf numFmtId="0" fontId="21" fillId="0" borderId="26" xfId="5" applyFont="1" applyBorder="1" applyAlignment="1">
      <alignment horizontal="center" vertical="center" wrapText="1"/>
    </xf>
    <xf numFmtId="0" fontId="39" fillId="9" borderId="15" xfId="5" applyFont="1" applyFill="1" applyBorder="1" applyAlignment="1">
      <alignment horizontal="center" vertical="center" textRotation="90" wrapText="1"/>
    </xf>
    <xf numFmtId="0" fontId="39" fillId="9" borderId="14" xfId="5" applyFont="1" applyFill="1" applyBorder="1" applyAlignment="1">
      <alignment horizontal="center" vertical="center" textRotation="90" wrapText="1"/>
    </xf>
    <xf numFmtId="0" fontId="39" fillId="9" borderId="17" xfId="5" applyFont="1" applyFill="1" applyBorder="1" applyAlignment="1">
      <alignment horizontal="center" vertical="center" textRotation="90" wrapText="1"/>
    </xf>
    <xf numFmtId="0" fontId="21" fillId="0" borderId="9" xfId="5" applyFont="1" applyBorder="1" applyAlignment="1">
      <alignment horizontal="center" vertical="center" textRotation="90" wrapText="1"/>
    </xf>
    <xf numFmtId="0" fontId="21" fillId="0" borderId="25" xfId="5" applyFont="1" applyBorder="1" applyAlignment="1">
      <alignment horizontal="center" vertical="center" textRotation="90" wrapText="1"/>
    </xf>
    <xf numFmtId="0" fontId="34" fillId="0" borderId="9" xfId="5" applyFont="1" applyBorder="1" applyAlignment="1">
      <alignment horizontal="center" vertical="center" wrapText="1"/>
    </xf>
    <xf numFmtId="0" fontId="34" fillId="0" borderId="10" xfId="5" applyFont="1" applyBorder="1" applyAlignment="1">
      <alignment horizontal="center" vertical="center" wrapText="1"/>
    </xf>
    <xf numFmtId="0" fontId="34" fillId="0" borderId="11" xfId="5" applyFont="1" applyBorder="1" applyAlignment="1">
      <alignment horizontal="center" vertical="center" wrapText="1"/>
    </xf>
    <xf numFmtId="0" fontId="34" fillId="0" borderId="25" xfId="5" applyFont="1" applyBorder="1" applyAlignment="1">
      <alignment horizontal="center" vertical="center" wrapText="1"/>
    </xf>
    <xf numFmtId="0" fontId="34" fillId="0" borderId="27" xfId="5" applyFont="1" applyBorder="1" applyAlignment="1">
      <alignment horizontal="center" vertical="center" wrapText="1"/>
    </xf>
    <xf numFmtId="0" fontId="34" fillId="0" borderId="26" xfId="5" applyFont="1" applyBorder="1" applyAlignment="1">
      <alignment horizontal="center" vertical="center" wrapText="1"/>
    </xf>
    <xf numFmtId="14" fontId="22" fillId="0" borderId="9" xfId="5" applyNumberFormat="1" applyFont="1" applyBorder="1" applyAlignment="1">
      <alignment horizontal="center" vertical="center" wrapText="1"/>
    </xf>
  </cellXfs>
  <cellStyles count="19">
    <cellStyle name="Köprü" xfId="18" builtinId="8"/>
    <cellStyle name="Normal" xfId="0" builtinId="0"/>
    <cellStyle name="Normal 10" xfId="1" xr:uid="{57D92CB3-18B4-44A5-8995-939922FF37D9}"/>
    <cellStyle name="Normal 11" xfId="2" xr:uid="{4BCEA70A-D285-4C60-B354-D5A920C5DEB8}"/>
    <cellStyle name="Normal 12" xfId="3" xr:uid="{2C4E874B-C93C-4F43-A8FF-541D063067A6}"/>
    <cellStyle name="Normal 2" xfId="4" xr:uid="{CEEBA80A-0FFC-469C-8F01-466854CAFD33}"/>
    <cellStyle name="Normal 2 2" xfId="5" xr:uid="{E2441791-0FC0-41A1-83CD-94ECAC57A28F}"/>
    <cellStyle name="Normal 3" xfId="6" xr:uid="{AC90D4A8-B333-4BA5-A82C-16B4BD8CCCC1}"/>
    <cellStyle name="Normal 3 2" xfId="16" xr:uid="{9F4D8E6D-32B0-400D-95C3-5B3E35039AE4}"/>
    <cellStyle name="Normal 3 2 2" xfId="7" xr:uid="{E573F3AD-9311-473B-9725-D23E1438FC7F}"/>
    <cellStyle name="Normal 3 2 2 2" xfId="17" xr:uid="{B9FC8A5F-9C64-4606-96F7-CAA5D33A1285}"/>
    <cellStyle name="Normal 4" xfId="8" xr:uid="{79C8B25C-7637-41A0-889B-FB01F44A6ED1}"/>
    <cellStyle name="Normal 5" xfId="9" xr:uid="{525FBE7D-6AF1-462F-AAFB-4E07F67E5719}"/>
    <cellStyle name="Normal 6" xfId="10" xr:uid="{4E8E6880-81E5-42ED-86F5-1A689806EA66}"/>
    <cellStyle name="Normal 7" xfId="11" xr:uid="{6BAF55D0-688D-4678-A450-0FE4CC49C236}"/>
    <cellStyle name="Normal 8" xfId="12" xr:uid="{A3BF79F2-32DE-45D6-AE49-0397EFADAF33}"/>
    <cellStyle name="Normal 9" xfId="13" xr:uid="{55C790E9-9B06-4D27-AC60-47E1500D8E71}"/>
    <cellStyle name="Normal_BTA - RİSK ENVANTERİ GENEL REV 17.11.2006" xfId="14" xr:uid="{DD82C5D7-B41B-47C6-AA5F-E861E5DBFC93}"/>
    <cellStyle name="Normal_RISK-FR-001 RISK YONETIMI" xfId="15" xr:uid="{0BC84841-C164-489A-8C4F-3180974FB01B}"/>
  </cellStyles>
  <dxfs count="204">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52"/>
        </patternFill>
      </fill>
    </dxf>
    <dxf>
      <fill>
        <patternFill>
          <bgColor indexed="60"/>
        </patternFill>
      </fill>
    </dxf>
    <dxf>
      <fill>
        <patternFill>
          <bgColor indexed="10"/>
        </patternFill>
      </fill>
    </dxf>
    <dxf>
      <fill>
        <patternFill>
          <bgColor indexed="52"/>
        </patternFill>
      </fill>
    </dxf>
    <dxf>
      <fill>
        <patternFill>
          <bgColor indexed="60"/>
        </patternFill>
      </fill>
    </dxf>
    <dxf>
      <fill>
        <patternFill>
          <bgColor indexed="10"/>
        </patternFill>
      </fill>
    </dxf>
    <dxf>
      <fill>
        <patternFill>
          <bgColor indexed="10"/>
        </patternFill>
      </fill>
    </dxf>
    <dxf>
      <fill>
        <patternFill>
          <bgColor indexed="52"/>
        </patternFill>
      </fill>
    </dxf>
    <dxf>
      <fill>
        <patternFill>
          <bgColor indexed="60"/>
        </patternFill>
      </fill>
    </dxf>
    <dxf>
      <fill>
        <patternFill>
          <bgColor indexed="10"/>
        </patternFill>
      </fill>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charset val="162"/>
        <scheme val="none"/>
      </font>
      <fill>
        <patternFill>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b val="0"/>
        <i val="0"/>
        <strike val="0"/>
        <condense val="0"/>
        <extend val="0"/>
        <outline val="0"/>
        <shadow val="0"/>
        <u val="none"/>
        <vertAlign val="baseline"/>
        <sz val="10"/>
        <color theme="1"/>
        <name val="Arial"/>
        <family val="2"/>
        <charset val="162"/>
        <scheme val="none"/>
      </font>
      <fill>
        <patternFill>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charset val="162"/>
        <scheme val="minor"/>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882B57-0E0D-4FAE-805C-B4B30A02FA03}" name="Tablo2" displayName="Tablo2" ref="A5:I120" totalsRowShown="0" headerRowDxfId="203" dataDxfId="202" tableBorderDxfId="201" headerRowCellStyle="Normal 2 2" dataCellStyle="Normal 2 2">
  <autoFilter ref="A5:I120" xr:uid="{6F882B57-0E0D-4FAE-805C-B4B30A02FA03}"/>
  <sortState xmlns:xlrd2="http://schemas.microsoft.com/office/spreadsheetml/2017/richdata2" ref="A6:I120">
    <sortCondition descending="1" ref="C5:C120"/>
  </sortState>
  <tableColumns count="9">
    <tableColumn id="1" xr3:uid="{AB4C3BDA-6C23-4C16-8F19-8AE7272B005A}" name="BÖLÜM KODU" dataDxfId="200" dataCellStyle="Normal 2 2"/>
    <tableColumn id="2" xr3:uid="{C39E68F6-600F-4BB9-9F6F-39F5FEB6834F}" name="BÖLÜM" dataDxfId="199" dataCellStyle="Normal 2 2"/>
    <tableColumn id="3" xr3:uid="{D4DD6D03-EC10-4444-AD9C-E5C88F46F883}" name="RİSK SEVİYESİ" dataDxfId="198" dataCellStyle="Normal 2 2"/>
    <tableColumn id="4" xr3:uid="{71DBEBA8-0AA2-4435-BADF-84CE888B90A3}" name="TERMİN VERİLEBİLİR ZAMAN ARALIĞI" dataDxfId="197" dataCellStyle="Normal 2 2"/>
    <tableColumn id="5" xr3:uid="{9A6F706A-3799-4FD4-8651-1698D11E9BD0}" name="HEDEF TARİH" dataDxfId="196" dataCellStyle="Normal 2 2"/>
    <tableColumn id="6" xr3:uid="{AA57984E-F801-494A-8E4B-F35570AB9754}" name="SORUMLU KİŞİ" dataDxfId="195" dataCellStyle="Normal 2 2"/>
    <tableColumn id="7" xr3:uid="{FA9BB059-5B45-4966-94E5-537A94C32C27}" name="DURUM " dataDxfId="194" dataCellStyle="Normal 2 2"/>
    <tableColumn id="8" xr3:uid="{30A06843-A49A-407A-B11F-3D96A3E2A5B5}" name="KAPATMA TARİHİ" dataDxfId="193" dataCellStyle="Normal 2 2"/>
    <tableColumn id="9" xr3:uid="{28ACE14A-D615-48F7-B736-EC7876E0EF0A}" name="Sayfa No" dataDxfId="192" dataCellStyle="Normal 2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E8EB-FFD5-4B90-A078-1E74E0843229}">
  <sheetPr codeName="Sayfa1"/>
  <dimension ref="A1:F25"/>
  <sheetViews>
    <sheetView view="pageBreakPreview" zoomScaleNormal="100" zoomScaleSheetLayoutView="100" workbookViewId="0">
      <selection activeCell="B22" sqref="B22:F22"/>
    </sheetView>
  </sheetViews>
  <sheetFormatPr defaultColWidth="9.08984375" defaultRowHeight="12.5" x14ac:dyDescent="0.25"/>
  <cols>
    <col min="1" max="1" width="21.90625" style="1" bestFit="1" customWidth="1"/>
    <col min="2" max="2" width="14.36328125" style="1" bestFit="1" customWidth="1"/>
    <col min="3" max="3" width="33.54296875" style="1" bestFit="1" customWidth="1"/>
    <col min="4" max="4" width="14.6328125" style="1" bestFit="1" customWidth="1"/>
    <col min="5" max="5" width="33" style="1" bestFit="1" customWidth="1"/>
    <col min="6" max="6" width="13.453125" style="1" bestFit="1" customWidth="1"/>
    <col min="7" max="16384" width="9.08984375" style="1"/>
  </cols>
  <sheetData>
    <row r="1" spans="1:6" ht="15.5" x14ac:dyDescent="0.35">
      <c r="A1" s="175" t="s">
        <v>64</v>
      </c>
      <c r="B1" s="176"/>
      <c r="C1" s="176"/>
      <c r="D1" s="176"/>
      <c r="E1" s="176"/>
      <c r="F1" s="177"/>
    </row>
    <row r="2" spans="1:6" ht="25.5" customHeight="1" x14ac:dyDescent="0.25">
      <c r="A2" s="6" t="s">
        <v>27</v>
      </c>
      <c r="B2" s="178" t="s">
        <v>28</v>
      </c>
      <c r="C2" s="178"/>
      <c r="D2" s="178"/>
      <c r="E2" s="178"/>
      <c r="F2" s="179"/>
    </row>
    <row r="3" spans="1:6" ht="25.5" customHeight="1" x14ac:dyDescent="0.25">
      <c r="A3" s="6" t="s">
        <v>29</v>
      </c>
      <c r="B3" s="178" t="s">
        <v>30</v>
      </c>
      <c r="C3" s="178"/>
      <c r="D3" s="178"/>
      <c r="E3" s="178"/>
      <c r="F3" s="179"/>
    </row>
    <row r="4" spans="1:6" ht="25.5" customHeight="1" x14ac:dyDescent="0.25">
      <c r="A4" s="6" t="s">
        <v>31</v>
      </c>
      <c r="B4" s="178" t="s">
        <v>32</v>
      </c>
      <c r="C4" s="178"/>
      <c r="D4" s="178"/>
      <c r="E4" s="178"/>
      <c r="F4" s="179"/>
    </row>
    <row r="5" spans="1:6" x14ac:dyDescent="0.25">
      <c r="A5" s="7"/>
      <c r="F5" s="8"/>
    </row>
    <row r="6" spans="1:6" ht="15.5" x14ac:dyDescent="0.35">
      <c r="A6" s="172"/>
      <c r="B6" s="173"/>
      <c r="C6" s="173"/>
      <c r="D6" s="173"/>
      <c r="E6" s="173"/>
      <c r="F6" s="174"/>
    </row>
    <row r="7" spans="1:6" ht="23.25" customHeight="1" x14ac:dyDescent="0.25">
      <c r="A7" s="6" t="s">
        <v>33</v>
      </c>
      <c r="B7" s="2" t="s">
        <v>34</v>
      </c>
      <c r="C7" s="2" t="s">
        <v>35</v>
      </c>
      <c r="D7" s="2" t="s">
        <v>36</v>
      </c>
      <c r="E7" s="2" t="s">
        <v>37</v>
      </c>
      <c r="F7" s="9" t="s">
        <v>38</v>
      </c>
    </row>
    <row r="8" spans="1:6" ht="20.149999999999999" customHeight="1" x14ac:dyDescent="0.25">
      <c r="A8" s="10" t="s">
        <v>39</v>
      </c>
      <c r="B8" s="4">
        <v>10</v>
      </c>
      <c r="C8" s="3" t="s">
        <v>40</v>
      </c>
      <c r="D8" s="4">
        <v>10</v>
      </c>
      <c r="E8" s="5" t="s">
        <v>41</v>
      </c>
      <c r="F8" s="11">
        <v>100</v>
      </c>
    </row>
    <row r="9" spans="1:6" ht="20.149999999999999" customHeight="1" x14ac:dyDescent="0.25">
      <c r="A9" s="10" t="s">
        <v>42</v>
      </c>
      <c r="B9" s="4">
        <v>6</v>
      </c>
      <c r="C9" s="3" t="s">
        <v>43</v>
      </c>
      <c r="D9" s="4">
        <v>6</v>
      </c>
      <c r="E9" s="5" t="s">
        <v>44</v>
      </c>
      <c r="F9" s="11">
        <v>40</v>
      </c>
    </row>
    <row r="10" spans="1:6" ht="20.149999999999999" customHeight="1" x14ac:dyDescent="0.25">
      <c r="A10" s="10" t="s">
        <v>45</v>
      </c>
      <c r="B10" s="4">
        <v>3</v>
      </c>
      <c r="C10" s="3" t="s">
        <v>46</v>
      </c>
      <c r="D10" s="4">
        <v>3</v>
      </c>
      <c r="E10" s="5" t="s">
        <v>47</v>
      </c>
      <c r="F10" s="11">
        <v>15</v>
      </c>
    </row>
    <row r="11" spans="1:6" ht="20.149999999999999" customHeight="1" x14ac:dyDescent="0.25">
      <c r="A11" s="10" t="s">
        <v>48</v>
      </c>
      <c r="B11" s="4">
        <v>1</v>
      </c>
      <c r="C11" s="3" t="s">
        <v>49</v>
      </c>
      <c r="D11" s="4">
        <v>2</v>
      </c>
      <c r="E11" s="5" t="s">
        <v>50</v>
      </c>
      <c r="F11" s="11">
        <v>7</v>
      </c>
    </row>
    <row r="12" spans="1:6" ht="20.149999999999999" customHeight="1" x14ac:dyDescent="0.25">
      <c r="A12" s="10" t="s">
        <v>51</v>
      </c>
      <c r="B12" s="4">
        <v>0.5</v>
      </c>
      <c r="C12" s="3" t="s">
        <v>52</v>
      </c>
      <c r="D12" s="4">
        <v>1</v>
      </c>
      <c r="E12" s="5" t="s">
        <v>53</v>
      </c>
      <c r="F12" s="11">
        <v>3</v>
      </c>
    </row>
    <row r="13" spans="1:6" ht="20.149999999999999" customHeight="1" x14ac:dyDescent="0.25">
      <c r="A13" s="10" t="s">
        <v>54</v>
      </c>
      <c r="B13" s="4">
        <v>0.2</v>
      </c>
      <c r="C13" s="3" t="s">
        <v>55</v>
      </c>
      <c r="D13" s="4">
        <v>0.5</v>
      </c>
      <c r="E13" s="5" t="s">
        <v>56</v>
      </c>
      <c r="F13" s="11">
        <v>1</v>
      </c>
    </row>
    <row r="14" spans="1:6" x14ac:dyDescent="0.25">
      <c r="A14" s="12"/>
      <c r="B14" s="13"/>
      <c r="C14" s="13"/>
      <c r="D14" s="13"/>
      <c r="E14" s="13"/>
      <c r="F14" s="14"/>
    </row>
    <row r="15" spans="1:6" ht="25.5" customHeight="1" x14ac:dyDescent="0.25">
      <c r="A15" s="6" t="s">
        <v>21</v>
      </c>
      <c r="B15" s="180" t="s">
        <v>6</v>
      </c>
      <c r="C15" s="180"/>
      <c r="D15" s="180"/>
      <c r="E15" s="180"/>
      <c r="F15" s="181"/>
    </row>
    <row r="16" spans="1:6" ht="14" x14ac:dyDescent="0.3">
      <c r="A16" s="164" t="s">
        <v>7</v>
      </c>
      <c r="B16" s="166" t="s">
        <v>57</v>
      </c>
      <c r="C16" s="166"/>
      <c r="D16" s="166"/>
      <c r="E16" s="166"/>
      <c r="F16" s="167"/>
    </row>
    <row r="17" spans="1:6" ht="14" x14ac:dyDescent="0.3">
      <c r="A17" s="164"/>
      <c r="B17" s="170" t="s">
        <v>58</v>
      </c>
      <c r="C17" s="170"/>
      <c r="D17" s="170"/>
      <c r="E17" s="170"/>
      <c r="F17" s="171"/>
    </row>
    <row r="18" spans="1:6" ht="14" x14ac:dyDescent="0.3">
      <c r="A18" s="164" t="s">
        <v>8</v>
      </c>
      <c r="B18" s="166" t="s">
        <v>59</v>
      </c>
      <c r="C18" s="166"/>
      <c r="D18" s="166"/>
      <c r="E18" s="166"/>
      <c r="F18" s="167"/>
    </row>
    <row r="19" spans="1:6" ht="14.25" customHeight="1" x14ac:dyDescent="0.3">
      <c r="A19" s="164"/>
      <c r="B19" s="170" t="s">
        <v>60</v>
      </c>
      <c r="C19" s="170"/>
      <c r="D19" s="170"/>
      <c r="E19" s="170"/>
      <c r="F19" s="171"/>
    </row>
    <row r="20" spans="1:6" ht="15" customHeight="1" x14ac:dyDescent="0.3">
      <c r="A20" s="164" t="s">
        <v>9</v>
      </c>
      <c r="B20" s="166" t="s">
        <v>10</v>
      </c>
      <c r="C20" s="166"/>
      <c r="D20" s="166"/>
      <c r="E20" s="166"/>
      <c r="F20" s="167"/>
    </row>
    <row r="21" spans="1:6" ht="14" x14ac:dyDescent="0.3">
      <c r="A21" s="164"/>
      <c r="B21" s="170" t="s">
        <v>61</v>
      </c>
      <c r="C21" s="170"/>
      <c r="D21" s="170"/>
      <c r="E21" s="170"/>
      <c r="F21" s="171"/>
    </row>
    <row r="22" spans="1:6" ht="14" x14ac:dyDescent="0.3">
      <c r="A22" s="164" t="s">
        <v>11</v>
      </c>
      <c r="B22" s="166" t="s">
        <v>12</v>
      </c>
      <c r="C22" s="166"/>
      <c r="D22" s="166"/>
      <c r="E22" s="166"/>
      <c r="F22" s="167"/>
    </row>
    <row r="23" spans="1:6" ht="14" x14ac:dyDescent="0.3">
      <c r="A23" s="164"/>
      <c r="B23" s="170" t="s">
        <v>62</v>
      </c>
      <c r="C23" s="170"/>
      <c r="D23" s="170"/>
      <c r="E23" s="170"/>
      <c r="F23" s="171"/>
    </row>
    <row r="24" spans="1:6" ht="14" x14ac:dyDescent="0.3">
      <c r="A24" s="164" t="s">
        <v>13</v>
      </c>
      <c r="B24" s="166" t="s">
        <v>14</v>
      </c>
      <c r="C24" s="166"/>
      <c r="D24" s="166"/>
      <c r="E24" s="166"/>
      <c r="F24" s="167"/>
    </row>
    <row r="25" spans="1:6" ht="14.5" thickBot="1" x14ac:dyDescent="0.35">
      <c r="A25" s="165"/>
      <c r="B25" s="168" t="s">
        <v>63</v>
      </c>
      <c r="C25" s="168"/>
      <c r="D25" s="168"/>
      <c r="E25" s="168"/>
      <c r="F25" s="169"/>
    </row>
  </sheetData>
  <mergeCells count="21">
    <mergeCell ref="A6:F6"/>
    <mergeCell ref="B19:F19"/>
    <mergeCell ref="B16:F16"/>
    <mergeCell ref="B21:F21"/>
    <mergeCell ref="A1:F1"/>
    <mergeCell ref="B20:F20"/>
    <mergeCell ref="B4:F4"/>
    <mergeCell ref="B15:F15"/>
    <mergeCell ref="A16:A17"/>
    <mergeCell ref="B17:F17"/>
    <mergeCell ref="B2:F2"/>
    <mergeCell ref="A20:A21"/>
    <mergeCell ref="B3:F3"/>
    <mergeCell ref="A22:A23"/>
    <mergeCell ref="A24:A25"/>
    <mergeCell ref="B24:F24"/>
    <mergeCell ref="B25:F25"/>
    <mergeCell ref="A18:A19"/>
    <mergeCell ref="B18:F18"/>
    <mergeCell ref="B22:F22"/>
    <mergeCell ref="B23:F23"/>
  </mergeCells>
  <pageMargins left="0.70866141732283472" right="0.70866141732283472" top="0.74803149606299213" bottom="0.74803149606299213" header="0.31496062992125984" footer="0.31496062992125984"/>
  <pageSetup paperSize="9" firstPageNumber="9" orientation="landscape" useFirstPageNumber="1" r:id="rId1"/>
  <headerFooter>
    <oddFooter xml:space="preserve">&amp;R&amp;P / &amp;N+8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75359-272B-4470-A856-62175697FA2D}">
  <sheetPr codeName="Sayfa2">
    <pageSetUpPr fitToPage="1"/>
  </sheetPr>
  <dimension ref="A1:GU120"/>
  <sheetViews>
    <sheetView view="pageBreakPreview" topLeftCell="A3" zoomScale="85" zoomScaleNormal="100" zoomScaleSheetLayoutView="85" workbookViewId="0">
      <selection activeCell="H13" sqref="H13"/>
    </sheetView>
  </sheetViews>
  <sheetFormatPr defaultRowHeight="12.5" x14ac:dyDescent="0.25"/>
  <cols>
    <col min="1" max="1" width="13" style="128" customWidth="1"/>
    <col min="2" max="2" width="16.1796875" style="143" customWidth="1"/>
    <col min="3" max="3" width="10.90625" style="128" customWidth="1"/>
    <col min="4" max="4" width="26.08984375" style="128" customWidth="1"/>
    <col min="5" max="5" width="12.08984375" style="128" customWidth="1"/>
    <col min="6" max="6" width="22.453125" style="128" customWidth="1"/>
    <col min="7" max="7" width="19.36328125" style="128" customWidth="1"/>
    <col min="8" max="8" width="14.6328125" style="128" customWidth="1"/>
    <col min="9" max="9" width="10.26953125" style="128" customWidth="1"/>
    <col min="10" max="10" width="14.6328125" style="128" customWidth="1"/>
    <col min="11" max="12" width="9.08984375" style="123" customWidth="1"/>
    <col min="13" max="13" width="0" style="123" hidden="1" customWidth="1"/>
    <col min="14" max="203" width="9.08984375" style="123" customWidth="1"/>
    <col min="204" max="258" width="8.7265625" style="123"/>
    <col min="259" max="259" width="13" style="123" customWidth="1"/>
    <col min="260" max="260" width="14" style="123" customWidth="1"/>
    <col min="261" max="261" width="10.6328125" style="123" customWidth="1"/>
    <col min="262" max="263" width="12.08984375" style="123" customWidth="1"/>
    <col min="264" max="264" width="22.453125" style="123" customWidth="1"/>
    <col min="265" max="265" width="19.36328125" style="123" customWidth="1"/>
    <col min="266" max="266" width="14.6328125" style="123" customWidth="1"/>
    <col min="267" max="268" width="9.08984375" style="123" customWidth="1"/>
    <col min="269" max="269" width="0" style="123" hidden="1" customWidth="1"/>
    <col min="270" max="459" width="9.08984375" style="123" customWidth="1"/>
    <col min="460" max="514" width="8.7265625" style="123"/>
    <col min="515" max="515" width="13" style="123" customWidth="1"/>
    <col min="516" max="516" width="14" style="123" customWidth="1"/>
    <col min="517" max="517" width="10.6328125" style="123" customWidth="1"/>
    <col min="518" max="519" width="12.08984375" style="123" customWidth="1"/>
    <col min="520" max="520" width="22.453125" style="123" customWidth="1"/>
    <col min="521" max="521" width="19.36328125" style="123" customWidth="1"/>
    <col min="522" max="522" width="14.6328125" style="123" customWidth="1"/>
    <col min="523" max="524" width="9.08984375" style="123" customWidth="1"/>
    <col min="525" max="525" width="0" style="123" hidden="1" customWidth="1"/>
    <col min="526" max="715" width="9.08984375" style="123" customWidth="1"/>
    <col min="716" max="770" width="8.7265625" style="123"/>
    <col min="771" max="771" width="13" style="123" customWidth="1"/>
    <col min="772" max="772" width="14" style="123" customWidth="1"/>
    <col min="773" max="773" width="10.6328125" style="123" customWidth="1"/>
    <col min="774" max="775" width="12.08984375" style="123" customWidth="1"/>
    <col min="776" max="776" width="22.453125" style="123" customWidth="1"/>
    <col min="777" max="777" width="19.36328125" style="123" customWidth="1"/>
    <col min="778" max="778" width="14.6328125" style="123" customWidth="1"/>
    <col min="779" max="780" width="9.08984375" style="123" customWidth="1"/>
    <col min="781" max="781" width="0" style="123" hidden="1" customWidth="1"/>
    <col min="782" max="971" width="9.08984375" style="123" customWidth="1"/>
    <col min="972" max="1026" width="8.7265625" style="123"/>
    <col min="1027" max="1027" width="13" style="123" customWidth="1"/>
    <col min="1028" max="1028" width="14" style="123" customWidth="1"/>
    <col min="1029" max="1029" width="10.6328125" style="123" customWidth="1"/>
    <col min="1030" max="1031" width="12.08984375" style="123" customWidth="1"/>
    <col min="1032" max="1032" width="22.453125" style="123" customWidth="1"/>
    <col min="1033" max="1033" width="19.36328125" style="123" customWidth="1"/>
    <col min="1034" max="1034" width="14.6328125" style="123" customWidth="1"/>
    <col min="1035" max="1036" width="9.08984375" style="123" customWidth="1"/>
    <col min="1037" max="1037" width="0" style="123" hidden="1" customWidth="1"/>
    <col min="1038" max="1227" width="9.08984375" style="123" customWidth="1"/>
    <col min="1228" max="1282" width="8.7265625" style="123"/>
    <col min="1283" max="1283" width="13" style="123" customWidth="1"/>
    <col min="1284" max="1284" width="14" style="123" customWidth="1"/>
    <col min="1285" max="1285" width="10.6328125" style="123" customWidth="1"/>
    <col min="1286" max="1287" width="12.08984375" style="123" customWidth="1"/>
    <col min="1288" max="1288" width="22.453125" style="123" customWidth="1"/>
    <col min="1289" max="1289" width="19.36328125" style="123" customWidth="1"/>
    <col min="1290" max="1290" width="14.6328125" style="123" customWidth="1"/>
    <col min="1291" max="1292" width="9.08984375" style="123" customWidth="1"/>
    <col min="1293" max="1293" width="0" style="123" hidden="1" customWidth="1"/>
    <col min="1294" max="1483" width="9.08984375" style="123" customWidth="1"/>
    <col min="1484" max="1538" width="8.7265625" style="123"/>
    <col min="1539" max="1539" width="13" style="123" customWidth="1"/>
    <col min="1540" max="1540" width="14" style="123" customWidth="1"/>
    <col min="1541" max="1541" width="10.6328125" style="123" customWidth="1"/>
    <col min="1542" max="1543" width="12.08984375" style="123" customWidth="1"/>
    <col min="1544" max="1544" width="22.453125" style="123" customWidth="1"/>
    <col min="1545" max="1545" width="19.36328125" style="123" customWidth="1"/>
    <col min="1546" max="1546" width="14.6328125" style="123" customWidth="1"/>
    <col min="1547" max="1548" width="9.08984375" style="123" customWidth="1"/>
    <col min="1549" max="1549" width="0" style="123" hidden="1" customWidth="1"/>
    <col min="1550" max="1739" width="9.08984375" style="123" customWidth="1"/>
    <col min="1740" max="1794" width="8.7265625" style="123"/>
    <col min="1795" max="1795" width="13" style="123" customWidth="1"/>
    <col min="1796" max="1796" width="14" style="123" customWidth="1"/>
    <col min="1797" max="1797" width="10.6328125" style="123" customWidth="1"/>
    <col min="1798" max="1799" width="12.08984375" style="123" customWidth="1"/>
    <col min="1800" max="1800" width="22.453125" style="123" customWidth="1"/>
    <col min="1801" max="1801" width="19.36328125" style="123" customWidth="1"/>
    <col min="1802" max="1802" width="14.6328125" style="123" customWidth="1"/>
    <col min="1803" max="1804" width="9.08984375" style="123" customWidth="1"/>
    <col min="1805" max="1805" width="0" style="123" hidden="1" customWidth="1"/>
    <col min="1806" max="1995" width="9.08984375" style="123" customWidth="1"/>
    <col min="1996" max="2050" width="8.7265625" style="123"/>
    <col min="2051" max="2051" width="13" style="123" customWidth="1"/>
    <col min="2052" max="2052" width="14" style="123" customWidth="1"/>
    <col min="2053" max="2053" width="10.6328125" style="123" customWidth="1"/>
    <col min="2054" max="2055" width="12.08984375" style="123" customWidth="1"/>
    <col min="2056" max="2056" width="22.453125" style="123" customWidth="1"/>
    <col min="2057" max="2057" width="19.36328125" style="123" customWidth="1"/>
    <col min="2058" max="2058" width="14.6328125" style="123" customWidth="1"/>
    <col min="2059" max="2060" width="9.08984375" style="123" customWidth="1"/>
    <col min="2061" max="2061" width="0" style="123" hidden="1" customWidth="1"/>
    <col min="2062" max="2251" width="9.08984375" style="123" customWidth="1"/>
    <col min="2252" max="2306" width="8.7265625" style="123"/>
    <col min="2307" max="2307" width="13" style="123" customWidth="1"/>
    <col min="2308" max="2308" width="14" style="123" customWidth="1"/>
    <col min="2309" max="2309" width="10.6328125" style="123" customWidth="1"/>
    <col min="2310" max="2311" width="12.08984375" style="123" customWidth="1"/>
    <col min="2312" max="2312" width="22.453125" style="123" customWidth="1"/>
    <col min="2313" max="2313" width="19.36328125" style="123" customWidth="1"/>
    <col min="2314" max="2314" width="14.6328125" style="123" customWidth="1"/>
    <col min="2315" max="2316" width="9.08984375" style="123" customWidth="1"/>
    <col min="2317" max="2317" width="0" style="123" hidden="1" customWidth="1"/>
    <col min="2318" max="2507" width="9.08984375" style="123" customWidth="1"/>
    <col min="2508" max="2562" width="8.7265625" style="123"/>
    <col min="2563" max="2563" width="13" style="123" customWidth="1"/>
    <col min="2564" max="2564" width="14" style="123" customWidth="1"/>
    <col min="2565" max="2565" width="10.6328125" style="123" customWidth="1"/>
    <col min="2566" max="2567" width="12.08984375" style="123" customWidth="1"/>
    <col min="2568" max="2568" width="22.453125" style="123" customWidth="1"/>
    <col min="2569" max="2569" width="19.36328125" style="123" customWidth="1"/>
    <col min="2570" max="2570" width="14.6328125" style="123" customWidth="1"/>
    <col min="2571" max="2572" width="9.08984375" style="123" customWidth="1"/>
    <col min="2573" max="2573" width="0" style="123" hidden="1" customWidth="1"/>
    <col min="2574" max="2763" width="9.08984375" style="123" customWidth="1"/>
    <col min="2764" max="2818" width="8.7265625" style="123"/>
    <col min="2819" max="2819" width="13" style="123" customWidth="1"/>
    <col min="2820" max="2820" width="14" style="123" customWidth="1"/>
    <col min="2821" max="2821" width="10.6328125" style="123" customWidth="1"/>
    <col min="2822" max="2823" width="12.08984375" style="123" customWidth="1"/>
    <col min="2824" max="2824" width="22.453125" style="123" customWidth="1"/>
    <col min="2825" max="2825" width="19.36328125" style="123" customWidth="1"/>
    <col min="2826" max="2826" width="14.6328125" style="123" customWidth="1"/>
    <col min="2827" max="2828" width="9.08984375" style="123" customWidth="1"/>
    <col min="2829" max="2829" width="0" style="123" hidden="1" customWidth="1"/>
    <col min="2830" max="3019" width="9.08984375" style="123" customWidth="1"/>
    <col min="3020" max="3074" width="8.7265625" style="123"/>
    <col min="3075" max="3075" width="13" style="123" customWidth="1"/>
    <col min="3076" max="3076" width="14" style="123" customWidth="1"/>
    <col min="3077" max="3077" width="10.6328125" style="123" customWidth="1"/>
    <col min="3078" max="3079" width="12.08984375" style="123" customWidth="1"/>
    <col min="3080" max="3080" width="22.453125" style="123" customWidth="1"/>
    <col min="3081" max="3081" width="19.36328125" style="123" customWidth="1"/>
    <col min="3082" max="3082" width="14.6328125" style="123" customWidth="1"/>
    <col min="3083" max="3084" width="9.08984375" style="123" customWidth="1"/>
    <col min="3085" max="3085" width="0" style="123" hidden="1" customWidth="1"/>
    <col min="3086" max="3275" width="9.08984375" style="123" customWidth="1"/>
    <col min="3276" max="3330" width="8.7265625" style="123"/>
    <col min="3331" max="3331" width="13" style="123" customWidth="1"/>
    <col min="3332" max="3332" width="14" style="123" customWidth="1"/>
    <col min="3333" max="3333" width="10.6328125" style="123" customWidth="1"/>
    <col min="3334" max="3335" width="12.08984375" style="123" customWidth="1"/>
    <col min="3336" max="3336" width="22.453125" style="123" customWidth="1"/>
    <col min="3337" max="3337" width="19.36328125" style="123" customWidth="1"/>
    <col min="3338" max="3338" width="14.6328125" style="123" customWidth="1"/>
    <col min="3339" max="3340" width="9.08984375" style="123" customWidth="1"/>
    <col min="3341" max="3341" width="0" style="123" hidden="1" customWidth="1"/>
    <col min="3342" max="3531" width="9.08984375" style="123" customWidth="1"/>
    <col min="3532" max="3586" width="8.7265625" style="123"/>
    <col min="3587" max="3587" width="13" style="123" customWidth="1"/>
    <col min="3588" max="3588" width="14" style="123" customWidth="1"/>
    <col min="3589" max="3589" width="10.6328125" style="123" customWidth="1"/>
    <col min="3590" max="3591" width="12.08984375" style="123" customWidth="1"/>
    <col min="3592" max="3592" width="22.453125" style="123" customWidth="1"/>
    <col min="3593" max="3593" width="19.36328125" style="123" customWidth="1"/>
    <col min="3594" max="3594" width="14.6328125" style="123" customWidth="1"/>
    <col min="3595" max="3596" width="9.08984375" style="123" customWidth="1"/>
    <col min="3597" max="3597" width="0" style="123" hidden="1" customWidth="1"/>
    <col min="3598" max="3787" width="9.08984375" style="123" customWidth="1"/>
    <col min="3788" max="3842" width="8.7265625" style="123"/>
    <col min="3843" max="3843" width="13" style="123" customWidth="1"/>
    <col min="3844" max="3844" width="14" style="123" customWidth="1"/>
    <col min="3845" max="3845" width="10.6328125" style="123" customWidth="1"/>
    <col min="3846" max="3847" width="12.08984375" style="123" customWidth="1"/>
    <col min="3848" max="3848" width="22.453125" style="123" customWidth="1"/>
    <col min="3849" max="3849" width="19.36328125" style="123" customWidth="1"/>
    <col min="3850" max="3850" width="14.6328125" style="123" customWidth="1"/>
    <col min="3851" max="3852" width="9.08984375" style="123" customWidth="1"/>
    <col min="3853" max="3853" width="0" style="123" hidden="1" customWidth="1"/>
    <col min="3854" max="4043" width="9.08984375" style="123" customWidth="1"/>
    <col min="4044" max="4098" width="8.7265625" style="123"/>
    <col min="4099" max="4099" width="13" style="123" customWidth="1"/>
    <col min="4100" max="4100" width="14" style="123" customWidth="1"/>
    <col min="4101" max="4101" width="10.6328125" style="123" customWidth="1"/>
    <col min="4102" max="4103" width="12.08984375" style="123" customWidth="1"/>
    <col min="4104" max="4104" width="22.453125" style="123" customWidth="1"/>
    <col min="4105" max="4105" width="19.36328125" style="123" customWidth="1"/>
    <col min="4106" max="4106" width="14.6328125" style="123" customWidth="1"/>
    <col min="4107" max="4108" width="9.08984375" style="123" customWidth="1"/>
    <col min="4109" max="4109" width="0" style="123" hidden="1" customWidth="1"/>
    <col min="4110" max="4299" width="9.08984375" style="123" customWidth="1"/>
    <col min="4300" max="4354" width="8.7265625" style="123"/>
    <col min="4355" max="4355" width="13" style="123" customWidth="1"/>
    <col min="4356" max="4356" width="14" style="123" customWidth="1"/>
    <col min="4357" max="4357" width="10.6328125" style="123" customWidth="1"/>
    <col min="4358" max="4359" width="12.08984375" style="123" customWidth="1"/>
    <col min="4360" max="4360" width="22.453125" style="123" customWidth="1"/>
    <col min="4361" max="4361" width="19.36328125" style="123" customWidth="1"/>
    <col min="4362" max="4362" width="14.6328125" style="123" customWidth="1"/>
    <col min="4363" max="4364" width="9.08984375" style="123" customWidth="1"/>
    <col min="4365" max="4365" width="0" style="123" hidden="1" customWidth="1"/>
    <col min="4366" max="4555" width="9.08984375" style="123" customWidth="1"/>
    <col min="4556" max="4610" width="8.7265625" style="123"/>
    <col min="4611" max="4611" width="13" style="123" customWidth="1"/>
    <col min="4612" max="4612" width="14" style="123" customWidth="1"/>
    <col min="4613" max="4613" width="10.6328125" style="123" customWidth="1"/>
    <col min="4614" max="4615" width="12.08984375" style="123" customWidth="1"/>
    <col min="4616" max="4616" width="22.453125" style="123" customWidth="1"/>
    <col min="4617" max="4617" width="19.36328125" style="123" customWidth="1"/>
    <col min="4618" max="4618" width="14.6328125" style="123" customWidth="1"/>
    <col min="4619" max="4620" width="9.08984375" style="123" customWidth="1"/>
    <col min="4621" max="4621" width="0" style="123" hidden="1" customWidth="1"/>
    <col min="4622" max="4811" width="9.08984375" style="123" customWidth="1"/>
    <col min="4812" max="4866" width="8.7265625" style="123"/>
    <col min="4867" max="4867" width="13" style="123" customWidth="1"/>
    <col min="4868" max="4868" width="14" style="123" customWidth="1"/>
    <col min="4869" max="4869" width="10.6328125" style="123" customWidth="1"/>
    <col min="4870" max="4871" width="12.08984375" style="123" customWidth="1"/>
    <col min="4872" max="4872" width="22.453125" style="123" customWidth="1"/>
    <col min="4873" max="4873" width="19.36328125" style="123" customWidth="1"/>
    <col min="4874" max="4874" width="14.6328125" style="123" customWidth="1"/>
    <col min="4875" max="4876" width="9.08984375" style="123" customWidth="1"/>
    <col min="4877" max="4877" width="0" style="123" hidden="1" customWidth="1"/>
    <col min="4878" max="5067" width="9.08984375" style="123" customWidth="1"/>
    <col min="5068" max="5122" width="8.7265625" style="123"/>
    <col min="5123" max="5123" width="13" style="123" customWidth="1"/>
    <col min="5124" max="5124" width="14" style="123" customWidth="1"/>
    <col min="5125" max="5125" width="10.6328125" style="123" customWidth="1"/>
    <col min="5126" max="5127" width="12.08984375" style="123" customWidth="1"/>
    <col min="5128" max="5128" width="22.453125" style="123" customWidth="1"/>
    <col min="5129" max="5129" width="19.36328125" style="123" customWidth="1"/>
    <col min="5130" max="5130" width="14.6328125" style="123" customWidth="1"/>
    <col min="5131" max="5132" width="9.08984375" style="123" customWidth="1"/>
    <col min="5133" max="5133" width="0" style="123" hidden="1" customWidth="1"/>
    <col min="5134" max="5323" width="9.08984375" style="123" customWidth="1"/>
    <col min="5324" max="5378" width="8.7265625" style="123"/>
    <col min="5379" max="5379" width="13" style="123" customWidth="1"/>
    <col min="5380" max="5380" width="14" style="123" customWidth="1"/>
    <col min="5381" max="5381" width="10.6328125" style="123" customWidth="1"/>
    <col min="5382" max="5383" width="12.08984375" style="123" customWidth="1"/>
    <col min="5384" max="5384" width="22.453125" style="123" customWidth="1"/>
    <col min="5385" max="5385" width="19.36328125" style="123" customWidth="1"/>
    <col min="5386" max="5386" width="14.6328125" style="123" customWidth="1"/>
    <col min="5387" max="5388" width="9.08984375" style="123" customWidth="1"/>
    <col min="5389" max="5389" width="0" style="123" hidden="1" customWidth="1"/>
    <col min="5390" max="5579" width="9.08984375" style="123" customWidth="1"/>
    <col min="5580" max="5634" width="8.7265625" style="123"/>
    <col min="5635" max="5635" width="13" style="123" customWidth="1"/>
    <col min="5636" max="5636" width="14" style="123" customWidth="1"/>
    <col min="5637" max="5637" width="10.6328125" style="123" customWidth="1"/>
    <col min="5638" max="5639" width="12.08984375" style="123" customWidth="1"/>
    <col min="5640" max="5640" width="22.453125" style="123" customWidth="1"/>
    <col min="5641" max="5641" width="19.36328125" style="123" customWidth="1"/>
    <col min="5642" max="5642" width="14.6328125" style="123" customWidth="1"/>
    <col min="5643" max="5644" width="9.08984375" style="123" customWidth="1"/>
    <col min="5645" max="5645" width="0" style="123" hidden="1" customWidth="1"/>
    <col min="5646" max="5835" width="9.08984375" style="123" customWidth="1"/>
    <col min="5836" max="5890" width="8.7265625" style="123"/>
    <col min="5891" max="5891" width="13" style="123" customWidth="1"/>
    <col min="5892" max="5892" width="14" style="123" customWidth="1"/>
    <col min="5893" max="5893" width="10.6328125" style="123" customWidth="1"/>
    <col min="5894" max="5895" width="12.08984375" style="123" customWidth="1"/>
    <col min="5896" max="5896" width="22.453125" style="123" customWidth="1"/>
    <col min="5897" max="5897" width="19.36328125" style="123" customWidth="1"/>
    <col min="5898" max="5898" width="14.6328125" style="123" customWidth="1"/>
    <col min="5899" max="5900" width="9.08984375" style="123" customWidth="1"/>
    <col min="5901" max="5901" width="0" style="123" hidden="1" customWidth="1"/>
    <col min="5902" max="6091" width="9.08984375" style="123" customWidth="1"/>
    <col min="6092" max="6146" width="8.7265625" style="123"/>
    <col min="6147" max="6147" width="13" style="123" customWidth="1"/>
    <col min="6148" max="6148" width="14" style="123" customWidth="1"/>
    <col min="6149" max="6149" width="10.6328125" style="123" customWidth="1"/>
    <col min="6150" max="6151" width="12.08984375" style="123" customWidth="1"/>
    <col min="6152" max="6152" width="22.453125" style="123" customWidth="1"/>
    <col min="6153" max="6153" width="19.36328125" style="123" customWidth="1"/>
    <col min="6154" max="6154" width="14.6328125" style="123" customWidth="1"/>
    <col min="6155" max="6156" width="9.08984375" style="123" customWidth="1"/>
    <col min="6157" max="6157" width="0" style="123" hidden="1" customWidth="1"/>
    <col min="6158" max="6347" width="9.08984375" style="123" customWidth="1"/>
    <col min="6348" max="6402" width="8.7265625" style="123"/>
    <col min="6403" max="6403" width="13" style="123" customWidth="1"/>
    <col min="6404" max="6404" width="14" style="123" customWidth="1"/>
    <col min="6405" max="6405" width="10.6328125" style="123" customWidth="1"/>
    <col min="6406" max="6407" width="12.08984375" style="123" customWidth="1"/>
    <col min="6408" max="6408" width="22.453125" style="123" customWidth="1"/>
    <col min="6409" max="6409" width="19.36328125" style="123" customWidth="1"/>
    <col min="6410" max="6410" width="14.6328125" style="123" customWidth="1"/>
    <col min="6411" max="6412" width="9.08984375" style="123" customWidth="1"/>
    <col min="6413" max="6413" width="0" style="123" hidden="1" customWidth="1"/>
    <col min="6414" max="6603" width="9.08984375" style="123" customWidth="1"/>
    <col min="6604" max="6658" width="8.7265625" style="123"/>
    <col min="6659" max="6659" width="13" style="123" customWidth="1"/>
    <col min="6660" max="6660" width="14" style="123" customWidth="1"/>
    <col min="6661" max="6661" width="10.6328125" style="123" customWidth="1"/>
    <col min="6662" max="6663" width="12.08984375" style="123" customWidth="1"/>
    <col min="6664" max="6664" width="22.453125" style="123" customWidth="1"/>
    <col min="6665" max="6665" width="19.36328125" style="123" customWidth="1"/>
    <col min="6666" max="6666" width="14.6328125" style="123" customWidth="1"/>
    <col min="6667" max="6668" width="9.08984375" style="123" customWidth="1"/>
    <col min="6669" max="6669" width="0" style="123" hidden="1" customWidth="1"/>
    <col min="6670" max="6859" width="9.08984375" style="123" customWidth="1"/>
    <col min="6860" max="6914" width="8.7265625" style="123"/>
    <col min="6915" max="6915" width="13" style="123" customWidth="1"/>
    <col min="6916" max="6916" width="14" style="123" customWidth="1"/>
    <col min="6917" max="6917" width="10.6328125" style="123" customWidth="1"/>
    <col min="6918" max="6919" width="12.08984375" style="123" customWidth="1"/>
    <col min="6920" max="6920" width="22.453125" style="123" customWidth="1"/>
    <col min="6921" max="6921" width="19.36328125" style="123" customWidth="1"/>
    <col min="6922" max="6922" width="14.6328125" style="123" customWidth="1"/>
    <col min="6923" max="6924" width="9.08984375" style="123" customWidth="1"/>
    <col min="6925" max="6925" width="0" style="123" hidden="1" customWidth="1"/>
    <col min="6926" max="7115" width="9.08984375" style="123" customWidth="1"/>
    <col min="7116" max="7170" width="8.7265625" style="123"/>
    <col min="7171" max="7171" width="13" style="123" customWidth="1"/>
    <col min="7172" max="7172" width="14" style="123" customWidth="1"/>
    <col min="7173" max="7173" width="10.6328125" style="123" customWidth="1"/>
    <col min="7174" max="7175" width="12.08984375" style="123" customWidth="1"/>
    <col min="7176" max="7176" width="22.453125" style="123" customWidth="1"/>
    <col min="7177" max="7177" width="19.36328125" style="123" customWidth="1"/>
    <col min="7178" max="7178" width="14.6328125" style="123" customWidth="1"/>
    <col min="7179" max="7180" width="9.08984375" style="123" customWidth="1"/>
    <col min="7181" max="7181" width="0" style="123" hidden="1" customWidth="1"/>
    <col min="7182" max="7371" width="9.08984375" style="123" customWidth="1"/>
    <col min="7372" max="7426" width="8.7265625" style="123"/>
    <col min="7427" max="7427" width="13" style="123" customWidth="1"/>
    <col min="7428" max="7428" width="14" style="123" customWidth="1"/>
    <col min="7429" max="7429" width="10.6328125" style="123" customWidth="1"/>
    <col min="7430" max="7431" width="12.08984375" style="123" customWidth="1"/>
    <col min="7432" max="7432" width="22.453125" style="123" customWidth="1"/>
    <col min="7433" max="7433" width="19.36328125" style="123" customWidth="1"/>
    <col min="7434" max="7434" width="14.6328125" style="123" customWidth="1"/>
    <col min="7435" max="7436" width="9.08984375" style="123" customWidth="1"/>
    <col min="7437" max="7437" width="0" style="123" hidden="1" customWidth="1"/>
    <col min="7438" max="7627" width="9.08984375" style="123" customWidth="1"/>
    <col min="7628" max="7682" width="8.7265625" style="123"/>
    <col min="7683" max="7683" width="13" style="123" customWidth="1"/>
    <col min="7684" max="7684" width="14" style="123" customWidth="1"/>
    <col min="7685" max="7685" width="10.6328125" style="123" customWidth="1"/>
    <col min="7686" max="7687" width="12.08984375" style="123" customWidth="1"/>
    <col min="7688" max="7688" width="22.453125" style="123" customWidth="1"/>
    <col min="7689" max="7689" width="19.36328125" style="123" customWidth="1"/>
    <col min="7690" max="7690" width="14.6328125" style="123" customWidth="1"/>
    <col min="7691" max="7692" width="9.08984375" style="123" customWidth="1"/>
    <col min="7693" max="7693" width="0" style="123" hidden="1" customWidth="1"/>
    <col min="7694" max="7883" width="9.08984375" style="123" customWidth="1"/>
    <col min="7884" max="7938" width="8.7265625" style="123"/>
    <col min="7939" max="7939" width="13" style="123" customWidth="1"/>
    <col min="7940" max="7940" width="14" style="123" customWidth="1"/>
    <col min="7941" max="7941" width="10.6328125" style="123" customWidth="1"/>
    <col min="7942" max="7943" width="12.08984375" style="123" customWidth="1"/>
    <col min="7944" max="7944" width="22.453125" style="123" customWidth="1"/>
    <col min="7945" max="7945" width="19.36328125" style="123" customWidth="1"/>
    <col min="7946" max="7946" width="14.6328125" style="123" customWidth="1"/>
    <col min="7947" max="7948" width="9.08984375" style="123" customWidth="1"/>
    <col min="7949" max="7949" width="0" style="123" hidden="1" customWidth="1"/>
    <col min="7950" max="8139" width="9.08984375" style="123" customWidth="1"/>
    <col min="8140" max="8194" width="8.7265625" style="123"/>
    <col min="8195" max="8195" width="13" style="123" customWidth="1"/>
    <col min="8196" max="8196" width="14" style="123" customWidth="1"/>
    <col min="8197" max="8197" width="10.6328125" style="123" customWidth="1"/>
    <col min="8198" max="8199" width="12.08984375" style="123" customWidth="1"/>
    <col min="8200" max="8200" width="22.453125" style="123" customWidth="1"/>
    <col min="8201" max="8201" width="19.36328125" style="123" customWidth="1"/>
    <col min="8202" max="8202" width="14.6328125" style="123" customWidth="1"/>
    <col min="8203" max="8204" width="9.08984375" style="123" customWidth="1"/>
    <col min="8205" max="8205" width="0" style="123" hidden="1" customWidth="1"/>
    <col min="8206" max="8395" width="9.08984375" style="123" customWidth="1"/>
    <col min="8396" max="8450" width="8.7265625" style="123"/>
    <col min="8451" max="8451" width="13" style="123" customWidth="1"/>
    <col min="8452" max="8452" width="14" style="123" customWidth="1"/>
    <col min="8453" max="8453" width="10.6328125" style="123" customWidth="1"/>
    <col min="8454" max="8455" width="12.08984375" style="123" customWidth="1"/>
    <col min="8456" max="8456" width="22.453125" style="123" customWidth="1"/>
    <col min="8457" max="8457" width="19.36328125" style="123" customWidth="1"/>
    <col min="8458" max="8458" width="14.6328125" style="123" customWidth="1"/>
    <col min="8459" max="8460" width="9.08984375" style="123" customWidth="1"/>
    <col min="8461" max="8461" width="0" style="123" hidden="1" customWidth="1"/>
    <col min="8462" max="8651" width="9.08984375" style="123" customWidth="1"/>
    <col min="8652" max="8706" width="8.7265625" style="123"/>
    <col min="8707" max="8707" width="13" style="123" customWidth="1"/>
    <col min="8708" max="8708" width="14" style="123" customWidth="1"/>
    <col min="8709" max="8709" width="10.6328125" style="123" customWidth="1"/>
    <col min="8710" max="8711" width="12.08984375" style="123" customWidth="1"/>
    <col min="8712" max="8712" width="22.453125" style="123" customWidth="1"/>
    <col min="8713" max="8713" width="19.36328125" style="123" customWidth="1"/>
    <col min="8714" max="8714" width="14.6328125" style="123" customWidth="1"/>
    <col min="8715" max="8716" width="9.08984375" style="123" customWidth="1"/>
    <col min="8717" max="8717" width="0" style="123" hidden="1" customWidth="1"/>
    <col min="8718" max="8907" width="9.08984375" style="123" customWidth="1"/>
    <col min="8908" max="8962" width="8.7265625" style="123"/>
    <col min="8963" max="8963" width="13" style="123" customWidth="1"/>
    <col min="8964" max="8964" width="14" style="123" customWidth="1"/>
    <col min="8965" max="8965" width="10.6328125" style="123" customWidth="1"/>
    <col min="8966" max="8967" width="12.08984375" style="123" customWidth="1"/>
    <col min="8968" max="8968" width="22.453125" style="123" customWidth="1"/>
    <col min="8969" max="8969" width="19.36328125" style="123" customWidth="1"/>
    <col min="8970" max="8970" width="14.6328125" style="123" customWidth="1"/>
    <col min="8971" max="8972" width="9.08984375" style="123" customWidth="1"/>
    <col min="8973" max="8973" width="0" style="123" hidden="1" customWidth="1"/>
    <col min="8974" max="9163" width="9.08984375" style="123" customWidth="1"/>
    <col min="9164" max="9218" width="8.7265625" style="123"/>
    <col min="9219" max="9219" width="13" style="123" customWidth="1"/>
    <col min="9220" max="9220" width="14" style="123" customWidth="1"/>
    <col min="9221" max="9221" width="10.6328125" style="123" customWidth="1"/>
    <col min="9222" max="9223" width="12.08984375" style="123" customWidth="1"/>
    <col min="9224" max="9224" width="22.453125" style="123" customWidth="1"/>
    <col min="9225" max="9225" width="19.36328125" style="123" customWidth="1"/>
    <col min="9226" max="9226" width="14.6328125" style="123" customWidth="1"/>
    <col min="9227" max="9228" width="9.08984375" style="123" customWidth="1"/>
    <col min="9229" max="9229" width="0" style="123" hidden="1" customWidth="1"/>
    <col min="9230" max="9419" width="9.08984375" style="123" customWidth="1"/>
    <col min="9420" max="9474" width="8.7265625" style="123"/>
    <col min="9475" max="9475" width="13" style="123" customWidth="1"/>
    <col min="9476" max="9476" width="14" style="123" customWidth="1"/>
    <col min="9477" max="9477" width="10.6328125" style="123" customWidth="1"/>
    <col min="9478" max="9479" width="12.08984375" style="123" customWidth="1"/>
    <col min="9480" max="9480" width="22.453125" style="123" customWidth="1"/>
    <col min="9481" max="9481" width="19.36328125" style="123" customWidth="1"/>
    <col min="9482" max="9482" width="14.6328125" style="123" customWidth="1"/>
    <col min="9483" max="9484" width="9.08984375" style="123" customWidth="1"/>
    <col min="9485" max="9485" width="0" style="123" hidden="1" customWidth="1"/>
    <col min="9486" max="9675" width="9.08984375" style="123" customWidth="1"/>
    <col min="9676" max="9730" width="8.7265625" style="123"/>
    <col min="9731" max="9731" width="13" style="123" customWidth="1"/>
    <col min="9732" max="9732" width="14" style="123" customWidth="1"/>
    <col min="9733" max="9733" width="10.6328125" style="123" customWidth="1"/>
    <col min="9734" max="9735" width="12.08984375" style="123" customWidth="1"/>
    <col min="9736" max="9736" width="22.453125" style="123" customWidth="1"/>
    <col min="9737" max="9737" width="19.36328125" style="123" customWidth="1"/>
    <col min="9738" max="9738" width="14.6328125" style="123" customWidth="1"/>
    <col min="9739" max="9740" width="9.08984375" style="123" customWidth="1"/>
    <col min="9741" max="9741" width="0" style="123" hidden="1" customWidth="1"/>
    <col min="9742" max="9931" width="9.08984375" style="123" customWidth="1"/>
    <col min="9932" max="9986" width="8.7265625" style="123"/>
    <col min="9987" max="9987" width="13" style="123" customWidth="1"/>
    <col min="9988" max="9988" width="14" style="123" customWidth="1"/>
    <col min="9989" max="9989" width="10.6328125" style="123" customWidth="1"/>
    <col min="9990" max="9991" width="12.08984375" style="123" customWidth="1"/>
    <col min="9992" max="9992" width="22.453125" style="123" customWidth="1"/>
    <col min="9993" max="9993" width="19.36328125" style="123" customWidth="1"/>
    <col min="9994" max="9994" width="14.6328125" style="123" customWidth="1"/>
    <col min="9995" max="9996" width="9.08984375" style="123" customWidth="1"/>
    <col min="9997" max="9997" width="0" style="123" hidden="1" customWidth="1"/>
    <col min="9998" max="10187" width="9.08984375" style="123" customWidth="1"/>
    <col min="10188" max="10242" width="8.7265625" style="123"/>
    <col min="10243" max="10243" width="13" style="123" customWidth="1"/>
    <col min="10244" max="10244" width="14" style="123" customWidth="1"/>
    <col min="10245" max="10245" width="10.6328125" style="123" customWidth="1"/>
    <col min="10246" max="10247" width="12.08984375" style="123" customWidth="1"/>
    <col min="10248" max="10248" width="22.453125" style="123" customWidth="1"/>
    <col min="10249" max="10249" width="19.36328125" style="123" customWidth="1"/>
    <col min="10250" max="10250" width="14.6328125" style="123" customWidth="1"/>
    <col min="10251" max="10252" width="9.08984375" style="123" customWidth="1"/>
    <col min="10253" max="10253" width="0" style="123" hidden="1" customWidth="1"/>
    <col min="10254" max="10443" width="9.08984375" style="123" customWidth="1"/>
    <col min="10444" max="10498" width="8.7265625" style="123"/>
    <col min="10499" max="10499" width="13" style="123" customWidth="1"/>
    <col min="10500" max="10500" width="14" style="123" customWidth="1"/>
    <col min="10501" max="10501" width="10.6328125" style="123" customWidth="1"/>
    <col min="10502" max="10503" width="12.08984375" style="123" customWidth="1"/>
    <col min="10504" max="10504" width="22.453125" style="123" customWidth="1"/>
    <col min="10505" max="10505" width="19.36328125" style="123" customWidth="1"/>
    <col min="10506" max="10506" width="14.6328125" style="123" customWidth="1"/>
    <col min="10507" max="10508" width="9.08984375" style="123" customWidth="1"/>
    <col min="10509" max="10509" width="0" style="123" hidden="1" customWidth="1"/>
    <col min="10510" max="10699" width="9.08984375" style="123" customWidth="1"/>
    <col min="10700" max="10754" width="8.7265625" style="123"/>
    <col min="10755" max="10755" width="13" style="123" customWidth="1"/>
    <col min="10756" max="10756" width="14" style="123" customWidth="1"/>
    <col min="10757" max="10757" width="10.6328125" style="123" customWidth="1"/>
    <col min="10758" max="10759" width="12.08984375" style="123" customWidth="1"/>
    <col min="10760" max="10760" width="22.453125" style="123" customWidth="1"/>
    <col min="10761" max="10761" width="19.36328125" style="123" customWidth="1"/>
    <col min="10762" max="10762" width="14.6328125" style="123" customWidth="1"/>
    <col min="10763" max="10764" width="9.08984375" style="123" customWidth="1"/>
    <col min="10765" max="10765" width="0" style="123" hidden="1" customWidth="1"/>
    <col min="10766" max="10955" width="9.08984375" style="123" customWidth="1"/>
    <col min="10956" max="11010" width="8.7265625" style="123"/>
    <col min="11011" max="11011" width="13" style="123" customWidth="1"/>
    <col min="11012" max="11012" width="14" style="123" customWidth="1"/>
    <col min="11013" max="11013" width="10.6328125" style="123" customWidth="1"/>
    <col min="11014" max="11015" width="12.08984375" style="123" customWidth="1"/>
    <col min="11016" max="11016" width="22.453125" style="123" customWidth="1"/>
    <col min="11017" max="11017" width="19.36328125" style="123" customWidth="1"/>
    <col min="11018" max="11018" width="14.6328125" style="123" customWidth="1"/>
    <col min="11019" max="11020" width="9.08984375" style="123" customWidth="1"/>
    <col min="11021" max="11021" width="0" style="123" hidden="1" customWidth="1"/>
    <col min="11022" max="11211" width="9.08984375" style="123" customWidth="1"/>
    <col min="11212" max="11266" width="8.7265625" style="123"/>
    <col min="11267" max="11267" width="13" style="123" customWidth="1"/>
    <col min="11268" max="11268" width="14" style="123" customWidth="1"/>
    <col min="11269" max="11269" width="10.6328125" style="123" customWidth="1"/>
    <col min="11270" max="11271" width="12.08984375" style="123" customWidth="1"/>
    <col min="11272" max="11272" width="22.453125" style="123" customWidth="1"/>
    <col min="11273" max="11273" width="19.36328125" style="123" customWidth="1"/>
    <col min="11274" max="11274" width="14.6328125" style="123" customWidth="1"/>
    <col min="11275" max="11276" width="9.08984375" style="123" customWidth="1"/>
    <col min="11277" max="11277" width="0" style="123" hidden="1" customWidth="1"/>
    <col min="11278" max="11467" width="9.08984375" style="123" customWidth="1"/>
    <col min="11468" max="11522" width="8.7265625" style="123"/>
    <col min="11523" max="11523" width="13" style="123" customWidth="1"/>
    <col min="11524" max="11524" width="14" style="123" customWidth="1"/>
    <col min="11525" max="11525" width="10.6328125" style="123" customWidth="1"/>
    <col min="11526" max="11527" width="12.08984375" style="123" customWidth="1"/>
    <col min="11528" max="11528" width="22.453125" style="123" customWidth="1"/>
    <col min="11529" max="11529" width="19.36328125" style="123" customWidth="1"/>
    <col min="11530" max="11530" width="14.6328125" style="123" customWidth="1"/>
    <col min="11531" max="11532" width="9.08984375" style="123" customWidth="1"/>
    <col min="11533" max="11533" width="0" style="123" hidden="1" customWidth="1"/>
    <col min="11534" max="11723" width="9.08984375" style="123" customWidth="1"/>
    <col min="11724" max="11778" width="8.7265625" style="123"/>
    <col min="11779" max="11779" width="13" style="123" customWidth="1"/>
    <col min="11780" max="11780" width="14" style="123" customWidth="1"/>
    <col min="11781" max="11781" width="10.6328125" style="123" customWidth="1"/>
    <col min="11782" max="11783" width="12.08984375" style="123" customWidth="1"/>
    <col min="11784" max="11784" width="22.453125" style="123" customWidth="1"/>
    <col min="11785" max="11785" width="19.36328125" style="123" customWidth="1"/>
    <col min="11786" max="11786" width="14.6328125" style="123" customWidth="1"/>
    <col min="11787" max="11788" width="9.08984375" style="123" customWidth="1"/>
    <col min="11789" max="11789" width="0" style="123" hidden="1" customWidth="1"/>
    <col min="11790" max="11979" width="9.08984375" style="123" customWidth="1"/>
    <col min="11980" max="12034" width="8.7265625" style="123"/>
    <col min="12035" max="12035" width="13" style="123" customWidth="1"/>
    <col min="12036" max="12036" width="14" style="123" customWidth="1"/>
    <col min="12037" max="12037" width="10.6328125" style="123" customWidth="1"/>
    <col min="12038" max="12039" width="12.08984375" style="123" customWidth="1"/>
    <col min="12040" max="12040" width="22.453125" style="123" customWidth="1"/>
    <col min="12041" max="12041" width="19.36328125" style="123" customWidth="1"/>
    <col min="12042" max="12042" width="14.6328125" style="123" customWidth="1"/>
    <col min="12043" max="12044" width="9.08984375" style="123" customWidth="1"/>
    <col min="12045" max="12045" width="0" style="123" hidden="1" customWidth="1"/>
    <col min="12046" max="12235" width="9.08984375" style="123" customWidth="1"/>
    <col min="12236" max="12290" width="8.7265625" style="123"/>
    <col min="12291" max="12291" width="13" style="123" customWidth="1"/>
    <col min="12292" max="12292" width="14" style="123" customWidth="1"/>
    <col min="12293" max="12293" width="10.6328125" style="123" customWidth="1"/>
    <col min="12294" max="12295" width="12.08984375" style="123" customWidth="1"/>
    <col min="12296" max="12296" width="22.453125" style="123" customWidth="1"/>
    <col min="12297" max="12297" width="19.36328125" style="123" customWidth="1"/>
    <col min="12298" max="12298" width="14.6328125" style="123" customWidth="1"/>
    <col min="12299" max="12300" width="9.08984375" style="123" customWidth="1"/>
    <col min="12301" max="12301" width="0" style="123" hidden="1" customWidth="1"/>
    <col min="12302" max="12491" width="9.08984375" style="123" customWidth="1"/>
    <col min="12492" max="12546" width="8.7265625" style="123"/>
    <col min="12547" max="12547" width="13" style="123" customWidth="1"/>
    <col min="12548" max="12548" width="14" style="123" customWidth="1"/>
    <col min="12549" max="12549" width="10.6328125" style="123" customWidth="1"/>
    <col min="12550" max="12551" width="12.08984375" style="123" customWidth="1"/>
    <col min="12552" max="12552" width="22.453125" style="123" customWidth="1"/>
    <col min="12553" max="12553" width="19.36328125" style="123" customWidth="1"/>
    <col min="12554" max="12554" width="14.6328125" style="123" customWidth="1"/>
    <col min="12555" max="12556" width="9.08984375" style="123" customWidth="1"/>
    <col min="12557" max="12557" width="0" style="123" hidden="1" customWidth="1"/>
    <col min="12558" max="12747" width="9.08984375" style="123" customWidth="1"/>
    <col min="12748" max="12802" width="8.7265625" style="123"/>
    <col min="12803" max="12803" width="13" style="123" customWidth="1"/>
    <col min="12804" max="12804" width="14" style="123" customWidth="1"/>
    <col min="12805" max="12805" width="10.6328125" style="123" customWidth="1"/>
    <col min="12806" max="12807" width="12.08984375" style="123" customWidth="1"/>
    <col min="12808" max="12808" width="22.453125" style="123" customWidth="1"/>
    <col min="12809" max="12809" width="19.36328125" style="123" customWidth="1"/>
    <col min="12810" max="12810" width="14.6328125" style="123" customWidth="1"/>
    <col min="12811" max="12812" width="9.08984375" style="123" customWidth="1"/>
    <col min="12813" max="12813" width="0" style="123" hidden="1" customWidth="1"/>
    <col min="12814" max="13003" width="9.08984375" style="123" customWidth="1"/>
    <col min="13004" max="13058" width="8.7265625" style="123"/>
    <col min="13059" max="13059" width="13" style="123" customWidth="1"/>
    <col min="13060" max="13060" width="14" style="123" customWidth="1"/>
    <col min="13061" max="13061" width="10.6328125" style="123" customWidth="1"/>
    <col min="13062" max="13063" width="12.08984375" style="123" customWidth="1"/>
    <col min="13064" max="13064" width="22.453125" style="123" customWidth="1"/>
    <col min="13065" max="13065" width="19.36328125" style="123" customWidth="1"/>
    <col min="13066" max="13066" width="14.6328125" style="123" customWidth="1"/>
    <col min="13067" max="13068" width="9.08984375" style="123" customWidth="1"/>
    <col min="13069" max="13069" width="0" style="123" hidden="1" customWidth="1"/>
    <col min="13070" max="13259" width="9.08984375" style="123" customWidth="1"/>
    <col min="13260" max="13314" width="8.7265625" style="123"/>
    <col min="13315" max="13315" width="13" style="123" customWidth="1"/>
    <col min="13316" max="13316" width="14" style="123" customWidth="1"/>
    <col min="13317" max="13317" width="10.6328125" style="123" customWidth="1"/>
    <col min="13318" max="13319" width="12.08984375" style="123" customWidth="1"/>
    <col min="13320" max="13320" width="22.453125" style="123" customWidth="1"/>
    <col min="13321" max="13321" width="19.36328125" style="123" customWidth="1"/>
    <col min="13322" max="13322" width="14.6328125" style="123" customWidth="1"/>
    <col min="13323" max="13324" width="9.08984375" style="123" customWidth="1"/>
    <col min="13325" max="13325" width="0" style="123" hidden="1" customWidth="1"/>
    <col min="13326" max="13515" width="9.08984375" style="123" customWidth="1"/>
    <col min="13516" max="13570" width="8.7265625" style="123"/>
    <col min="13571" max="13571" width="13" style="123" customWidth="1"/>
    <col min="13572" max="13572" width="14" style="123" customWidth="1"/>
    <col min="13573" max="13573" width="10.6328125" style="123" customWidth="1"/>
    <col min="13574" max="13575" width="12.08984375" style="123" customWidth="1"/>
    <col min="13576" max="13576" width="22.453125" style="123" customWidth="1"/>
    <col min="13577" max="13577" width="19.36328125" style="123" customWidth="1"/>
    <col min="13578" max="13578" width="14.6328125" style="123" customWidth="1"/>
    <col min="13579" max="13580" width="9.08984375" style="123" customWidth="1"/>
    <col min="13581" max="13581" width="0" style="123" hidden="1" customWidth="1"/>
    <col min="13582" max="13771" width="9.08984375" style="123" customWidth="1"/>
    <col min="13772" max="13826" width="8.7265625" style="123"/>
    <col min="13827" max="13827" width="13" style="123" customWidth="1"/>
    <col min="13828" max="13828" width="14" style="123" customWidth="1"/>
    <col min="13829" max="13829" width="10.6328125" style="123" customWidth="1"/>
    <col min="13830" max="13831" width="12.08984375" style="123" customWidth="1"/>
    <col min="13832" max="13832" width="22.453125" style="123" customWidth="1"/>
    <col min="13833" max="13833" width="19.36328125" style="123" customWidth="1"/>
    <col min="13834" max="13834" width="14.6328125" style="123" customWidth="1"/>
    <col min="13835" max="13836" width="9.08984375" style="123" customWidth="1"/>
    <col min="13837" max="13837" width="0" style="123" hidden="1" customWidth="1"/>
    <col min="13838" max="14027" width="9.08984375" style="123" customWidth="1"/>
    <col min="14028" max="14082" width="8.7265625" style="123"/>
    <col min="14083" max="14083" width="13" style="123" customWidth="1"/>
    <col min="14084" max="14084" width="14" style="123" customWidth="1"/>
    <col min="14085" max="14085" width="10.6328125" style="123" customWidth="1"/>
    <col min="14086" max="14087" width="12.08984375" style="123" customWidth="1"/>
    <col min="14088" max="14088" width="22.453125" style="123" customWidth="1"/>
    <col min="14089" max="14089" width="19.36328125" style="123" customWidth="1"/>
    <col min="14090" max="14090" width="14.6328125" style="123" customWidth="1"/>
    <col min="14091" max="14092" width="9.08984375" style="123" customWidth="1"/>
    <col min="14093" max="14093" width="0" style="123" hidden="1" customWidth="1"/>
    <col min="14094" max="14283" width="9.08984375" style="123" customWidth="1"/>
    <col min="14284" max="14338" width="8.7265625" style="123"/>
    <col min="14339" max="14339" width="13" style="123" customWidth="1"/>
    <col min="14340" max="14340" width="14" style="123" customWidth="1"/>
    <col min="14341" max="14341" width="10.6328125" style="123" customWidth="1"/>
    <col min="14342" max="14343" width="12.08984375" style="123" customWidth="1"/>
    <col min="14344" max="14344" width="22.453125" style="123" customWidth="1"/>
    <col min="14345" max="14345" width="19.36328125" style="123" customWidth="1"/>
    <col min="14346" max="14346" width="14.6328125" style="123" customWidth="1"/>
    <col min="14347" max="14348" width="9.08984375" style="123" customWidth="1"/>
    <col min="14349" max="14349" width="0" style="123" hidden="1" customWidth="1"/>
    <col min="14350" max="14539" width="9.08984375" style="123" customWidth="1"/>
    <col min="14540" max="14594" width="8.7265625" style="123"/>
    <col min="14595" max="14595" width="13" style="123" customWidth="1"/>
    <col min="14596" max="14596" width="14" style="123" customWidth="1"/>
    <col min="14597" max="14597" width="10.6328125" style="123" customWidth="1"/>
    <col min="14598" max="14599" width="12.08984375" style="123" customWidth="1"/>
    <col min="14600" max="14600" width="22.453125" style="123" customWidth="1"/>
    <col min="14601" max="14601" width="19.36328125" style="123" customWidth="1"/>
    <col min="14602" max="14602" width="14.6328125" style="123" customWidth="1"/>
    <col min="14603" max="14604" width="9.08984375" style="123" customWidth="1"/>
    <col min="14605" max="14605" width="0" style="123" hidden="1" customWidth="1"/>
    <col min="14606" max="14795" width="9.08984375" style="123" customWidth="1"/>
    <col min="14796" max="14850" width="8.7265625" style="123"/>
    <col min="14851" max="14851" width="13" style="123" customWidth="1"/>
    <col min="14852" max="14852" width="14" style="123" customWidth="1"/>
    <col min="14853" max="14853" width="10.6328125" style="123" customWidth="1"/>
    <col min="14854" max="14855" width="12.08984375" style="123" customWidth="1"/>
    <col min="14856" max="14856" width="22.453125" style="123" customWidth="1"/>
    <col min="14857" max="14857" width="19.36328125" style="123" customWidth="1"/>
    <col min="14858" max="14858" width="14.6328125" style="123" customWidth="1"/>
    <col min="14859" max="14860" width="9.08984375" style="123" customWidth="1"/>
    <col min="14861" max="14861" width="0" style="123" hidden="1" customWidth="1"/>
    <col min="14862" max="15051" width="9.08984375" style="123" customWidth="1"/>
    <col min="15052" max="15106" width="8.7265625" style="123"/>
    <col min="15107" max="15107" width="13" style="123" customWidth="1"/>
    <col min="15108" max="15108" width="14" style="123" customWidth="1"/>
    <col min="15109" max="15109" width="10.6328125" style="123" customWidth="1"/>
    <col min="15110" max="15111" width="12.08984375" style="123" customWidth="1"/>
    <col min="15112" max="15112" width="22.453125" style="123" customWidth="1"/>
    <col min="15113" max="15113" width="19.36328125" style="123" customWidth="1"/>
    <col min="15114" max="15114" width="14.6328125" style="123" customWidth="1"/>
    <col min="15115" max="15116" width="9.08984375" style="123" customWidth="1"/>
    <col min="15117" max="15117" width="0" style="123" hidden="1" customWidth="1"/>
    <col min="15118" max="15307" width="9.08984375" style="123" customWidth="1"/>
    <col min="15308" max="15362" width="8.7265625" style="123"/>
    <col min="15363" max="15363" width="13" style="123" customWidth="1"/>
    <col min="15364" max="15364" width="14" style="123" customWidth="1"/>
    <col min="15365" max="15365" width="10.6328125" style="123" customWidth="1"/>
    <col min="15366" max="15367" width="12.08984375" style="123" customWidth="1"/>
    <col min="15368" max="15368" width="22.453125" style="123" customWidth="1"/>
    <col min="15369" max="15369" width="19.36328125" style="123" customWidth="1"/>
    <col min="15370" max="15370" width="14.6328125" style="123" customWidth="1"/>
    <col min="15371" max="15372" width="9.08984375" style="123" customWidth="1"/>
    <col min="15373" max="15373" width="0" style="123" hidden="1" customWidth="1"/>
    <col min="15374" max="15563" width="9.08984375" style="123" customWidth="1"/>
    <col min="15564" max="15618" width="8.7265625" style="123"/>
    <col min="15619" max="15619" width="13" style="123" customWidth="1"/>
    <col min="15620" max="15620" width="14" style="123" customWidth="1"/>
    <col min="15621" max="15621" width="10.6328125" style="123" customWidth="1"/>
    <col min="15622" max="15623" width="12.08984375" style="123" customWidth="1"/>
    <col min="15624" max="15624" width="22.453125" style="123" customWidth="1"/>
    <col min="15625" max="15625" width="19.36328125" style="123" customWidth="1"/>
    <col min="15626" max="15626" width="14.6328125" style="123" customWidth="1"/>
    <col min="15627" max="15628" width="9.08984375" style="123" customWidth="1"/>
    <col min="15629" max="15629" width="0" style="123" hidden="1" customWidth="1"/>
    <col min="15630" max="15819" width="9.08984375" style="123" customWidth="1"/>
    <col min="15820" max="15874" width="8.7265625" style="123"/>
    <col min="15875" max="15875" width="13" style="123" customWidth="1"/>
    <col min="15876" max="15876" width="14" style="123" customWidth="1"/>
    <col min="15877" max="15877" width="10.6328125" style="123" customWidth="1"/>
    <col min="15878" max="15879" width="12.08984375" style="123" customWidth="1"/>
    <col min="15880" max="15880" width="22.453125" style="123" customWidth="1"/>
    <col min="15881" max="15881" width="19.36328125" style="123" customWidth="1"/>
    <col min="15882" max="15882" width="14.6328125" style="123" customWidth="1"/>
    <col min="15883" max="15884" width="9.08984375" style="123" customWidth="1"/>
    <col min="15885" max="15885" width="0" style="123" hidden="1" customWidth="1"/>
    <col min="15886" max="16075" width="9.08984375" style="123" customWidth="1"/>
    <col min="16076" max="16130" width="8.7265625" style="123"/>
    <col min="16131" max="16131" width="13" style="123" customWidth="1"/>
    <col min="16132" max="16132" width="14" style="123" customWidth="1"/>
    <col min="16133" max="16133" width="10.6328125" style="123" customWidth="1"/>
    <col min="16134" max="16135" width="12.08984375" style="123" customWidth="1"/>
    <col min="16136" max="16136" width="22.453125" style="123" customWidth="1"/>
    <col min="16137" max="16137" width="19.36328125" style="123" customWidth="1"/>
    <col min="16138" max="16138" width="14.6328125" style="123" customWidth="1"/>
    <col min="16139" max="16140" width="9.08984375" style="123" customWidth="1"/>
    <col min="16141" max="16141" width="0" style="123" hidden="1" customWidth="1"/>
    <col min="16142" max="16331" width="9.08984375" style="123" customWidth="1"/>
    <col min="16332" max="16384" width="8.7265625" style="123"/>
  </cols>
  <sheetData>
    <row r="1" spans="1:203" hidden="1" x14ac:dyDescent="0.25"/>
    <row r="2" spans="1:203" hidden="1" x14ac:dyDescent="0.25">
      <c r="M2" s="123" t="s">
        <v>539</v>
      </c>
    </row>
    <row r="3" spans="1:203" ht="27" customHeight="1" x14ac:dyDescent="0.25">
      <c r="A3" s="182"/>
      <c r="B3" s="183"/>
      <c r="C3" s="186" t="s">
        <v>2250</v>
      </c>
      <c r="D3" s="186"/>
      <c r="E3" s="186"/>
      <c r="F3" s="186"/>
      <c r="G3" s="124" t="s">
        <v>544</v>
      </c>
      <c r="H3" s="129" t="s">
        <v>527</v>
      </c>
      <c r="I3" s="136"/>
      <c r="J3" s="136"/>
      <c r="M3" s="123" t="s">
        <v>540</v>
      </c>
    </row>
    <row r="4" spans="1:203" ht="29.25" customHeight="1" x14ac:dyDescent="0.25">
      <c r="A4" s="184"/>
      <c r="B4" s="185"/>
      <c r="C4" s="186"/>
      <c r="D4" s="186"/>
      <c r="E4" s="186"/>
      <c r="F4" s="186"/>
      <c r="G4" s="124" t="s">
        <v>528</v>
      </c>
      <c r="H4" s="129" t="s">
        <v>543</v>
      </c>
      <c r="I4" s="136"/>
      <c r="J4" s="136"/>
      <c r="M4" s="123" t="s">
        <v>541</v>
      </c>
    </row>
    <row r="5" spans="1:203" ht="38" customHeight="1" x14ac:dyDescent="0.25">
      <c r="A5" s="140" t="s">
        <v>17</v>
      </c>
      <c r="B5" s="140" t="s">
        <v>88</v>
      </c>
      <c r="C5" s="140" t="s">
        <v>529</v>
      </c>
      <c r="D5" s="140" t="s">
        <v>530</v>
      </c>
      <c r="E5" s="140" t="s">
        <v>531</v>
      </c>
      <c r="F5" s="140" t="s">
        <v>532</v>
      </c>
      <c r="G5" s="141" t="s">
        <v>533</v>
      </c>
      <c r="H5" s="141" t="s">
        <v>534</v>
      </c>
      <c r="I5" s="141" t="s">
        <v>849</v>
      </c>
      <c r="J5" s="137"/>
      <c r="M5" s="125" t="s">
        <v>542</v>
      </c>
    </row>
    <row r="6" spans="1:203" s="127" customFormat="1" ht="27.5" customHeight="1" x14ac:dyDescent="0.25">
      <c r="A6" s="132" t="s">
        <v>461</v>
      </c>
      <c r="B6" s="133" t="s">
        <v>179</v>
      </c>
      <c r="C6" s="130">
        <v>180</v>
      </c>
      <c r="D6" s="130"/>
      <c r="E6" s="130"/>
      <c r="F6" s="162" t="s">
        <v>250</v>
      </c>
      <c r="G6" s="130"/>
      <c r="H6" s="135"/>
      <c r="I6" s="135">
        <v>14</v>
      </c>
      <c r="J6" s="138"/>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c r="BI6" s="126"/>
      <c r="BJ6" s="126"/>
      <c r="BK6" s="126"/>
      <c r="BL6" s="126"/>
      <c r="BM6" s="126"/>
      <c r="BN6" s="126"/>
      <c r="BO6" s="126"/>
      <c r="BP6" s="126"/>
      <c r="BQ6" s="126"/>
      <c r="BR6" s="126"/>
      <c r="BS6" s="126"/>
      <c r="BT6" s="126"/>
      <c r="BU6" s="126"/>
      <c r="BV6" s="126"/>
      <c r="BW6" s="126"/>
      <c r="BX6" s="126"/>
      <c r="BY6" s="126"/>
      <c r="BZ6" s="126"/>
      <c r="CA6" s="126"/>
      <c r="CB6" s="126"/>
      <c r="CC6" s="126"/>
      <c r="CD6" s="126"/>
      <c r="CE6" s="126"/>
      <c r="CF6" s="126"/>
      <c r="CG6" s="126"/>
      <c r="CH6" s="126"/>
      <c r="CI6" s="126"/>
      <c r="CJ6" s="126"/>
      <c r="CK6" s="126"/>
      <c r="CL6" s="126"/>
      <c r="CM6" s="126"/>
      <c r="CN6" s="126"/>
      <c r="CO6" s="126"/>
      <c r="CP6" s="126"/>
      <c r="CQ6" s="126"/>
      <c r="CR6" s="126"/>
      <c r="CS6" s="126"/>
      <c r="CT6" s="126"/>
      <c r="CU6" s="126"/>
      <c r="CV6" s="126"/>
      <c r="CW6" s="126"/>
      <c r="CX6" s="126"/>
      <c r="CY6" s="126"/>
      <c r="CZ6" s="126"/>
      <c r="DA6" s="126"/>
      <c r="DB6" s="126"/>
      <c r="DC6" s="126"/>
      <c r="DD6" s="126"/>
      <c r="DE6" s="126"/>
      <c r="DF6" s="126"/>
      <c r="DG6" s="126"/>
      <c r="DH6" s="126"/>
      <c r="DI6" s="126"/>
      <c r="DJ6" s="126"/>
      <c r="DK6" s="126"/>
      <c r="DL6" s="126"/>
      <c r="DM6" s="126"/>
      <c r="DN6" s="126"/>
      <c r="DO6" s="126"/>
      <c r="DP6" s="126"/>
      <c r="DQ6" s="126"/>
      <c r="DR6" s="126"/>
      <c r="DS6" s="126"/>
      <c r="DT6" s="126"/>
      <c r="DU6" s="126"/>
      <c r="DV6" s="126"/>
      <c r="DW6" s="126"/>
      <c r="DX6" s="126"/>
      <c r="DY6" s="126"/>
      <c r="DZ6" s="126"/>
      <c r="EA6" s="126"/>
      <c r="EB6" s="126"/>
      <c r="EC6" s="126"/>
      <c r="ED6" s="126"/>
      <c r="EE6" s="126"/>
      <c r="EF6" s="126"/>
      <c r="EG6" s="126"/>
      <c r="EH6" s="126"/>
      <c r="EI6" s="126"/>
      <c r="EJ6" s="126"/>
      <c r="EK6" s="126"/>
      <c r="EL6" s="126"/>
      <c r="EM6" s="126"/>
      <c r="EN6" s="126"/>
      <c r="EO6" s="126"/>
      <c r="EP6" s="126"/>
      <c r="EQ6" s="126"/>
      <c r="ER6" s="126"/>
      <c r="ES6" s="126"/>
      <c r="ET6" s="126"/>
      <c r="EU6" s="126"/>
      <c r="EV6" s="126"/>
      <c r="EW6" s="126"/>
      <c r="EX6" s="126"/>
      <c r="EY6" s="126"/>
      <c r="EZ6" s="126"/>
      <c r="FA6" s="126"/>
      <c r="FB6" s="126"/>
      <c r="FC6" s="126"/>
      <c r="FD6" s="126"/>
      <c r="FE6" s="126"/>
      <c r="FF6" s="126"/>
      <c r="FG6" s="126"/>
      <c r="FH6" s="126"/>
      <c r="FI6" s="126"/>
      <c r="FJ6" s="126"/>
      <c r="FK6" s="126"/>
      <c r="FL6" s="126"/>
      <c r="FM6" s="126"/>
      <c r="FN6" s="126"/>
      <c r="FO6" s="126"/>
      <c r="FP6" s="126"/>
      <c r="FQ6" s="126"/>
      <c r="FR6" s="126"/>
      <c r="FS6" s="126"/>
      <c r="FT6" s="126"/>
      <c r="FU6" s="126"/>
      <c r="FV6" s="126"/>
      <c r="FW6" s="126"/>
      <c r="FX6" s="126"/>
      <c r="FY6" s="126"/>
      <c r="FZ6" s="126"/>
      <c r="GA6" s="126"/>
      <c r="GB6" s="126"/>
      <c r="GC6" s="126"/>
      <c r="GD6" s="126"/>
      <c r="GE6" s="126"/>
      <c r="GF6" s="126"/>
      <c r="GG6" s="126"/>
      <c r="GH6" s="126"/>
      <c r="GI6" s="126"/>
      <c r="GJ6" s="126"/>
      <c r="GK6" s="126"/>
      <c r="GL6" s="126"/>
      <c r="GM6" s="126"/>
      <c r="GN6" s="126"/>
      <c r="GO6" s="126"/>
      <c r="GP6" s="126"/>
      <c r="GQ6" s="126"/>
      <c r="GR6" s="126"/>
      <c r="GS6" s="126"/>
      <c r="GT6" s="126"/>
      <c r="GU6" s="126"/>
    </row>
    <row r="7" spans="1:203" s="127" customFormat="1" ht="27.5" customHeight="1" x14ac:dyDescent="0.25">
      <c r="A7" s="135" t="s">
        <v>462</v>
      </c>
      <c r="B7" s="134" t="s">
        <v>179</v>
      </c>
      <c r="C7" s="135">
        <v>180</v>
      </c>
      <c r="D7" s="135"/>
      <c r="E7" s="135"/>
      <c r="F7" s="161" t="s">
        <v>250</v>
      </c>
      <c r="G7" s="135"/>
      <c r="H7" s="135"/>
      <c r="I7" s="135">
        <v>14</v>
      </c>
      <c r="J7" s="138"/>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c r="BK7" s="126"/>
      <c r="BL7" s="126"/>
      <c r="BM7" s="126"/>
      <c r="BN7" s="126"/>
      <c r="BO7" s="126"/>
      <c r="BP7" s="126"/>
      <c r="BQ7" s="126"/>
      <c r="BR7" s="126"/>
      <c r="BS7" s="126"/>
      <c r="BT7" s="126"/>
      <c r="BU7" s="126"/>
      <c r="BV7" s="126"/>
      <c r="BW7" s="126"/>
      <c r="BX7" s="126"/>
      <c r="BY7" s="126"/>
      <c r="BZ7" s="126"/>
      <c r="CA7" s="126"/>
      <c r="CB7" s="126"/>
      <c r="CC7" s="126"/>
      <c r="CD7" s="126"/>
      <c r="CE7" s="126"/>
      <c r="CF7" s="126"/>
      <c r="CG7" s="126"/>
      <c r="CH7" s="126"/>
      <c r="CI7" s="126"/>
      <c r="CJ7" s="126"/>
      <c r="CK7" s="126"/>
      <c r="CL7" s="126"/>
      <c r="CM7" s="126"/>
      <c r="CN7" s="126"/>
      <c r="CO7" s="126"/>
      <c r="CP7" s="126"/>
      <c r="CQ7" s="126"/>
      <c r="CR7" s="126"/>
      <c r="CS7" s="126"/>
      <c r="CT7" s="126"/>
      <c r="CU7" s="126"/>
      <c r="CV7" s="126"/>
      <c r="CW7" s="126"/>
      <c r="CX7" s="126"/>
      <c r="CY7" s="126"/>
      <c r="CZ7" s="126"/>
      <c r="DA7" s="126"/>
      <c r="DB7" s="126"/>
      <c r="DC7" s="126"/>
      <c r="DD7" s="126"/>
      <c r="DE7" s="126"/>
      <c r="DF7" s="126"/>
      <c r="DG7" s="126"/>
      <c r="DH7" s="126"/>
      <c r="DI7" s="126"/>
      <c r="DJ7" s="126"/>
      <c r="DK7" s="126"/>
      <c r="DL7" s="126"/>
      <c r="DM7" s="126"/>
      <c r="DN7" s="126"/>
      <c r="DO7" s="126"/>
      <c r="DP7" s="126"/>
      <c r="DQ7" s="126"/>
      <c r="DR7" s="126"/>
      <c r="DS7" s="126"/>
      <c r="DT7" s="126"/>
      <c r="DU7" s="126"/>
      <c r="DV7" s="126"/>
      <c r="DW7" s="126"/>
      <c r="DX7" s="126"/>
      <c r="DY7" s="126"/>
      <c r="DZ7" s="126"/>
      <c r="EA7" s="126"/>
      <c r="EB7" s="126"/>
      <c r="EC7" s="126"/>
      <c r="ED7" s="126"/>
      <c r="EE7" s="126"/>
      <c r="EF7" s="126"/>
      <c r="EG7" s="126"/>
      <c r="EH7" s="126"/>
      <c r="EI7" s="126"/>
      <c r="EJ7" s="126"/>
      <c r="EK7" s="126"/>
      <c r="EL7" s="126"/>
      <c r="EM7" s="126"/>
      <c r="EN7" s="126"/>
      <c r="EO7" s="126"/>
      <c r="EP7" s="126"/>
      <c r="EQ7" s="126"/>
      <c r="ER7" s="126"/>
      <c r="ES7" s="126"/>
      <c r="ET7" s="126"/>
      <c r="EU7" s="126"/>
      <c r="EV7" s="126"/>
      <c r="EW7" s="126"/>
      <c r="EX7" s="126"/>
      <c r="EY7" s="126"/>
      <c r="EZ7" s="126"/>
      <c r="FA7" s="126"/>
      <c r="FB7" s="126"/>
      <c r="FC7" s="126"/>
      <c r="FD7" s="126"/>
      <c r="FE7" s="126"/>
      <c r="FF7" s="126"/>
      <c r="FG7" s="126"/>
      <c r="FH7" s="126"/>
      <c r="FI7" s="126"/>
      <c r="FJ7" s="126"/>
      <c r="FK7" s="126"/>
      <c r="FL7" s="126"/>
      <c r="FM7" s="126"/>
      <c r="FN7" s="126"/>
      <c r="FO7" s="126"/>
      <c r="FP7" s="126"/>
      <c r="FQ7" s="126"/>
      <c r="FR7" s="126"/>
      <c r="FS7" s="126"/>
      <c r="FT7" s="126"/>
      <c r="FU7" s="126"/>
      <c r="FV7" s="126"/>
      <c r="FW7" s="126"/>
      <c r="FX7" s="126"/>
      <c r="FY7" s="126"/>
      <c r="FZ7" s="126"/>
      <c r="GA7" s="126"/>
      <c r="GB7" s="126"/>
      <c r="GC7" s="126"/>
      <c r="GD7" s="126"/>
      <c r="GE7" s="126"/>
      <c r="GF7" s="126"/>
      <c r="GG7" s="126"/>
      <c r="GH7" s="126"/>
      <c r="GI7" s="126"/>
      <c r="GJ7" s="126"/>
      <c r="GK7" s="126"/>
      <c r="GL7" s="126"/>
      <c r="GM7" s="126"/>
      <c r="GN7" s="126"/>
      <c r="GO7" s="126"/>
      <c r="GP7" s="126"/>
      <c r="GQ7" s="126"/>
      <c r="GR7" s="126"/>
      <c r="GS7" s="126"/>
      <c r="GT7" s="126"/>
      <c r="GU7" s="126"/>
    </row>
    <row r="8" spans="1:203" s="127" customFormat="1" ht="27.5" customHeight="1" x14ac:dyDescent="0.25">
      <c r="A8" s="132" t="s">
        <v>463</v>
      </c>
      <c r="B8" s="133" t="s">
        <v>179</v>
      </c>
      <c r="C8" s="130">
        <v>180</v>
      </c>
      <c r="D8" s="130"/>
      <c r="E8" s="130"/>
      <c r="F8" s="162" t="s">
        <v>67</v>
      </c>
      <c r="G8" s="130"/>
      <c r="H8" s="135"/>
      <c r="I8" s="135">
        <v>14</v>
      </c>
      <c r="J8" s="138"/>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c r="BK8" s="126"/>
      <c r="BL8" s="126"/>
      <c r="BM8" s="126"/>
      <c r="BN8" s="126"/>
      <c r="BO8" s="126"/>
      <c r="BP8" s="126"/>
      <c r="BQ8" s="126"/>
      <c r="BR8" s="126"/>
      <c r="BS8" s="126"/>
      <c r="BT8" s="126"/>
      <c r="BU8" s="126"/>
      <c r="BV8" s="126"/>
      <c r="BW8" s="126"/>
      <c r="BX8" s="126"/>
      <c r="BY8" s="126"/>
      <c r="BZ8" s="126"/>
      <c r="CA8" s="126"/>
      <c r="CB8" s="126"/>
      <c r="CC8" s="126"/>
      <c r="CD8" s="126"/>
      <c r="CE8" s="126"/>
      <c r="CF8" s="126"/>
      <c r="CG8" s="126"/>
      <c r="CH8" s="126"/>
      <c r="CI8" s="126"/>
      <c r="CJ8" s="126"/>
      <c r="CK8" s="126"/>
      <c r="CL8" s="126"/>
      <c r="CM8" s="126"/>
      <c r="CN8" s="126"/>
      <c r="CO8" s="126"/>
      <c r="CP8" s="126"/>
      <c r="CQ8" s="126"/>
      <c r="CR8" s="126"/>
      <c r="CS8" s="126"/>
      <c r="CT8" s="126"/>
      <c r="CU8" s="126"/>
      <c r="CV8" s="126"/>
      <c r="CW8" s="126"/>
      <c r="CX8" s="126"/>
      <c r="CY8" s="126"/>
      <c r="CZ8" s="126"/>
      <c r="DA8" s="126"/>
      <c r="DB8" s="126"/>
      <c r="DC8" s="126"/>
      <c r="DD8" s="126"/>
      <c r="DE8" s="126"/>
      <c r="DF8" s="126"/>
      <c r="DG8" s="126"/>
      <c r="DH8" s="126"/>
      <c r="DI8" s="126"/>
      <c r="DJ8" s="126"/>
      <c r="DK8" s="126"/>
      <c r="DL8" s="126"/>
      <c r="DM8" s="126"/>
      <c r="DN8" s="126"/>
      <c r="DO8" s="126"/>
      <c r="DP8" s="126"/>
      <c r="DQ8" s="126"/>
      <c r="DR8" s="126"/>
      <c r="DS8" s="126"/>
      <c r="DT8" s="126"/>
      <c r="DU8" s="126"/>
      <c r="DV8" s="126"/>
      <c r="DW8" s="126"/>
      <c r="DX8" s="126"/>
      <c r="DY8" s="126"/>
      <c r="DZ8" s="126"/>
      <c r="EA8" s="126"/>
      <c r="EB8" s="126"/>
      <c r="EC8" s="126"/>
      <c r="ED8" s="126"/>
      <c r="EE8" s="126"/>
      <c r="EF8" s="126"/>
      <c r="EG8" s="126"/>
      <c r="EH8" s="126"/>
      <c r="EI8" s="126"/>
      <c r="EJ8" s="126"/>
      <c r="EK8" s="126"/>
      <c r="EL8" s="126"/>
      <c r="EM8" s="126"/>
      <c r="EN8" s="126"/>
      <c r="EO8" s="126"/>
      <c r="EP8" s="126"/>
      <c r="EQ8" s="126"/>
      <c r="ER8" s="126"/>
      <c r="ES8" s="126"/>
      <c r="ET8" s="126"/>
      <c r="EU8" s="126"/>
      <c r="EV8" s="126"/>
      <c r="EW8" s="126"/>
      <c r="EX8" s="126"/>
      <c r="EY8" s="126"/>
      <c r="EZ8" s="126"/>
      <c r="FA8" s="126"/>
      <c r="FB8" s="126"/>
      <c r="FC8" s="126"/>
      <c r="FD8" s="126"/>
      <c r="FE8" s="126"/>
      <c r="FF8" s="126"/>
      <c r="FG8" s="126"/>
      <c r="FH8" s="126"/>
      <c r="FI8" s="126"/>
      <c r="FJ8" s="126"/>
      <c r="FK8" s="126"/>
      <c r="FL8" s="126"/>
      <c r="FM8" s="126"/>
      <c r="FN8" s="126"/>
      <c r="FO8" s="126"/>
      <c r="FP8" s="126"/>
      <c r="FQ8" s="126"/>
      <c r="FR8" s="126"/>
      <c r="FS8" s="126"/>
      <c r="FT8" s="126"/>
      <c r="FU8" s="126"/>
      <c r="FV8" s="126"/>
      <c r="FW8" s="126"/>
      <c r="FX8" s="126"/>
      <c r="FY8" s="126"/>
      <c r="FZ8" s="126"/>
      <c r="GA8" s="126"/>
      <c r="GB8" s="126"/>
      <c r="GC8" s="126"/>
      <c r="GD8" s="126"/>
      <c r="GE8" s="126"/>
      <c r="GF8" s="126"/>
      <c r="GG8" s="126"/>
      <c r="GH8" s="126"/>
      <c r="GI8" s="126"/>
      <c r="GJ8" s="126"/>
      <c r="GK8" s="126"/>
      <c r="GL8" s="126"/>
      <c r="GM8" s="126"/>
      <c r="GN8" s="126"/>
      <c r="GO8" s="126"/>
      <c r="GP8" s="126"/>
      <c r="GQ8" s="126"/>
      <c r="GR8" s="126"/>
      <c r="GS8" s="126"/>
      <c r="GT8" s="126"/>
      <c r="GU8" s="126"/>
    </row>
    <row r="9" spans="1:203" s="127" customFormat="1" ht="27.5" customHeight="1" x14ac:dyDescent="0.25">
      <c r="A9" s="132" t="s">
        <v>464</v>
      </c>
      <c r="B9" s="133" t="s">
        <v>179</v>
      </c>
      <c r="C9" s="130">
        <v>180</v>
      </c>
      <c r="D9" s="130"/>
      <c r="E9" s="130"/>
      <c r="F9" s="162" t="s">
        <v>67</v>
      </c>
      <c r="G9" s="130"/>
      <c r="H9" s="135"/>
      <c r="I9" s="135">
        <v>14</v>
      </c>
      <c r="J9" s="138"/>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c r="BK9" s="126"/>
      <c r="BL9" s="126"/>
      <c r="BM9" s="126"/>
      <c r="BN9" s="126"/>
      <c r="BO9" s="126"/>
      <c r="BP9" s="126"/>
      <c r="BQ9" s="126"/>
      <c r="BR9" s="126"/>
      <c r="BS9" s="126"/>
      <c r="BT9" s="126"/>
      <c r="BU9" s="126"/>
      <c r="BV9" s="126"/>
      <c r="BW9" s="126"/>
      <c r="BX9" s="126"/>
      <c r="BY9" s="126"/>
      <c r="BZ9" s="126"/>
      <c r="CA9" s="126"/>
      <c r="CB9" s="126"/>
      <c r="CC9" s="126"/>
      <c r="CD9" s="126"/>
      <c r="CE9" s="126"/>
      <c r="CF9" s="126"/>
      <c r="CG9" s="126"/>
      <c r="CH9" s="126"/>
      <c r="CI9" s="126"/>
      <c r="CJ9" s="126"/>
      <c r="CK9" s="126"/>
      <c r="CL9" s="126"/>
      <c r="CM9" s="126"/>
      <c r="CN9" s="126"/>
      <c r="CO9" s="126"/>
      <c r="CP9" s="126"/>
      <c r="CQ9" s="126"/>
      <c r="CR9" s="126"/>
      <c r="CS9" s="126"/>
      <c r="CT9" s="126"/>
      <c r="CU9" s="126"/>
      <c r="CV9" s="126"/>
      <c r="CW9" s="126"/>
      <c r="CX9" s="126"/>
      <c r="CY9" s="126"/>
      <c r="CZ9" s="126"/>
      <c r="DA9" s="126"/>
      <c r="DB9" s="126"/>
      <c r="DC9" s="126"/>
      <c r="DD9" s="126"/>
      <c r="DE9" s="126"/>
      <c r="DF9" s="126"/>
      <c r="DG9" s="126"/>
      <c r="DH9" s="126"/>
      <c r="DI9" s="126"/>
      <c r="DJ9" s="126"/>
      <c r="DK9" s="126"/>
      <c r="DL9" s="126"/>
      <c r="DM9" s="126"/>
      <c r="DN9" s="126"/>
      <c r="DO9" s="126"/>
      <c r="DP9" s="126"/>
      <c r="DQ9" s="126"/>
      <c r="DR9" s="126"/>
      <c r="DS9" s="126"/>
      <c r="DT9" s="126"/>
      <c r="DU9" s="126"/>
      <c r="DV9" s="126"/>
      <c r="DW9" s="126"/>
      <c r="DX9" s="126"/>
      <c r="DY9" s="126"/>
      <c r="DZ9" s="126"/>
      <c r="EA9" s="126"/>
      <c r="EB9" s="126"/>
      <c r="EC9" s="126"/>
      <c r="ED9" s="126"/>
      <c r="EE9" s="126"/>
      <c r="EF9" s="126"/>
      <c r="EG9" s="126"/>
      <c r="EH9" s="126"/>
      <c r="EI9" s="126"/>
      <c r="EJ9" s="126"/>
      <c r="EK9" s="126"/>
      <c r="EL9" s="126"/>
      <c r="EM9" s="126"/>
      <c r="EN9" s="126"/>
      <c r="EO9" s="126"/>
      <c r="EP9" s="126"/>
      <c r="EQ9" s="126"/>
      <c r="ER9" s="126"/>
      <c r="ES9" s="126"/>
      <c r="ET9" s="126"/>
      <c r="EU9" s="126"/>
      <c r="EV9" s="126"/>
      <c r="EW9" s="126"/>
      <c r="EX9" s="126"/>
      <c r="EY9" s="126"/>
      <c r="EZ9" s="126"/>
      <c r="FA9" s="126"/>
      <c r="FB9" s="126"/>
      <c r="FC9" s="126"/>
      <c r="FD9" s="126"/>
      <c r="FE9" s="126"/>
      <c r="FF9" s="126"/>
      <c r="FG9" s="126"/>
      <c r="FH9" s="126"/>
      <c r="FI9" s="126"/>
      <c r="FJ9" s="126"/>
      <c r="FK9" s="126"/>
      <c r="FL9" s="126"/>
      <c r="FM9" s="126"/>
      <c r="FN9" s="126"/>
      <c r="FO9" s="126"/>
      <c r="FP9" s="126"/>
      <c r="FQ9" s="126"/>
      <c r="FR9" s="126"/>
      <c r="FS9" s="126"/>
      <c r="FT9" s="126"/>
      <c r="FU9" s="126"/>
      <c r="FV9" s="126"/>
      <c r="FW9" s="126"/>
      <c r="FX9" s="126"/>
      <c r="FY9" s="126"/>
      <c r="FZ9" s="126"/>
      <c r="GA9" s="126"/>
      <c r="GB9" s="126"/>
      <c r="GC9" s="126"/>
      <c r="GD9" s="126"/>
      <c r="GE9" s="126"/>
      <c r="GF9" s="126"/>
      <c r="GG9" s="126"/>
      <c r="GH9" s="126"/>
      <c r="GI9" s="126"/>
      <c r="GJ9" s="126"/>
      <c r="GK9" s="126"/>
      <c r="GL9" s="126"/>
      <c r="GM9" s="126"/>
      <c r="GN9" s="126"/>
      <c r="GO9" s="126"/>
      <c r="GP9" s="126"/>
      <c r="GQ9" s="126"/>
      <c r="GR9" s="126"/>
      <c r="GS9" s="126"/>
      <c r="GT9" s="126"/>
      <c r="GU9" s="126"/>
    </row>
    <row r="10" spans="1:203" s="127" customFormat="1" ht="27.5" customHeight="1" x14ac:dyDescent="0.25">
      <c r="A10" s="132" t="s">
        <v>465</v>
      </c>
      <c r="B10" s="133" t="s">
        <v>179</v>
      </c>
      <c r="C10" s="130">
        <v>180</v>
      </c>
      <c r="D10" s="130"/>
      <c r="E10" s="130"/>
      <c r="F10" s="162" t="s">
        <v>67</v>
      </c>
      <c r="G10" s="130"/>
      <c r="H10" s="135"/>
      <c r="I10" s="135">
        <v>14</v>
      </c>
      <c r="J10" s="138"/>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c r="BK10" s="126"/>
      <c r="BL10" s="126"/>
      <c r="BM10" s="126"/>
      <c r="BN10" s="126"/>
      <c r="BO10" s="126"/>
      <c r="BP10" s="126"/>
      <c r="BQ10" s="126"/>
      <c r="BR10" s="126"/>
      <c r="BS10" s="126"/>
      <c r="BT10" s="126"/>
      <c r="BU10" s="126"/>
      <c r="BV10" s="126"/>
      <c r="BW10" s="126"/>
      <c r="BX10" s="126"/>
      <c r="BY10" s="126"/>
      <c r="BZ10" s="126"/>
      <c r="CA10" s="126"/>
      <c r="CB10" s="126"/>
      <c r="CC10" s="126"/>
      <c r="CD10" s="126"/>
      <c r="CE10" s="126"/>
      <c r="CF10" s="126"/>
      <c r="CG10" s="126"/>
      <c r="CH10" s="126"/>
      <c r="CI10" s="126"/>
      <c r="CJ10" s="126"/>
      <c r="CK10" s="126"/>
      <c r="CL10" s="126"/>
      <c r="CM10" s="126"/>
      <c r="CN10" s="126"/>
      <c r="CO10" s="126"/>
      <c r="CP10" s="126"/>
      <c r="CQ10" s="126"/>
      <c r="CR10" s="126"/>
      <c r="CS10" s="126"/>
      <c r="CT10" s="126"/>
      <c r="CU10" s="126"/>
      <c r="CV10" s="126"/>
      <c r="CW10" s="126"/>
      <c r="CX10" s="126"/>
      <c r="CY10" s="126"/>
      <c r="CZ10" s="126"/>
      <c r="DA10" s="126"/>
      <c r="DB10" s="126"/>
      <c r="DC10" s="126"/>
      <c r="DD10" s="126"/>
      <c r="DE10" s="126"/>
      <c r="DF10" s="126"/>
      <c r="DG10" s="126"/>
      <c r="DH10" s="126"/>
      <c r="DI10" s="126"/>
      <c r="DJ10" s="126"/>
      <c r="DK10" s="126"/>
      <c r="DL10" s="126"/>
      <c r="DM10" s="126"/>
      <c r="DN10" s="126"/>
      <c r="DO10" s="126"/>
      <c r="DP10" s="126"/>
      <c r="DQ10" s="126"/>
      <c r="DR10" s="126"/>
      <c r="DS10" s="126"/>
      <c r="DT10" s="126"/>
      <c r="DU10" s="126"/>
      <c r="DV10" s="126"/>
      <c r="DW10" s="126"/>
      <c r="DX10" s="126"/>
      <c r="DY10" s="126"/>
      <c r="DZ10" s="126"/>
      <c r="EA10" s="126"/>
      <c r="EB10" s="126"/>
      <c r="EC10" s="126"/>
      <c r="ED10" s="126"/>
      <c r="EE10" s="126"/>
      <c r="EF10" s="126"/>
      <c r="EG10" s="126"/>
      <c r="EH10" s="126"/>
      <c r="EI10" s="126"/>
      <c r="EJ10" s="126"/>
      <c r="EK10" s="126"/>
      <c r="EL10" s="126"/>
      <c r="EM10" s="126"/>
      <c r="EN10" s="126"/>
      <c r="EO10" s="126"/>
      <c r="EP10" s="126"/>
      <c r="EQ10" s="126"/>
      <c r="ER10" s="126"/>
      <c r="ES10" s="126"/>
      <c r="ET10" s="126"/>
      <c r="EU10" s="126"/>
      <c r="EV10" s="126"/>
      <c r="EW10" s="126"/>
      <c r="EX10" s="126"/>
      <c r="EY10" s="126"/>
      <c r="EZ10" s="126"/>
      <c r="FA10" s="126"/>
      <c r="FB10" s="126"/>
      <c r="FC10" s="126"/>
      <c r="FD10" s="126"/>
      <c r="FE10" s="126"/>
      <c r="FF10" s="126"/>
      <c r="FG10" s="126"/>
      <c r="FH10" s="126"/>
      <c r="FI10" s="126"/>
      <c r="FJ10" s="126"/>
      <c r="FK10" s="126"/>
      <c r="FL10" s="126"/>
      <c r="FM10" s="126"/>
      <c r="FN10" s="126"/>
      <c r="FO10" s="126"/>
      <c r="FP10" s="126"/>
      <c r="FQ10" s="126"/>
      <c r="FR10" s="126"/>
      <c r="FS10" s="126"/>
      <c r="FT10" s="126"/>
      <c r="FU10" s="126"/>
      <c r="FV10" s="126"/>
      <c r="FW10" s="126"/>
      <c r="FX10" s="126"/>
      <c r="FY10" s="126"/>
      <c r="FZ10" s="126"/>
      <c r="GA10" s="126"/>
      <c r="GB10" s="126"/>
      <c r="GC10" s="126"/>
      <c r="GD10" s="126"/>
      <c r="GE10" s="126"/>
      <c r="GF10" s="126"/>
      <c r="GG10" s="126"/>
      <c r="GH10" s="126"/>
      <c r="GI10" s="126"/>
      <c r="GJ10" s="126"/>
      <c r="GK10" s="126"/>
      <c r="GL10" s="126"/>
      <c r="GM10" s="126"/>
      <c r="GN10" s="126"/>
      <c r="GO10" s="126"/>
      <c r="GP10" s="126"/>
      <c r="GQ10" s="126"/>
      <c r="GR10" s="126"/>
      <c r="GS10" s="126"/>
      <c r="GT10" s="126"/>
      <c r="GU10" s="126"/>
    </row>
    <row r="11" spans="1:203" s="127" customFormat="1" ht="27.5" customHeight="1" x14ac:dyDescent="0.25">
      <c r="A11" s="135" t="s">
        <v>466</v>
      </c>
      <c r="B11" s="134" t="s">
        <v>179</v>
      </c>
      <c r="C11" s="135">
        <v>180</v>
      </c>
      <c r="D11" s="135"/>
      <c r="E11" s="135"/>
      <c r="F11" s="161" t="s">
        <v>250</v>
      </c>
      <c r="G11" s="135"/>
      <c r="H11" s="135"/>
      <c r="I11" s="135">
        <v>14</v>
      </c>
      <c r="J11" s="138"/>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c r="BK11" s="126"/>
      <c r="BL11" s="126"/>
      <c r="BM11" s="126"/>
      <c r="BN11" s="126"/>
      <c r="BO11" s="126"/>
      <c r="BP11" s="126"/>
      <c r="BQ11" s="126"/>
      <c r="BR11" s="126"/>
      <c r="BS11" s="126"/>
      <c r="BT11" s="126"/>
      <c r="BU11" s="126"/>
      <c r="BV11" s="126"/>
      <c r="BW11" s="126"/>
      <c r="BX11" s="126"/>
      <c r="BY11" s="126"/>
      <c r="BZ11" s="126"/>
      <c r="CA11" s="126"/>
      <c r="CB11" s="126"/>
      <c r="CC11" s="126"/>
      <c r="CD11" s="126"/>
      <c r="CE11" s="126"/>
      <c r="CF11" s="126"/>
      <c r="CG11" s="126"/>
      <c r="CH11" s="126"/>
      <c r="CI11" s="126"/>
      <c r="CJ11" s="126"/>
      <c r="CK11" s="126"/>
      <c r="CL11" s="126"/>
      <c r="CM11" s="126"/>
      <c r="CN11" s="126"/>
      <c r="CO11" s="126"/>
      <c r="CP11" s="126"/>
      <c r="CQ11" s="126"/>
      <c r="CR11" s="126"/>
      <c r="CS11" s="126"/>
      <c r="CT11" s="126"/>
      <c r="CU11" s="126"/>
      <c r="CV11" s="126"/>
      <c r="CW11" s="126"/>
      <c r="CX11" s="126"/>
      <c r="CY11" s="126"/>
      <c r="CZ11" s="126"/>
      <c r="DA11" s="126"/>
      <c r="DB11" s="126"/>
      <c r="DC11" s="126"/>
      <c r="DD11" s="126"/>
      <c r="DE11" s="126"/>
      <c r="DF11" s="126"/>
      <c r="DG11" s="126"/>
      <c r="DH11" s="126"/>
      <c r="DI11" s="126"/>
      <c r="DJ11" s="126"/>
      <c r="DK11" s="126"/>
      <c r="DL11" s="126"/>
      <c r="DM11" s="126"/>
      <c r="DN11" s="126"/>
      <c r="DO11" s="126"/>
      <c r="DP11" s="126"/>
      <c r="DQ11" s="126"/>
      <c r="DR11" s="126"/>
      <c r="DS11" s="126"/>
      <c r="DT11" s="126"/>
      <c r="DU11" s="126"/>
      <c r="DV11" s="126"/>
      <c r="DW11" s="126"/>
      <c r="DX11" s="126"/>
      <c r="DY11" s="126"/>
      <c r="DZ11" s="126"/>
      <c r="EA11" s="126"/>
      <c r="EB11" s="126"/>
      <c r="EC11" s="126"/>
      <c r="ED11" s="126"/>
      <c r="EE11" s="126"/>
      <c r="EF11" s="126"/>
      <c r="EG11" s="126"/>
      <c r="EH11" s="126"/>
      <c r="EI11" s="126"/>
      <c r="EJ11" s="126"/>
      <c r="EK11" s="126"/>
      <c r="EL11" s="126"/>
      <c r="EM11" s="126"/>
      <c r="EN11" s="126"/>
      <c r="EO11" s="126"/>
      <c r="EP11" s="126"/>
      <c r="EQ11" s="126"/>
      <c r="ER11" s="126"/>
      <c r="ES11" s="126"/>
      <c r="ET11" s="126"/>
      <c r="EU11" s="126"/>
      <c r="EV11" s="126"/>
      <c r="EW11" s="126"/>
      <c r="EX11" s="126"/>
      <c r="EY11" s="126"/>
      <c r="EZ11" s="126"/>
      <c r="FA11" s="126"/>
      <c r="FB11" s="126"/>
      <c r="FC11" s="126"/>
      <c r="FD11" s="126"/>
      <c r="FE11" s="126"/>
      <c r="FF11" s="126"/>
      <c r="FG11" s="126"/>
      <c r="FH11" s="126"/>
      <c r="FI11" s="126"/>
      <c r="FJ11" s="126"/>
      <c r="FK11" s="126"/>
      <c r="FL11" s="126"/>
      <c r="FM11" s="126"/>
      <c r="FN11" s="126"/>
      <c r="FO11" s="126"/>
      <c r="FP11" s="126"/>
      <c r="FQ11" s="126"/>
      <c r="FR11" s="126"/>
      <c r="FS11" s="126"/>
      <c r="FT11" s="126"/>
      <c r="FU11" s="126"/>
      <c r="FV11" s="126"/>
      <c r="FW11" s="126"/>
      <c r="FX11" s="126"/>
      <c r="FY11" s="126"/>
      <c r="FZ11" s="126"/>
      <c r="GA11" s="126"/>
      <c r="GB11" s="126"/>
      <c r="GC11" s="126"/>
      <c r="GD11" s="126"/>
      <c r="GE11" s="126"/>
      <c r="GF11" s="126"/>
      <c r="GG11" s="126"/>
      <c r="GH11" s="126"/>
      <c r="GI11" s="126"/>
      <c r="GJ11" s="126"/>
      <c r="GK11" s="126"/>
      <c r="GL11" s="126"/>
      <c r="GM11" s="126"/>
      <c r="GN11" s="126"/>
      <c r="GO11" s="126"/>
      <c r="GP11" s="126"/>
      <c r="GQ11" s="126"/>
      <c r="GR11" s="126"/>
      <c r="GS11" s="126"/>
      <c r="GT11" s="126"/>
      <c r="GU11" s="126"/>
    </row>
    <row r="12" spans="1:203" s="127" customFormat="1" ht="27.5" customHeight="1" x14ac:dyDescent="0.25">
      <c r="A12" s="132" t="s">
        <v>467</v>
      </c>
      <c r="B12" s="133" t="s">
        <v>179</v>
      </c>
      <c r="C12" s="130">
        <v>180</v>
      </c>
      <c r="D12" s="130"/>
      <c r="E12" s="130"/>
      <c r="F12" s="162" t="s">
        <v>250</v>
      </c>
      <c r="G12" s="130"/>
      <c r="H12" s="135"/>
      <c r="I12" s="135">
        <v>14</v>
      </c>
      <c r="J12" s="138"/>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c r="BK12" s="126"/>
      <c r="BL12" s="126"/>
      <c r="BM12" s="126"/>
      <c r="BN12" s="126"/>
      <c r="BO12" s="126"/>
      <c r="BP12" s="126"/>
      <c r="BQ12" s="126"/>
      <c r="BR12" s="126"/>
      <c r="BS12" s="126"/>
      <c r="BT12" s="126"/>
      <c r="BU12" s="126"/>
      <c r="BV12" s="126"/>
      <c r="BW12" s="126"/>
      <c r="BX12" s="126"/>
      <c r="BY12" s="126"/>
      <c r="BZ12" s="126"/>
      <c r="CA12" s="126"/>
      <c r="CB12" s="126"/>
      <c r="CC12" s="126"/>
      <c r="CD12" s="126"/>
      <c r="CE12" s="126"/>
      <c r="CF12" s="126"/>
      <c r="CG12" s="126"/>
      <c r="CH12" s="126"/>
      <c r="CI12" s="126"/>
      <c r="CJ12" s="126"/>
      <c r="CK12" s="126"/>
      <c r="CL12" s="126"/>
      <c r="CM12" s="126"/>
      <c r="CN12" s="126"/>
      <c r="CO12" s="126"/>
      <c r="CP12" s="126"/>
      <c r="CQ12" s="126"/>
      <c r="CR12" s="126"/>
      <c r="CS12" s="126"/>
      <c r="CT12" s="126"/>
      <c r="CU12" s="126"/>
      <c r="CV12" s="126"/>
      <c r="CW12" s="126"/>
      <c r="CX12" s="126"/>
      <c r="CY12" s="126"/>
      <c r="CZ12" s="126"/>
      <c r="DA12" s="126"/>
      <c r="DB12" s="126"/>
      <c r="DC12" s="126"/>
      <c r="DD12" s="126"/>
      <c r="DE12" s="126"/>
      <c r="DF12" s="126"/>
      <c r="DG12" s="126"/>
      <c r="DH12" s="126"/>
      <c r="DI12" s="126"/>
      <c r="DJ12" s="126"/>
      <c r="DK12" s="126"/>
      <c r="DL12" s="126"/>
      <c r="DM12" s="126"/>
      <c r="DN12" s="126"/>
      <c r="DO12" s="126"/>
      <c r="DP12" s="126"/>
      <c r="DQ12" s="126"/>
      <c r="DR12" s="126"/>
      <c r="DS12" s="126"/>
      <c r="DT12" s="126"/>
      <c r="DU12" s="126"/>
      <c r="DV12" s="126"/>
      <c r="DW12" s="126"/>
      <c r="DX12" s="126"/>
      <c r="DY12" s="126"/>
      <c r="DZ12" s="126"/>
      <c r="EA12" s="126"/>
      <c r="EB12" s="126"/>
      <c r="EC12" s="126"/>
      <c r="ED12" s="126"/>
      <c r="EE12" s="126"/>
      <c r="EF12" s="126"/>
      <c r="EG12" s="126"/>
      <c r="EH12" s="126"/>
      <c r="EI12" s="126"/>
      <c r="EJ12" s="126"/>
      <c r="EK12" s="126"/>
      <c r="EL12" s="126"/>
      <c r="EM12" s="126"/>
      <c r="EN12" s="126"/>
      <c r="EO12" s="126"/>
      <c r="EP12" s="126"/>
      <c r="EQ12" s="126"/>
      <c r="ER12" s="126"/>
      <c r="ES12" s="126"/>
      <c r="ET12" s="126"/>
      <c r="EU12" s="126"/>
      <c r="EV12" s="126"/>
      <c r="EW12" s="126"/>
      <c r="EX12" s="126"/>
      <c r="EY12" s="126"/>
      <c r="EZ12" s="126"/>
      <c r="FA12" s="126"/>
      <c r="FB12" s="126"/>
      <c r="FC12" s="126"/>
      <c r="FD12" s="126"/>
      <c r="FE12" s="126"/>
      <c r="FF12" s="126"/>
      <c r="FG12" s="126"/>
      <c r="FH12" s="126"/>
      <c r="FI12" s="126"/>
      <c r="FJ12" s="126"/>
      <c r="FK12" s="126"/>
      <c r="FL12" s="126"/>
      <c r="FM12" s="126"/>
      <c r="FN12" s="126"/>
      <c r="FO12" s="126"/>
      <c r="FP12" s="126"/>
      <c r="FQ12" s="126"/>
      <c r="FR12" s="126"/>
      <c r="FS12" s="126"/>
      <c r="FT12" s="126"/>
      <c r="FU12" s="126"/>
      <c r="FV12" s="126"/>
      <c r="FW12" s="126"/>
      <c r="FX12" s="126"/>
      <c r="FY12" s="126"/>
      <c r="FZ12" s="126"/>
      <c r="GA12" s="126"/>
      <c r="GB12" s="126"/>
      <c r="GC12" s="126"/>
      <c r="GD12" s="126"/>
      <c r="GE12" s="126"/>
      <c r="GF12" s="126"/>
      <c r="GG12" s="126"/>
      <c r="GH12" s="126"/>
      <c r="GI12" s="126"/>
      <c r="GJ12" s="126"/>
      <c r="GK12" s="126"/>
      <c r="GL12" s="126"/>
      <c r="GM12" s="126"/>
      <c r="GN12" s="126"/>
      <c r="GO12" s="126"/>
      <c r="GP12" s="126"/>
      <c r="GQ12" s="126"/>
      <c r="GR12" s="126"/>
      <c r="GS12" s="126"/>
      <c r="GT12" s="126"/>
      <c r="GU12" s="126"/>
    </row>
    <row r="13" spans="1:203" s="127" customFormat="1" ht="27.5" customHeight="1" x14ac:dyDescent="0.25">
      <c r="A13" s="135" t="s">
        <v>468</v>
      </c>
      <c r="B13" s="134" t="s">
        <v>179</v>
      </c>
      <c r="C13" s="135">
        <v>180</v>
      </c>
      <c r="D13" s="135"/>
      <c r="E13" s="135"/>
      <c r="F13" s="161" t="s">
        <v>250</v>
      </c>
      <c r="G13" s="135"/>
      <c r="H13" s="135"/>
      <c r="I13" s="135">
        <v>14</v>
      </c>
      <c r="J13" s="138"/>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c r="BK13" s="126"/>
      <c r="BL13" s="126"/>
      <c r="BM13" s="126"/>
      <c r="BN13" s="126"/>
      <c r="BO13" s="126"/>
      <c r="BP13" s="126"/>
      <c r="BQ13" s="126"/>
      <c r="BR13" s="126"/>
      <c r="BS13" s="126"/>
      <c r="BT13" s="126"/>
      <c r="BU13" s="126"/>
      <c r="BV13" s="126"/>
      <c r="BW13" s="126"/>
      <c r="BX13" s="126"/>
      <c r="BY13" s="126"/>
      <c r="BZ13" s="126"/>
      <c r="CA13" s="126"/>
      <c r="CB13" s="126"/>
      <c r="CC13" s="126"/>
      <c r="CD13" s="126"/>
      <c r="CE13" s="126"/>
      <c r="CF13" s="126"/>
      <c r="CG13" s="126"/>
      <c r="CH13" s="126"/>
      <c r="CI13" s="126"/>
      <c r="CJ13" s="126"/>
      <c r="CK13" s="126"/>
      <c r="CL13" s="126"/>
      <c r="CM13" s="126"/>
      <c r="CN13" s="126"/>
      <c r="CO13" s="126"/>
      <c r="CP13" s="126"/>
      <c r="CQ13" s="126"/>
      <c r="CR13" s="126"/>
      <c r="CS13" s="126"/>
      <c r="CT13" s="126"/>
      <c r="CU13" s="126"/>
      <c r="CV13" s="126"/>
      <c r="CW13" s="126"/>
      <c r="CX13" s="126"/>
      <c r="CY13" s="126"/>
      <c r="CZ13" s="126"/>
      <c r="DA13" s="126"/>
      <c r="DB13" s="126"/>
      <c r="DC13" s="126"/>
      <c r="DD13" s="126"/>
      <c r="DE13" s="126"/>
      <c r="DF13" s="126"/>
      <c r="DG13" s="126"/>
      <c r="DH13" s="126"/>
      <c r="DI13" s="126"/>
      <c r="DJ13" s="126"/>
      <c r="DK13" s="126"/>
      <c r="DL13" s="126"/>
      <c r="DM13" s="126"/>
      <c r="DN13" s="126"/>
      <c r="DO13" s="126"/>
      <c r="DP13" s="126"/>
      <c r="DQ13" s="126"/>
      <c r="DR13" s="126"/>
      <c r="DS13" s="126"/>
      <c r="DT13" s="126"/>
      <c r="DU13" s="126"/>
      <c r="DV13" s="126"/>
      <c r="DW13" s="126"/>
      <c r="DX13" s="126"/>
      <c r="DY13" s="126"/>
      <c r="DZ13" s="126"/>
      <c r="EA13" s="126"/>
      <c r="EB13" s="126"/>
      <c r="EC13" s="126"/>
      <c r="ED13" s="126"/>
      <c r="EE13" s="126"/>
      <c r="EF13" s="126"/>
      <c r="EG13" s="126"/>
      <c r="EH13" s="126"/>
      <c r="EI13" s="126"/>
      <c r="EJ13" s="126"/>
      <c r="EK13" s="126"/>
      <c r="EL13" s="126"/>
      <c r="EM13" s="126"/>
      <c r="EN13" s="126"/>
      <c r="EO13" s="126"/>
      <c r="EP13" s="126"/>
      <c r="EQ13" s="126"/>
      <c r="ER13" s="126"/>
      <c r="ES13" s="126"/>
      <c r="ET13" s="126"/>
      <c r="EU13" s="126"/>
      <c r="EV13" s="126"/>
      <c r="EW13" s="126"/>
      <c r="EX13" s="126"/>
      <c r="EY13" s="126"/>
      <c r="EZ13" s="126"/>
      <c r="FA13" s="126"/>
      <c r="FB13" s="126"/>
      <c r="FC13" s="126"/>
      <c r="FD13" s="126"/>
      <c r="FE13" s="126"/>
      <c r="FF13" s="126"/>
      <c r="FG13" s="126"/>
      <c r="FH13" s="126"/>
      <c r="FI13" s="126"/>
      <c r="FJ13" s="126"/>
      <c r="FK13" s="126"/>
      <c r="FL13" s="126"/>
      <c r="FM13" s="126"/>
      <c r="FN13" s="126"/>
      <c r="FO13" s="126"/>
      <c r="FP13" s="126"/>
      <c r="FQ13" s="126"/>
      <c r="FR13" s="126"/>
      <c r="FS13" s="126"/>
      <c r="FT13" s="126"/>
      <c r="FU13" s="126"/>
      <c r="FV13" s="126"/>
      <c r="FW13" s="126"/>
      <c r="FX13" s="126"/>
      <c r="FY13" s="126"/>
      <c r="FZ13" s="126"/>
      <c r="GA13" s="126"/>
      <c r="GB13" s="126"/>
      <c r="GC13" s="126"/>
      <c r="GD13" s="126"/>
      <c r="GE13" s="126"/>
      <c r="GF13" s="126"/>
      <c r="GG13" s="126"/>
      <c r="GH13" s="126"/>
      <c r="GI13" s="126"/>
      <c r="GJ13" s="126"/>
      <c r="GK13" s="126"/>
      <c r="GL13" s="126"/>
      <c r="GM13" s="126"/>
      <c r="GN13" s="126"/>
      <c r="GO13" s="126"/>
      <c r="GP13" s="126"/>
      <c r="GQ13" s="126"/>
      <c r="GR13" s="126"/>
      <c r="GS13" s="126"/>
      <c r="GT13" s="126"/>
      <c r="GU13" s="126"/>
    </row>
    <row r="14" spans="1:203" s="127" customFormat="1" ht="27.5" customHeight="1" x14ac:dyDescent="0.25">
      <c r="A14" s="132" t="s">
        <v>469</v>
      </c>
      <c r="B14" s="133" t="s">
        <v>179</v>
      </c>
      <c r="C14" s="130">
        <v>180</v>
      </c>
      <c r="D14" s="130"/>
      <c r="E14" s="130"/>
      <c r="F14" s="162" t="s">
        <v>67</v>
      </c>
      <c r="G14" s="130"/>
      <c r="H14" s="135"/>
      <c r="I14" s="135">
        <v>14</v>
      </c>
      <c r="J14" s="138"/>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c r="BK14" s="126"/>
      <c r="BL14" s="126"/>
      <c r="BM14" s="126"/>
      <c r="BN14" s="126"/>
      <c r="BO14" s="126"/>
      <c r="BP14" s="126"/>
      <c r="BQ14" s="126"/>
      <c r="BR14" s="126"/>
      <c r="BS14" s="126"/>
      <c r="BT14" s="126"/>
      <c r="BU14" s="126"/>
      <c r="BV14" s="126"/>
      <c r="BW14" s="126"/>
      <c r="BX14" s="126"/>
      <c r="BY14" s="126"/>
      <c r="BZ14" s="126"/>
      <c r="CA14" s="126"/>
      <c r="CB14" s="126"/>
      <c r="CC14" s="126"/>
      <c r="CD14" s="126"/>
      <c r="CE14" s="126"/>
      <c r="CF14" s="126"/>
      <c r="CG14" s="126"/>
      <c r="CH14" s="126"/>
      <c r="CI14" s="126"/>
      <c r="CJ14" s="126"/>
      <c r="CK14" s="126"/>
      <c r="CL14" s="126"/>
      <c r="CM14" s="126"/>
      <c r="CN14" s="126"/>
      <c r="CO14" s="126"/>
      <c r="CP14" s="126"/>
      <c r="CQ14" s="126"/>
      <c r="CR14" s="126"/>
      <c r="CS14" s="126"/>
      <c r="CT14" s="126"/>
      <c r="CU14" s="126"/>
      <c r="CV14" s="126"/>
      <c r="CW14" s="126"/>
      <c r="CX14" s="126"/>
      <c r="CY14" s="126"/>
      <c r="CZ14" s="126"/>
      <c r="DA14" s="126"/>
      <c r="DB14" s="126"/>
      <c r="DC14" s="126"/>
      <c r="DD14" s="126"/>
      <c r="DE14" s="126"/>
      <c r="DF14" s="126"/>
      <c r="DG14" s="126"/>
      <c r="DH14" s="126"/>
      <c r="DI14" s="126"/>
      <c r="DJ14" s="126"/>
      <c r="DK14" s="126"/>
      <c r="DL14" s="126"/>
      <c r="DM14" s="126"/>
      <c r="DN14" s="126"/>
      <c r="DO14" s="126"/>
      <c r="DP14" s="126"/>
      <c r="DQ14" s="126"/>
      <c r="DR14" s="126"/>
      <c r="DS14" s="126"/>
      <c r="DT14" s="126"/>
      <c r="DU14" s="126"/>
      <c r="DV14" s="126"/>
      <c r="DW14" s="126"/>
      <c r="DX14" s="126"/>
      <c r="DY14" s="126"/>
      <c r="DZ14" s="126"/>
      <c r="EA14" s="126"/>
      <c r="EB14" s="126"/>
      <c r="EC14" s="126"/>
      <c r="ED14" s="126"/>
      <c r="EE14" s="126"/>
      <c r="EF14" s="126"/>
      <c r="EG14" s="126"/>
      <c r="EH14" s="126"/>
      <c r="EI14" s="126"/>
      <c r="EJ14" s="126"/>
      <c r="EK14" s="126"/>
      <c r="EL14" s="126"/>
      <c r="EM14" s="126"/>
      <c r="EN14" s="126"/>
      <c r="EO14" s="126"/>
      <c r="EP14" s="126"/>
      <c r="EQ14" s="126"/>
      <c r="ER14" s="126"/>
      <c r="ES14" s="126"/>
      <c r="ET14" s="126"/>
      <c r="EU14" s="126"/>
      <c r="EV14" s="126"/>
      <c r="EW14" s="126"/>
      <c r="EX14" s="126"/>
      <c r="EY14" s="126"/>
      <c r="EZ14" s="126"/>
      <c r="FA14" s="126"/>
      <c r="FB14" s="126"/>
      <c r="FC14" s="126"/>
      <c r="FD14" s="126"/>
      <c r="FE14" s="126"/>
      <c r="FF14" s="126"/>
      <c r="FG14" s="126"/>
      <c r="FH14" s="126"/>
      <c r="FI14" s="126"/>
      <c r="FJ14" s="126"/>
      <c r="FK14" s="126"/>
      <c r="FL14" s="126"/>
      <c r="FM14" s="126"/>
      <c r="FN14" s="126"/>
      <c r="FO14" s="126"/>
      <c r="FP14" s="126"/>
      <c r="FQ14" s="126"/>
      <c r="FR14" s="126"/>
      <c r="FS14" s="126"/>
      <c r="FT14" s="126"/>
      <c r="FU14" s="126"/>
      <c r="FV14" s="126"/>
      <c r="FW14" s="126"/>
      <c r="FX14" s="126"/>
      <c r="FY14" s="126"/>
      <c r="FZ14" s="126"/>
      <c r="GA14" s="126"/>
      <c r="GB14" s="126"/>
      <c r="GC14" s="126"/>
      <c r="GD14" s="126"/>
      <c r="GE14" s="126"/>
      <c r="GF14" s="126"/>
      <c r="GG14" s="126"/>
      <c r="GH14" s="126"/>
      <c r="GI14" s="126"/>
      <c r="GJ14" s="126"/>
      <c r="GK14" s="126"/>
      <c r="GL14" s="126"/>
      <c r="GM14" s="126"/>
      <c r="GN14" s="126"/>
      <c r="GO14" s="126"/>
      <c r="GP14" s="126"/>
      <c r="GQ14" s="126"/>
      <c r="GR14" s="126"/>
      <c r="GS14" s="126"/>
      <c r="GT14" s="126"/>
      <c r="GU14" s="126"/>
    </row>
    <row r="15" spans="1:203" s="127" customFormat="1" ht="27.5" customHeight="1" x14ac:dyDescent="0.25">
      <c r="A15" s="132" t="s">
        <v>470</v>
      </c>
      <c r="B15" s="133" t="s">
        <v>179</v>
      </c>
      <c r="C15" s="130">
        <v>180</v>
      </c>
      <c r="D15" s="130"/>
      <c r="E15" s="130"/>
      <c r="F15" s="162" t="s">
        <v>67</v>
      </c>
      <c r="G15" s="130"/>
      <c r="H15" s="135"/>
      <c r="I15" s="135">
        <v>14</v>
      </c>
      <c r="J15" s="138"/>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c r="BK15" s="126"/>
      <c r="BL15" s="126"/>
      <c r="BM15" s="126"/>
      <c r="BN15" s="126"/>
      <c r="BO15" s="126"/>
      <c r="BP15" s="126"/>
      <c r="BQ15" s="126"/>
      <c r="BR15" s="126"/>
      <c r="BS15" s="126"/>
      <c r="BT15" s="126"/>
      <c r="BU15" s="126"/>
      <c r="BV15" s="126"/>
      <c r="BW15" s="126"/>
      <c r="BX15" s="126"/>
      <c r="BY15" s="126"/>
      <c r="BZ15" s="126"/>
      <c r="CA15" s="126"/>
      <c r="CB15" s="126"/>
      <c r="CC15" s="126"/>
      <c r="CD15" s="126"/>
      <c r="CE15" s="126"/>
      <c r="CF15" s="126"/>
      <c r="CG15" s="126"/>
      <c r="CH15" s="126"/>
      <c r="CI15" s="126"/>
      <c r="CJ15" s="126"/>
      <c r="CK15" s="126"/>
      <c r="CL15" s="126"/>
      <c r="CM15" s="126"/>
      <c r="CN15" s="126"/>
      <c r="CO15" s="126"/>
      <c r="CP15" s="126"/>
      <c r="CQ15" s="126"/>
      <c r="CR15" s="126"/>
      <c r="CS15" s="126"/>
      <c r="CT15" s="126"/>
      <c r="CU15" s="126"/>
      <c r="CV15" s="126"/>
      <c r="CW15" s="126"/>
      <c r="CX15" s="126"/>
      <c r="CY15" s="126"/>
      <c r="CZ15" s="126"/>
      <c r="DA15" s="126"/>
      <c r="DB15" s="126"/>
      <c r="DC15" s="126"/>
      <c r="DD15" s="126"/>
      <c r="DE15" s="126"/>
      <c r="DF15" s="126"/>
      <c r="DG15" s="126"/>
      <c r="DH15" s="126"/>
      <c r="DI15" s="126"/>
      <c r="DJ15" s="126"/>
      <c r="DK15" s="126"/>
      <c r="DL15" s="126"/>
      <c r="DM15" s="126"/>
      <c r="DN15" s="126"/>
      <c r="DO15" s="126"/>
      <c r="DP15" s="126"/>
      <c r="DQ15" s="126"/>
      <c r="DR15" s="126"/>
      <c r="DS15" s="126"/>
      <c r="DT15" s="126"/>
      <c r="DU15" s="126"/>
      <c r="DV15" s="126"/>
      <c r="DW15" s="126"/>
      <c r="DX15" s="126"/>
      <c r="DY15" s="126"/>
      <c r="DZ15" s="126"/>
      <c r="EA15" s="126"/>
      <c r="EB15" s="126"/>
      <c r="EC15" s="126"/>
      <c r="ED15" s="126"/>
      <c r="EE15" s="126"/>
      <c r="EF15" s="126"/>
      <c r="EG15" s="126"/>
      <c r="EH15" s="126"/>
      <c r="EI15" s="126"/>
      <c r="EJ15" s="126"/>
      <c r="EK15" s="126"/>
      <c r="EL15" s="126"/>
      <c r="EM15" s="126"/>
      <c r="EN15" s="126"/>
      <c r="EO15" s="126"/>
      <c r="EP15" s="126"/>
      <c r="EQ15" s="126"/>
      <c r="ER15" s="126"/>
      <c r="ES15" s="126"/>
      <c r="ET15" s="126"/>
      <c r="EU15" s="126"/>
      <c r="EV15" s="126"/>
      <c r="EW15" s="126"/>
      <c r="EX15" s="126"/>
      <c r="EY15" s="126"/>
      <c r="EZ15" s="126"/>
      <c r="FA15" s="126"/>
      <c r="FB15" s="126"/>
      <c r="FC15" s="126"/>
      <c r="FD15" s="126"/>
      <c r="FE15" s="126"/>
      <c r="FF15" s="126"/>
      <c r="FG15" s="126"/>
      <c r="FH15" s="126"/>
      <c r="FI15" s="126"/>
      <c r="FJ15" s="126"/>
      <c r="FK15" s="126"/>
      <c r="FL15" s="126"/>
      <c r="FM15" s="126"/>
      <c r="FN15" s="126"/>
      <c r="FO15" s="126"/>
      <c r="FP15" s="126"/>
      <c r="FQ15" s="126"/>
      <c r="FR15" s="126"/>
      <c r="FS15" s="126"/>
      <c r="FT15" s="126"/>
      <c r="FU15" s="126"/>
      <c r="FV15" s="126"/>
      <c r="FW15" s="126"/>
      <c r="FX15" s="126"/>
      <c r="FY15" s="126"/>
      <c r="FZ15" s="126"/>
      <c r="GA15" s="126"/>
      <c r="GB15" s="126"/>
      <c r="GC15" s="126"/>
      <c r="GD15" s="126"/>
      <c r="GE15" s="126"/>
      <c r="GF15" s="126"/>
      <c r="GG15" s="126"/>
      <c r="GH15" s="126"/>
      <c r="GI15" s="126"/>
      <c r="GJ15" s="126"/>
      <c r="GK15" s="126"/>
      <c r="GL15" s="126"/>
      <c r="GM15" s="126"/>
      <c r="GN15" s="126"/>
      <c r="GO15" s="126"/>
      <c r="GP15" s="126"/>
      <c r="GQ15" s="126"/>
      <c r="GR15" s="126"/>
      <c r="GS15" s="126"/>
      <c r="GT15" s="126"/>
      <c r="GU15" s="126"/>
    </row>
    <row r="16" spans="1:203" s="127" customFormat="1" ht="27.5" customHeight="1" x14ac:dyDescent="0.25">
      <c r="A16" s="135" t="s">
        <v>471</v>
      </c>
      <c r="B16" s="134" t="s">
        <v>179</v>
      </c>
      <c r="C16" s="135">
        <v>180</v>
      </c>
      <c r="D16" s="135"/>
      <c r="E16" s="135"/>
      <c r="F16" s="161" t="s">
        <v>67</v>
      </c>
      <c r="G16" s="135"/>
      <c r="H16" s="135"/>
      <c r="I16" s="135">
        <v>14</v>
      </c>
      <c r="J16" s="138"/>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c r="BK16" s="126"/>
      <c r="BL16" s="126"/>
      <c r="BM16" s="126"/>
      <c r="BN16" s="126"/>
      <c r="BO16" s="126"/>
      <c r="BP16" s="126"/>
      <c r="BQ16" s="126"/>
      <c r="BR16" s="126"/>
      <c r="BS16" s="126"/>
      <c r="BT16" s="126"/>
      <c r="BU16" s="126"/>
      <c r="BV16" s="126"/>
      <c r="BW16" s="126"/>
      <c r="BX16" s="126"/>
      <c r="BY16" s="126"/>
      <c r="BZ16" s="126"/>
      <c r="CA16" s="126"/>
      <c r="CB16" s="126"/>
      <c r="CC16" s="126"/>
      <c r="CD16" s="126"/>
      <c r="CE16" s="126"/>
      <c r="CF16" s="126"/>
      <c r="CG16" s="126"/>
      <c r="CH16" s="126"/>
      <c r="CI16" s="126"/>
      <c r="CJ16" s="126"/>
      <c r="CK16" s="126"/>
      <c r="CL16" s="126"/>
      <c r="CM16" s="126"/>
      <c r="CN16" s="126"/>
      <c r="CO16" s="126"/>
      <c r="CP16" s="126"/>
      <c r="CQ16" s="126"/>
      <c r="CR16" s="126"/>
      <c r="CS16" s="126"/>
      <c r="CT16" s="126"/>
      <c r="CU16" s="126"/>
      <c r="CV16" s="126"/>
      <c r="CW16" s="126"/>
      <c r="CX16" s="126"/>
      <c r="CY16" s="126"/>
      <c r="CZ16" s="126"/>
      <c r="DA16" s="126"/>
      <c r="DB16" s="126"/>
      <c r="DC16" s="126"/>
      <c r="DD16" s="126"/>
      <c r="DE16" s="126"/>
      <c r="DF16" s="126"/>
      <c r="DG16" s="126"/>
      <c r="DH16" s="126"/>
      <c r="DI16" s="126"/>
      <c r="DJ16" s="126"/>
      <c r="DK16" s="126"/>
      <c r="DL16" s="126"/>
      <c r="DM16" s="126"/>
      <c r="DN16" s="126"/>
      <c r="DO16" s="126"/>
      <c r="DP16" s="126"/>
      <c r="DQ16" s="126"/>
      <c r="DR16" s="126"/>
      <c r="DS16" s="126"/>
      <c r="DT16" s="126"/>
      <c r="DU16" s="126"/>
      <c r="DV16" s="126"/>
      <c r="DW16" s="126"/>
      <c r="DX16" s="126"/>
      <c r="DY16" s="126"/>
      <c r="DZ16" s="126"/>
      <c r="EA16" s="126"/>
      <c r="EB16" s="126"/>
      <c r="EC16" s="126"/>
      <c r="ED16" s="126"/>
      <c r="EE16" s="126"/>
      <c r="EF16" s="126"/>
      <c r="EG16" s="126"/>
      <c r="EH16" s="126"/>
      <c r="EI16" s="126"/>
      <c r="EJ16" s="126"/>
      <c r="EK16" s="126"/>
      <c r="EL16" s="126"/>
      <c r="EM16" s="126"/>
      <c r="EN16" s="126"/>
      <c r="EO16" s="126"/>
      <c r="EP16" s="126"/>
      <c r="EQ16" s="126"/>
      <c r="ER16" s="126"/>
      <c r="ES16" s="126"/>
      <c r="ET16" s="126"/>
      <c r="EU16" s="126"/>
      <c r="EV16" s="126"/>
      <c r="EW16" s="126"/>
      <c r="EX16" s="126"/>
      <c r="EY16" s="126"/>
      <c r="EZ16" s="126"/>
      <c r="FA16" s="126"/>
      <c r="FB16" s="126"/>
      <c r="FC16" s="126"/>
      <c r="FD16" s="126"/>
      <c r="FE16" s="126"/>
      <c r="FF16" s="126"/>
      <c r="FG16" s="126"/>
      <c r="FH16" s="126"/>
      <c r="FI16" s="126"/>
      <c r="FJ16" s="126"/>
      <c r="FK16" s="126"/>
      <c r="FL16" s="126"/>
      <c r="FM16" s="126"/>
      <c r="FN16" s="126"/>
      <c r="FO16" s="126"/>
      <c r="FP16" s="126"/>
      <c r="FQ16" s="126"/>
      <c r="FR16" s="126"/>
      <c r="FS16" s="126"/>
      <c r="FT16" s="126"/>
      <c r="FU16" s="126"/>
      <c r="FV16" s="126"/>
      <c r="FW16" s="126"/>
      <c r="FX16" s="126"/>
      <c r="FY16" s="126"/>
      <c r="FZ16" s="126"/>
      <c r="GA16" s="126"/>
      <c r="GB16" s="126"/>
      <c r="GC16" s="126"/>
      <c r="GD16" s="126"/>
      <c r="GE16" s="126"/>
      <c r="GF16" s="126"/>
      <c r="GG16" s="126"/>
      <c r="GH16" s="126"/>
      <c r="GI16" s="126"/>
      <c r="GJ16" s="126"/>
      <c r="GK16" s="126"/>
      <c r="GL16" s="126"/>
      <c r="GM16" s="126"/>
      <c r="GN16" s="126"/>
      <c r="GO16" s="126"/>
      <c r="GP16" s="126"/>
      <c r="GQ16" s="126"/>
      <c r="GR16" s="126"/>
      <c r="GS16" s="126"/>
      <c r="GT16" s="126"/>
      <c r="GU16" s="126"/>
    </row>
    <row r="17" spans="1:203" s="127" customFormat="1" ht="27.5" customHeight="1" x14ac:dyDescent="0.25">
      <c r="A17" s="132" t="s">
        <v>472</v>
      </c>
      <c r="B17" s="133" t="s">
        <v>179</v>
      </c>
      <c r="C17" s="130">
        <v>180</v>
      </c>
      <c r="D17" s="130"/>
      <c r="E17" s="130"/>
      <c r="F17" s="162" t="s">
        <v>67</v>
      </c>
      <c r="G17" s="130"/>
      <c r="H17" s="135"/>
      <c r="I17" s="135">
        <v>14</v>
      </c>
      <c r="J17" s="138"/>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c r="BK17" s="126"/>
      <c r="BL17" s="126"/>
      <c r="BM17" s="126"/>
      <c r="BN17" s="126"/>
      <c r="BO17" s="126"/>
      <c r="BP17" s="126"/>
      <c r="BQ17" s="126"/>
      <c r="BR17" s="126"/>
      <c r="BS17" s="126"/>
      <c r="BT17" s="126"/>
      <c r="BU17" s="126"/>
      <c r="BV17" s="126"/>
      <c r="BW17" s="126"/>
      <c r="BX17" s="126"/>
      <c r="BY17" s="126"/>
      <c r="BZ17" s="126"/>
      <c r="CA17" s="126"/>
      <c r="CB17" s="126"/>
      <c r="CC17" s="126"/>
      <c r="CD17" s="126"/>
      <c r="CE17" s="126"/>
      <c r="CF17" s="126"/>
      <c r="CG17" s="126"/>
      <c r="CH17" s="126"/>
      <c r="CI17" s="126"/>
      <c r="CJ17" s="126"/>
      <c r="CK17" s="126"/>
      <c r="CL17" s="126"/>
      <c r="CM17" s="126"/>
      <c r="CN17" s="126"/>
      <c r="CO17" s="126"/>
      <c r="CP17" s="126"/>
      <c r="CQ17" s="126"/>
      <c r="CR17" s="126"/>
      <c r="CS17" s="126"/>
      <c r="CT17" s="126"/>
      <c r="CU17" s="126"/>
      <c r="CV17" s="126"/>
      <c r="CW17" s="126"/>
      <c r="CX17" s="126"/>
      <c r="CY17" s="126"/>
      <c r="CZ17" s="126"/>
      <c r="DA17" s="126"/>
      <c r="DB17" s="126"/>
      <c r="DC17" s="126"/>
      <c r="DD17" s="126"/>
      <c r="DE17" s="126"/>
      <c r="DF17" s="126"/>
      <c r="DG17" s="126"/>
      <c r="DH17" s="126"/>
      <c r="DI17" s="126"/>
      <c r="DJ17" s="126"/>
      <c r="DK17" s="126"/>
      <c r="DL17" s="126"/>
      <c r="DM17" s="126"/>
      <c r="DN17" s="126"/>
      <c r="DO17" s="126"/>
      <c r="DP17" s="126"/>
      <c r="DQ17" s="126"/>
      <c r="DR17" s="126"/>
      <c r="DS17" s="126"/>
      <c r="DT17" s="126"/>
      <c r="DU17" s="126"/>
      <c r="DV17" s="126"/>
      <c r="DW17" s="126"/>
      <c r="DX17" s="126"/>
      <c r="DY17" s="126"/>
      <c r="DZ17" s="126"/>
      <c r="EA17" s="126"/>
      <c r="EB17" s="126"/>
      <c r="EC17" s="126"/>
      <c r="ED17" s="126"/>
      <c r="EE17" s="126"/>
      <c r="EF17" s="126"/>
      <c r="EG17" s="126"/>
      <c r="EH17" s="126"/>
      <c r="EI17" s="126"/>
      <c r="EJ17" s="126"/>
      <c r="EK17" s="126"/>
      <c r="EL17" s="126"/>
      <c r="EM17" s="126"/>
      <c r="EN17" s="126"/>
      <c r="EO17" s="126"/>
      <c r="EP17" s="126"/>
      <c r="EQ17" s="126"/>
      <c r="ER17" s="126"/>
      <c r="ES17" s="126"/>
      <c r="ET17" s="126"/>
      <c r="EU17" s="126"/>
      <c r="EV17" s="126"/>
      <c r="EW17" s="126"/>
      <c r="EX17" s="126"/>
      <c r="EY17" s="126"/>
      <c r="EZ17" s="126"/>
      <c r="FA17" s="126"/>
      <c r="FB17" s="126"/>
      <c r="FC17" s="126"/>
      <c r="FD17" s="126"/>
      <c r="FE17" s="126"/>
      <c r="FF17" s="126"/>
      <c r="FG17" s="126"/>
      <c r="FH17" s="126"/>
      <c r="FI17" s="126"/>
      <c r="FJ17" s="126"/>
      <c r="FK17" s="126"/>
      <c r="FL17" s="126"/>
      <c r="FM17" s="126"/>
      <c r="FN17" s="126"/>
      <c r="FO17" s="126"/>
      <c r="FP17" s="126"/>
      <c r="FQ17" s="126"/>
      <c r="FR17" s="126"/>
      <c r="FS17" s="126"/>
      <c r="FT17" s="126"/>
      <c r="FU17" s="126"/>
      <c r="FV17" s="126"/>
      <c r="FW17" s="126"/>
      <c r="FX17" s="126"/>
      <c r="FY17" s="126"/>
      <c r="FZ17" s="126"/>
      <c r="GA17" s="126"/>
      <c r="GB17" s="126"/>
      <c r="GC17" s="126"/>
      <c r="GD17" s="126"/>
      <c r="GE17" s="126"/>
      <c r="GF17" s="126"/>
      <c r="GG17" s="126"/>
      <c r="GH17" s="126"/>
      <c r="GI17" s="126"/>
      <c r="GJ17" s="126"/>
      <c r="GK17" s="126"/>
      <c r="GL17" s="126"/>
      <c r="GM17" s="126"/>
      <c r="GN17" s="126"/>
      <c r="GO17" s="126"/>
      <c r="GP17" s="126"/>
      <c r="GQ17" s="126"/>
      <c r="GR17" s="126"/>
      <c r="GS17" s="126"/>
      <c r="GT17" s="126"/>
      <c r="GU17" s="126"/>
    </row>
    <row r="18" spans="1:203" s="127" customFormat="1" ht="27.5" customHeight="1" x14ac:dyDescent="0.25">
      <c r="A18" s="135" t="s">
        <v>473</v>
      </c>
      <c r="B18" s="134" t="s">
        <v>179</v>
      </c>
      <c r="C18" s="135">
        <v>180</v>
      </c>
      <c r="D18" s="135"/>
      <c r="E18" s="135"/>
      <c r="F18" s="161" t="s">
        <v>250</v>
      </c>
      <c r="G18" s="135"/>
      <c r="H18" s="135"/>
      <c r="I18" s="135">
        <v>14</v>
      </c>
      <c r="J18" s="138"/>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c r="BK18" s="126"/>
      <c r="BL18" s="126"/>
      <c r="BM18" s="126"/>
      <c r="BN18" s="126"/>
      <c r="BO18" s="126"/>
      <c r="BP18" s="126"/>
      <c r="BQ18" s="126"/>
      <c r="BR18" s="126"/>
      <c r="BS18" s="126"/>
      <c r="BT18" s="126"/>
      <c r="BU18" s="126"/>
      <c r="BV18" s="126"/>
      <c r="BW18" s="126"/>
      <c r="BX18" s="126"/>
      <c r="BY18" s="126"/>
      <c r="BZ18" s="126"/>
      <c r="CA18" s="126"/>
      <c r="CB18" s="126"/>
      <c r="CC18" s="126"/>
      <c r="CD18" s="126"/>
      <c r="CE18" s="126"/>
      <c r="CF18" s="126"/>
      <c r="CG18" s="126"/>
      <c r="CH18" s="126"/>
      <c r="CI18" s="126"/>
      <c r="CJ18" s="126"/>
      <c r="CK18" s="126"/>
      <c r="CL18" s="126"/>
      <c r="CM18" s="126"/>
      <c r="CN18" s="126"/>
      <c r="CO18" s="126"/>
      <c r="CP18" s="126"/>
      <c r="CQ18" s="126"/>
      <c r="CR18" s="126"/>
      <c r="CS18" s="126"/>
      <c r="CT18" s="126"/>
      <c r="CU18" s="126"/>
      <c r="CV18" s="126"/>
      <c r="CW18" s="126"/>
      <c r="CX18" s="126"/>
      <c r="CY18" s="126"/>
      <c r="CZ18" s="126"/>
      <c r="DA18" s="126"/>
      <c r="DB18" s="126"/>
      <c r="DC18" s="126"/>
      <c r="DD18" s="126"/>
      <c r="DE18" s="126"/>
      <c r="DF18" s="126"/>
      <c r="DG18" s="126"/>
      <c r="DH18" s="126"/>
      <c r="DI18" s="126"/>
      <c r="DJ18" s="126"/>
      <c r="DK18" s="126"/>
      <c r="DL18" s="126"/>
      <c r="DM18" s="126"/>
      <c r="DN18" s="126"/>
      <c r="DO18" s="126"/>
      <c r="DP18" s="126"/>
      <c r="DQ18" s="126"/>
      <c r="DR18" s="126"/>
      <c r="DS18" s="126"/>
      <c r="DT18" s="126"/>
      <c r="DU18" s="126"/>
      <c r="DV18" s="126"/>
      <c r="DW18" s="126"/>
      <c r="DX18" s="126"/>
      <c r="DY18" s="126"/>
      <c r="DZ18" s="126"/>
      <c r="EA18" s="126"/>
      <c r="EB18" s="126"/>
      <c r="EC18" s="126"/>
      <c r="ED18" s="126"/>
      <c r="EE18" s="126"/>
      <c r="EF18" s="126"/>
      <c r="EG18" s="126"/>
      <c r="EH18" s="126"/>
      <c r="EI18" s="126"/>
      <c r="EJ18" s="126"/>
      <c r="EK18" s="126"/>
      <c r="EL18" s="126"/>
      <c r="EM18" s="126"/>
      <c r="EN18" s="126"/>
      <c r="EO18" s="126"/>
      <c r="EP18" s="126"/>
      <c r="EQ18" s="126"/>
      <c r="ER18" s="126"/>
      <c r="ES18" s="126"/>
      <c r="ET18" s="126"/>
      <c r="EU18" s="126"/>
      <c r="EV18" s="126"/>
      <c r="EW18" s="126"/>
      <c r="EX18" s="126"/>
      <c r="EY18" s="126"/>
      <c r="EZ18" s="126"/>
      <c r="FA18" s="126"/>
      <c r="FB18" s="126"/>
      <c r="FC18" s="126"/>
      <c r="FD18" s="126"/>
      <c r="FE18" s="126"/>
      <c r="FF18" s="126"/>
      <c r="FG18" s="126"/>
      <c r="FH18" s="126"/>
      <c r="FI18" s="126"/>
      <c r="FJ18" s="126"/>
      <c r="FK18" s="126"/>
      <c r="FL18" s="126"/>
      <c r="FM18" s="126"/>
      <c r="FN18" s="126"/>
      <c r="FO18" s="126"/>
      <c r="FP18" s="126"/>
      <c r="FQ18" s="126"/>
      <c r="FR18" s="126"/>
      <c r="FS18" s="126"/>
      <c r="FT18" s="126"/>
      <c r="FU18" s="126"/>
      <c r="FV18" s="126"/>
      <c r="FW18" s="126"/>
      <c r="FX18" s="126"/>
      <c r="FY18" s="126"/>
      <c r="FZ18" s="126"/>
      <c r="GA18" s="126"/>
      <c r="GB18" s="126"/>
      <c r="GC18" s="126"/>
      <c r="GD18" s="126"/>
      <c r="GE18" s="126"/>
      <c r="GF18" s="126"/>
      <c r="GG18" s="126"/>
      <c r="GH18" s="126"/>
      <c r="GI18" s="126"/>
      <c r="GJ18" s="126"/>
      <c r="GK18" s="126"/>
      <c r="GL18" s="126"/>
      <c r="GM18" s="126"/>
      <c r="GN18" s="126"/>
      <c r="GO18" s="126"/>
      <c r="GP18" s="126"/>
      <c r="GQ18" s="126"/>
      <c r="GR18" s="126"/>
      <c r="GS18" s="126"/>
      <c r="GT18" s="126"/>
      <c r="GU18" s="126"/>
    </row>
    <row r="19" spans="1:203" s="127" customFormat="1" ht="27.5" customHeight="1" x14ac:dyDescent="0.25">
      <c r="A19" s="135" t="s">
        <v>474</v>
      </c>
      <c r="B19" s="134" t="s">
        <v>179</v>
      </c>
      <c r="C19" s="135">
        <v>180</v>
      </c>
      <c r="D19" s="135"/>
      <c r="E19" s="135"/>
      <c r="F19" s="161" t="s">
        <v>250</v>
      </c>
      <c r="G19" s="135"/>
      <c r="H19" s="135"/>
      <c r="I19" s="135">
        <v>14</v>
      </c>
      <c r="J19" s="138"/>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c r="BK19" s="126"/>
      <c r="BL19" s="126"/>
      <c r="BM19" s="126"/>
      <c r="BN19" s="126"/>
      <c r="BO19" s="126"/>
      <c r="BP19" s="126"/>
      <c r="BQ19" s="126"/>
      <c r="BR19" s="126"/>
      <c r="BS19" s="126"/>
      <c r="BT19" s="126"/>
      <c r="BU19" s="126"/>
      <c r="BV19" s="126"/>
      <c r="BW19" s="126"/>
      <c r="BX19" s="126"/>
      <c r="BY19" s="126"/>
      <c r="BZ19" s="126"/>
      <c r="CA19" s="126"/>
      <c r="CB19" s="126"/>
      <c r="CC19" s="126"/>
      <c r="CD19" s="126"/>
      <c r="CE19" s="126"/>
      <c r="CF19" s="126"/>
      <c r="CG19" s="126"/>
      <c r="CH19" s="126"/>
      <c r="CI19" s="126"/>
      <c r="CJ19" s="126"/>
      <c r="CK19" s="126"/>
      <c r="CL19" s="126"/>
      <c r="CM19" s="126"/>
      <c r="CN19" s="126"/>
      <c r="CO19" s="126"/>
      <c r="CP19" s="126"/>
      <c r="CQ19" s="126"/>
      <c r="CR19" s="126"/>
      <c r="CS19" s="126"/>
      <c r="CT19" s="126"/>
      <c r="CU19" s="126"/>
      <c r="CV19" s="126"/>
      <c r="CW19" s="126"/>
      <c r="CX19" s="126"/>
      <c r="CY19" s="126"/>
      <c r="CZ19" s="126"/>
      <c r="DA19" s="126"/>
      <c r="DB19" s="126"/>
      <c r="DC19" s="126"/>
      <c r="DD19" s="126"/>
      <c r="DE19" s="126"/>
      <c r="DF19" s="126"/>
      <c r="DG19" s="126"/>
      <c r="DH19" s="126"/>
      <c r="DI19" s="126"/>
      <c r="DJ19" s="126"/>
      <c r="DK19" s="126"/>
      <c r="DL19" s="126"/>
      <c r="DM19" s="126"/>
      <c r="DN19" s="126"/>
      <c r="DO19" s="126"/>
      <c r="DP19" s="126"/>
      <c r="DQ19" s="126"/>
      <c r="DR19" s="126"/>
      <c r="DS19" s="126"/>
      <c r="DT19" s="126"/>
      <c r="DU19" s="126"/>
      <c r="DV19" s="126"/>
      <c r="DW19" s="126"/>
      <c r="DX19" s="126"/>
      <c r="DY19" s="126"/>
      <c r="DZ19" s="126"/>
      <c r="EA19" s="126"/>
      <c r="EB19" s="126"/>
      <c r="EC19" s="126"/>
      <c r="ED19" s="126"/>
      <c r="EE19" s="126"/>
      <c r="EF19" s="126"/>
      <c r="EG19" s="126"/>
      <c r="EH19" s="126"/>
      <c r="EI19" s="126"/>
      <c r="EJ19" s="126"/>
      <c r="EK19" s="126"/>
      <c r="EL19" s="126"/>
      <c r="EM19" s="126"/>
      <c r="EN19" s="126"/>
      <c r="EO19" s="126"/>
      <c r="EP19" s="126"/>
      <c r="EQ19" s="126"/>
      <c r="ER19" s="126"/>
      <c r="ES19" s="126"/>
      <c r="ET19" s="126"/>
      <c r="EU19" s="126"/>
      <c r="EV19" s="126"/>
      <c r="EW19" s="126"/>
      <c r="EX19" s="126"/>
      <c r="EY19" s="126"/>
      <c r="EZ19" s="126"/>
      <c r="FA19" s="126"/>
      <c r="FB19" s="126"/>
      <c r="FC19" s="126"/>
      <c r="FD19" s="126"/>
      <c r="FE19" s="126"/>
      <c r="FF19" s="126"/>
      <c r="FG19" s="126"/>
      <c r="FH19" s="126"/>
      <c r="FI19" s="126"/>
      <c r="FJ19" s="126"/>
      <c r="FK19" s="126"/>
      <c r="FL19" s="126"/>
      <c r="FM19" s="126"/>
      <c r="FN19" s="126"/>
      <c r="FO19" s="126"/>
      <c r="FP19" s="126"/>
      <c r="FQ19" s="126"/>
      <c r="FR19" s="126"/>
      <c r="FS19" s="126"/>
      <c r="FT19" s="126"/>
      <c r="FU19" s="126"/>
      <c r="FV19" s="126"/>
      <c r="FW19" s="126"/>
      <c r="FX19" s="126"/>
      <c r="FY19" s="126"/>
      <c r="FZ19" s="126"/>
      <c r="GA19" s="126"/>
      <c r="GB19" s="126"/>
      <c r="GC19" s="126"/>
      <c r="GD19" s="126"/>
      <c r="GE19" s="126"/>
      <c r="GF19" s="126"/>
      <c r="GG19" s="126"/>
      <c r="GH19" s="126"/>
      <c r="GI19" s="126"/>
      <c r="GJ19" s="126"/>
      <c r="GK19" s="126"/>
      <c r="GL19" s="126"/>
      <c r="GM19" s="126"/>
      <c r="GN19" s="126"/>
      <c r="GO19" s="126"/>
      <c r="GP19" s="126"/>
      <c r="GQ19" s="126"/>
      <c r="GR19" s="126"/>
      <c r="GS19" s="126"/>
      <c r="GT19" s="126"/>
      <c r="GU19" s="126"/>
    </row>
    <row r="20" spans="1:203" s="127" customFormat="1" ht="27.5" customHeight="1" x14ac:dyDescent="0.25">
      <c r="A20" s="135" t="s">
        <v>475</v>
      </c>
      <c r="B20" s="134" t="s">
        <v>179</v>
      </c>
      <c r="C20" s="135">
        <v>180</v>
      </c>
      <c r="D20" s="135"/>
      <c r="E20" s="135"/>
      <c r="F20" s="161" t="s">
        <v>250</v>
      </c>
      <c r="G20" s="135"/>
      <c r="H20" s="135"/>
      <c r="I20" s="135">
        <v>14</v>
      </c>
      <c r="J20" s="138"/>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c r="BK20" s="126"/>
      <c r="BL20" s="126"/>
      <c r="BM20" s="126"/>
      <c r="BN20" s="126"/>
      <c r="BO20" s="126"/>
      <c r="BP20" s="126"/>
      <c r="BQ20" s="126"/>
      <c r="BR20" s="126"/>
      <c r="BS20" s="126"/>
      <c r="BT20" s="126"/>
      <c r="BU20" s="126"/>
      <c r="BV20" s="126"/>
      <c r="BW20" s="126"/>
      <c r="BX20" s="126"/>
      <c r="BY20" s="126"/>
      <c r="BZ20" s="126"/>
      <c r="CA20" s="126"/>
      <c r="CB20" s="126"/>
      <c r="CC20" s="126"/>
      <c r="CD20" s="126"/>
      <c r="CE20" s="126"/>
      <c r="CF20" s="126"/>
      <c r="CG20" s="126"/>
      <c r="CH20" s="126"/>
      <c r="CI20" s="126"/>
      <c r="CJ20" s="126"/>
      <c r="CK20" s="126"/>
      <c r="CL20" s="126"/>
      <c r="CM20" s="126"/>
      <c r="CN20" s="126"/>
      <c r="CO20" s="126"/>
      <c r="CP20" s="126"/>
      <c r="CQ20" s="126"/>
      <c r="CR20" s="126"/>
      <c r="CS20" s="126"/>
      <c r="CT20" s="126"/>
      <c r="CU20" s="126"/>
      <c r="CV20" s="126"/>
      <c r="CW20" s="126"/>
      <c r="CX20" s="126"/>
      <c r="CY20" s="126"/>
      <c r="CZ20" s="126"/>
      <c r="DA20" s="126"/>
      <c r="DB20" s="126"/>
      <c r="DC20" s="126"/>
      <c r="DD20" s="126"/>
      <c r="DE20" s="126"/>
      <c r="DF20" s="126"/>
      <c r="DG20" s="126"/>
      <c r="DH20" s="126"/>
      <c r="DI20" s="126"/>
      <c r="DJ20" s="126"/>
      <c r="DK20" s="126"/>
      <c r="DL20" s="126"/>
      <c r="DM20" s="126"/>
      <c r="DN20" s="126"/>
      <c r="DO20" s="126"/>
      <c r="DP20" s="126"/>
      <c r="DQ20" s="126"/>
      <c r="DR20" s="126"/>
      <c r="DS20" s="126"/>
      <c r="DT20" s="126"/>
      <c r="DU20" s="126"/>
      <c r="DV20" s="126"/>
      <c r="DW20" s="126"/>
      <c r="DX20" s="126"/>
      <c r="DY20" s="126"/>
      <c r="DZ20" s="126"/>
      <c r="EA20" s="126"/>
      <c r="EB20" s="126"/>
      <c r="EC20" s="126"/>
      <c r="ED20" s="126"/>
      <c r="EE20" s="126"/>
      <c r="EF20" s="126"/>
      <c r="EG20" s="126"/>
      <c r="EH20" s="126"/>
      <c r="EI20" s="126"/>
      <c r="EJ20" s="126"/>
      <c r="EK20" s="126"/>
      <c r="EL20" s="126"/>
      <c r="EM20" s="126"/>
      <c r="EN20" s="126"/>
      <c r="EO20" s="126"/>
      <c r="EP20" s="126"/>
      <c r="EQ20" s="126"/>
      <c r="ER20" s="126"/>
      <c r="ES20" s="126"/>
      <c r="ET20" s="126"/>
      <c r="EU20" s="126"/>
      <c r="EV20" s="126"/>
      <c r="EW20" s="126"/>
      <c r="EX20" s="126"/>
      <c r="EY20" s="126"/>
      <c r="EZ20" s="126"/>
      <c r="FA20" s="126"/>
      <c r="FB20" s="126"/>
      <c r="FC20" s="126"/>
      <c r="FD20" s="126"/>
      <c r="FE20" s="126"/>
      <c r="FF20" s="126"/>
      <c r="FG20" s="126"/>
      <c r="FH20" s="126"/>
      <c r="FI20" s="126"/>
      <c r="FJ20" s="126"/>
      <c r="FK20" s="126"/>
      <c r="FL20" s="126"/>
      <c r="FM20" s="126"/>
      <c r="FN20" s="126"/>
      <c r="FO20" s="126"/>
      <c r="FP20" s="126"/>
      <c r="FQ20" s="126"/>
      <c r="FR20" s="126"/>
      <c r="FS20" s="126"/>
      <c r="FT20" s="126"/>
      <c r="FU20" s="126"/>
      <c r="FV20" s="126"/>
      <c r="FW20" s="126"/>
      <c r="FX20" s="126"/>
      <c r="FY20" s="126"/>
      <c r="FZ20" s="126"/>
      <c r="GA20" s="126"/>
      <c r="GB20" s="126"/>
      <c r="GC20" s="126"/>
      <c r="GD20" s="126"/>
      <c r="GE20" s="126"/>
      <c r="GF20" s="126"/>
      <c r="GG20" s="126"/>
      <c r="GH20" s="126"/>
      <c r="GI20" s="126"/>
      <c r="GJ20" s="126"/>
      <c r="GK20" s="126"/>
      <c r="GL20" s="126"/>
      <c r="GM20" s="126"/>
      <c r="GN20" s="126"/>
      <c r="GO20" s="126"/>
      <c r="GP20" s="126"/>
      <c r="GQ20" s="126"/>
      <c r="GR20" s="126"/>
      <c r="GS20" s="126"/>
      <c r="GT20" s="126"/>
      <c r="GU20" s="126"/>
    </row>
    <row r="21" spans="1:203" s="127" customFormat="1" ht="27.5" customHeight="1" x14ac:dyDescent="0.25">
      <c r="A21" s="132" t="s">
        <v>476</v>
      </c>
      <c r="B21" s="133" t="s">
        <v>179</v>
      </c>
      <c r="C21" s="130">
        <v>180</v>
      </c>
      <c r="D21" s="130"/>
      <c r="E21" s="130"/>
      <c r="F21" s="162" t="s">
        <v>67</v>
      </c>
      <c r="G21" s="130"/>
      <c r="H21" s="135"/>
      <c r="I21" s="135">
        <v>14</v>
      </c>
      <c r="J21" s="138"/>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c r="BK21" s="126"/>
      <c r="BL21" s="126"/>
      <c r="BM21" s="126"/>
      <c r="BN21" s="126"/>
      <c r="BO21" s="126"/>
      <c r="BP21" s="126"/>
      <c r="BQ21" s="126"/>
      <c r="BR21" s="126"/>
      <c r="BS21" s="126"/>
      <c r="BT21" s="126"/>
      <c r="BU21" s="126"/>
      <c r="BV21" s="126"/>
      <c r="BW21" s="126"/>
      <c r="BX21" s="126"/>
      <c r="BY21" s="126"/>
      <c r="BZ21" s="126"/>
      <c r="CA21" s="126"/>
      <c r="CB21" s="126"/>
      <c r="CC21" s="126"/>
      <c r="CD21" s="126"/>
      <c r="CE21" s="126"/>
      <c r="CF21" s="126"/>
      <c r="CG21" s="126"/>
      <c r="CH21" s="126"/>
      <c r="CI21" s="126"/>
      <c r="CJ21" s="126"/>
      <c r="CK21" s="126"/>
      <c r="CL21" s="126"/>
      <c r="CM21" s="126"/>
      <c r="CN21" s="126"/>
      <c r="CO21" s="126"/>
      <c r="CP21" s="126"/>
      <c r="CQ21" s="126"/>
      <c r="CR21" s="126"/>
      <c r="CS21" s="126"/>
      <c r="CT21" s="126"/>
      <c r="CU21" s="126"/>
      <c r="CV21" s="126"/>
      <c r="CW21" s="126"/>
      <c r="CX21" s="126"/>
      <c r="CY21" s="126"/>
      <c r="CZ21" s="126"/>
      <c r="DA21" s="126"/>
      <c r="DB21" s="126"/>
      <c r="DC21" s="126"/>
      <c r="DD21" s="126"/>
      <c r="DE21" s="126"/>
      <c r="DF21" s="126"/>
      <c r="DG21" s="126"/>
      <c r="DH21" s="126"/>
      <c r="DI21" s="126"/>
      <c r="DJ21" s="126"/>
      <c r="DK21" s="126"/>
      <c r="DL21" s="126"/>
      <c r="DM21" s="126"/>
      <c r="DN21" s="126"/>
      <c r="DO21" s="126"/>
      <c r="DP21" s="126"/>
      <c r="DQ21" s="126"/>
      <c r="DR21" s="126"/>
      <c r="DS21" s="126"/>
      <c r="DT21" s="126"/>
      <c r="DU21" s="126"/>
      <c r="DV21" s="126"/>
      <c r="DW21" s="126"/>
      <c r="DX21" s="126"/>
      <c r="DY21" s="126"/>
      <c r="DZ21" s="126"/>
      <c r="EA21" s="126"/>
      <c r="EB21" s="126"/>
      <c r="EC21" s="126"/>
      <c r="ED21" s="126"/>
      <c r="EE21" s="126"/>
      <c r="EF21" s="126"/>
      <c r="EG21" s="126"/>
      <c r="EH21" s="126"/>
      <c r="EI21" s="126"/>
      <c r="EJ21" s="126"/>
      <c r="EK21" s="126"/>
      <c r="EL21" s="126"/>
      <c r="EM21" s="126"/>
      <c r="EN21" s="126"/>
      <c r="EO21" s="126"/>
      <c r="EP21" s="126"/>
      <c r="EQ21" s="126"/>
      <c r="ER21" s="126"/>
      <c r="ES21" s="126"/>
      <c r="ET21" s="126"/>
      <c r="EU21" s="126"/>
      <c r="EV21" s="126"/>
      <c r="EW21" s="126"/>
      <c r="EX21" s="126"/>
      <c r="EY21" s="126"/>
      <c r="EZ21" s="126"/>
      <c r="FA21" s="126"/>
      <c r="FB21" s="126"/>
      <c r="FC21" s="126"/>
      <c r="FD21" s="126"/>
      <c r="FE21" s="126"/>
      <c r="FF21" s="126"/>
      <c r="FG21" s="126"/>
      <c r="FH21" s="126"/>
      <c r="FI21" s="126"/>
      <c r="FJ21" s="126"/>
      <c r="FK21" s="126"/>
      <c r="FL21" s="126"/>
      <c r="FM21" s="126"/>
      <c r="FN21" s="126"/>
      <c r="FO21" s="126"/>
      <c r="FP21" s="126"/>
      <c r="FQ21" s="126"/>
      <c r="FR21" s="126"/>
      <c r="FS21" s="126"/>
      <c r="FT21" s="126"/>
      <c r="FU21" s="126"/>
      <c r="FV21" s="126"/>
      <c r="FW21" s="126"/>
      <c r="FX21" s="126"/>
      <c r="FY21" s="126"/>
      <c r="FZ21" s="126"/>
      <c r="GA21" s="126"/>
      <c r="GB21" s="126"/>
      <c r="GC21" s="126"/>
      <c r="GD21" s="126"/>
      <c r="GE21" s="126"/>
      <c r="GF21" s="126"/>
      <c r="GG21" s="126"/>
      <c r="GH21" s="126"/>
      <c r="GI21" s="126"/>
      <c r="GJ21" s="126"/>
      <c r="GK21" s="126"/>
      <c r="GL21" s="126"/>
      <c r="GM21" s="126"/>
      <c r="GN21" s="126"/>
      <c r="GO21" s="126"/>
      <c r="GP21" s="126"/>
      <c r="GQ21" s="126"/>
      <c r="GR21" s="126"/>
      <c r="GS21" s="126"/>
      <c r="GT21" s="126"/>
      <c r="GU21" s="126"/>
    </row>
    <row r="22" spans="1:203" s="127" customFormat="1" ht="27.5" customHeight="1" x14ac:dyDescent="0.25">
      <c r="A22" s="132" t="s">
        <v>477</v>
      </c>
      <c r="B22" s="133" t="s">
        <v>179</v>
      </c>
      <c r="C22" s="130">
        <v>180</v>
      </c>
      <c r="D22" s="130"/>
      <c r="E22" s="130"/>
      <c r="F22" s="162" t="s">
        <v>250</v>
      </c>
      <c r="G22" s="130"/>
      <c r="H22" s="135"/>
      <c r="I22" s="135">
        <v>14</v>
      </c>
      <c r="J22" s="138"/>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c r="BM22" s="126"/>
      <c r="BN22" s="126"/>
      <c r="BO22" s="126"/>
      <c r="BP22" s="126"/>
      <c r="BQ22" s="126"/>
      <c r="BR22" s="126"/>
      <c r="BS22" s="126"/>
      <c r="BT22" s="126"/>
      <c r="BU22" s="126"/>
      <c r="BV22" s="126"/>
      <c r="BW22" s="126"/>
      <c r="BX22" s="126"/>
      <c r="BY22" s="126"/>
      <c r="BZ22" s="126"/>
      <c r="CA22" s="126"/>
      <c r="CB22" s="126"/>
      <c r="CC22" s="126"/>
      <c r="CD22" s="126"/>
      <c r="CE22" s="126"/>
      <c r="CF22" s="126"/>
      <c r="CG22" s="126"/>
      <c r="CH22" s="126"/>
      <c r="CI22" s="126"/>
      <c r="CJ22" s="126"/>
      <c r="CK22" s="126"/>
      <c r="CL22" s="126"/>
      <c r="CM22" s="126"/>
      <c r="CN22" s="126"/>
      <c r="CO22" s="126"/>
      <c r="CP22" s="126"/>
      <c r="CQ22" s="126"/>
      <c r="CR22" s="126"/>
      <c r="CS22" s="126"/>
      <c r="CT22" s="126"/>
      <c r="CU22" s="126"/>
      <c r="CV22" s="126"/>
      <c r="CW22" s="126"/>
      <c r="CX22" s="126"/>
      <c r="CY22" s="126"/>
      <c r="CZ22" s="126"/>
      <c r="DA22" s="126"/>
      <c r="DB22" s="126"/>
      <c r="DC22" s="126"/>
      <c r="DD22" s="126"/>
      <c r="DE22" s="126"/>
      <c r="DF22" s="126"/>
      <c r="DG22" s="126"/>
      <c r="DH22" s="126"/>
      <c r="DI22" s="126"/>
      <c r="DJ22" s="126"/>
      <c r="DK22" s="126"/>
      <c r="DL22" s="126"/>
      <c r="DM22" s="126"/>
      <c r="DN22" s="126"/>
      <c r="DO22" s="126"/>
      <c r="DP22" s="126"/>
      <c r="DQ22" s="126"/>
      <c r="DR22" s="126"/>
      <c r="DS22" s="126"/>
      <c r="DT22" s="126"/>
      <c r="DU22" s="126"/>
      <c r="DV22" s="126"/>
      <c r="DW22" s="126"/>
      <c r="DX22" s="126"/>
      <c r="DY22" s="126"/>
      <c r="DZ22" s="126"/>
      <c r="EA22" s="126"/>
      <c r="EB22" s="126"/>
      <c r="EC22" s="126"/>
      <c r="ED22" s="126"/>
      <c r="EE22" s="126"/>
      <c r="EF22" s="126"/>
      <c r="EG22" s="126"/>
      <c r="EH22" s="126"/>
      <c r="EI22" s="126"/>
      <c r="EJ22" s="126"/>
      <c r="EK22" s="126"/>
      <c r="EL22" s="126"/>
      <c r="EM22" s="126"/>
      <c r="EN22" s="126"/>
      <c r="EO22" s="126"/>
      <c r="EP22" s="126"/>
      <c r="EQ22" s="126"/>
      <c r="ER22" s="126"/>
      <c r="ES22" s="126"/>
      <c r="ET22" s="126"/>
      <c r="EU22" s="126"/>
      <c r="EV22" s="126"/>
      <c r="EW22" s="126"/>
      <c r="EX22" s="126"/>
      <c r="EY22" s="126"/>
      <c r="EZ22" s="126"/>
      <c r="FA22" s="126"/>
      <c r="FB22" s="126"/>
      <c r="FC22" s="126"/>
      <c r="FD22" s="126"/>
      <c r="FE22" s="126"/>
      <c r="FF22" s="126"/>
      <c r="FG22" s="126"/>
      <c r="FH22" s="126"/>
      <c r="FI22" s="126"/>
      <c r="FJ22" s="126"/>
      <c r="FK22" s="126"/>
      <c r="FL22" s="126"/>
      <c r="FM22" s="126"/>
      <c r="FN22" s="126"/>
      <c r="FO22" s="126"/>
      <c r="FP22" s="126"/>
      <c r="FQ22" s="126"/>
      <c r="FR22" s="126"/>
      <c r="FS22" s="126"/>
      <c r="FT22" s="126"/>
      <c r="FU22" s="126"/>
      <c r="FV22" s="126"/>
      <c r="FW22" s="126"/>
      <c r="FX22" s="126"/>
      <c r="FY22" s="126"/>
      <c r="FZ22" s="126"/>
      <c r="GA22" s="126"/>
      <c r="GB22" s="126"/>
      <c r="GC22" s="126"/>
      <c r="GD22" s="126"/>
      <c r="GE22" s="126"/>
      <c r="GF22" s="126"/>
      <c r="GG22" s="126"/>
      <c r="GH22" s="126"/>
      <c r="GI22" s="126"/>
      <c r="GJ22" s="126"/>
      <c r="GK22" s="126"/>
      <c r="GL22" s="126"/>
      <c r="GM22" s="126"/>
      <c r="GN22" s="126"/>
      <c r="GO22" s="126"/>
      <c r="GP22" s="126"/>
      <c r="GQ22" s="126"/>
      <c r="GR22" s="126"/>
      <c r="GS22" s="126"/>
      <c r="GT22" s="126"/>
      <c r="GU22" s="126"/>
    </row>
    <row r="23" spans="1:203" s="127" customFormat="1" ht="27.5" customHeight="1" x14ac:dyDescent="0.25">
      <c r="A23" s="135" t="s">
        <v>478</v>
      </c>
      <c r="B23" s="134" t="s">
        <v>179</v>
      </c>
      <c r="C23" s="135">
        <v>180</v>
      </c>
      <c r="D23" s="135"/>
      <c r="E23" s="135"/>
      <c r="F23" s="161" t="s">
        <v>850</v>
      </c>
      <c r="G23" s="135"/>
      <c r="H23" s="135"/>
      <c r="I23" s="135">
        <v>14</v>
      </c>
      <c r="J23" s="138"/>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c r="BK23" s="126"/>
      <c r="BL23" s="126"/>
      <c r="BM23" s="126"/>
      <c r="BN23" s="126"/>
      <c r="BO23" s="126"/>
      <c r="BP23" s="126"/>
      <c r="BQ23" s="126"/>
      <c r="BR23" s="126"/>
      <c r="BS23" s="126"/>
      <c r="BT23" s="126"/>
      <c r="BU23" s="126"/>
      <c r="BV23" s="126"/>
      <c r="BW23" s="126"/>
      <c r="BX23" s="126"/>
      <c r="BY23" s="126"/>
      <c r="BZ23" s="126"/>
      <c r="CA23" s="126"/>
      <c r="CB23" s="126"/>
      <c r="CC23" s="126"/>
      <c r="CD23" s="126"/>
      <c r="CE23" s="126"/>
      <c r="CF23" s="126"/>
      <c r="CG23" s="126"/>
      <c r="CH23" s="126"/>
      <c r="CI23" s="126"/>
      <c r="CJ23" s="126"/>
      <c r="CK23" s="126"/>
      <c r="CL23" s="126"/>
      <c r="CM23" s="126"/>
      <c r="CN23" s="126"/>
      <c r="CO23" s="126"/>
      <c r="CP23" s="126"/>
      <c r="CQ23" s="126"/>
      <c r="CR23" s="126"/>
      <c r="CS23" s="126"/>
      <c r="CT23" s="126"/>
      <c r="CU23" s="126"/>
      <c r="CV23" s="126"/>
      <c r="CW23" s="126"/>
      <c r="CX23" s="126"/>
      <c r="CY23" s="126"/>
      <c r="CZ23" s="126"/>
      <c r="DA23" s="126"/>
      <c r="DB23" s="126"/>
      <c r="DC23" s="126"/>
      <c r="DD23" s="126"/>
      <c r="DE23" s="126"/>
      <c r="DF23" s="126"/>
      <c r="DG23" s="126"/>
      <c r="DH23" s="126"/>
      <c r="DI23" s="126"/>
      <c r="DJ23" s="126"/>
      <c r="DK23" s="126"/>
      <c r="DL23" s="126"/>
      <c r="DM23" s="126"/>
      <c r="DN23" s="126"/>
      <c r="DO23" s="126"/>
      <c r="DP23" s="126"/>
      <c r="DQ23" s="126"/>
      <c r="DR23" s="126"/>
      <c r="DS23" s="126"/>
      <c r="DT23" s="126"/>
      <c r="DU23" s="126"/>
      <c r="DV23" s="126"/>
      <c r="DW23" s="126"/>
      <c r="DX23" s="126"/>
      <c r="DY23" s="126"/>
      <c r="DZ23" s="126"/>
      <c r="EA23" s="126"/>
      <c r="EB23" s="126"/>
      <c r="EC23" s="126"/>
      <c r="ED23" s="126"/>
      <c r="EE23" s="126"/>
      <c r="EF23" s="126"/>
      <c r="EG23" s="126"/>
      <c r="EH23" s="126"/>
      <c r="EI23" s="126"/>
      <c r="EJ23" s="126"/>
      <c r="EK23" s="126"/>
      <c r="EL23" s="126"/>
      <c r="EM23" s="126"/>
      <c r="EN23" s="126"/>
      <c r="EO23" s="126"/>
      <c r="EP23" s="126"/>
      <c r="EQ23" s="126"/>
      <c r="ER23" s="126"/>
      <c r="ES23" s="126"/>
      <c r="ET23" s="126"/>
      <c r="EU23" s="126"/>
      <c r="EV23" s="126"/>
      <c r="EW23" s="126"/>
      <c r="EX23" s="126"/>
      <c r="EY23" s="126"/>
      <c r="EZ23" s="126"/>
      <c r="FA23" s="126"/>
      <c r="FB23" s="126"/>
      <c r="FC23" s="126"/>
      <c r="FD23" s="126"/>
      <c r="FE23" s="126"/>
      <c r="FF23" s="126"/>
      <c r="FG23" s="126"/>
      <c r="FH23" s="126"/>
      <c r="FI23" s="126"/>
      <c r="FJ23" s="126"/>
      <c r="FK23" s="126"/>
      <c r="FL23" s="126"/>
      <c r="FM23" s="126"/>
      <c r="FN23" s="126"/>
      <c r="FO23" s="126"/>
      <c r="FP23" s="126"/>
      <c r="FQ23" s="126"/>
      <c r="FR23" s="126"/>
      <c r="FS23" s="126"/>
      <c r="FT23" s="126"/>
      <c r="FU23" s="126"/>
      <c r="FV23" s="126"/>
      <c r="FW23" s="126"/>
      <c r="FX23" s="126"/>
      <c r="FY23" s="126"/>
      <c r="FZ23" s="126"/>
      <c r="GA23" s="126"/>
      <c r="GB23" s="126"/>
      <c r="GC23" s="126"/>
      <c r="GD23" s="126"/>
      <c r="GE23" s="126"/>
      <c r="GF23" s="126"/>
      <c r="GG23" s="126"/>
      <c r="GH23" s="126"/>
      <c r="GI23" s="126"/>
      <c r="GJ23" s="126"/>
      <c r="GK23" s="126"/>
      <c r="GL23" s="126"/>
      <c r="GM23" s="126"/>
      <c r="GN23" s="126"/>
      <c r="GO23" s="126"/>
      <c r="GP23" s="126"/>
      <c r="GQ23" s="126"/>
      <c r="GR23" s="126"/>
      <c r="GS23" s="126"/>
      <c r="GT23" s="126"/>
      <c r="GU23" s="126"/>
    </row>
    <row r="24" spans="1:203" s="127" customFormat="1" ht="27.5" customHeight="1" x14ac:dyDescent="0.25">
      <c r="A24" s="135" t="s">
        <v>479</v>
      </c>
      <c r="B24" s="134" t="s">
        <v>179</v>
      </c>
      <c r="C24" s="135">
        <v>180</v>
      </c>
      <c r="D24" s="135"/>
      <c r="E24" s="135"/>
      <c r="F24" s="161" t="s">
        <v>850</v>
      </c>
      <c r="G24" s="135"/>
      <c r="H24" s="135"/>
      <c r="I24" s="135">
        <v>14</v>
      </c>
      <c r="J24" s="138"/>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126"/>
      <c r="AH24" s="126"/>
      <c r="AI24" s="126"/>
      <c r="AJ24" s="126"/>
      <c r="AK24" s="126"/>
      <c r="AL24" s="126"/>
      <c r="AM24" s="126"/>
      <c r="AN24" s="126"/>
      <c r="AO24" s="126"/>
      <c r="AP24" s="126"/>
      <c r="AQ24" s="126"/>
      <c r="AR24" s="126"/>
      <c r="AS24" s="126"/>
      <c r="AT24" s="126"/>
      <c r="AU24" s="126"/>
      <c r="AV24" s="126"/>
      <c r="AW24" s="126"/>
      <c r="AX24" s="126"/>
      <c r="AY24" s="126"/>
      <c r="AZ24" s="126"/>
      <c r="BA24" s="126"/>
      <c r="BB24" s="126"/>
      <c r="BC24" s="126"/>
      <c r="BD24" s="126"/>
      <c r="BE24" s="126"/>
      <c r="BF24" s="126"/>
      <c r="BG24" s="126"/>
      <c r="BH24" s="126"/>
      <c r="BI24" s="126"/>
      <c r="BJ24" s="126"/>
      <c r="BK24" s="126"/>
      <c r="BL24" s="126"/>
      <c r="BM24" s="126"/>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26"/>
      <c r="CQ24" s="126"/>
      <c r="CR24" s="126"/>
      <c r="CS24" s="126"/>
      <c r="CT24" s="126"/>
      <c r="CU24" s="126"/>
      <c r="CV24" s="126"/>
      <c r="CW24" s="126"/>
      <c r="CX24" s="126"/>
      <c r="CY24" s="126"/>
      <c r="CZ24" s="126"/>
      <c r="DA24" s="126"/>
      <c r="DB24" s="126"/>
      <c r="DC24" s="126"/>
      <c r="DD24" s="126"/>
      <c r="DE24" s="126"/>
      <c r="DF24" s="126"/>
      <c r="DG24" s="126"/>
      <c r="DH24" s="126"/>
      <c r="DI24" s="126"/>
      <c r="DJ24" s="126"/>
      <c r="DK24" s="126"/>
      <c r="DL24" s="126"/>
      <c r="DM24" s="126"/>
      <c r="DN24" s="126"/>
      <c r="DO24" s="126"/>
      <c r="DP24" s="126"/>
      <c r="DQ24" s="126"/>
      <c r="DR24" s="126"/>
      <c r="DS24" s="126"/>
      <c r="DT24" s="126"/>
      <c r="DU24" s="126"/>
      <c r="DV24" s="126"/>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26"/>
      <c r="FA24" s="126"/>
      <c r="FB24" s="126"/>
      <c r="FC24" s="126"/>
      <c r="FD24" s="126"/>
      <c r="FE24" s="126"/>
      <c r="FF24" s="126"/>
      <c r="FG24" s="126"/>
      <c r="FH24" s="126"/>
      <c r="FI24" s="126"/>
      <c r="FJ24" s="126"/>
      <c r="FK24" s="126"/>
      <c r="FL24" s="126"/>
      <c r="FM24" s="126"/>
      <c r="FN24" s="126"/>
      <c r="FO24" s="126"/>
      <c r="FP24" s="126"/>
      <c r="FQ24" s="126"/>
      <c r="FR24" s="126"/>
      <c r="FS24" s="126"/>
      <c r="FT24" s="126"/>
      <c r="FU24" s="126"/>
      <c r="FV24" s="126"/>
      <c r="FW24" s="126"/>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row>
    <row r="25" spans="1:203" s="127" customFormat="1" ht="27.5" customHeight="1" x14ac:dyDescent="0.25">
      <c r="A25" s="132" t="s">
        <v>480</v>
      </c>
      <c r="B25" s="133" t="s">
        <v>179</v>
      </c>
      <c r="C25" s="130">
        <v>180</v>
      </c>
      <c r="D25" s="130"/>
      <c r="E25" s="130"/>
      <c r="F25" s="162" t="s">
        <v>850</v>
      </c>
      <c r="G25" s="130"/>
      <c r="H25" s="135"/>
      <c r="I25" s="135">
        <v>14</v>
      </c>
      <c r="J25" s="138"/>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126"/>
      <c r="AH25" s="126"/>
      <c r="AI25" s="126"/>
      <c r="AJ25" s="126"/>
      <c r="AK25" s="126"/>
      <c r="AL25" s="126"/>
      <c r="AM25" s="126"/>
      <c r="AN25" s="126"/>
      <c r="AO25" s="126"/>
      <c r="AP25" s="126"/>
      <c r="AQ25" s="126"/>
      <c r="AR25" s="126"/>
      <c r="AS25" s="126"/>
      <c r="AT25" s="126"/>
      <c r="AU25" s="126"/>
      <c r="AV25" s="126"/>
      <c r="AW25" s="126"/>
      <c r="AX25" s="126"/>
      <c r="AY25" s="126"/>
      <c r="AZ25" s="126"/>
      <c r="BA25" s="126"/>
      <c r="BB25" s="126"/>
      <c r="BC25" s="126"/>
      <c r="BD25" s="126"/>
      <c r="BE25" s="126"/>
      <c r="BF25" s="126"/>
      <c r="BG25" s="126"/>
      <c r="BH25" s="126"/>
      <c r="BI25" s="126"/>
      <c r="BJ25" s="126"/>
      <c r="BK25" s="126"/>
      <c r="BL25" s="126"/>
      <c r="BM25" s="126"/>
      <c r="BN25" s="126"/>
      <c r="BO25" s="126"/>
      <c r="BP25" s="126"/>
      <c r="BQ25" s="126"/>
      <c r="BR25" s="126"/>
      <c r="BS25" s="126"/>
      <c r="BT25" s="126"/>
      <c r="BU25" s="126"/>
      <c r="BV25" s="126"/>
      <c r="BW25" s="126"/>
      <c r="BX25" s="126"/>
      <c r="BY25" s="126"/>
      <c r="BZ25" s="126"/>
      <c r="CA25" s="126"/>
      <c r="CB25" s="126"/>
      <c r="CC25" s="126"/>
      <c r="CD25" s="126"/>
      <c r="CE25" s="126"/>
      <c r="CF25" s="126"/>
      <c r="CG25" s="126"/>
      <c r="CH25" s="126"/>
      <c r="CI25" s="126"/>
      <c r="CJ25" s="126"/>
      <c r="CK25" s="126"/>
      <c r="CL25" s="126"/>
      <c r="CM25" s="126"/>
      <c r="CN25" s="126"/>
      <c r="CO25" s="126"/>
      <c r="CP25" s="126"/>
      <c r="CQ25" s="126"/>
      <c r="CR25" s="126"/>
      <c r="CS25" s="126"/>
      <c r="CT25" s="126"/>
      <c r="CU25" s="126"/>
      <c r="CV25" s="126"/>
      <c r="CW25" s="126"/>
      <c r="CX25" s="126"/>
      <c r="CY25" s="126"/>
      <c r="CZ25" s="126"/>
      <c r="DA25" s="126"/>
      <c r="DB25" s="126"/>
      <c r="DC25" s="126"/>
      <c r="DD25" s="126"/>
      <c r="DE25" s="126"/>
      <c r="DF25" s="126"/>
      <c r="DG25" s="126"/>
      <c r="DH25" s="126"/>
      <c r="DI25" s="126"/>
      <c r="DJ25" s="126"/>
      <c r="DK25" s="126"/>
      <c r="DL25" s="126"/>
      <c r="DM25" s="126"/>
      <c r="DN25" s="126"/>
      <c r="DO25" s="126"/>
      <c r="DP25" s="126"/>
      <c r="DQ25" s="126"/>
      <c r="DR25" s="126"/>
      <c r="DS25" s="126"/>
      <c r="DT25" s="126"/>
      <c r="DU25" s="126"/>
      <c r="DV25" s="126"/>
      <c r="DW25" s="126"/>
      <c r="DX25" s="126"/>
      <c r="DY25" s="126"/>
      <c r="DZ25" s="126"/>
      <c r="EA25" s="126"/>
      <c r="EB25" s="126"/>
      <c r="EC25" s="126"/>
      <c r="ED25" s="126"/>
      <c r="EE25" s="126"/>
      <c r="EF25" s="126"/>
      <c r="EG25" s="126"/>
      <c r="EH25" s="126"/>
      <c r="EI25" s="126"/>
      <c r="EJ25" s="126"/>
      <c r="EK25" s="126"/>
      <c r="EL25" s="126"/>
      <c r="EM25" s="126"/>
      <c r="EN25" s="126"/>
      <c r="EO25" s="126"/>
      <c r="EP25" s="126"/>
      <c r="EQ25" s="126"/>
      <c r="ER25" s="126"/>
      <c r="ES25" s="126"/>
      <c r="ET25" s="126"/>
      <c r="EU25" s="126"/>
      <c r="EV25" s="126"/>
      <c r="EW25" s="126"/>
      <c r="EX25" s="126"/>
      <c r="EY25" s="126"/>
      <c r="EZ25" s="126"/>
      <c r="FA25" s="126"/>
      <c r="FB25" s="126"/>
      <c r="FC25" s="126"/>
      <c r="FD25" s="126"/>
      <c r="FE25" s="126"/>
      <c r="FF25" s="126"/>
      <c r="FG25" s="126"/>
      <c r="FH25" s="126"/>
      <c r="FI25" s="126"/>
      <c r="FJ25" s="126"/>
      <c r="FK25" s="126"/>
      <c r="FL25" s="126"/>
      <c r="FM25" s="126"/>
      <c r="FN25" s="126"/>
      <c r="FO25" s="126"/>
      <c r="FP25" s="126"/>
      <c r="FQ25" s="126"/>
      <c r="FR25" s="126"/>
      <c r="FS25" s="126"/>
      <c r="FT25" s="126"/>
      <c r="FU25" s="126"/>
      <c r="FV25" s="126"/>
      <c r="FW25" s="126"/>
      <c r="FX25" s="126"/>
      <c r="FY25" s="126"/>
      <c r="FZ25" s="126"/>
      <c r="GA25" s="126"/>
      <c r="GB25" s="126"/>
      <c r="GC25" s="126"/>
      <c r="GD25" s="126"/>
      <c r="GE25" s="126"/>
      <c r="GF25" s="126"/>
      <c r="GG25" s="126"/>
      <c r="GH25" s="126"/>
      <c r="GI25" s="126"/>
      <c r="GJ25" s="126"/>
      <c r="GK25" s="126"/>
      <c r="GL25" s="126"/>
      <c r="GM25" s="126"/>
      <c r="GN25" s="126"/>
      <c r="GO25" s="126"/>
      <c r="GP25" s="126"/>
      <c r="GQ25" s="126"/>
      <c r="GR25" s="126"/>
      <c r="GS25" s="126"/>
      <c r="GT25" s="126"/>
      <c r="GU25" s="126"/>
    </row>
    <row r="26" spans="1:203" s="127" customFormat="1" ht="27.5" customHeight="1" x14ac:dyDescent="0.25">
      <c r="A26" s="132" t="s">
        <v>621</v>
      </c>
      <c r="B26" s="133" t="s">
        <v>622</v>
      </c>
      <c r="C26" s="130">
        <v>135</v>
      </c>
      <c r="D26" s="130"/>
      <c r="E26" s="130"/>
      <c r="F26" s="162" t="s">
        <v>67</v>
      </c>
      <c r="G26" s="130"/>
      <c r="H26" s="135"/>
      <c r="I26" s="135">
        <v>21</v>
      </c>
      <c r="J26" s="138"/>
      <c r="K26" s="126"/>
      <c r="L26" s="126"/>
      <c r="M26" s="126"/>
      <c r="N26" s="126"/>
      <c r="O26" s="126"/>
      <c r="P26" s="126"/>
      <c r="Q26" s="126"/>
      <c r="R26" s="126"/>
      <c r="S26" s="126"/>
      <c r="T26" s="126"/>
      <c r="U26" s="126"/>
      <c r="V26" s="126"/>
      <c r="W26" s="126"/>
      <c r="X26" s="126"/>
      <c r="Y26" s="126"/>
      <c r="Z26" s="126"/>
      <c r="AA26" s="126"/>
      <c r="AB26" s="126"/>
      <c r="AC26" s="126"/>
      <c r="AD26" s="126"/>
      <c r="AE26" s="126"/>
      <c r="AF26" s="126"/>
      <c r="AG26" s="126"/>
      <c r="AH26" s="126"/>
      <c r="AI26" s="126"/>
      <c r="AJ26" s="126"/>
      <c r="AK26" s="126"/>
      <c r="AL26" s="126"/>
      <c r="AM26" s="126"/>
      <c r="AN26" s="126"/>
      <c r="AO26" s="126"/>
      <c r="AP26" s="126"/>
      <c r="AQ26" s="126"/>
      <c r="AR26" s="126"/>
      <c r="AS26" s="126"/>
      <c r="AT26" s="126"/>
      <c r="AU26" s="126"/>
      <c r="AV26" s="126"/>
      <c r="AW26" s="126"/>
      <c r="AX26" s="126"/>
      <c r="AY26" s="126"/>
      <c r="AZ26" s="126"/>
      <c r="BA26" s="126"/>
      <c r="BB26" s="126"/>
      <c r="BC26" s="126"/>
      <c r="BD26" s="126"/>
      <c r="BE26" s="126"/>
      <c r="BF26" s="126"/>
      <c r="BG26" s="126"/>
      <c r="BH26" s="126"/>
      <c r="BI26" s="126"/>
      <c r="BJ26" s="126"/>
      <c r="BK26" s="126"/>
      <c r="BL26" s="126"/>
      <c r="BM26" s="126"/>
      <c r="BN26" s="126"/>
      <c r="BO26" s="126"/>
      <c r="BP26" s="126"/>
      <c r="BQ26" s="126"/>
      <c r="BR26" s="126"/>
      <c r="BS26" s="126"/>
      <c r="BT26" s="126"/>
      <c r="BU26" s="126"/>
      <c r="BV26" s="126"/>
      <c r="BW26" s="126"/>
      <c r="BX26" s="126"/>
      <c r="BY26" s="126"/>
      <c r="BZ26" s="126"/>
      <c r="CA26" s="126"/>
      <c r="CB26" s="126"/>
      <c r="CC26" s="126"/>
      <c r="CD26" s="126"/>
      <c r="CE26" s="126"/>
      <c r="CF26" s="126"/>
      <c r="CG26" s="126"/>
      <c r="CH26" s="126"/>
      <c r="CI26" s="126"/>
      <c r="CJ26" s="126"/>
      <c r="CK26" s="126"/>
      <c r="CL26" s="126"/>
      <c r="CM26" s="126"/>
      <c r="CN26" s="126"/>
      <c r="CO26" s="126"/>
      <c r="CP26" s="126"/>
      <c r="CQ26" s="126"/>
      <c r="CR26" s="126"/>
      <c r="CS26" s="126"/>
      <c r="CT26" s="126"/>
      <c r="CU26" s="126"/>
      <c r="CV26" s="126"/>
      <c r="CW26" s="126"/>
      <c r="CX26" s="126"/>
      <c r="CY26" s="126"/>
      <c r="CZ26" s="126"/>
      <c r="DA26" s="126"/>
      <c r="DB26" s="126"/>
      <c r="DC26" s="126"/>
      <c r="DD26" s="126"/>
      <c r="DE26" s="126"/>
      <c r="DF26" s="126"/>
      <c r="DG26" s="126"/>
      <c r="DH26" s="126"/>
      <c r="DI26" s="126"/>
      <c r="DJ26" s="126"/>
      <c r="DK26" s="126"/>
      <c r="DL26" s="126"/>
      <c r="DM26" s="126"/>
      <c r="DN26" s="126"/>
      <c r="DO26" s="126"/>
      <c r="DP26" s="126"/>
      <c r="DQ26" s="126"/>
      <c r="DR26" s="126"/>
      <c r="DS26" s="126"/>
      <c r="DT26" s="126"/>
      <c r="DU26" s="126"/>
      <c r="DV26" s="126"/>
      <c r="DW26" s="126"/>
      <c r="DX26" s="126"/>
      <c r="DY26" s="126"/>
      <c r="DZ26" s="126"/>
      <c r="EA26" s="126"/>
      <c r="EB26" s="126"/>
      <c r="EC26" s="126"/>
      <c r="ED26" s="126"/>
      <c r="EE26" s="126"/>
      <c r="EF26" s="126"/>
      <c r="EG26" s="126"/>
      <c r="EH26" s="126"/>
      <c r="EI26" s="126"/>
      <c r="EJ26" s="126"/>
      <c r="EK26" s="126"/>
      <c r="EL26" s="126"/>
      <c r="EM26" s="126"/>
      <c r="EN26" s="126"/>
      <c r="EO26" s="126"/>
      <c r="EP26" s="126"/>
      <c r="EQ26" s="126"/>
      <c r="ER26" s="126"/>
      <c r="ES26" s="126"/>
      <c r="ET26" s="126"/>
      <c r="EU26" s="126"/>
      <c r="EV26" s="126"/>
      <c r="EW26" s="126"/>
      <c r="EX26" s="126"/>
      <c r="EY26" s="126"/>
      <c r="EZ26" s="126"/>
      <c r="FA26" s="126"/>
      <c r="FB26" s="126"/>
      <c r="FC26" s="126"/>
      <c r="FD26" s="126"/>
      <c r="FE26" s="126"/>
      <c r="FF26" s="126"/>
      <c r="FG26" s="126"/>
      <c r="FH26" s="126"/>
      <c r="FI26" s="126"/>
      <c r="FJ26" s="126"/>
      <c r="FK26" s="126"/>
      <c r="FL26" s="126"/>
      <c r="FM26" s="126"/>
      <c r="FN26" s="126"/>
      <c r="FO26" s="126"/>
      <c r="FP26" s="126"/>
      <c r="FQ26" s="126"/>
      <c r="FR26" s="126"/>
      <c r="FS26" s="126"/>
      <c r="FT26" s="126"/>
      <c r="FU26" s="126"/>
      <c r="FV26" s="126"/>
      <c r="FW26" s="126"/>
      <c r="FX26" s="126"/>
      <c r="FY26" s="126"/>
      <c r="FZ26" s="126"/>
      <c r="GA26" s="126"/>
      <c r="GB26" s="126"/>
      <c r="GC26" s="126"/>
      <c r="GD26" s="126"/>
      <c r="GE26" s="126"/>
      <c r="GF26" s="126"/>
      <c r="GG26" s="126"/>
      <c r="GH26" s="126"/>
      <c r="GI26" s="126"/>
      <c r="GJ26" s="126"/>
      <c r="GK26" s="126"/>
      <c r="GL26" s="126"/>
      <c r="GM26" s="126"/>
      <c r="GN26" s="126"/>
      <c r="GO26" s="126"/>
      <c r="GP26" s="126"/>
      <c r="GQ26" s="126"/>
      <c r="GR26" s="126"/>
      <c r="GS26" s="126"/>
      <c r="GT26" s="126"/>
      <c r="GU26" s="126"/>
    </row>
    <row r="27" spans="1:203" s="127" customFormat="1" ht="27.5" customHeight="1" x14ac:dyDescent="0.25">
      <c r="A27" s="132" t="s">
        <v>516</v>
      </c>
      <c r="B27" s="133" t="s">
        <v>553</v>
      </c>
      <c r="C27" s="130">
        <v>135</v>
      </c>
      <c r="D27" s="130"/>
      <c r="E27" s="130"/>
      <c r="F27" s="162" t="s">
        <v>67</v>
      </c>
      <c r="G27" s="130"/>
      <c r="H27" s="135"/>
      <c r="I27" s="135">
        <v>29</v>
      </c>
      <c r="J27" s="138"/>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26"/>
      <c r="BP27" s="126"/>
      <c r="BQ27" s="126"/>
      <c r="BR27" s="126"/>
      <c r="BS27" s="126"/>
      <c r="BT27" s="126"/>
      <c r="BU27" s="126"/>
      <c r="BV27" s="126"/>
      <c r="BW27" s="126"/>
      <c r="BX27" s="126"/>
      <c r="BY27" s="126"/>
      <c r="BZ27" s="126"/>
      <c r="CA27" s="126"/>
      <c r="CB27" s="126"/>
      <c r="CC27" s="126"/>
      <c r="CD27" s="126"/>
      <c r="CE27" s="126"/>
      <c r="CF27" s="126"/>
      <c r="CG27" s="126"/>
      <c r="CH27" s="126"/>
      <c r="CI27" s="126"/>
      <c r="CJ27" s="126"/>
      <c r="CK27" s="126"/>
      <c r="CL27" s="126"/>
      <c r="CM27" s="126"/>
      <c r="CN27" s="126"/>
      <c r="CO27" s="126"/>
      <c r="CP27" s="126"/>
      <c r="CQ27" s="126"/>
      <c r="CR27" s="126"/>
      <c r="CS27" s="126"/>
      <c r="CT27" s="126"/>
      <c r="CU27" s="126"/>
      <c r="CV27" s="126"/>
      <c r="CW27" s="126"/>
      <c r="CX27" s="126"/>
      <c r="CY27" s="126"/>
      <c r="CZ27" s="126"/>
      <c r="DA27" s="126"/>
      <c r="DB27" s="126"/>
      <c r="DC27" s="126"/>
      <c r="DD27" s="126"/>
      <c r="DE27" s="126"/>
      <c r="DF27" s="126"/>
      <c r="DG27" s="126"/>
      <c r="DH27" s="126"/>
      <c r="DI27" s="126"/>
      <c r="DJ27" s="126"/>
      <c r="DK27" s="126"/>
      <c r="DL27" s="126"/>
      <c r="DM27" s="126"/>
      <c r="DN27" s="126"/>
      <c r="DO27" s="126"/>
      <c r="DP27" s="126"/>
      <c r="DQ27" s="126"/>
      <c r="DR27" s="126"/>
      <c r="DS27" s="126"/>
      <c r="DT27" s="126"/>
      <c r="DU27" s="126"/>
      <c r="DV27" s="126"/>
      <c r="DW27" s="126"/>
      <c r="DX27" s="126"/>
      <c r="DY27" s="126"/>
      <c r="DZ27" s="126"/>
      <c r="EA27" s="126"/>
      <c r="EB27" s="126"/>
      <c r="EC27" s="126"/>
      <c r="ED27" s="126"/>
      <c r="EE27" s="126"/>
      <c r="EF27" s="126"/>
      <c r="EG27" s="126"/>
      <c r="EH27" s="126"/>
      <c r="EI27" s="126"/>
      <c r="EJ27" s="126"/>
      <c r="EK27" s="126"/>
      <c r="EL27" s="126"/>
      <c r="EM27" s="126"/>
      <c r="EN27" s="126"/>
      <c r="EO27" s="126"/>
      <c r="EP27" s="126"/>
      <c r="EQ27" s="126"/>
      <c r="ER27" s="126"/>
      <c r="ES27" s="126"/>
      <c r="ET27" s="126"/>
      <c r="EU27" s="126"/>
      <c r="EV27" s="126"/>
      <c r="EW27" s="126"/>
      <c r="EX27" s="126"/>
      <c r="EY27" s="126"/>
      <c r="EZ27" s="126"/>
      <c r="FA27" s="126"/>
      <c r="FB27" s="126"/>
      <c r="FC27" s="126"/>
      <c r="FD27" s="126"/>
      <c r="FE27" s="126"/>
      <c r="FF27" s="126"/>
      <c r="FG27" s="126"/>
      <c r="FH27" s="126"/>
      <c r="FI27" s="126"/>
      <c r="FJ27" s="126"/>
      <c r="FK27" s="126"/>
      <c r="FL27" s="126"/>
      <c r="FM27" s="126"/>
      <c r="FN27" s="126"/>
      <c r="FO27" s="126"/>
      <c r="FP27" s="126"/>
      <c r="FQ27" s="126"/>
      <c r="FR27" s="126"/>
      <c r="FS27" s="126"/>
      <c r="FT27" s="126"/>
      <c r="FU27" s="126"/>
      <c r="FV27" s="126"/>
      <c r="FW27" s="126"/>
      <c r="FX27" s="126"/>
      <c r="FY27" s="126"/>
      <c r="FZ27" s="126"/>
      <c r="GA27" s="126"/>
      <c r="GB27" s="126"/>
      <c r="GC27" s="126"/>
      <c r="GD27" s="126"/>
      <c r="GE27" s="126"/>
      <c r="GF27" s="126"/>
      <c r="GG27" s="126"/>
      <c r="GH27" s="126"/>
      <c r="GI27" s="126"/>
      <c r="GJ27" s="126"/>
      <c r="GK27" s="126"/>
      <c r="GL27" s="126"/>
      <c r="GM27" s="126"/>
      <c r="GN27" s="126"/>
      <c r="GO27" s="126"/>
      <c r="GP27" s="126"/>
      <c r="GQ27" s="126"/>
      <c r="GR27" s="126"/>
      <c r="GS27" s="126"/>
      <c r="GT27" s="126"/>
      <c r="GU27" s="126"/>
    </row>
    <row r="28" spans="1:203" s="127" customFormat="1" ht="27.5" customHeight="1" x14ac:dyDescent="0.25">
      <c r="A28" s="132"/>
      <c r="B28" s="133"/>
      <c r="C28" s="130"/>
      <c r="D28" s="130"/>
      <c r="E28" s="130"/>
      <c r="F28" s="162"/>
      <c r="G28" s="130"/>
      <c r="H28" s="135"/>
      <c r="I28" s="135"/>
      <c r="J28" s="138"/>
      <c r="K28" s="126"/>
      <c r="L28" s="126"/>
      <c r="M28" s="126"/>
      <c r="N28" s="126"/>
      <c r="O28" s="126"/>
      <c r="P28" s="126"/>
      <c r="Q28" s="126"/>
      <c r="R28" s="126"/>
      <c r="S28" s="126"/>
      <c r="T28" s="126"/>
      <c r="U28" s="126"/>
      <c r="V28" s="126"/>
      <c r="W28" s="126"/>
      <c r="X28" s="126"/>
      <c r="Y28" s="126"/>
      <c r="Z28" s="126"/>
      <c r="AA28" s="126"/>
      <c r="AB28" s="126"/>
      <c r="AC28" s="126"/>
      <c r="AD28" s="126"/>
      <c r="AE28" s="126"/>
      <c r="AF28" s="126"/>
      <c r="AG28" s="126"/>
      <c r="AH28" s="126"/>
      <c r="AI28" s="126"/>
      <c r="AJ28" s="126"/>
      <c r="AK28" s="126"/>
      <c r="AL28" s="126"/>
      <c r="AM28" s="126"/>
      <c r="AN28" s="126"/>
      <c r="AO28" s="126"/>
      <c r="AP28" s="126"/>
      <c r="AQ28" s="126"/>
      <c r="AR28" s="126"/>
      <c r="AS28" s="126"/>
      <c r="AT28" s="126"/>
      <c r="AU28" s="126"/>
      <c r="AV28" s="126"/>
      <c r="AW28" s="126"/>
      <c r="AX28" s="126"/>
      <c r="AY28" s="126"/>
      <c r="AZ28" s="126"/>
      <c r="BA28" s="126"/>
      <c r="BB28" s="126"/>
      <c r="BC28" s="126"/>
      <c r="BD28" s="126"/>
      <c r="BE28" s="126"/>
      <c r="BF28" s="126"/>
      <c r="BG28" s="126"/>
      <c r="BH28" s="126"/>
      <c r="BI28" s="126"/>
      <c r="BJ28" s="126"/>
      <c r="BK28" s="126"/>
      <c r="BL28" s="126"/>
      <c r="BM28" s="126"/>
      <c r="BN28" s="126"/>
      <c r="BO28" s="126"/>
      <c r="BP28" s="126"/>
      <c r="BQ28" s="126"/>
      <c r="BR28" s="126"/>
      <c r="BS28" s="126"/>
      <c r="BT28" s="126"/>
      <c r="BU28" s="126"/>
      <c r="BV28" s="126"/>
      <c r="BW28" s="126"/>
      <c r="BX28" s="126"/>
      <c r="BY28" s="126"/>
      <c r="BZ28" s="126"/>
      <c r="CA28" s="126"/>
      <c r="CB28" s="126"/>
      <c r="CC28" s="126"/>
      <c r="CD28" s="126"/>
      <c r="CE28" s="126"/>
      <c r="CF28" s="126"/>
      <c r="CG28" s="126"/>
      <c r="CH28" s="126"/>
      <c r="CI28" s="126"/>
      <c r="CJ28" s="126"/>
      <c r="CK28" s="126"/>
      <c r="CL28" s="126"/>
      <c r="CM28" s="126"/>
      <c r="CN28" s="126"/>
      <c r="CO28" s="126"/>
      <c r="CP28" s="126"/>
      <c r="CQ28" s="126"/>
      <c r="CR28" s="126"/>
      <c r="CS28" s="126"/>
      <c r="CT28" s="126"/>
      <c r="CU28" s="126"/>
      <c r="CV28" s="126"/>
      <c r="CW28" s="126"/>
      <c r="CX28" s="126"/>
      <c r="CY28" s="126"/>
      <c r="CZ28" s="126"/>
      <c r="DA28" s="126"/>
      <c r="DB28" s="126"/>
      <c r="DC28" s="126"/>
      <c r="DD28" s="126"/>
      <c r="DE28" s="126"/>
      <c r="DF28" s="126"/>
      <c r="DG28" s="126"/>
      <c r="DH28" s="126"/>
      <c r="DI28" s="126"/>
      <c r="DJ28" s="126"/>
      <c r="DK28" s="126"/>
      <c r="DL28" s="126"/>
      <c r="DM28" s="126"/>
      <c r="DN28" s="126"/>
      <c r="DO28" s="126"/>
      <c r="DP28" s="126"/>
      <c r="DQ28" s="126"/>
      <c r="DR28" s="126"/>
      <c r="DS28" s="126"/>
      <c r="DT28" s="126"/>
      <c r="DU28" s="126"/>
      <c r="DV28" s="126"/>
      <c r="DW28" s="126"/>
      <c r="DX28" s="126"/>
      <c r="DY28" s="126"/>
      <c r="DZ28" s="126"/>
      <c r="EA28" s="126"/>
      <c r="EB28" s="126"/>
      <c r="EC28" s="126"/>
      <c r="ED28" s="126"/>
      <c r="EE28" s="126"/>
      <c r="EF28" s="126"/>
      <c r="EG28" s="126"/>
      <c r="EH28" s="126"/>
      <c r="EI28" s="126"/>
      <c r="EJ28" s="126"/>
      <c r="EK28" s="126"/>
      <c r="EL28" s="126"/>
      <c r="EM28" s="126"/>
      <c r="EN28" s="126"/>
      <c r="EO28" s="126"/>
      <c r="EP28" s="126"/>
      <c r="EQ28" s="126"/>
      <c r="ER28" s="126"/>
      <c r="ES28" s="126"/>
      <c r="ET28" s="126"/>
      <c r="EU28" s="126"/>
      <c r="EV28" s="126"/>
      <c r="EW28" s="126"/>
      <c r="EX28" s="126"/>
      <c r="EY28" s="126"/>
      <c r="EZ28" s="126"/>
      <c r="FA28" s="126"/>
      <c r="FB28" s="126"/>
      <c r="FC28" s="126"/>
      <c r="FD28" s="126"/>
      <c r="FE28" s="126"/>
      <c r="FF28" s="126"/>
      <c r="FG28" s="126"/>
      <c r="FH28" s="126"/>
      <c r="FI28" s="126"/>
      <c r="FJ28" s="126"/>
      <c r="FK28" s="126"/>
      <c r="FL28" s="126"/>
      <c r="FM28" s="126"/>
      <c r="FN28" s="126"/>
      <c r="FO28" s="126"/>
      <c r="FP28" s="126"/>
      <c r="FQ28" s="126"/>
      <c r="FR28" s="126"/>
      <c r="FS28" s="126"/>
      <c r="FT28" s="126"/>
      <c r="FU28" s="126"/>
      <c r="FV28" s="126"/>
      <c r="FW28" s="126"/>
      <c r="FX28" s="126"/>
      <c r="FY28" s="126"/>
      <c r="FZ28" s="126"/>
      <c r="GA28" s="126"/>
      <c r="GB28" s="126"/>
      <c r="GC28" s="126"/>
      <c r="GD28" s="126"/>
      <c r="GE28" s="126"/>
      <c r="GF28" s="126"/>
      <c r="GG28" s="126"/>
      <c r="GH28" s="126"/>
      <c r="GI28" s="126"/>
      <c r="GJ28" s="126"/>
      <c r="GK28" s="126"/>
      <c r="GL28" s="126"/>
      <c r="GM28" s="126"/>
      <c r="GN28" s="126"/>
      <c r="GO28" s="126"/>
      <c r="GP28" s="126"/>
      <c r="GQ28" s="126"/>
      <c r="GR28" s="126"/>
      <c r="GS28" s="126"/>
      <c r="GT28" s="126"/>
      <c r="GU28" s="126"/>
    </row>
    <row r="29" spans="1:203" s="127" customFormat="1" ht="27.5" customHeight="1" x14ac:dyDescent="0.25">
      <c r="A29" s="132"/>
      <c r="B29" s="133"/>
      <c r="C29" s="130"/>
      <c r="D29" s="130"/>
      <c r="E29" s="130"/>
      <c r="F29" s="162"/>
      <c r="G29" s="130"/>
      <c r="H29" s="135"/>
      <c r="I29" s="135"/>
      <c r="J29" s="138"/>
      <c r="K29" s="126"/>
      <c r="L29" s="126"/>
      <c r="M29" s="126"/>
      <c r="N29" s="126"/>
      <c r="O29" s="126"/>
      <c r="P29" s="126"/>
      <c r="Q29" s="126"/>
      <c r="R29" s="126"/>
      <c r="S29" s="126"/>
      <c r="T29" s="126"/>
      <c r="U29" s="126"/>
      <c r="V29" s="126"/>
      <c r="W29" s="126"/>
      <c r="X29" s="126"/>
      <c r="Y29" s="126"/>
      <c r="Z29" s="126"/>
      <c r="AA29" s="126"/>
      <c r="AB29" s="126"/>
      <c r="AC29" s="126"/>
      <c r="AD29" s="126"/>
      <c r="AE29" s="126"/>
      <c r="AF29" s="126"/>
      <c r="AG29" s="126"/>
      <c r="AH29" s="126"/>
      <c r="AI29" s="126"/>
      <c r="AJ29" s="126"/>
      <c r="AK29" s="126"/>
      <c r="AL29" s="126"/>
      <c r="AM29" s="126"/>
      <c r="AN29" s="126"/>
      <c r="AO29" s="126"/>
      <c r="AP29" s="126"/>
      <c r="AQ29" s="126"/>
      <c r="AR29" s="126"/>
      <c r="AS29" s="126"/>
      <c r="AT29" s="126"/>
      <c r="AU29" s="126"/>
      <c r="AV29" s="126"/>
      <c r="AW29" s="126"/>
      <c r="AX29" s="126"/>
      <c r="AY29" s="126"/>
      <c r="AZ29" s="126"/>
      <c r="BA29" s="126"/>
      <c r="BB29" s="126"/>
      <c r="BC29" s="126"/>
      <c r="BD29" s="126"/>
      <c r="BE29" s="126"/>
      <c r="BF29" s="126"/>
      <c r="BG29" s="126"/>
      <c r="BH29" s="126"/>
      <c r="BI29" s="126"/>
      <c r="BJ29" s="126"/>
      <c r="BK29" s="126"/>
      <c r="BL29" s="126"/>
      <c r="BM29" s="126"/>
      <c r="BN29" s="126"/>
      <c r="BO29" s="126"/>
      <c r="BP29" s="126"/>
      <c r="BQ29" s="126"/>
      <c r="BR29" s="126"/>
      <c r="BS29" s="126"/>
      <c r="BT29" s="126"/>
      <c r="BU29" s="126"/>
      <c r="BV29" s="126"/>
      <c r="BW29" s="126"/>
      <c r="BX29" s="126"/>
      <c r="BY29" s="126"/>
      <c r="BZ29" s="126"/>
      <c r="CA29" s="126"/>
      <c r="CB29" s="126"/>
      <c r="CC29" s="126"/>
      <c r="CD29" s="126"/>
      <c r="CE29" s="126"/>
      <c r="CF29" s="126"/>
      <c r="CG29" s="126"/>
      <c r="CH29" s="126"/>
      <c r="CI29" s="126"/>
      <c r="CJ29" s="126"/>
      <c r="CK29" s="126"/>
      <c r="CL29" s="126"/>
      <c r="CM29" s="126"/>
      <c r="CN29" s="126"/>
      <c r="CO29" s="126"/>
      <c r="CP29" s="126"/>
      <c r="CQ29" s="126"/>
      <c r="CR29" s="126"/>
      <c r="CS29" s="126"/>
      <c r="CT29" s="126"/>
      <c r="CU29" s="126"/>
      <c r="CV29" s="126"/>
      <c r="CW29" s="126"/>
      <c r="CX29" s="126"/>
      <c r="CY29" s="126"/>
      <c r="CZ29" s="126"/>
      <c r="DA29" s="126"/>
      <c r="DB29" s="126"/>
      <c r="DC29" s="126"/>
      <c r="DD29" s="126"/>
      <c r="DE29" s="126"/>
      <c r="DF29" s="126"/>
      <c r="DG29" s="126"/>
      <c r="DH29" s="126"/>
      <c r="DI29" s="126"/>
      <c r="DJ29" s="126"/>
      <c r="DK29" s="126"/>
      <c r="DL29" s="126"/>
      <c r="DM29" s="126"/>
      <c r="DN29" s="126"/>
      <c r="DO29" s="126"/>
      <c r="DP29" s="126"/>
      <c r="DQ29" s="126"/>
      <c r="DR29" s="126"/>
      <c r="DS29" s="126"/>
      <c r="DT29" s="126"/>
      <c r="DU29" s="126"/>
      <c r="DV29" s="126"/>
      <c r="DW29" s="126"/>
      <c r="DX29" s="126"/>
      <c r="DY29" s="126"/>
      <c r="DZ29" s="126"/>
      <c r="EA29" s="126"/>
      <c r="EB29" s="126"/>
      <c r="EC29" s="126"/>
      <c r="ED29" s="126"/>
      <c r="EE29" s="126"/>
      <c r="EF29" s="126"/>
      <c r="EG29" s="126"/>
      <c r="EH29" s="126"/>
      <c r="EI29" s="126"/>
      <c r="EJ29" s="126"/>
      <c r="EK29" s="126"/>
      <c r="EL29" s="126"/>
      <c r="EM29" s="126"/>
      <c r="EN29" s="126"/>
      <c r="EO29" s="126"/>
      <c r="EP29" s="126"/>
      <c r="EQ29" s="126"/>
      <c r="ER29" s="126"/>
      <c r="ES29" s="126"/>
      <c r="ET29" s="126"/>
      <c r="EU29" s="126"/>
      <c r="EV29" s="126"/>
      <c r="EW29" s="126"/>
      <c r="EX29" s="126"/>
      <c r="EY29" s="126"/>
      <c r="EZ29" s="126"/>
      <c r="FA29" s="126"/>
      <c r="FB29" s="126"/>
      <c r="FC29" s="126"/>
      <c r="FD29" s="126"/>
      <c r="FE29" s="126"/>
      <c r="FF29" s="126"/>
      <c r="FG29" s="126"/>
      <c r="FH29" s="126"/>
      <c r="FI29" s="126"/>
      <c r="FJ29" s="126"/>
      <c r="FK29" s="126"/>
      <c r="FL29" s="126"/>
      <c r="FM29" s="126"/>
      <c r="FN29" s="126"/>
      <c r="FO29" s="126"/>
      <c r="FP29" s="126"/>
      <c r="FQ29" s="126"/>
      <c r="FR29" s="126"/>
      <c r="FS29" s="126"/>
      <c r="FT29" s="126"/>
      <c r="FU29" s="126"/>
      <c r="FV29" s="126"/>
      <c r="FW29" s="126"/>
      <c r="FX29" s="126"/>
      <c r="FY29" s="126"/>
      <c r="FZ29" s="126"/>
      <c r="GA29" s="126"/>
      <c r="GB29" s="126"/>
      <c r="GC29" s="126"/>
      <c r="GD29" s="126"/>
      <c r="GE29" s="126"/>
      <c r="GF29" s="126"/>
      <c r="GG29" s="126"/>
      <c r="GH29" s="126"/>
      <c r="GI29" s="126"/>
      <c r="GJ29" s="126"/>
      <c r="GK29" s="126"/>
      <c r="GL29" s="126"/>
      <c r="GM29" s="126"/>
      <c r="GN29" s="126"/>
      <c r="GO29" s="126"/>
      <c r="GP29" s="126"/>
      <c r="GQ29" s="126"/>
      <c r="GR29" s="126"/>
      <c r="GS29" s="126"/>
      <c r="GT29" s="126"/>
      <c r="GU29" s="126"/>
    </row>
    <row r="30" spans="1:203" s="127" customFormat="1" ht="27.5" customHeight="1" x14ac:dyDescent="0.25">
      <c r="A30" s="135"/>
      <c r="B30" s="134"/>
      <c r="C30" s="135"/>
      <c r="D30" s="135"/>
      <c r="E30" s="135"/>
      <c r="F30" s="161"/>
      <c r="G30" s="135"/>
      <c r="H30" s="135"/>
      <c r="I30" s="135"/>
      <c r="J30" s="138"/>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c r="AR30" s="126"/>
      <c r="AS30" s="126"/>
      <c r="AT30" s="126"/>
      <c r="AU30" s="126"/>
      <c r="AV30" s="126"/>
      <c r="AW30" s="126"/>
      <c r="AX30" s="126"/>
      <c r="AY30" s="126"/>
      <c r="AZ30" s="126"/>
      <c r="BA30" s="126"/>
      <c r="BB30" s="126"/>
      <c r="BC30" s="126"/>
      <c r="BD30" s="126"/>
      <c r="BE30" s="126"/>
      <c r="BF30" s="126"/>
      <c r="BG30" s="126"/>
      <c r="BH30" s="126"/>
      <c r="BI30" s="126"/>
      <c r="BJ30" s="126"/>
      <c r="BK30" s="126"/>
      <c r="BL30" s="126"/>
      <c r="BM30" s="126"/>
      <c r="BN30" s="126"/>
      <c r="BO30" s="126"/>
      <c r="BP30" s="126"/>
      <c r="BQ30" s="126"/>
      <c r="BR30" s="126"/>
      <c r="BS30" s="126"/>
      <c r="BT30" s="126"/>
      <c r="BU30" s="126"/>
      <c r="BV30" s="126"/>
      <c r="BW30" s="126"/>
      <c r="BX30" s="126"/>
      <c r="BY30" s="126"/>
      <c r="BZ30" s="126"/>
      <c r="CA30" s="126"/>
      <c r="CB30" s="126"/>
      <c r="CC30" s="126"/>
      <c r="CD30" s="126"/>
      <c r="CE30" s="126"/>
      <c r="CF30" s="126"/>
      <c r="CG30" s="126"/>
      <c r="CH30" s="126"/>
      <c r="CI30" s="126"/>
      <c r="CJ30" s="126"/>
      <c r="CK30" s="126"/>
      <c r="CL30" s="126"/>
      <c r="CM30" s="126"/>
      <c r="CN30" s="126"/>
      <c r="CO30" s="126"/>
      <c r="CP30" s="126"/>
      <c r="CQ30" s="126"/>
      <c r="CR30" s="126"/>
      <c r="CS30" s="126"/>
      <c r="CT30" s="126"/>
      <c r="CU30" s="126"/>
      <c r="CV30" s="126"/>
      <c r="CW30" s="126"/>
      <c r="CX30" s="126"/>
      <c r="CY30" s="126"/>
      <c r="CZ30" s="126"/>
      <c r="DA30" s="126"/>
      <c r="DB30" s="126"/>
      <c r="DC30" s="126"/>
      <c r="DD30" s="126"/>
      <c r="DE30" s="126"/>
      <c r="DF30" s="126"/>
      <c r="DG30" s="126"/>
      <c r="DH30" s="126"/>
      <c r="DI30" s="126"/>
      <c r="DJ30" s="126"/>
      <c r="DK30" s="126"/>
      <c r="DL30" s="126"/>
      <c r="DM30" s="126"/>
      <c r="DN30" s="126"/>
      <c r="DO30" s="126"/>
      <c r="DP30" s="126"/>
      <c r="DQ30" s="126"/>
      <c r="DR30" s="126"/>
      <c r="DS30" s="126"/>
      <c r="DT30" s="126"/>
      <c r="DU30" s="126"/>
      <c r="DV30" s="126"/>
      <c r="DW30" s="126"/>
      <c r="DX30" s="126"/>
      <c r="DY30" s="126"/>
      <c r="DZ30" s="126"/>
      <c r="EA30" s="126"/>
      <c r="EB30" s="126"/>
      <c r="EC30" s="126"/>
      <c r="ED30" s="126"/>
      <c r="EE30" s="126"/>
      <c r="EF30" s="126"/>
      <c r="EG30" s="126"/>
      <c r="EH30" s="126"/>
      <c r="EI30" s="126"/>
      <c r="EJ30" s="126"/>
      <c r="EK30" s="126"/>
      <c r="EL30" s="126"/>
      <c r="EM30" s="126"/>
      <c r="EN30" s="126"/>
      <c r="EO30" s="126"/>
      <c r="EP30" s="126"/>
      <c r="EQ30" s="126"/>
      <c r="ER30" s="126"/>
      <c r="ES30" s="126"/>
      <c r="ET30" s="126"/>
      <c r="EU30" s="126"/>
      <c r="EV30" s="126"/>
      <c r="EW30" s="126"/>
      <c r="EX30" s="126"/>
      <c r="EY30" s="126"/>
      <c r="EZ30" s="126"/>
      <c r="FA30" s="126"/>
      <c r="FB30" s="126"/>
      <c r="FC30" s="126"/>
      <c r="FD30" s="126"/>
      <c r="FE30" s="126"/>
      <c r="FF30" s="126"/>
      <c r="FG30" s="126"/>
      <c r="FH30" s="126"/>
      <c r="FI30" s="126"/>
      <c r="FJ30" s="126"/>
      <c r="FK30" s="126"/>
      <c r="FL30" s="126"/>
      <c r="FM30" s="126"/>
      <c r="FN30" s="126"/>
      <c r="FO30" s="126"/>
      <c r="FP30" s="126"/>
      <c r="FQ30" s="126"/>
      <c r="FR30" s="126"/>
      <c r="FS30" s="126"/>
      <c r="FT30" s="126"/>
      <c r="FU30" s="126"/>
      <c r="FV30" s="126"/>
      <c r="FW30" s="126"/>
      <c r="FX30" s="126"/>
      <c r="FY30" s="126"/>
      <c r="FZ30" s="126"/>
      <c r="GA30" s="126"/>
      <c r="GB30" s="126"/>
      <c r="GC30" s="126"/>
      <c r="GD30" s="126"/>
      <c r="GE30" s="126"/>
      <c r="GF30" s="126"/>
      <c r="GG30" s="126"/>
      <c r="GH30" s="126"/>
      <c r="GI30" s="126"/>
      <c r="GJ30" s="126"/>
      <c r="GK30" s="126"/>
      <c r="GL30" s="126"/>
      <c r="GM30" s="126"/>
      <c r="GN30" s="126"/>
      <c r="GO30" s="126"/>
      <c r="GP30" s="126"/>
      <c r="GQ30" s="126"/>
      <c r="GR30" s="126"/>
      <c r="GS30" s="126"/>
      <c r="GT30" s="126"/>
      <c r="GU30" s="126"/>
    </row>
    <row r="31" spans="1:203" s="127" customFormat="1" ht="27.5" customHeight="1" x14ac:dyDescent="0.25">
      <c r="A31" s="132"/>
      <c r="B31" s="133"/>
      <c r="C31" s="130"/>
      <c r="D31" s="130"/>
      <c r="E31" s="130"/>
      <c r="F31" s="162"/>
      <c r="G31" s="130"/>
      <c r="H31" s="135"/>
      <c r="I31" s="135"/>
      <c r="J31" s="138"/>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6"/>
      <c r="AL31" s="126"/>
      <c r="AM31" s="126"/>
      <c r="AN31" s="126"/>
      <c r="AO31" s="126"/>
      <c r="AP31" s="126"/>
      <c r="AQ31" s="126"/>
      <c r="AR31" s="126"/>
      <c r="AS31" s="126"/>
      <c r="AT31" s="126"/>
      <c r="AU31" s="126"/>
      <c r="AV31" s="126"/>
      <c r="AW31" s="126"/>
      <c r="AX31" s="126"/>
      <c r="AY31" s="126"/>
      <c r="AZ31" s="126"/>
      <c r="BA31" s="126"/>
      <c r="BB31" s="126"/>
      <c r="BC31" s="126"/>
      <c r="BD31" s="126"/>
      <c r="BE31" s="126"/>
      <c r="BF31" s="126"/>
      <c r="BG31" s="126"/>
      <c r="BH31" s="126"/>
      <c r="BI31" s="126"/>
      <c r="BJ31" s="126"/>
      <c r="BK31" s="126"/>
      <c r="BL31" s="126"/>
      <c r="BM31" s="126"/>
      <c r="BN31" s="126"/>
      <c r="BO31" s="126"/>
      <c r="BP31" s="126"/>
      <c r="BQ31" s="126"/>
      <c r="BR31" s="126"/>
      <c r="BS31" s="126"/>
      <c r="BT31" s="126"/>
      <c r="BU31" s="126"/>
      <c r="BV31" s="126"/>
      <c r="BW31" s="126"/>
      <c r="BX31" s="126"/>
      <c r="BY31" s="126"/>
      <c r="BZ31" s="126"/>
      <c r="CA31" s="126"/>
      <c r="CB31" s="126"/>
      <c r="CC31" s="126"/>
      <c r="CD31" s="126"/>
      <c r="CE31" s="126"/>
      <c r="CF31" s="126"/>
      <c r="CG31" s="126"/>
      <c r="CH31" s="126"/>
      <c r="CI31" s="126"/>
      <c r="CJ31" s="126"/>
      <c r="CK31" s="126"/>
      <c r="CL31" s="126"/>
      <c r="CM31" s="126"/>
      <c r="CN31" s="126"/>
      <c r="CO31" s="126"/>
      <c r="CP31" s="126"/>
      <c r="CQ31" s="126"/>
      <c r="CR31" s="126"/>
      <c r="CS31" s="126"/>
      <c r="CT31" s="126"/>
      <c r="CU31" s="126"/>
      <c r="CV31" s="126"/>
      <c r="CW31" s="126"/>
      <c r="CX31" s="126"/>
      <c r="CY31" s="126"/>
      <c r="CZ31" s="126"/>
      <c r="DA31" s="126"/>
      <c r="DB31" s="126"/>
      <c r="DC31" s="126"/>
      <c r="DD31" s="126"/>
      <c r="DE31" s="126"/>
      <c r="DF31" s="126"/>
      <c r="DG31" s="126"/>
      <c r="DH31" s="126"/>
      <c r="DI31" s="126"/>
      <c r="DJ31" s="126"/>
      <c r="DK31" s="126"/>
      <c r="DL31" s="126"/>
      <c r="DM31" s="126"/>
      <c r="DN31" s="126"/>
      <c r="DO31" s="126"/>
      <c r="DP31" s="126"/>
      <c r="DQ31" s="126"/>
      <c r="DR31" s="126"/>
      <c r="DS31" s="126"/>
      <c r="DT31" s="126"/>
      <c r="DU31" s="126"/>
      <c r="DV31" s="126"/>
      <c r="DW31" s="126"/>
      <c r="DX31" s="126"/>
      <c r="DY31" s="126"/>
      <c r="DZ31" s="126"/>
      <c r="EA31" s="126"/>
      <c r="EB31" s="126"/>
      <c r="EC31" s="126"/>
      <c r="ED31" s="126"/>
      <c r="EE31" s="126"/>
      <c r="EF31" s="126"/>
      <c r="EG31" s="126"/>
      <c r="EH31" s="126"/>
      <c r="EI31" s="126"/>
      <c r="EJ31" s="126"/>
      <c r="EK31" s="126"/>
      <c r="EL31" s="126"/>
      <c r="EM31" s="126"/>
      <c r="EN31" s="126"/>
      <c r="EO31" s="126"/>
      <c r="EP31" s="126"/>
      <c r="EQ31" s="126"/>
      <c r="ER31" s="126"/>
      <c r="ES31" s="126"/>
      <c r="ET31" s="126"/>
      <c r="EU31" s="126"/>
      <c r="EV31" s="126"/>
      <c r="EW31" s="126"/>
      <c r="EX31" s="126"/>
      <c r="EY31" s="126"/>
      <c r="EZ31" s="126"/>
      <c r="FA31" s="126"/>
      <c r="FB31" s="126"/>
      <c r="FC31" s="126"/>
      <c r="FD31" s="126"/>
      <c r="FE31" s="126"/>
      <c r="FF31" s="126"/>
      <c r="FG31" s="126"/>
      <c r="FH31" s="126"/>
      <c r="FI31" s="126"/>
      <c r="FJ31" s="126"/>
      <c r="FK31" s="126"/>
      <c r="FL31" s="126"/>
      <c r="FM31" s="126"/>
      <c r="FN31" s="126"/>
      <c r="FO31" s="126"/>
      <c r="FP31" s="126"/>
      <c r="FQ31" s="126"/>
      <c r="FR31" s="126"/>
      <c r="FS31" s="126"/>
      <c r="FT31" s="126"/>
      <c r="FU31" s="126"/>
      <c r="FV31" s="126"/>
      <c r="FW31" s="126"/>
      <c r="FX31" s="126"/>
      <c r="FY31" s="126"/>
      <c r="FZ31" s="126"/>
      <c r="GA31" s="126"/>
      <c r="GB31" s="126"/>
      <c r="GC31" s="126"/>
      <c r="GD31" s="126"/>
      <c r="GE31" s="126"/>
      <c r="GF31" s="126"/>
      <c r="GG31" s="126"/>
      <c r="GH31" s="126"/>
      <c r="GI31" s="126"/>
      <c r="GJ31" s="126"/>
      <c r="GK31" s="126"/>
      <c r="GL31" s="126"/>
      <c r="GM31" s="126"/>
      <c r="GN31" s="126"/>
      <c r="GO31" s="126"/>
      <c r="GP31" s="126"/>
      <c r="GQ31" s="126"/>
      <c r="GR31" s="126"/>
      <c r="GS31" s="126"/>
      <c r="GT31" s="126"/>
      <c r="GU31" s="126"/>
    </row>
    <row r="32" spans="1:203" s="127" customFormat="1" ht="27.5" customHeight="1" x14ac:dyDescent="0.25">
      <c r="A32" s="132"/>
      <c r="B32" s="133"/>
      <c r="C32" s="130"/>
      <c r="D32" s="130"/>
      <c r="E32" s="130"/>
      <c r="F32" s="162"/>
      <c r="G32" s="130"/>
      <c r="H32" s="135"/>
      <c r="I32" s="135"/>
      <c r="J32" s="138"/>
      <c r="K32" s="126"/>
      <c r="L32" s="126"/>
      <c r="M32" s="126"/>
      <c r="N32" s="126"/>
      <c r="O32" s="126"/>
      <c r="P32" s="126"/>
      <c r="Q32" s="126"/>
      <c r="R32" s="126"/>
      <c r="S32" s="126"/>
      <c r="T32" s="126"/>
      <c r="U32" s="126"/>
      <c r="V32" s="126"/>
      <c r="W32" s="126"/>
      <c r="X32" s="126"/>
      <c r="Y32" s="126"/>
      <c r="Z32" s="126"/>
      <c r="AA32" s="126"/>
      <c r="AB32" s="126"/>
      <c r="AC32" s="126"/>
      <c r="AD32" s="126"/>
      <c r="AE32" s="126"/>
      <c r="AF32" s="126"/>
      <c r="AG32" s="126"/>
      <c r="AH32" s="126"/>
      <c r="AI32" s="126"/>
      <c r="AJ32" s="126"/>
      <c r="AK32" s="126"/>
      <c r="AL32" s="126"/>
      <c r="AM32" s="126"/>
      <c r="AN32" s="126"/>
      <c r="AO32" s="126"/>
      <c r="AP32" s="126"/>
      <c r="AQ32" s="126"/>
      <c r="AR32" s="126"/>
      <c r="AS32" s="126"/>
      <c r="AT32" s="126"/>
      <c r="AU32" s="126"/>
      <c r="AV32" s="126"/>
      <c r="AW32" s="126"/>
      <c r="AX32" s="126"/>
      <c r="AY32" s="126"/>
      <c r="AZ32" s="126"/>
      <c r="BA32" s="126"/>
      <c r="BB32" s="126"/>
      <c r="BC32" s="126"/>
      <c r="BD32" s="126"/>
      <c r="BE32" s="126"/>
      <c r="BF32" s="126"/>
      <c r="BG32" s="126"/>
      <c r="BH32" s="126"/>
      <c r="BI32" s="126"/>
      <c r="BJ32" s="126"/>
      <c r="BK32" s="126"/>
      <c r="BL32" s="126"/>
      <c r="BM32" s="126"/>
      <c r="BN32" s="126"/>
      <c r="BO32" s="126"/>
      <c r="BP32" s="126"/>
      <c r="BQ32" s="126"/>
      <c r="BR32" s="126"/>
      <c r="BS32" s="126"/>
      <c r="BT32" s="126"/>
      <c r="BU32" s="126"/>
      <c r="BV32" s="126"/>
      <c r="BW32" s="126"/>
      <c r="BX32" s="126"/>
      <c r="BY32" s="126"/>
      <c r="BZ32" s="126"/>
      <c r="CA32" s="126"/>
      <c r="CB32" s="126"/>
      <c r="CC32" s="126"/>
      <c r="CD32" s="126"/>
      <c r="CE32" s="126"/>
      <c r="CF32" s="126"/>
      <c r="CG32" s="126"/>
      <c r="CH32" s="126"/>
      <c r="CI32" s="126"/>
      <c r="CJ32" s="126"/>
      <c r="CK32" s="126"/>
      <c r="CL32" s="126"/>
      <c r="CM32" s="126"/>
      <c r="CN32" s="126"/>
      <c r="CO32" s="126"/>
      <c r="CP32" s="126"/>
      <c r="CQ32" s="126"/>
      <c r="CR32" s="126"/>
      <c r="CS32" s="126"/>
      <c r="CT32" s="126"/>
      <c r="CU32" s="126"/>
      <c r="CV32" s="126"/>
      <c r="CW32" s="126"/>
      <c r="CX32" s="126"/>
      <c r="CY32" s="126"/>
      <c r="CZ32" s="126"/>
      <c r="DA32" s="126"/>
      <c r="DB32" s="126"/>
      <c r="DC32" s="126"/>
      <c r="DD32" s="126"/>
      <c r="DE32" s="126"/>
      <c r="DF32" s="126"/>
      <c r="DG32" s="126"/>
      <c r="DH32" s="126"/>
      <c r="DI32" s="126"/>
      <c r="DJ32" s="126"/>
      <c r="DK32" s="126"/>
      <c r="DL32" s="126"/>
      <c r="DM32" s="126"/>
      <c r="DN32" s="126"/>
      <c r="DO32" s="126"/>
      <c r="DP32" s="126"/>
      <c r="DQ32" s="126"/>
      <c r="DR32" s="126"/>
      <c r="DS32" s="126"/>
      <c r="DT32" s="126"/>
      <c r="DU32" s="126"/>
      <c r="DV32" s="126"/>
      <c r="DW32" s="126"/>
      <c r="DX32" s="126"/>
      <c r="DY32" s="126"/>
      <c r="DZ32" s="126"/>
      <c r="EA32" s="126"/>
      <c r="EB32" s="126"/>
      <c r="EC32" s="126"/>
      <c r="ED32" s="126"/>
      <c r="EE32" s="126"/>
      <c r="EF32" s="126"/>
      <c r="EG32" s="126"/>
      <c r="EH32" s="126"/>
      <c r="EI32" s="126"/>
      <c r="EJ32" s="126"/>
      <c r="EK32" s="126"/>
      <c r="EL32" s="126"/>
      <c r="EM32" s="126"/>
      <c r="EN32" s="126"/>
      <c r="EO32" s="126"/>
      <c r="EP32" s="126"/>
      <c r="EQ32" s="126"/>
      <c r="ER32" s="126"/>
      <c r="ES32" s="126"/>
      <c r="ET32" s="126"/>
      <c r="EU32" s="126"/>
      <c r="EV32" s="126"/>
      <c r="EW32" s="126"/>
      <c r="EX32" s="126"/>
      <c r="EY32" s="126"/>
      <c r="EZ32" s="126"/>
      <c r="FA32" s="126"/>
      <c r="FB32" s="126"/>
      <c r="FC32" s="126"/>
      <c r="FD32" s="126"/>
      <c r="FE32" s="126"/>
      <c r="FF32" s="126"/>
      <c r="FG32" s="126"/>
      <c r="FH32" s="126"/>
      <c r="FI32" s="126"/>
      <c r="FJ32" s="126"/>
      <c r="FK32" s="126"/>
      <c r="FL32" s="126"/>
      <c r="FM32" s="126"/>
      <c r="FN32" s="126"/>
      <c r="FO32" s="126"/>
      <c r="FP32" s="126"/>
      <c r="FQ32" s="126"/>
      <c r="FR32" s="126"/>
      <c r="FS32" s="126"/>
      <c r="FT32" s="126"/>
      <c r="FU32" s="126"/>
      <c r="FV32" s="126"/>
      <c r="FW32" s="126"/>
      <c r="FX32" s="126"/>
      <c r="FY32" s="126"/>
      <c r="FZ32" s="126"/>
      <c r="GA32" s="126"/>
      <c r="GB32" s="126"/>
      <c r="GC32" s="126"/>
      <c r="GD32" s="126"/>
      <c r="GE32" s="126"/>
      <c r="GF32" s="126"/>
      <c r="GG32" s="126"/>
      <c r="GH32" s="126"/>
      <c r="GI32" s="126"/>
      <c r="GJ32" s="126"/>
      <c r="GK32" s="126"/>
      <c r="GL32" s="126"/>
      <c r="GM32" s="126"/>
      <c r="GN32" s="126"/>
      <c r="GO32" s="126"/>
      <c r="GP32" s="126"/>
      <c r="GQ32" s="126"/>
      <c r="GR32" s="126"/>
      <c r="GS32" s="126"/>
      <c r="GT32" s="126"/>
      <c r="GU32" s="126"/>
    </row>
    <row r="33" spans="1:203" s="127" customFormat="1" ht="27.5" customHeight="1" x14ac:dyDescent="0.25">
      <c r="A33" s="132"/>
      <c r="B33" s="133"/>
      <c r="C33" s="130"/>
      <c r="D33" s="130"/>
      <c r="E33" s="130"/>
      <c r="F33" s="162"/>
      <c r="G33" s="130"/>
      <c r="H33" s="135"/>
      <c r="I33" s="135"/>
      <c r="J33" s="138"/>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c r="AH33" s="126"/>
      <c r="AI33" s="126"/>
      <c r="AJ33" s="126"/>
      <c r="AK33" s="126"/>
      <c r="AL33" s="126"/>
      <c r="AM33" s="126"/>
      <c r="AN33" s="126"/>
      <c r="AO33" s="126"/>
      <c r="AP33" s="126"/>
      <c r="AQ33" s="126"/>
      <c r="AR33" s="126"/>
      <c r="AS33" s="126"/>
      <c r="AT33" s="126"/>
      <c r="AU33" s="126"/>
      <c r="AV33" s="126"/>
      <c r="AW33" s="126"/>
      <c r="AX33" s="126"/>
      <c r="AY33" s="126"/>
      <c r="AZ33" s="126"/>
      <c r="BA33" s="126"/>
      <c r="BB33" s="126"/>
      <c r="BC33" s="126"/>
      <c r="BD33" s="126"/>
      <c r="BE33" s="126"/>
      <c r="BF33" s="126"/>
      <c r="BG33" s="126"/>
      <c r="BH33" s="126"/>
      <c r="BI33" s="126"/>
      <c r="BJ33" s="126"/>
      <c r="BK33" s="126"/>
      <c r="BL33" s="126"/>
      <c r="BM33" s="126"/>
      <c r="BN33" s="126"/>
      <c r="BO33" s="126"/>
      <c r="BP33" s="126"/>
      <c r="BQ33" s="126"/>
      <c r="BR33" s="126"/>
      <c r="BS33" s="126"/>
      <c r="BT33" s="126"/>
      <c r="BU33" s="126"/>
      <c r="BV33" s="126"/>
      <c r="BW33" s="126"/>
      <c r="BX33" s="126"/>
      <c r="BY33" s="126"/>
      <c r="BZ33" s="126"/>
      <c r="CA33" s="126"/>
      <c r="CB33" s="126"/>
      <c r="CC33" s="126"/>
      <c r="CD33" s="126"/>
      <c r="CE33" s="126"/>
      <c r="CF33" s="126"/>
      <c r="CG33" s="126"/>
      <c r="CH33" s="126"/>
      <c r="CI33" s="126"/>
      <c r="CJ33" s="126"/>
      <c r="CK33" s="126"/>
      <c r="CL33" s="126"/>
      <c r="CM33" s="126"/>
      <c r="CN33" s="126"/>
      <c r="CO33" s="126"/>
      <c r="CP33" s="126"/>
      <c r="CQ33" s="126"/>
      <c r="CR33" s="126"/>
      <c r="CS33" s="126"/>
      <c r="CT33" s="126"/>
      <c r="CU33" s="126"/>
      <c r="CV33" s="126"/>
      <c r="CW33" s="126"/>
      <c r="CX33" s="126"/>
      <c r="CY33" s="126"/>
      <c r="CZ33" s="126"/>
      <c r="DA33" s="126"/>
      <c r="DB33" s="126"/>
      <c r="DC33" s="126"/>
      <c r="DD33" s="126"/>
      <c r="DE33" s="126"/>
      <c r="DF33" s="126"/>
      <c r="DG33" s="126"/>
      <c r="DH33" s="126"/>
      <c r="DI33" s="126"/>
      <c r="DJ33" s="126"/>
      <c r="DK33" s="126"/>
      <c r="DL33" s="126"/>
      <c r="DM33" s="126"/>
      <c r="DN33" s="126"/>
      <c r="DO33" s="126"/>
      <c r="DP33" s="126"/>
      <c r="DQ33" s="126"/>
      <c r="DR33" s="126"/>
      <c r="DS33" s="126"/>
      <c r="DT33" s="126"/>
      <c r="DU33" s="126"/>
      <c r="DV33" s="126"/>
      <c r="DW33" s="126"/>
      <c r="DX33" s="126"/>
      <c r="DY33" s="126"/>
      <c r="DZ33" s="126"/>
      <c r="EA33" s="126"/>
      <c r="EB33" s="126"/>
      <c r="EC33" s="126"/>
      <c r="ED33" s="126"/>
      <c r="EE33" s="126"/>
      <c r="EF33" s="126"/>
      <c r="EG33" s="126"/>
      <c r="EH33" s="126"/>
      <c r="EI33" s="126"/>
      <c r="EJ33" s="126"/>
      <c r="EK33" s="126"/>
      <c r="EL33" s="126"/>
      <c r="EM33" s="126"/>
      <c r="EN33" s="126"/>
      <c r="EO33" s="126"/>
      <c r="EP33" s="126"/>
      <c r="EQ33" s="126"/>
      <c r="ER33" s="126"/>
      <c r="ES33" s="126"/>
      <c r="ET33" s="126"/>
      <c r="EU33" s="126"/>
      <c r="EV33" s="126"/>
      <c r="EW33" s="126"/>
      <c r="EX33" s="126"/>
      <c r="EY33" s="126"/>
      <c r="EZ33" s="126"/>
      <c r="FA33" s="126"/>
      <c r="FB33" s="126"/>
      <c r="FC33" s="126"/>
      <c r="FD33" s="126"/>
      <c r="FE33" s="126"/>
      <c r="FF33" s="126"/>
      <c r="FG33" s="126"/>
      <c r="FH33" s="126"/>
      <c r="FI33" s="126"/>
      <c r="FJ33" s="126"/>
      <c r="FK33" s="126"/>
      <c r="FL33" s="126"/>
      <c r="FM33" s="126"/>
      <c r="FN33" s="126"/>
      <c r="FO33" s="126"/>
      <c r="FP33" s="126"/>
      <c r="FQ33" s="126"/>
      <c r="FR33" s="126"/>
      <c r="FS33" s="126"/>
      <c r="FT33" s="126"/>
      <c r="FU33" s="126"/>
      <c r="FV33" s="126"/>
      <c r="FW33" s="126"/>
      <c r="FX33" s="126"/>
      <c r="FY33" s="126"/>
      <c r="FZ33" s="126"/>
      <c r="GA33" s="126"/>
      <c r="GB33" s="126"/>
      <c r="GC33" s="126"/>
      <c r="GD33" s="126"/>
      <c r="GE33" s="126"/>
      <c r="GF33" s="126"/>
      <c r="GG33" s="126"/>
      <c r="GH33" s="126"/>
      <c r="GI33" s="126"/>
      <c r="GJ33" s="126"/>
      <c r="GK33" s="126"/>
      <c r="GL33" s="126"/>
      <c r="GM33" s="126"/>
      <c r="GN33" s="126"/>
      <c r="GO33" s="126"/>
      <c r="GP33" s="126"/>
      <c r="GQ33" s="126"/>
      <c r="GR33" s="126"/>
      <c r="GS33" s="126"/>
      <c r="GT33" s="126"/>
      <c r="GU33" s="126"/>
    </row>
    <row r="34" spans="1:203" s="127" customFormat="1" ht="27.5" customHeight="1" x14ac:dyDescent="0.25">
      <c r="A34" s="132"/>
      <c r="B34" s="133"/>
      <c r="C34" s="130"/>
      <c r="D34" s="130"/>
      <c r="E34" s="130"/>
      <c r="F34" s="162"/>
      <c r="G34" s="130"/>
      <c r="H34" s="135"/>
      <c r="I34" s="135"/>
      <c r="J34" s="138"/>
      <c r="K34" s="126"/>
      <c r="L34" s="126"/>
      <c r="M34" s="126"/>
      <c r="N34" s="126"/>
      <c r="O34" s="126"/>
      <c r="P34" s="126"/>
      <c r="Q34" s="126"/>
      <c r="R34" s="126"/>
      <c r="S34" s="126"/>
      <c r="T34" s="126"/>
      <c r="U34" s="126"/>
      <c r="V34" s="126"/>
      <c r="W34" s="126"/>
      <c r="X34" s="126"/>
      <c r="Y34" s="126"/>
      <c r="Z34" s="126"/>
      <c r="AA34" s="126"/>
      <c r="AB34" s="126"/>
      <c r="AC34" s="126"/>
      <c r="AD34" s="126"/>
      <c r="AE34" s="126"/>
      <c r="AF34" s="126"/>
      <c r="AG34" s="126"/>
      <c r="AH34" s="126"/>
      <c r="AI34" s="126"/>
      <c r="AJ34" s="126"/>
      <c r="AK34" s="126"/>
      <c r="AL34" s="126"/>
      <c r="AM34" s="126"/>
      <c r="AN34" s="126"/>
      <c r="AO34" s="126"/>
      <c r="AP34" s="126"/>
      <c r="AQ34" s="126"/>
      <c r="AR34" s="126"/>
      <c r="AS34" s="126"/>
      <c r="AT34" s="126"/>
      <c r="AU34" s="126"/>
      <c r="AV34" s="126"/>
      <c r="AW34" s="126"/>
      <c r="AX34" s="126"/>
      <c r="AY34" s="126"/>
      <c r="AZ34" s="126"/>
      <c r="BA34" s="126"/>
      <c r="BB34" s="126"/>
      <c r="BC34" s="126"/>
      <c r="BD34" s="126"/>
      <c r="BE34" s="126"/>
      <c r="BF34" s="126"/>
      <c r="BG34" s="126"/>
      <c r="BH34" s="126"/>
      <c r="BI34" s="126"/>
      <c r="BJ34" s="126"/>
      <c r="BK34" s="126"/>
      <c r="BL34" s="126"/>
      <c r="BM34" s="126"/>
      <c r="BN34" s="126"/>
      <c r="BO34" s="126"/>
      <c r="BP34" s="126"/>
      <c r="BQ34" s="126"/>
      <c r="BR34" s="126"/>
      <c r="BS34" s="126"/>
      <c r="BT34" s="126"/>
      <c r="BU34" s="126"/>
      <c r="BV34" s="126"/>
      <c r="BW34" s="126"/>
      <c r="BX34" s="126"/>
      <c r="BY34" s="126"/>
      <c r="BZ34" s="126"/>
      <c r="CA34" s="126"/>
      <c r="CB34" s="126"/>
      <c r="CC34" s="126"/>
      <c r="CD34" s="126"/>
      <c r="CE34" s="126"/>
      <c r="CF34" s="126"/>
      <c r="CG34" s="126"/>
      <c r="CH34" s="126"/>
      <c r="CI34" s="126"/>
      <c r="CJ34" s="126"/>
      <c r="CK34" s="126"/>
      <c r="CL34" s="126"/>
      <c r="CM34" s="126"/>
      <c r="CN34" s="126"/>
      <c r="CO34" s="126"/>
      <c r="CP34" s="126"/>
      <c r="CQ34" s="126"/>
      <c r="CR34" s="126"/>
      <c r="CS34" s="126"/>
      <c r="CT34" s="126"/>
      <c r="CU34" s="126"/>
      <c r="CV34" s="126"/>
      <c r="CW34" s="126"/>
      <c r="CX34" s="126"/>
      <c r="CY34" s="126"/>
      <c r="CZ34" s="126"/>
      <c r="DA34" s="126"/>
      <c r="DB34" s="126"/>
      <c r="DC34" s="126"/>
      <c r="DD34" s="126"/>
      <c r="DE34" s="126"/>
      <c r="DF34" s="126"/>
      <c r="DG34" s="126"/>
      <c r="DH34" s="126"/>
      <c r="DI34" s="126"/>
      <c r="DJ34" s="126"/>
      <c r="DK34" s="126"/>
      <c r="DL34" s="126"/>
      <c r="DM34" s="126"/>
      <c r="DN34" s="126"/>
      <c r="DO34" s="126"/>
      <c r="DP34" s="126"/>
      <c r="DQ34" s="126"/>
      <c r="DR34" s="126"/>
      <c r="DS34" s="126"/>
      <c r="DT34" s="126"/>
      <c r="DU34" s="126"/>
      <c r="DV34" s="126"/>
      <c r="DW34" s="126"/>
      <c r="DX34" s="126"/>
      <c r="DY34" s="126"/>
      <c r="DZ34" s="126"/>
      <c r="EA34" s="126"/>
      <c r="EB34" s="126"/>
      <c r="EC34" s="126"/>
      <c r="ED34" s="126"/>
      <c r="EE34" s="126"/>
      <c r="EF34" s="126"/>
      <c r="EG34" s="126"/>
      <c r="EH34" s="126"/>
      <c r="EI34" s="126"/>
      <c r="EJ34" s="126"/>
      <c r="EK34" s="126"/>
      <c r="EL34" s="126"/>
      <c r="EM34" s="126"/>
      <c r="EN34" s="126"/>
      <c r="EO34" s="126"/>
      <c r="EP34" s="126"/>
      <c r="EQ34" s="126"/>
      <c r="ER34" s="126"/>
      <c r="ES34" s="126"/>
      <c r="ET34" s="126"/>
      <c r="EU34" s="126"/>
      <c r="EV34" s="126"/>
      <c r="EW34" s="126"/>
      <c r="EX34" s="126"/>
      <c r="EY34" s="126"/>
      <c r="EZ34" s="126"/>
      <c r="FA34" s="126"/>
      <c r="FB34" s="126"/>
      <c r="FC34" s="126"/>
      <c r="FD34" s="126"/>
      <c r="FE34" s="126"/>
      <c r="FF34" s="126"/>
      <c r="FG34" s="126"/>
      <c r="FH34" s="126"/>
      <c r="FI34" s="126"/>
      <c r="FJ34" s="126"/>
      <c r="FK34" s="126"/>
      <c r="FL34" s="126"/>
      <c r="FM34" s="126"/>
      <c r="FN34" s="126"/>
      <c r="FO34" s="126"/>
      <c r="FP34" s="126"/>
      <c r="FQ34" s="126"/>
      <c r="FR34" s="126"/>
      <c r="FS34" s="126"/>
      <c r="FT34" s="126"/>
      <c r="FU34" s="126"/>
      <c r="FV34" s="126"/>
      <c r="FW34" s="126"/>
      <c r="FX34" s="126"/>
      <c r="FY34" s="126"/>
      <c r="FZ34" s="126"/>
      <c r="GA34" s="126"/>
      <c r="GB34" s="126"/>
      <c r="GC34" s="126"/>
      <c r="GD34" s="126"/>
      <c r="GE34" s="126"/>
      <c r="GF34" s="126"/>
      <c r="GG34" s="126"/>
      <c r="GH34" s="126"/>
      <c r="GI34" s="126"/>
      <c r="GJ34" s="126"/>
      <c r="GK34" s="126"/>
      <c r="GL34" s="126"/>
      <c r="GM34" s="126"/>
      <c r="GN34" s="126"/>
      <c r="GO34" s="126"/>
      <c r="GP34" s="126"/>
      <c r="GQ34" s="126"/>
      <c r="GR34" s="126"/>
      <c r="GS34" s="126"/>
      <c r="GT34" s="126"/>
      <c r="GU34" s="126"/>
    </row>
    <row r="35" spans="1:203" s="127" customFormat="1" ht="27.5" customHeight="1" x14ac:dyDescent="0.25">
      <c r="A35" s="132"/>
      <c r="B35" s="133"/>
      <c r="C35" s="130"/>
      <c r="D35" s="130"/>
      <c r="E35" s="130"/>
      <c r="F35" s="162"/>
      <c r="G35" s="130"/>
      <c r="H35" s="135"/>
      <c r="I35" s="135"/>
      <c r="J35" s="138"/>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c r="AX35" s="126"/>
      <c r="AY35" s="126"/>
      <c r="AZ35" s="126"/>
      <c r="BA35" s="126"/>
      <c r="BB35" s="126"/>
      <c r="BC35" s="126"/>
      <c r="BD35" s="126"/>
      <c r="BE35" s="126"/>
      <c r="BF35" s="126"/>
      <c r="BG35" s="126"/>
      <c r="BH35" s="126"/>
      <c r="BI35" s="126"/>
      <c r="BJ35" s="126"/>
      <c r="BK35" s="126"/>
      <c r="BL35" s="126"/>
      <c r="BM35" s="126"/>
      <c r="BN35" s="126"/>
      <c r="BO35" s="126"/>
      <c r="BP35" s="126"/>
      <c r="BQ35" s="126"/>
      <c r="BR35" s="126"/>
      <c r="BS35" s="126"/>
      <c r="BT35" s="126"/>
      <c r="BU35" s="126"/>
      <c r="BV35" s="126"/>
      <c r="BW35" s="126"/>
      <c r="BX35" s="126"/>
      <c r="BY35" s="126"/>
      <c r="BZ35" s="126"/>
      <c r="CA35" s="126"/>
      <c r="CB35" s="126"/>
      <c r="CC35" s="126"/>
      <c r="CD35" s="126"/>
      <c r="CE35" s="126"/>
      <c r="CF35" s="126"/>
      <c r="CG35" s="126"/>
      <c r="CH35" s="126"/>
      <c r="CI35" s="126"/>
      <c r="CJ35" s="126"/>
      <c r="CK35" s="126"/>
      <c r="CL35" s="126"/>
      <c r="CM35" s="126"/>
      <c r="CN35" s="126"/>
      <c r="CO35" s="126"/>
      <c r="CP35" s="126"/>
      <c r="CQ35" s="126"/>
      <c r="CR35" s="126"/>
      <c r="CS35" s="126"/>
      <c r="CT35" s="126"/>
      <c r="CU35" s="126"/>
      <c r="CV35" s="126"/>
      <c r="CW35" s="126"/>
      <c r="CX35" s="126"/>
      <c r="CY35" s="126"/>
      <c r="CZ35" s="126"/>
      <c r="DA35" s="126"/>
      <c r="DB35" s="126"/>
      <c r="DC35" s="126"/>
      <c r="DD35" s="126"/>
      <c r="DE35" s="126"/>
      <c r="DF35" s="126"/>
      <c r="DG35" s="126"/>
      <c r="DH35" s="126"/>
      <c r="DI35" s="126"/>
      <c r="DJ35" s="126"/>
      <c r="DK35" s="126"/>
      <c r="DL35" s="126"/>
      <c r="DM35" s="126"/>
      <c r="DN35" s="126"/>
      <c r="DO35" s="126"/>
      <c r="DP35" s="126"/>
      <c r="DQ35" s="126"/>
      <c r="DR35" s="126"/>
      <c r="DS35" s="126"/>
      <c r="DT35" s="126"/>
      <c r="DU35" s="126"/>
      <c r="DV35" s="126"/>
      <c r="DW35" s="126"/>
      <c r="DX35" s="126"/>
      <c r="DY35" s="126"/>
      <c r="DZ35" s="126"/>
      <c r="EA35" s="126"/>
      <c r="EB35" s="126"/>
      <c r="EC35" s="126"/>
      <c r="ED35" s="126"/>
      <c r="EE35" s="126"/>
      <c r="EF35" s="126"/>
      <c r="EG35" s="126"/>
      <c r="EH35" s="126"/>
      <c r="EI35" s="126"/>
      <c r="EJ35" s="126"/>
      <c r="EK35" s="126"/>
      <c r="EL35" s="126"/>
      <c r="EM35" s="126"/>
      <c r="EN35" s="126"/>
      <c r="EO35" s="126"/>
      <c r="EP35" s="126"/>
      <c r="EQ35" s="126"/>
      <c r="ER35" s="126"/>
      <c r="ES35" s="126"/>
      <c r="ET35" s="126"/>
      <c r="EU35" s="126"/>
      <c r="EV35" s="126"/>
      <c r="EW35" s="126"/>
      <c r="EX35" s="126"/>
      <c r="EY35" s="126"/>
      <c r="EZ35" s="126"/>
      <c r="FA35" s="126"/>
      <c r="FB35" s="126"/>
      <c r="FC35" s="126"/>
      <c r="FD35" s="126"/>
      <c r="FE35" s="126"/>
      <c r="FF35" s="126"/>
      <c r="FG35" s="126"/>
      <c r="FH35" s="126"/>
      <c r="FI35" s="126"/>
      <c r="FJ35" s="126"/>
      <c r="FK35" s="126"/>
      <c r="FL35" s="126"/>
      <c r="FM35" s="126"/>
      <c r="FN35" s="126"/>
      <c r="FO35" s="126"/>
      <c r="FP35" s="126"/>
      <c r="FQ35" s="126"/>
      <c r="FR35" s="126"/>
      <c r="FS35" s="126"/>
      <c r="FT35" s="126"/>
      <c r="FU35" s="126"/>
      <c r="FV35" s="126"/>
      <c r="FW35" s="126"/>
      <c r="FX35" s="126"/>
      <c r="FY35" s="126"/>
      <c r="FZ35" s="126"/>
      <c r="GA35" s="126"/>
      <c r="GB35" s="126"/>
      <c r="GC35" s="126"/>
      <c r="GD35" s="126"/>
      <c r="GE35" s="126"/>
      <c r="GF35" s="126"/>
      <c r="GG35" s="126"/>
      <c r="GH35" s="126"/>
      <c r="GI35" s="126"/>
      <c r="GJ35" s="126"/>
      <c r="GK35" s="126"/>
      <c r="GL35" s="126"/>
      <c r="GM35" s="126"/>
      <c r="GN35" s="126"/>
      <c r="GO35" s="126"/>
      <c r="GP35" s="126"/>
      <c r="GQ35" s="126"/>
      <c r="GR35" s="126"/>
      <c r="GS35" s="126"/>
      <c r="GT35" s="126"/>
      <c r="GU35" s="126"/>
    </row>
    <row r="36" spans="1:203" s="127" customFormat="1" ht="27.5" customHeight="1" x14ac:dyDescent="0.25">
      <c r="A36" s="132"/>
      <c r="B36" s="133"/>
      <c r="C36" s="130"/>
      <c r="D36" s="130"/>
      <c r="E36" s="130"/>
      <c r="F36" s="162"/>
      <c r="G36" s="130"/>
      <c r="H36" s="135"/>
      <c r="I36" s="135"/>
      <c r="J36" s="138"/>
      <c r="K36" s="126"/>
      <c r="L36" s="126"/>
      <c r="M36" s="126"/>
      <c r="N36" s="126"/>
      <c r="O36" s="126"/>
      <c r="P36" s="126"/>
      <c r="Q36" s="126"/>
      <c r="R36" s="126"/>
      <c r="S36" s="126"/>
      <c r="T36" s="126"/>
      <c r="U36" s="126"/>
      <c r="V36" s="126"/>
      <c r="W36" s="126"/>
      <c r="X36" s="126"/>
      <c r="Y36" s="126"/>
      <c r="Z36" s="126"/>
      <c r="AA36" s="126"/>
      <c r="AB36" s="126"/>
      <c r="AC36" s="126"/>
      <c r="AD36" s="126"/>
      <c r="AE36" s="126"/>
      <c r="AF36" s="126"/>
      <c r="AG36" s="126"/>
      <c r="AH36" s="126"/>
      <c r="AI36" s="126"/>
      <c r="AJ36" s="126"/>
      <c r="AK36" s="126"/>
      <c r="AL36" s="126"/>
      <c r="AM36" s="126"/>
      <c r="AN36" s="126"/>
      <c r="AO36" s="126"/>
      <c r="AP36" s="126"/>
      <c r="AQ36" s="126"/>
      <c r="AR36" s="126"/>
      <c r="AS36" s="126"/>
      <c r="AT36" s="126"/>
      <c r="AU36" s="126"/>
      <c r="AV36" s="126"/>
      <c r="AW36" s="126"/>
      <c r="AX36" s="126"/>
      <c r="AY36" s="126"/>
      <c r="AZ36" s="126"/>
      <c r="BA36" s="126"/>
      <c r="BB36" s="126"/>
      <c r="BC36" s="126"/>
      <c r="BD36" s="126"/>
      <c r="BE36" s="126"/>
      <c r="BF36" s="126"/>
      <c r="BG36" s="126"/>
      <c r="BH36" s="126"/>
      <c r="BI36" s="126"/>
      <c r="BJ36" s="126"/>
      <c r="BK36" s="126"/>
      <c r="BL36" s="126"/>
      <c r="BM36" s="126"/>
      <c r="BN36" s="126"/>
      <c r="BO36" s="126"/>
      <c r="BP36" s="126"/>
      <c r="BQ36" s="126"/>
      <c r="BR36" s="126"/>
      <c r="BS36" s="126"/>
      <c r="BT36" s="126"/>
      <c r="BU36" s="126"/>
      <c r="BV36" s="126"/>
      <c r="BW36" s="126"/>
      <c r="BX36" s="126"/>
      <c r="BY36" s="126"/>
      <c r="BZ36" s="126"/>
      <c r="CA36" s="126"/>
      <c r="CB36" s="126"/>
      <c r="CC36" s="126"/>
      <c r="CD36" s="126"/>
      <c r="CE36" s="126"/>
      <c r="CF36" s="126"/>
      <c r="CG36" s="126"/>
      <c r="CH36" s="126"/>
      <c r="CI36" s="126"/>
      <c r="CJ36" s="126"/>
      <c r="CK36" s="126"/>
      <c r="CL36" s="126"/>
      <c r="CM36" s="126"/>
      <c r="CN36" s="126"/>
      <c r="CO36" s="126"/>
      <c r="CP36" s="126"/>
      <c r="CQ36" s="126"/>
      <c r="CR36" s="126"/>
      <c r="CS36" s="126"/>
      <c r="CT36" s="126"/>
      <c r="CU36" s="126"/>
      <c r="CV36" s="126"/>
      <c r="CW36" s="126"/>
      <c r="CX36" s="126"/>
      <c r="CY36" s="126"/>
      <c r="CZ36" s="126"/>
      <c r="DA36" s="126"/>
      <c r="DB36" s="126"/>
      <c r="DC36" s="126"/>
      <c r="DD36" s="126"/>
      <c r="DE36" s="126"/>
      <c r="DF36" s="126"/>
      <c r="DG36" s="126"/>
      <c r="DH36" s="126"/>
      <c r="DI36" s="126"/>
      <c r="DJ36" s="126"/>
      <c r="DK36" s="126"/>
      <c r="DL36" s="126"/>
      <c r="DM36" s="126"/>
      <c r="DN36" s="126"/>
      <c r="DO36" s="126"/>
      <c r="DP36" s="126"/>
      <c r="DQ36" s="126"/>
      <c r="DR36" s="126"/>
      <c r="DS36" s="126"/>
      <c r="DT36" s="126"/>
      <c r="DU36" s="126"/>
      <c r="DV36" s="126"/>
      <c r="DW36" s="126"/>
      <c r="DX36" s="126"/>
      <c r="DY36" s="126"/>
      <c r="DZ36" s="126"/>
      <c r="EA36" s="126"/>
      <c r="EB36" s="126"/>
      <c r="EC36" s="126"/>
      <c r="ED36" s="126"/>
      <c r="EE36" s="126"/>
      <c r="EF36" s="126"/>
      <c r="EG36" s="126"/>
      <c r="EH36" s="126"/>
      <c r="EI36" s="126"/>
      <c r="EJ36" s="126"/>
      <c r="EK36" s="126"/>
      <c r="EL36" s="126"/>
      <c r="EM36" s="126"/>
      <c r="EN36" s="126"/>
      <c r="EO36" s="126"/>
      <c r="EP36" s="126"/>
      <c r="EQ36" s="126"/>
      <c r="ER36" s="126"/>
      <c r="ES36" s="126"/>
      <c r="ET36" s="126"/>
      <c r="EU36" s="126"/>
      <c r="EV36" s="126"/>
      <c r="EW36" s="126"/>
      <c r="EX36" s="126"/>
      <c r="EY36" s="126"/>
      <c r="EZ36" s="126"/>
      <c r="FA36" s="126"/>
      <c r="FB36" s="126"/>
      <c r="FC36" s="126"/>
      <c r="FD36" s="126"/>
      <c r="FE36" s="126"/>
      <c r="FF36" s="126"/>
      <c r="FG36" s="126"/>
      <c r="FH36" s="126"/>
      <c r="FI36" s="126"/>
      <c r="FJ36" s="126"/>
      <c r="FK36" s="126"/>
      <c r="FL36" s="126"/>
      <c r="FM36" s="126"/>
      <c r="FN36" s="126"/>
      <c r="FO36" s="126"/>
      <c r="FP36" s="126"/>
      <c r="FQ36" s="126"/>
      <c r="FR36" s="126"/>
      <c r="FS36" s="126"/>
      <c r="FT36" s="126"/>
      <c r="FU36" s="126"/>
      <c r="FV36" s="126"/>
      <c r="FW36" s="126"/>
      <c r="FX36" s="126"/>
      <c r="FY36" s="126"/>
      <c r="FZ36" s="126"/>
      <c r="GA36" s="126"/>
      <c r="GB36" s="126"/>
      <c r="GC36" s="126"/>
      <c r="GD36" s="126"/>
      <c r="GE36" s="126"/>
      <c r="GF36" s="126"/>
      <c r="GG36" s="126"/>
      <c r="GH36" s="126"/>
      <c r="GI36" s="126"/>
      <c r="GJ36" s="126"/>
      <c r="GK36" s="126"/>
      <c r="GL36" s="126"/>
      <c r="GM36" s="126"/>
      <c r="GN36" s="126"/>
      <c r="GO36" s="126"/>
      <c r="GP36" s="126"/>
      <c r="GQ36" s="126"/>
      <c r="GR36" s="126"/>
      <c r="GS36" s="126"/>
      <c r="GT36" s="126"/>
      <c r="GU36" s="126"/>
    </row>
    <row r="37" spans="1:203" s="127" customFormat="1" ht="27.5" customHeight="1" x14ac:dyDescent="0.25">
      <c r="A37" s="132"/>
      <c r="B37" s="133"/>
      <c r="C37" s="130"/>
      <c r="D37" s="130"/>
      <c r="E37" s="130"/>
      <c r="F37" s="162"/>
      <c r="G37" s="130"/>
      <c r="H37" s="135"/>
      <c r="I37" s="135"/>
      <c r="J37" s="138"/>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c r="BS37" s="126"/>
      <c r="BT37" s="126"/>
      <c r="BU37" s="126"/>
      <c r="BV37" s="126"/>
      <c r="BW37" s="126"/>
      <c r="BX37" s="126"/>
      <c r="BY37" s="126"/>
      <c r="BZ37" s="126"/>
      <c r="CA37" s="126"/>
      <c r="CB37" s="126"/>
      <c r="CC37" s="126"/>
      <c r="CD37" s="126"/>
      <c r="CE37" s="126"/>
      <c r="CF37" s="126"/>
      <c r="CG37" s="126"/>
      <c r="CH37" s="126"/>
      <c r="CI37" s="126"/>
      <c r="CJ37" s="126"/>
      <c r="CK37" s="126"/>
      <c r="CL37" s="126"/>
      <c r="CM37" s="126"/>
      <c r="CN37" s="126"/>
      <c r="CO37" s="126"/>
      <c r="CP37" s="126"/>
      <c r="CQ37" s="126"/>
      <c r="CR37" s="126"/>
      <c r="CS37" s="126"/>
      <c r="CT37" s="126"/>
      <c r="CU37" s="126"/>
      <c r="CV37" s="126"/>
      <c r="CW37" s="126"/>
      <c r="CX37" s="126"/>
      <c r="CY37" s="126"/>
      <c r="CZ37" s="126"/>
      <c r="DA37" s="126"/>
      <c r="DB37" s="126"/>
      <c r="DC37" s="126"/>
      <c r="DD37" s="126"/>
      <c r="DE37" s="126"/>
      <c r="DF37" s="126"/>
      <c r="DG37" s="126"/>
      <c r="DH37" s="126"/>
      <c r="DI37" s="126"/>
      <c r="DJ37" s="126"/>
      <c r="DK37" s="126"/>
      <c r="DL37" s="126"/>
      <c r="DM37" s="126"/>
      <c r="DN37" s="126"/>
      <c r="DO37" s="126"/>
      <c r="DP37" s="126"/>
      <c r="DQ37" s="126"/>
      <c r="DR37" s="126"/>
      <c r="DS37" s="126"/>
      <c r="DT37" s="126"/>
      <c r="DU37" s="126"/>
      <c r="DV37" s="126"/>
      <c r="DW37" s="126"/>
      <c r="DX37" s="126"/>
      <c r="DY37" s="126"/>
      <c r="DZ37" s="126"/>
      <c r="EA37" s="126"/>
      <c r="EB37" s="126"/>
      <c r="EC37" s="126"/>
      <c r="ED37" s="126"/>
      <c r="EE37" s="126"/>
      <c r="EF37" s="126"/>
      <c r="EG37" s="126"/>
      <c r="EH37" s="126"/>
      <c r="EI37" s="126"/>
      <c r="EJ37" s="126"/>
      <c r="EK37" s="126"/>
      <c r="EL37" s="126"/>
      <c r="EM37" s="126"/>
      <c r="EN37" s="126"/>
      <c r="EO37" s="126"/>
      <c r="EP37" s="126"/>
      <c r="EQ37" s="126"/>
      <c r="ER37" s="126"/>
      <c r="ES37" s="126"/>
      <c r="ET37" s="126"/>
      <c r="EU37" s="126"/>
      <c r="EV37" s="126"/>
      <c r="EW37" s="126"/>
      <c r="EX37" s="126"/>
      <c r="EY37" s="126"/>
      <c r="EZ37" s="126"/>
      <c r="FA37" s="126"/>
      <c r="FB37" s="126"/>
      <c r="FC37" s="126"/>
      <c r="FD37" s="126"/>
      <c r="FE37" s="126"/>
      <c r="FF37" s="126"/>
      <c r="FG37" s="126"/>
      <c r="FH37" s="126"/>
      <c r="FI37" s="126"/>
      <c r="FJ37" s="126"/>
      <c r="FK37" s="126"/>
      <c r="FL37" s="126"/>
      <c r="FM37" s="126"/>
      <c r="FN37" s="126"/>
      <c r="FO37" s="126"/>
      <c r="FP37" s="126"/>
      <c r="FQ37" s="126"/>
      <c r="FR37" s="126"/>
      <c r="FS37" s="126"/>
      <c r="FT37" s="126"/>
      <c r="FU37" s="126"/>
      <c r="FV37" s="126"/>
      <c r="FW37" s="126"/>
      <c r="FX37" s="126"/>
      <c r="FY37" s="126"/>
      <c r="FZ37" s="126"/>
      <c r="GA37" s="126"/>
      <c r="GB37" s="126"/>
      <c r="GC37" s="126"/>
      <c r="GD37" s="126"/>
      <c r="GE37" s="126"/>
      <c r="GF37" s="126"/>
      <c r="GG37" s="126"/>
      <c r="GH37" s="126"/>
      <c r="GI37" s="126"/>
      <c r="GJ37" s="126"/>
      <c r="GK37" s="126"/>
      <c r="GL37" s="126"/>
      <c r="GM37" s="126"/>
      <c r="GN37" s="126"/>
      <c r="GO37" s="126"/>
      <c r="GP37" s="126"/>
      <c r="GQ37" s="126"/>
      <c r="GR37" s="126"/>
      <c r="GS37" s="126"/>
      <c r="GT37" s="126"/>
      <c r="GU37" s="126"/>
    </row>
    <row r="38" spans="1:203" s="127" customFormat="1" ht="27.5" customHeight="1" x14ac:dyDescent="0.25">
      <c r="A38" s="132"/>
      <c r="B38" s="133"/>
      <c r="C38" s="130"/>
      <c r="D38" s="130"/>
      <c r="E38" s="130"/>
      <c r="F38" s="162"/>
      <c r="G38" s="130"/>
      <c r="H38" s="135"/>
      <c r="I38" s="135"/>
      <c r="J38" s="138"/>
      <c r="K38" s="126"/>
      <c r="L38" s="126"/>
      <c r="M38" s="126"/>
      <c r="N38" s="126"/>
      <c r="O38" s="126"/>
      <c r="P38" s="126"/>
      <c r="Q38" s="126"/>
      <c r="R38" s="126"/>
      <c r="S38" s="126"/>
      <c r="T38" s="126"/>
      <c r="U38" s="126"/>
      <c r="V38" s="126"/>
      <c r="W38" s="126"/>
      <c r="X38" s="126"/>
      <c r="Y38" s="126"/>
      <c r="Z38" s="126"/>
      <c r="AA38" s="126"/>
      <c r="AB38" s="126"/>
      <c r="AC38" s="126"/>
      <c r="AD38" s="126"/>
      <c r="AE38" s="126"/>
      <c r="AF38" s="126"/>
      <c r="AG38" s="126"/>
      <c r="AH38" s="126"/>
      <c r="AI38" s="126"/>
      <c r="AJ38" s="126"/>
      <c r="AK38" s="126"/>
      <c r="AL38" s="126"/>
      <c r="AM38" s="126"/>
      <c r="AN38" s="126"/>
      <c r="AO38" s="126"/>
      <c r="AP38" s="126"/>
      <c r="AQ38" s="126"/>
      <c r="AR38" s="126"/>
      <c r="AS38" s="126"/>
      <c r="AT38" s="126"/>
      <c r="AU38" s="126"/>
      <c r="AV38" s="126"/>
      <c r="AW38" s="126"/>
      <c r="AX38" s="126"/>
      <c r="AY38" s="126"/>
      <c r="AZ38" s="126"/>
      <c r="BA38" s="126"/>
      <c r="BB38" s="126"/>
      <c r="BC38" s="126"/>
      <c r="BD38" s="126"/>
      <c r="BE38" s="126"/>
      <c r="BF38" s="126"/>
      <c r="BG38" s="126"/>
      <c r="BH38" s="126"/>
      <c r="BI38" s="126"/>
      <c r="BJ38" s="126"/>
      <c r="BK38" s="126"/>
      <c r="BL38" s="126"/>
      <c r="BM38" s="126"/>
      <c r="BN38" s="126"/>
      <c r="BO38" s="126"/>
      <c r="BP38" s="126"/>
      <c r="BQ38" s="126"/>
      <c r="BR38" s="126"/>
      <c r="BS38" s="126"/>
      <c r="BT38" s="126"/>
      <c r="BU38" s="126"/>
      <c r="BV38" s="126"/>
      <c r="BW38" s="126"/>
      <c r="BX38" s="126"/>
      <c r="BY38" s="126"/>
      <c r="BZ38" s="126"/>
      <c r="CA38" s="126"/>
      <c r="CB38" s="126"/>
      <c r="CC38" s="126"/>
      <c r="CD38" s="126"/>
      <c r="CE38" s="126"/>
      <c r="CF38" s="126"/>
      <c r="CG38" s="126"/>
      <c r="CH38" s="126"/>
      <c r="CI38" s="126"/>
      <c r="CJ38" s="126"/>
      <c r="CK38" s="126"/>
      <c r="CL38" s="126"/>
      <c r="CM38" s="126"/>
      <c r="CN38" s="126"/>
      <c r="CO38" s="126"/>
      <c r="CP38" s="126"/>
      <c r="CQ38" s="126"/>
      <c r="CR38" s="126"/>
      <c r="CS38" s="126"/>
      <c r="CT38" s="126"/>
      <c r="CU38" s="126"/>
      <c r="CV38" s="126"/>
      <c r="CW38" s="126"/>
      <c r="CX38" s="126"/>
      <c r="CY38" s="126"/>
      <c r="CZ38" s="126"/>
      <c r="DA38" s="126"/>
      <c r="DB38" s="126"/>
      <c r="DC38" s="126"/>
      <c r="DD38" s="126"/>
      <c r="DE38" s="126"/>
      <c r="DF38" s="126"/>
      <c r="DG38" s="126"/>
      <c r="DH38" s="126"/>
      <c r="DI38" s="126"/>
      <c r="DJ38" s="126"/>
      <c r="DK38" s="126"/>
      <c r="DL38" s="126"/>
      <c r="DM38" s="126"/>
      <c r="DN38" s="126"/>
      <c r="DO38" s="126"/>
      <c r="DP38" s="126"/>
      <c r="DQ38" s="126"/>
      <c r="DR38" s="126"/>
      <c r="DS38" s="126"/>
      <c r="DT38" s="126"/>
      <c r="DU38" s="126"/>
      <c r="DV38" s="126"/>
      <c r="DW38" s="126"/>
      <c r="DX38" s="126"/>
      <c r="DY38" s="126"/>
      <c r="DZ38" s="126"/>
      <c r="EA38" s="126"/>
      <c r="EB38" s="126"/>
      <c r="EC38" s="126"/>
      <c r="ED38" s="126"/>
      <c r="EE38" s="126"/>
      <c r="EF38" s="126"/>
      <c r="EG38" s="126"/>
      <c r="EH38" s="126"/>
      <c r="EI38" s="126"/>
      <c r="EJ38" s="126"/>
      <c r="EK38" s="126"/>
      <c r="EL38" s="126"/>
      <c r="EM38" s="126"/>
      <c r="EN38" s="126"/>
      <c r="EO38" s="126"/>
      <c r="EP38" s="126"/>
      <c r="EQ38" s="126"/>
      <c r="ER38" s="126"/>
      <c r="ES38" s="126"/>
      <c r="ET38" s="126"/>
      <c r="EU38" s="126"/>
      <c r="EV38" s="126"/>
      <c r="EW38" s="126"/>
      <c r="EX38" s="126"/>
      <c r="EY38" s="126"/>
      <c r="EZ38" s="126"/>
      <c r="FA38" s="126"/>
      <c r="FB38" s="126"/>
      <c r="FC38" s="126"/>
      <c r="FD38" s="126"/>
      <c r="FE38" s="126"/>
      <c r="FF38" s="126"/>
      <c r="FG38" s="126"/>
      <c r="FH38" s="126"/>
      <c r="FI38" s="126"/>
      <c r="FJ38" s="126"/>
      <c r="FK38" s="126"/>
      <c r="FL38" s="126"/>
      <c r="FM38" s="126"/>
      <c r="FN38" s="126"/>
      <c r="FO38" s="126"/>
      <c r="FP38" s="126"/>
      <c r="FQ38" s="126"/>
      <c r="FR38" s="126"/>
      <c r="FS38" s="126"/>
      <c r="FT38" s="126"/>
      <c r="FU38" s="126"/>
      <c r="FV38" s="126"/>
      <c r="FW38" s="126"/>
      <c r="FX38" s="126"/>
      <c r="FY38" s="126"/>
      <c r="FZ38" s="126"/>
      <c r="GA38" s="126"/>
      <c r="GB38" s="126"/>
      <c r="GC38" s="126"/>
      <c r="GD38" s="126"/>
      <c r="GE38" s="126"/>
      <c r="GF38" s="126"/>
      <c r="GG38" s="126"/>
      <c r="GH38" s="126"/>
      <c r="GI38" s="126"/>
      <c r="GJ38" s="126"/>
      <c r="GK38" s="126"/>
      <c r="GL38" s="126"/>
      <c r="GM38" s="126"/>
      <c r="GN38" s="126"/>
      <c r="GO38" s="126"/>
      <c r="GP38" s="126"/>
      <c r="GQ38" s="126"/>
      <c r="GR38" s="126"/>
      <c r="GS38" s="126"/>
      <c r="GT38" s="126"/>
      <c r="GU38" s="126"/>
    </row>
    <row r="39" spans="1:203" s="127" customFormat="1" ht="33" customHeight="1" x14ac:dyDescent="0.25">
      <c r="A39" s="135"/>
      <c r="B39" s="134"/>
      <c r="C39" s="135"/>
      <c r="D39" s="135"/>
      <c r="E39" s="135"/>
      <c r="F39" s="161"/>
      <c r="G39" s="135"/>
      <c r="H39" s="135"/>
      <c r="I39" s="135"/>
      <c r="J39" s="138"/>
      <c r="K39" s="126"/>
      <c r="L39" s="126"/>
      <c r="M39" s="126"/>
      <c r="N39" s="126"/>
      <c r="O39" s="126"/>
      <c r="P39" s="126"/>
      <c r="Q39" s="126"/>
      <c r="R39" s="126"/>
      <c r="S39" s="126"/>
      <c r="T39" s="126"/>
      <c r="U39" s="126"/>
      <c r="V39" s="126"/>
      <c r="W39" s="126"/>
      <c r="X39" s="126"/>
      <c r="Y39" s="126"/>
      <c r="Z39" s="126"/>
      <c r="AA39" s="126"/>
      <c r="AB39" s="126"/>
      <c r="AC39" s="126"/>
      <c r="AD39" s="126"/>
      <c r="AE39" s="126"/>
      <c r="AF39" s="126"/>
      <c r="AG39" s="126"/>
      <c r="AH39" s="126"/>
      <c r="AI39" s="126"/>
      <c r="AJ39" s="126"/>
      <c r="AK39" s="126"/>
      <c r="AL39" s="126"/>
      <c r="AM39" s="126"/>
      <c r="AN39" s="126"/>
      <c r="AO39" s="126"/>
      <c r="AP39" s="126"/>
      <c r="AQ39" s="126"/>
      <c r="AR39" s="126"/>
      <c r="AS39" s="126"/>
      <c r="AT39" s="126"/>
      <c r="AU39" s="126"/>
      <c r="AV39" s="126"/>
      <c r="AW39" s="126"/>
      <c r="AX39" s="126"/>
      <c r="AY39" s="126"/>
      <c r="AZ39" s="126"/>
      <c r="BA39" s="126"/>
      <c r="BB39" s="126"/>
      <c r="BC39" s="126"/>
      <c r="BD39" s="126"/>
      <c r="BE39" s="126"/>
      <c r="BF39" s="126"/>
      <c r="BG39" s="126"/>
      <c r="BH39" s="126"/>
      <c r="BI39" s="126"/>
      <c r="BJ39" s="126"/>
      <c r="BK39" s="126"/>
      <c r="BL39" s="126"/>
      <c r="BM39" s="126"/>
      <c r="BN39" s="126"/>
      <c r="BO39" s="126"/>
      <c r="BP39" s="126"/>
      <c r="BQ39" s="126"/>
      <c r="BR39" s="126"/>
      <c r="BS39" s="126"/>
      <c r="BT39" s="126"/>
      <c r="BU39" s="126"/>
      <c r="BV39" s="126"/>
      <c r="BW39" s="126"/>
      <c r="BX39" s="126"/>
      <c r="BY39" s="126"/>
      <c r="BZ39" s="126"/>
      <c r="CA39" s="126"/>
      <c r="CB39" s="126"/>
      <c r="CC39" s="126"/>
      <c r="CD39" s="126"/>
      <c r="CE39" s="126"/>
      <c r="CF39" s="126"/>
      <c r="CG39" s="126"/>
      <c r="CH39" s="126"/>
      <c r="CI39" s="126"/>
      <c r="CJ39" s="126"/>
      <c r="CK39" s="126"/>
      <c r="CL39" s="126"/>
      <c r="CM39" s="126"/>
      <c r="CN39" s="126"/>
      <c r="CO39" s="126"/>
      <c r="CP39" s="126"/>
      <c r="CQ39" s="126"/>
      <c r="CR39" s="126"/>
      <c r="CS39" s="126"/>
      <c r="CT39" s="126"/>
      <c r="CU39" s="126"/>
      <c r="CV39" s="126"/>
      <c r="CW39" s="126"/>
      <c r="CX39" s="126"/>
      <c r="CY39" s="126"/>
      <c r="CZ39" s="126"/>
      <c r="DA39" s="126"/>
      <c r="DB39" s="126"/>
      <c r="DC39" s="126"/>
      <c r="DD39" s="126"/>
      <c r="DE39" s="126"/>
      <c r="DF39" s="126"/>
      <c r="DG39" s="126"/>
      <c r="DH39" s="126"/>
      <c r="DI39" s="126"/>
      <c r="DJ39" s="126"/>
      <c r="DK39" s="126"/>
      <c r="DL39" s="126"/>
      <c r="DM39" s="126"/>
      <c r="DN39" s="126"/>
      <c r="DO39" s="126"/>
      <c r="DP39" s="126"/>
      <c r="DQ39" s="126"/>
      <c r="DR39" s="126"/>
      <c r="DS39" s="126"/>
      <c r="DT39" s="126"/>
      <c r="DU39" s="126"/>
      <c r="DV39" s="126"/>
      <c r="DW39" s="126"/>
      <c r="DX39" s="126"/>
      <c r="DY39" s="126"/>
      <c r="DZ39" s="126"/>
      <c r="EA39" s="126"/>
      <c r="EB39" s="126"/>
      <c r="EC39" s="126"/>
      <c r="ED39" s="126"/>
      <c r="EE39" s="126"/>
      <c r="EF39" s="126"/>
      <c r="EG39" s="126"/>
      <c r="EH39" s="126"/>
      <c r="EI39" s="126"/>
      <c r="EJ39" s="126"/>
      <c r="EK39" s="126"/>
      <c r="EL39" s="126"/>
      <c r="EM39" s="126"/>
      <c r="EN39" s="126"/>
      <c r="EO39" s="126"/>
      <c r="EP39" s="126"/>
      <c r="EQ39" s="126"/>
      <c r="ER39" s="126"/>
      <c r="ES39" s="126"/>
      <c r="ET39" s="126"/>
      <c r="EU39" s="126"/>
      <c r="EV39" s="126"/>
      <c r="EW39" s="126"/>
      <c r="EX39" s="126"/>
      <c r="EY39" s="126"/>
      <c r="EZ39" s="126"/>
      <c r="FA39" s="126"/>
      <c r="FB39" s="126"/>
      <c r="FC39" s="126"/>
      <c r="FD39" s="126"/>
      <c r="FE39" s="126"/>
      <c r="FF39" s="126"/>
      <c r="FG39" s="126"/>
      <c r="FH39" s="126"/>
      <c r="FI39" s="126"/>
      <c r="FJ39" s="126"/>
      <c r="FK39" s="126"/>
      <c r="FL39" s="126"/>
      <c r="FM39" s="126"/>
      <c r="FN39" s="126"/>
      <c r="FO39" s="126"/>
      <c r="FP39" s="126"/>
      <c r="FQ39" s="126"/>
      <c r="FR39" s="126"/>
      <c r="FS39" s="126"/>
      <c r="FT39" s="126"/>
      <c r="FU39" s="126"/>
      <c r="FV39" s="126"/>
      <c r="FW39" s="126"/>
      <c r="FX39" s="126"/>
      <c r="FY39" s="126"/>
      <c r="FZ39" s="126"/>
      <c r="GA39" s="126"/>
      <c r="GB39" s="126"/>
      <c r="GC39" s="126"/>
      <c r="GD39" s="126"/>
      <c r="GE39" s="126"/>
      <c r="GF39" s="126"/>
      <c r="GG39" s="126"/>
      <c r="GH39" s="126"/>
      <c r="GI39" s="126"/>
      <c r="GJ39" s="126"/>
      <c r="GK39" s="126"/>
      <c r="GL39" s="126"/>
      <c r="GM39" s="126"/>
      <c r="GN39" s="126"/>
      <c r="GO39" s="126"/>
      <c r="GP39" s="126"/>
      <c r="GQ39" s="126"/>
      <c r="GR39" s="126"/>
      <c r="GS39" s="126"/>
      <c r="GT39" s="126"/>
      <c r="GU39" s="126"/>
    </row>
    <row r="40" spans="1:203" s="127" customFormat="1" ht="33" customHeight="1" x14ac:dyDescent="0.25">
      <c r="A40" s="132"/>
      <c r="B40" s="133"/>
      <c r="C40" s="130"/>
      <c r="D40" s="130"/>
      <c r="E40" s="130"/>
      <c r="F40" s="162"/>
      <c r="G40" s="130"/>
      <c r="H40" s="135"/>
      <c r="I40" s="135"/>
      <c r="J40" s="138"/>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c r="AV40" s="126"/>
      <c r="AW40" s="126"/>
      <c r="AX40" s="126"/>
      <c r="AY40" s="126"/>
      <c r="AZ40" s="126"/>
      <c r="BA40" s="126"/>
      <c r="BB40" s="126"/>
      <c r="BC40" s="126"/>
      <c r="BD40" s="126"/>
      <c r="BE40" s="126"/>
      <c r="BF40" s="126"/>
      <c r="BG40" s="126"/>
      <c r="BH40" s="126"/>
      <c r="BI40" s="126"/>
      <c r="BJ40" s="126"/>
      <c r="BK40" s="126"/>
      <c r="BL40" s="126"/>
      <c r="BM40" s="126"/>
      <c r="BN40" s="126"/>
      <c r="BO40" s="126"/>
      <c r="BP40" s="126"/>
      <c r="BQ40" s="126"/>
      <c r="BR40" s="126"/>
      <c r="BS40" s="126"/>
      <c r="BT40" s="126"/>
      <c r="BU40" s="126"/>
      <c r="BV40" s="126"/>
      <c r="BW40" s="126"/>
      <c r="BX40" s="126"/>
      <c r="BY40" s="126"/>
      <c r="BZ40" s="126"/>
      <c r="CA40" s="126"/>
      <c r="CB40" s="126"/>
      <c r="CC40" s="126"/>
      <c r="CD40" s="126"/>
      <c r="CE40" s="126"/>
      <c r="CF40" s="126"/>
      <c r="CG40" s="126"/>
      <c r="CH40" s="126"/>
      <c r="CI40" s="126"/>
      <c r="CJ40" s="126"/>
      <c r="CK40" s="126"/>
      <c r="CL40" s="126"/>
      <c r="CM40" s="126"/>
      <c r="CN40" s="126"/>
      <c r="CO40" s="126"/>
      <c r="CP40" s="126"/>
      <c r="CQ40" s="126"/>
      <c r="CR40" s="126"/>
      <c r="CS40" s="126"/>
      <c r="CT40" s="126"/>
      <c r="CU40" s="126"/>
      <c r="CV40" s="126"/>
      <c r="CW40" s="126"/>
      <c r="CX40" s="126"/>
      <c r="CY40" s="126"/>
      <c r="CZ40" s="126"/>
      <c r="DA40" s="126"/>
      <c r="DB40" s="126"/>
      <c r="DC40" s="126"/>
      <c r="DD40" s="126"/>
      <c r="DE40" s="126"/>
      <c r="DF40" s="126"/>
      <c r="DG40" s="126"/>
      <c r="DH40" s="126"/>
      <c r="DI40" s="126"/>
      <c r="DJ40" s="126"/>
      <c r="DK40" s="126"/>
      <c r="DL40" s="126"/>
      <c r="DM40" s="126"/>
      <c r="DN40" s="126"/>
      <c r="DO40" s="126"/>
      <c r="DP40" s="126"/>
      <c r="DQ40" s="126"/>
      <c r="DR40" s="126"/>
      <c r="DS40" s="126"/>
      <c r="DT40" s="126"/>
      <c r="DU40" s="126"/>
      <c r="DV40" s="126"/>
      <c r="DW40" s="126"/>
      <c r="DX40" s="126"/>
      <c r="DY40" s="126"/>
      <c r="DZ40" s="126"/>
      <c r="EA40" s="126"/>
      <c r="EB40" s="126"/>
      <c r="EC40" s="126"/>
      <c r="ED40" s="126"/>
      <c r="EE40" s="126"/>
      <c r="EF40" s="126"/>
      <c r="EG40" s="126"/>
      <c r="EH40" s="126"/>
      <c r="EI40" s="126"/>
      <c r="EJ40" s="126"/>
      <c r="EK40" s="126"/>
      <c r="EL40" s="126"/>
      <c r="EM40" s="126"/>
      <c r="EN40" s="126"/>
      <c r="EO40" s="126"/>
      <c r="EP40" s="126"/>
      <c r="EQ40" s="126"/>
      <c r="ER40" s="126"/>
      <c r="ES40" s="126"/>
      <c r="ET40" s="126"/>
      <c r="EU40" s="126"/>
      <c r="EV40" s="126"/>
      <c r="EW40" s="126"/>
      <c r="EX40" s="126"/>
      <c r="EY40" s="126"/>
      <c r="EZ40" s="126"/>
      <c r="FA40" s="126"/>
      <c r="FB40" s="126"/>
      <c r="FC40" s="126"/>
      <c r="FD40" s="126"/>
      <c r="FE40" s="126"/>
      <c r="FF40" s="126"/>
      <c r="FG40" s="126"/>
      <c r="FH40" s="126"/>
      <c r="FI40" s="126"/>
      <c r="FJ40" s="126"/>
      <c r="FK40" s="126"/>
      <c r="FL40" s="126"/>
      <c r="FM40" s="126"/>
      <c r="FN40" s="126"/>
      <c r="FO40" s="126"/>
      <c r="FP40" s="126"/>
      <c r="FQ40" s="126"/>
      <c r="FR40" s="126"/>
      <c r="FS40" s="126"/>
      <c r="FT40" s="126"/>
      <c r="FU40" s="126"/>
      <c r="FV40" s="126"/>
      <c r="FW40" s="126"/>
      <c r="FX40" s="126"/>
      <c r="FY40" s="126"/>
      <c r="FZ40" s="126"/>
      <c r="GA40" s="126"/>
      <c r="GB40" s="126"/>
      <c r="GC40" s="126"/>
      <c r="GD40" s="126"/>
      <c r="GE40" s="126"/>
      <c r="GF40" s="126"/>
      <c r="GG40" s="126"/>
      <c r="GH40" s="126"/>
      <c r="GI40" s="126"/>
      <c r="GJ40" s="126"/>
      <c r="GK40" s="126"/>
      <c r="GL40" s="126"/>
      <c r="GM40" s="126"/>
      <c r="GN40" s="126"/>
      <c r="GO40" s="126"/>
      <c r="GP40" s="126"/>
      <c r="GQ40" s="126"/>
      <c r="GR40" s="126"/>
      <c r="GS40" s="126"/>
      <c r="GT40" s="126"/>
      <c r="GU40" s="126"/>
    </row>
    <row r="41" spans="1:203" s="127" customFormat="1" ht="33" customHeight="1" x14ac:dyDescent="0.25">
      <c r="A41" s="132"/>
      <c r="B41" s="133"/>
      <c r="C41" s="130"/>
      <c r="D41" s="130"/>
      <c r="E41" s="130"/>
      <c r="F41" s="162"/>
      <c r="G41" s="130"/>
      <c r="H41" s="135"/>
      <c r="I41" s="135"/>
      <c r="J41" s="138"/>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c r="AV41" s="126"/>
      <c r="AW41" s="126"/>
      <c r="AX41" s="126"/>
      <c r="AY41" s="126"/>
      <c r="AZ41" s="126"/>
      <c r="BA41" s="126"/>
      <c r="BB41" s="126"/>
      <c r="BC41" s="126"/>
      <c r="BD41" s="126"/>
      <c r="BE41" s="126"/>
      <c r="BF41" s="126"/>
      <c r="BG41" s="126"/>
      <c r="BH41" s="126"/>
      <c r="BI41" s="126"/>
      <c r="BJ41" s="126"/>
      <c r="BK41" s="126"/>
      <c r="BL41" s="126"/>
      <c r="BM41" s="126"/>
      <c r="BN41" s="126"/>
      <c r="BO41" s="126"/>
      <c r="BP41" s="126"/>
      <c r="BQ41" s="126"/>
      <c r="BR41" s="126"/>
      <c r="BS41" s="126"/>
      <c r="BT41" s="126"/>
      <c r="BU41" s="126"/>
      <c r="BV41" s="126"/>
      <c r="BW41" s="126"/>
      <c r="BX41" s="126"/>
      <c r="BY41" s="126"/>
      <c r="BZ41" s="126"/>
      <c r="CA41" s="126"/>
      <c r="CB41" s="126"/>
      <c r="CC41" s="126"/>
      <c r="CD41" s="126"/>
      <c r="CE41" s="126"/>
      <c r="CF41" s="126"/>
      <c r="CG41" s="126"/>
      <c r="CH41" s="126"/>
      <c r="CI41" s="126"/>
      <c r="CJ41" s="126"/>
      <c r="CK41" s="126"/>
      <c r="CL41" s="126"/>
      <c r="CM41" s="126"/>
      <c r="CN41" s="126"/>
      <c r="CO41" s="126"/>
      <c r="CP41" s="126"/>
      <c r="CQ41" s="126"/>
      <c r="CR41" s="126"/>
      <c r="CS41" s="126"/>
      <c r="CT41" s="126"/>
      <c r="CU41" s="126"/>
      <c r="CV41" s="126"/>
      <c r="CW41" s="126"/>
      <c r="CX41" s="126"/>
      <c r="CY41" s="126"/>
      <c r="CZ41" s="126"/>
      <c r="DA41" s="126"/>
      <c r="DB41" s="126"/>
      <c r="DC41" s="126"/>
      <c r="DD41" s="126"/>
      <c r="DE41" s="126"/>
      <c r="DF41" s="126"/>
      <c r="DG41" s="126"/>
      <c r="DH41" s="126"/>
      <c r="DI41" s="126"/>
      <c r="DJ41" s="126"/>
      <c r="DK41" s="126"/>
      <c r="DL41" s="126"/>
      <c r="DM41" s="126"/>
      <c r="DN41" s="126"/>
      <c r="DO41" s="126"/>
      <c r="DP41" s="126"/>
      <c r="DQ41" s="126"/>
      <c r="DR41" s="126"/>
      <c r="DS41" s="126"/>
      <c r="DT41" s="126"/>
      <c r="DU41" s="126"/>
      <c r="DV41" s="126"/>
      <c r="DW41" s="126"/>
      <c r="DX41" s="126"/>
      <c r="DY41" s="126"/>
      <c r="DZ41" s="126"/>
      <c r="EA41" s="126"/>
      <c r="EB41" s="126"/>
      <c r="EC41" s="126"/>
      <c r="ED41" s="126"/>
      <c r="EE41" s="126"/>
      <c r="EF41" s="126"/>
      <c r="EG41" s="126"/>
      <c r="EH41" s="126"/>
      <c r="EI41" s="126"/>
      <c r="EJ41" s="126"/>
      <c r="EK41" s="126"/>
      <c r="EL41" s="126"/>
      <c r="EM41" s="126"/>
      <c r="EN41" s="126"/>
      <c r="EO41" s="126"/>
      <c r="EP41" s="126"/>
      <c r="EQ41" s="126"/>
      <c r="ER41" s="126"/>
      <c r="ES41" s="126"/>
      <c r="ET41" s="126"/>
      <c r="EU41" s="126"/>
      <c r="EV41" s="126"/>
      <c r="EW41" s="126"/>
      <c r="EX41" s="126"/>
      <c r="EY41" s="126"/>
      <c r="EZ41" s="126"/>
      <c r="FA41" s="126"/>
      <c r="FB41" s="126"/>
      <c r="FC41" s="126"/>
      <c r="FD41" s="126"/>
      <c r="FE41" s="126"/>
      <c r="FF41" s="126"/>
      <c r="FG41" s="126"/>
      <c r="FH41" s="126"/>
      <c r="FI41" s="126"/>
      <c r="FJ41" s="126"/>
      <c r="FK41" s="126"/>
      <c r="FL41" s="126"/>
      <c r="FM41" s="126"/>
      <c r="FN41" s="126"/>
      <c r="FO41" s="126"/>
      <c r="FP41" s="126"/>
      <c r="FQ41" s="126"/>
      <c r="FR41" s="126"/>
      <c r="FS41" s="126"/>
      <c r="FT41" s="126"/>
      <c r="FU41" s="126"/>
      <c r="FV41" s="126"/>
      <c r="FW41" s="126"/>
      <c r="FX41" s="126"/>
      <c r="FY41" s="126"/>
      <c r="FZ41" s="126"/>
      <c r="GA41" s="126"/>
      <c r="GB41" s="126"/>
      <c r="GC41" s="126"/>
      <c r="GD41" s="126"/>
      <c r="GE41" s="126"/>
      <c r="GF41" s="126"/>
      <c r="GG41" s="126"/>
      <c r="GH41" s="126"/>
      <c r="GI41" s="126"/>
      <c r="GJ41" s="126"/>
      <c r="GK41" s="126"/>
      <c r="GL41" s="126"/>
      <c r="GM41" s="126"/>
      <c r="GN41" s="126"/>
      <c r="GO41" s="126"/>
      <c r="GP41" s="126"/>
      <c r="GQ41" s="126"/>
      <c r="GR41" s="126"/>
      <c r="GS41" s="126"/>
      <c r="GT41" s="126"/>
      <c r="GU41" s="126"/>
    </row>
    <row r="42" spans="1:203" s="127" customFormat="1" ht="33" customHeight="1" x14ac:dyDescent="0.25">
      <c r="A42" s="132"/>
      <c r="B42" s="133"/>
      <c r="C42" s="130"/>
      <c r="D42" s="130"/>
      <c r="E42" s="130"/>
      <c r="F42" s="162"/>
      <c r="G42" s="130"/>
      <c r="H42" s="135"/>
      <c r="I42" s="135"/>
      <c r="J42" s="138"/>
      <c r="K42" s="126"/>
      <c r="L42" s="126"/>
      <c r="M42" s="126"/>
      <c r="N42" s="126"/>
      <c r="O42" s="126"/>
      <c r="P42" s="126"/>
      <c r="Q42" s="126"/>
      <c r="R42" s="126"/>
      <c r="S42" s="126"/>
      <c r="T42" s="126"/>
      <c r="U42" s="126"/>
      <c r="V42" s="126"/>
      <c r="W42" s="126"/>
      <c r="X42" s="126"/>
      <c r="Y42" s="126"/>
      <c r="Z42" s="126"/>
      <c r="AA42" s="126"/>
      <c r="AB42" s="126"/>
      <c r="AC42" s="126"/>
      <c r="AD42" s="126"/>
      <c r="AE42" s="126"/>
      <c r="AF42" s="126"/>
      <c r="AG42" s="126"/>
      <c r="AH42" s="126"/>
      <c r="AI42" s="126"/>
      <c r="AJ42" s="126"/>
      <c r="AK42" s="126"/>
      <c r="AL42" s="126"/>
      <c r="AM42" s="126"/>
      <c r="AN42" s="126"/>
      <c r="AO42" s="126"/>
      <c r="AP42" s="126"/>
      <c r="AQ42" s="126"/>
      <c r="AR42" s="126"/>
      <c r="AS42" s="126"/>
      <c r="AT42" s="126"/>
      <c r="AU42" s="126"/>
      <c r="AV42" s="126"/>
      <c r="AW42" s="126"/>
      <c r="AX42" s="126"/>
      <c r="AY42" s="126"/>
      <c r="AZ42" s="126"/>
      <c r="BA42" s="126"/>
      <c r="BB42" s="126"/>
      <c r="BC42" s="126"/>
      <c r="BD42" s="126"/>
      <c r="BE42" s="126"/>
      <c r="BF42" s="126"/>
      <c r="BG42" s="126"/>
      <c r="BH42" s="126"/>
      <c r="BI42" s="126"/>
      <c r="BJ42" s="126"/>
      <c r="BK42" s="126"/>
      <c r="BL42" s="126"/>
      <c r="BM42" s="126"/>
      <c r="BN42" s="126"/>
      <c r="BO42" s="126"/>
      <c r="BP42" s="126"/>
      <c r="BQ42" s="126"/>
      <c r="BR42" s="126"/>
      <c r="BS42" s="126"/>
      <c r="BT42" s="126"/>
      <c r="BU42" s="126"/>
      <c r="BV42" s="126"/>
      <c r="BW42" s="126"/>
      <c r="BX42" s="126"/>
      <c r="BY42" s="126"/>
      <c r="BZ42" s="126"/>
      <c r="CA42" s="126"/>
      <c r="CB42" s="126"/>
      <c r="CC42" s="126"/>
      <c r="CD42" s="126"/>
      <c r="CE42" s="126"/>
      <c r="CF42" s="126"/>
      <c r="CG42" s="126"/>
      <c r="CH42" s="126"/>
      <c r="CI42" s="126"/>
      <c r="CJ42" s="126"/>
      <c r="CK42" s="126"/>
      <c r="CL42" s="126"/>
      <c r="CM42" s="126"/>
      <c r="CN42" s="126"/>
      <c r="CO42" s="126"/>
      <c r="CP42" s="126"/>
      <c r="CQ42" s="126"/>
      <c r="CR42" s="126"/>
      <c r="CS42" s="126"/>
      <c r="CT42" s="126"/>
      <c r="CU42" s="126"/>
      <c r="CV42" s="126"/>
      <c r="CW42" s="126"/>
      <c r="CX42" s="126"/>
      <c r="CY42" s="126"/>
      <c r="CZ42" s="126"/>
      <c r="DA42" s="126"/>
      <c r="DB42" s="126"/>
      <c r="DC42" s="126"/>
      <c r="DD42" s="126"/>
      <c r="DE42" s="126"/>
      <c r="DF42" s="126"/>
      <c r="DG42" s="126"/>
      <c r="DH42" s="126"/>
      <c r="DI42" s="126"/>
      <c r="DJ42" s="126"/>
      <c r="DK42" s="126"/>
      <c r="DL42" s="126"/>
      <c r="DM42" s="126"/>
      <c r="DN42" s="126"/>
      <c r="DO42" s="126"/>
      <c r="DP42" s="126"/>
      <c r="DQ42" s="126"/>
      <c r="DR42" s="126"/>
      <c r="DS42" s="126"/>
      <c r="DT42" s="126"/>
      <c r="DU42" s="126"/>
      <c r="DV42" s="126"/>
      <c r="DW42" s="126"/>
      <c r="DX42" s="126"/>
      <c r="DY42" s="126"/>
      <c r="DZ42" s="126"/>
      <c r="EA42" s="126"/>
      <c r="EB42" s="126"/>
      <c r="EC42" s="126"/>
      <c r="ED42" s="126"/>
      <c r="EE42" s="126"/>
      <c r="EF42" s="126"/>
      <c r="EG42" s="126"/>
      <c r="EH42" s="126"/>
      <c r="EI42" s="126"/>
      <c r="EJ42" s="126"/>
      <c r="EK42" s="126"/>
      <c r="EL42" s="126"/>
      <c r="EM42" s="126"/>
      <c r="EN42" s="126"/>
      <c r="EO42" s="126"/>
      <c r="EP42" s="126"/>
      <c r="EQ42" s="126"/>
      <c r="ER42" s="126"/>
      <c r="ES42" s="126"/>
      <c r="ET42" s="126"/>
      <c r="EU42" s="126"/>
      <c r="EV42" s="126"/>
      <c r="EW42" s="126"/>
      <c r="EX42" s="126"/>
      <c r="EY42" s="126"/>
      <c r="EZ42" s="126"/>
      <c r="FA42" s="126"/>
      <c r="FB42" s="126"/>
      <c r="FC42" s="126"/>
      <c r="FD42" s="126"/>
      <c r="FE42" s="126"/>
      <c r="FF42" s="126"/>
      <c r="FG42" s="126"/>
      <c r="FH42" s="126"/>
      <c r="FI42" s="126"/>
      <c r="FJ42" s="126"/>
      <c r="FK42" s="126"/>
      <c r="FL42" s="126"/>
      <c r="FM42" s="126"/>
      <c r="FN42" s="126"/>
      <c r="FO42" s="126"/>
      <c r="FP42" s="126"/>
      <c r="FQ42" s="126"/>
      <c r="FR42" s="126"/>
      <c r="FS42" s="126"/>
      <c r="FT42" s="126"/>
      <c r="FU42" s="126"/>
      <c r="FV42" s="126"/>
      <c r="FW42" s="126"/>
      <c r="FX42" s="126"/>
      <c r="FY42" s="126"/>
      <c r="FZ42" s="126"/>
      <c r="GA42" s="126"/>
      <c r="GB42" s="126"/>
      <c r="GC42" s="126"/>
      <c r="GD42" s="126"/>
      <c r="GE42" s="126"/>
      <c r="GF42" s="126"/>
      <c r="GG42" s="126"/>
      <c r="GH42" s="126"/>
      <c r="GI42" s="126"/>
      <c r="GJ42" s="126"/>
      <c r="GK42" s="126"/>
      <c r="GL42" s="126"/>
      <c r="GM42" s="126"/>
      <c r="GN42" s="126"/>
      <c r="GO42" s="126"/>
      <c r="GP42" s="126"/>
      <c r="GQ42" s="126"/>
      <c r="GR42" s="126"/>
      <c r="GS42" s="126"/>
      <c r="GT42" s="126"/>
      <c r="GU42" s="126"/>
    </row>
    <row r="43" spans="1:203" s="127" customFormat="1" ht="33" customHeight="1" x14ac:dyDescent="0.25">
      <c r="A43" s="132"/>
      <c r="B43" s="133"/>
      <c r="C43" s="130"/>
      <c r="D43" s="130"/>
      <c r="E43" s="130"/>
      <c r="F43" s="162"/>
      <c r="G43" s="130"/>
      <c r="H43" s="135"/>
      <c r="I43" s="135"/>
      <c r="J43" s="138"/>
      <c r="K43" s="126"/>
      <c r="L43" s="126"/>
      <c r="M43" s="126"/>
      <c r="N43" s="126"/>
      <c r="O43" s="126"/>
      <c r="P43" s="126"/>
      <c r="Q43" s="126"/>
      <c r="R43" s="126"/>
      <c r="S43" s="126"/>
      <c r="T43" s="126"/>
      <c r="U43" s="126"/>
      <c r="V43" s="126"/>
      <c r="W43" s="126"/>
      <c r="X43" s="126"/>
      <c r="Y43" s="126"/>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26"/>
      <c r="BA43" s="126"/>
      <c r="BB43" s="126"/>
      <c r="BC43" s="126"/>
      <c r="BD43" s="126"/>
      <c r="BE43" s="126"/>
      <c r="BF43" s="126"/>
      <c r="BG43" s="126"/>
      <c r="BH43" s="126"/>
      <c r="BI43" s="126"/>
      <c r="BJ43" s="126"/>
      <c r="BK43" s="126"/>
      <c r="BL43" s="126"/>
      <c r="BM43" s="126"/>
      <c r="BN43" s="126"/>
      <c r="BO43" s="126"/>
      <c r="BP43" s="126"/>
      <c r="BQ43" s="126"/>
      <c r="BR43" s="126"/>
      <c r="BS43" s="126"/>
      <c r="BT43" s="126"/>
      <c r="BU43" s="126"/>
      <c r="BV43" s="126"/>
      <c r="BW43" s="126"/>
      <c r="BX43" s="126"/>
      <c r="BY43" s="126"/>
      <c r="BZ43" s="126"/>
      <c r="CA43" s="126"/>
      <c r="CB43" s="126"/>
      <c r="CC43" s="126"/>
      <c r="CD43" s="126"/>
      <c r="CE43" s="126"/>
      <c r="CF43" s="126"/>
      <c r="CG43" s="126"/>
      <c r="CH43" s="126"/>
      <c r="CI43" s="126"/>
      <c r="CJ43" s="126"/>
      <c r="CK43" s="126"/>
      <c r="CL43" s="126"/>
      <c r="CM43" s="126"/>
      <c r="CN43" s="126"/>
      <c r="CO43" s="126"/>
      <c r="CP43" s="126"/>
      <c r="CQ43" s="126"/>
      <c r="CR43" s="126"/>
      <c r="CS43" s="126"/>
      <c r="CT43" s="126"/>
      <c r="CU43" s="126"/>
      <c r="CV43" s="126"/>
      <c r="CW43" s="126"/>
      <c r="CX43" s="126"/>
      <c r="CY43" s="126"/>
      <c r="CZ43" s="126"/>
      <c r="DA43" s="126"/>
      <c r="DB43" s="126"/>
      <c r="DC43" s="126"/>
      <c r="DD43" s="126"/>
      <c r="DE43" s="126"/>
      <c r="DF43" s="126"/>
      <c r="DG43" s="126"/>
      <c r="DH43" s="126"/>
      <c r="DI43" s="126"/>
      <c r="DJ43" s="126"/>
      <c r="DK43" s="126"/>
      <c r="DL43" s="126"/>
      <c r="DM43" s="126"/>
      <c r="DN43" s="126"/>
      <c r="DO43" s="126"/>
      <c r="DP43" s="126"/>
      <c r="DQ43" s="126"/>
      <c r="DR43" s="126"/>
      <c r="DS43" s="126"/>
      <c r="DT43" s="126"/>
      <c r="DU43" s="126"/>
      <c r="DV43" s="126"/>
      <c r="DW43" s="126"/>
      <c r="DX43" s="126"/>
      <c r="DY43" s="126"/>
      <c r="DZ43" s="126"/>
      <c r="EA43" s="126"/>
      <c r="EB43" s="126"/>
      <c r="EC43" s="126"/>
      <c r="ED43" s="126"/>
      <c r="EE43" s="126"/>
      <c r="EF43" s="126"/>
      <c r="EG43" s="126"/>
      <c r="EH43" s="126"/>
      <c r="EI43" s="126"/>
      <c r="EJ43" s="126"/>
      <c r="EK43" s="126"/>
      <c r="EL43" s="126"/>
      <c r="EM43" s="126"/>
      <c r="EN43" s="126"/>
      <c r="EO43" s="126"/>
      <c r="EP43" s="126"/>
      <c r="EQ43" s="126"/>
      <c r="ER43" s="126"/>
      <c r="ES43" s="126"/>
      <c r="ET43" s="126"/>
      <c r="EU43" s="126"/>
      <c r="EV43" s="126"/>
      <c r="EW43" s="126"/>
      <c r="EX43" s="126"/>
      <c r="EY43" s="126"/>
      <c r="EZ43" s="126"/>
      <c r="FA43" s="126"/>
      <c r="FB43" s="126"/>
      <c r="FC43" s="126"/>
      <c r="FD43" s="126"/>
      <c r="FE43" s="126"/>
      <c r="FF43" s="126"/>
      <c r="FG43" s="126"/>
      <c r="FH43" s="126"/>
      <c r="FI43" s="126"/>
      <c r="FJ43" s="126"/>
      <c r="FK43" s="126"/>
      <c r="FL43" s="126"/>
      <c r="FM43" s="126"/>
      <c r="FN43" s="126"/>
      <c r="FO43" s="126"/>
      <c r="FP43" s="126"/>
      <c r="FQ43" s="126"/>
      <c r="FR43" s="126"/>
      <c r="FS43" s="126"/>
      <c r="FT43" s="126"/>
      <c r="FU43" s="126"/>
      <c r="FV43" s="126"/>
      <c r="FW43" s="126"/>
      <c r="FX43" s="126"/>
      <c r="FY43" s="126"/>
      <c r="FZ43" s="126"/>
      <c r="GA43" s="126"/>
      <c r="GB43" s="126"/>
      <c r="GC43" s="126"/>
      <c r="GD43" s="126"/>
      <c r="GE43" s="126"/>
      <c r="GF43" s="126"/>
      <c r="GG43" s="126"/>
      <c r="GH43" s="126"/>
      <c r="GI43" s="126"/>
      <c r="GJ43" s="126"/>
      <c r="GK43" s="126"/>
      <c r="GL43" s="126"/>
      <c r="GM43" s="126"/>
      <c r="GN43" s="126"/>
      <c r="GO43" s="126"/>
      <c r="GP43" s="126"/>
      <c r="GQ43" s="126"/>
      <c r="GR43" s="126"/>
      <c r="GS43" s="126"/>
      <c r="GT43" s="126"/>
      <c r="GU43" s="126"/>
    </row>
    <row r="44" spans="1:203" s="127" customFormat="1" ht="33" customHeight="1" x14ac:dyDescent="0.25">
      <c r="A44" s="135"/>
      <c r="B44" s="134"/>
      <c r="C44" s="135"/>
      <c r="D44" s="135"/>
      <c r="E44" s="135"/>
      <c r="F44" s="161"/>
      <c r="G44" s="135"/>
      <c r="H44" s="135"/>
      <c r="I44" s="135"/>
      <c r="J44" s="138"/>
      <c r="K44" s="126"/>
      <c r="L44" s="126"/>
      <c r="M44" s="126"/>
      <c r="N44" s="126"/>
      <c r="O44" s="126"/>
      <c r="P44" s="126"/>
      <c r="Q44" s="126"/>
      <c r="R44" s="126"/>
      <c r="S44" s="126"/>
      <c r="T44" s="126"/>
      <c r="U44" s="126"/>
      <c r="V44" s="126"/>
      <c r="W44" s="126"/>
      <c r="X44" s="126"/>
      <c r="Y44" s="126"/>
      <c r="Z44" s="126"/>
      <c r="AA44" s="126"/>
      <c r="AB44" s="126"/>
      <c r="AC44" s="126"/>
      <c r="AD44" s="126"/>
      <c r="AE44" s="126"/>
      <c r="AF44" s="126"/>
      <c r="AG44" s="126"/>
      <c r="AH44" s="126"/>
      <c r="AI44" s="126"/>
      <c r="AJ44" s="126"/>
      <c r="AK44" s="126"/>
      <c r="AL44" s="126"/>
      <c r="AM44" s="126"/>
      <c r="AN44" s="126"/>
      <c r="AO44" s="126"/>
      <c r="AP44" s="126"/>
      <c r="AQ44" s="126"/>
      <c r="AR44" s="126"/>
      <c r="AS44" s="126"/>
      <c r="AT44" s="126"/>
      <c r="AU44" s="126"/>
      <c r="AV44" s="126"/>
      <c r="AW44" s="126"/>
      <c r="AX44" s="126"/>
      <c r="AY44" s="126"/>
      <c r="AZ44" s="126"/>
      <c r="BA44" s="126"/>
      <c r="BB44" s="126"/>
      <c r="BC44" s="126"/>
      <c r="BD44" s="126"/>
      <c r="BE44" s="126"/>
      <c r="BF44" s="126"/>
      <c r="BG44" s="126"/>
      <c r="BH44" s="126"/>
      <c r="BI44" s="126"/>
      <c r="BJ44" s="126"/>
      <c r="BK44" s="126"/>
      <c r="BL44" s="126"/>
      <c r="BM44" s="126"/>
      <c r="BN44" s="126"/>
      <c r="BO44" s="126"/>
      <c r="BP44" s="126"/>
      <c r="BQ44" s="126"/>
      <c r="BR44" s="126"/>
      <c r="BS44" s="126"/>
      <c r="BT44" s="126"/>
      <c r="BU44" s="126"/>
      <c r="BV44" s="126"/>
      <c r="BW44" s="126"/>
      <c r="BX44" s="126"/>
      <c r="BY44" s="126"/>
      <c r="BZ44" s="126"/>
      <c r="CA44" s="126"/>
      <c r="CB44" s="126"/>
      <c r="CC44" s="126"/>
      <c r="CD44" s="126"/>
      <c r="CE44" s="126"/>
      <c r="CF44" s="126"/>
      <c r="CG44" s="126"/>
      <c r="CH44" s="126"/>
      <c r="CI44" s="126"/>
      <c r="CJ44" s="126"/>
      <c r="CK44" s="126"/>
      <c r="CL44" s="126"/>
      <c r="CM44" s="126"/>
      <c r="CN44" s="126"/>
      <c r="CO44" s="126"/>
      <c r="CP44" s="126"/>
      <c r="CQ44" s="126"/>
      <c r="CR44" s="126"/>
      <c r="CS44" s="126"/>
      <c r="CT44" s="126"/>
      <c r="CU44" s="126"/>
      <c r="CV44" s="126"/>
      <c r="CW44" s="126"/>
      <c r="CX44" s="126"/>
      <c r="CY44" s="126"/>
      <c r="CZ44" s="126"/>
      <c r="DA44" s="126"/>
      <c r="DB44" s="126"/>
      <c r="DC44" s="126"/>
      <c r="DD44" s="126"/>
      <c r="DE44" s="126"/>
      <c r="DF44" s="126"/>
      <c r="DG44" s="126"/>
      <c r="DH44" s="126"/>
      <c r="DI44" s="126"/>
      <c r="DJ44" s="126"/>
      <c r="DK44" s="126"/>
      <c r="DL44" s="126"/>
      <c r="DM44" s="126"/>
      <c r="DN44" s="126"/>
      <c r="DO44" s="126"/>
      <c r="DP44" s="126"/>
      <c r="DQ44" s="126"/>
      <c r="DR44" s="126"/>
      <c r="DS44" s="126"/>
      <c r="DT44" s="126"/>
      <c r="DU44" s="126"/>
      <c r="DV44" s="126"/>
      <c r="DW44" s="126"/>
      <c r="DX44" s="126"/>
      <c r="DY44" s="126"/>
      <c r="DZ44" s="126"/>
      <c r="EA44" s="126"/>
      <c r="EB44" s="126"/>
      <c r="EC44" s="126"/>
      <c r="ED44" s="126"/>
      <c r="EE44" s="126"/>
      <c r="EF44" s="126"/>
      <c r="EG44" s="126"/>
      <c r="EH44" s="126"/>
      <c r="EI44" s="126"/>
      <c r="EJ44" s="126"/>
      <c r="EK44" s="126"/>
      <c r="EL44" s="126"/>
      <c r="EM44" s="126"/>
      <c r="EN44" s="126"/>
      <c r="EO44" s="126"/>
      <c r="EP44" s="126"/>
      <c r="EQ44" s="126"/>
      <c r="ER44" s="126"/>
      <c r="ES44" s="126"/>
      <c r="ET44" s="126"/>
      <c r="EU44" s="126"/>
      <c r="EV44" s="126"/>
      <c r="EW44" s="126"/>
      <c r="EX44" s="126"/>
      <c r="EY44" s="126"/>
      <c r="EZ44" s="126"/>
      <c r="FA44" s="126"/>
      <c r="FB44" s="126"/>
      <c r="FC44" s="126"/>
      <c r="FD44" s="126"/>
      <c r="FE44" s="126"/>
      <c r="FF44" s="126"/>
      <c r="FG44" s="126"/>
      <c r="FH44" s="126"/>
      <c r="FI44" s="126"/>
      <c r="FJ44" s="126"/>
      <c r="FK44" s="126"/>
      <c r="FL44" s="126"/>
      <c r="FM44" s="126"/>
      <c r="FN44" s="126"/>
      <c r="FO44" s="126"/>
      <c r="FP44" s="126"/>
      <c r="FQ44" s="126"/>
      <c r="FR44" s="126"/>
      <c r="FS44" s="126"/>
      <c r="FT44" s="126"/>
      <c r="FU44" s="126"/>
      <c r="FV44" s="126"/>
      <c r="FW44" s="126"/>
      <c r="FX44" s="126"/>
      <c r="FY44" s="126"/>
      <c r="FZ44" s="126"/>
      <c r="GA44" s="126"/>
      <c r="GB44" s="126"/>
      <c r="GC44" s="126"/>
      <c r="GD44" s="126"/>
      <c r="GE44" s="126"/>
      <c r="GF44" s="126"/>
      <c r="GG44" s="126"/>
      <c r="GH44" s="126"/>
      <c r="GI44" s="126"/>
      <c r="GJ44" s="126"/>
      <c r="GK44" s="126"/>
      <c r="GL44" s="126"/>
      <c r="GM44" s="126"/>
      <c r="GN44" s="126"/>
      <c r="GO44" s="126"/>
      <c r="GP44" s="126"/>
      <c r="GQ44" s="126"/>
      <c r="GR44" s="126"/>
      <c r="GS44" s="126"/>
      <c r="GT44" s="126"/>
      <c r="GU44" s="126"/>
    </row>
    <row r="45" spans="1:203" s="127" customFormat="1" ht="33" customHeight="1" x14ac:dyDescent="0.25">
      <c r="A45" s="132"/>
      <c r="B45" s="133"/>
      <c r="C45" s="130"/>
      <c r="D45" s="130"/>
      <c r="E45" s="130"/>
      <c r="F45" s="162"/>
      <c r="G45" s="130"/>
      <c r="H45" s="135"/>
      <c r="I45" s="135"/>
      <c r="J45" s="138"/>
      <c r="K45" s="126"/>
      <c r="L45" s="126"/>
      <c r="M45" s="126"/>
      <c r="N45" s="126"/>
      <c r="O45" s="126"/>
      <c r="P45" s="126"/>
      <c r="Q45" s="126"/>
      <c r="R45" s="126"/>
      <c r="S45" s="126"/>
      <c r="T45" s="126"/>
      <c r="U45" s="126"/>
      <c r="V45" s="126"/>
      <c r="W45" s="126"/>
      <c r="X45" s="126"/>
      <c r="Y45" s="126"/>
      <c r="Z45" s="126"/>
      <c r="AA45" s="126"/>
      <c r="AB45" s="126"/>
      <c r="AC45" s="126"/>
      <c r="AD45" s="126"/>
      <c r="AE45" s="126"/>
      <c r="AF45" s="126"/>
      <c r="AG45" s="126"/>
      <c r="AH45" s="126"/>
      <c r="AI45" s="126"/>
      <c r="AJ45" s="126"/>
      <c r="AK45" s="126"/>
      <c r="AL45" s="126"/>
      <c r="AM45" s="126"/>
      <c r="AN45" s="126"/>
      <c r="AO45" s="126"/>
      <c r="AP45" s="126"/>
      <c r="AQ45" s="126"/>
      <c r="AR45" s="126"/>
      <c r="AS45" s="126"/>
      <c r="AT45" s="126"/>
      <c r="AU45" s="126"/>
      <c r="AV45" s="126"/>
      <c r="AW45" s="126"/>
      <c r="AX45" s="126"/>
      <c r="AY45" s="126"/>
      <c r="AZ45" s="126"/>
      <c r="BA45" s="126"/>
      <c r="BB45" s="126"/>
      <c r="BC45" s="126"/>
      <c r="BD45" s="126"/>
      <c r="BE45" s="126"/>
      <c r="BF45" s="126"/>
      <c r="BG45" s="126"/>
      <c r="BH45" s="126"/>
      <c r="BI45" s="126"/>
      <c r="BJ45" s="126"/>
      <c r="BK45" s="126"/>
      <c r="BL45" s="126"/>
      <c r="BM45" s="126"/>
      <c r="BN45" s="126"/>
      <c r="BO45" s="126"/>
      <c r="BP45" s="126"/>
      <c r="BQ45" s="126"/>
      <c r="BR45" s="126"/>
      <c r="BS45" s="126"/>
      <c r="BT45" s="126"/>
      <c r="BU45" s="126"/>
      <c r="BV45" s="126"/>
      <c r="BW45" s="126"/>
      <c r="BX45" s="126"/>
      <c r="BY45" s="126"/>
      <c r="BZ45" s="126"/>
      <c r="CA45" s="126"/>
      <c r="CB45" s="126"/>
      <c r="CC45" s="126"/>
      <c r="CD45" s="126"/>
      <c r="CE45" s="126"/>
      <c r="CF45" s="126"/>
      <c r="CG45" s="126"/>
      <c r="CH45" s="126"/>
      <c r="CI45" s="126"/>
      <c r="CJ45" s="126"/>
      <c r="CK45" s="126"/>
      <c r="CL45" s="126"/>
      <c r="CM45" s="126"/>
      <c r="CN45" s="126"/>
      <c r="CO45" s="126"/>
      <c r="CP45" s="126"/>
      <c r="CQ45" s="126"/>
      <c r="CR45" s="126"/>
      <c r="CS45" s="126"/>
      <c r="CT45" s="126"/>
      <c r="CU45" s="126"/>
      <c r="CV45" s="126"/>
      <c r="CW45" s="126"/>
      <c r="CX45" s="126"/>
      <c r="CY45" s="126"/>
      <c r="CZ45" s="126"/>
      <c r="DA45" s="126"/>
      <c r="DB45" s="126"/>
      <c r="DC45" s="126"/>
      <c r="DD45" s="126"/>
      <c r="DE45" s="126"/>
      <c r="DF45" s="126"/>
      <c r="DG45" s="126"/>
      <c r="DH45" s="126"/>
      <c r="DI45" s="126"/>
      <c r="DJ45" s="126"/>
      <c r="DK45" s="126"/>
      <c r="DL45" s="126"/>
      <c r="DM45" s="126"/>
      <c r="DN45" s="126"/>
      <c r="DO45" s="126"/>
      <c r="DP45" s="126"/>
      <c r="DQ45" s="126"/>
      <c r="DR45" s="126"/>
      <c r="DS45" s="126"/>
      <c r="DT45" s="126"/>
      <c r="DU45" s="126"/>
      <c r="DV45" s="126"/>
      <c r="DW45" s="126"/>
      <c r="DX45" s="126"/>
      <c r="DY45" s="126"/>
      <c r="DZ45" s="126"/>
      <c r="EA45" s="126"/>
      <c r="EB45" s="126"/>
      <c r="EC45" s="126"/>
      <c r="ED45" s="126"/>
      <c r="EE45" s="126"/>
      <c r="EF45" s="126"/>
      <c r="EG45" s="126"/>
      <c r="EH45" s="126"/>
      <c r="EI45" s="126"/>
      <c r="EJ45" s="126"/>
      <c r="EK45" s="126"/>
      <c r="EL45" s="126"/>
      <c r="EM45" s="126"/>
      <c r="EN45" s="126"/>
      <c r="EO45" s="126"/>
      <c r="EP45" s="126"/>
      <c r="EQ45" s="126"/>
      <c r="ER45" s="126"/>
      <c r="ES45" s="126"/>
      <c r="ET45" s="126"/>
      <c r="EU45" s="126"/>
      <c r="EV45" s="126"/>
      <c r="EW45" s="126"/>
      <c r="EX45" s="126"/>
      <c r="EY45" s="126"/>
      <c r="EZ45" s="126"/>
      <c r="FA45" s="126"/>
      <c r="FB45" s="126"/>
      <c r="FC45" s="126"/>
      <c r="FD45" s="126"/>
      <c r="FE45" s="126"/>
      <c r="FF45" s="126"/>
      <c r="FG45" s="126"/>
      <c r="FH45" s="126"/>
      <c r="FI45" s="126"/>
      <c r="FJ45" s="126"/>
      <c r="FK45" s="126"/>
      <c r="FL45" s="126"/>
      <c r="FM45" s="126"/>
      <c r="FN45" s="126"/>
      <c r="FO45" s="126"/>
      <c r="FP45" s="126"/>
      <c r="FQ45" s="126"/>
      <c r="FR45" s="126"/>
      <c r="FS45" s="126"/>
      <c r="FT45" s="126"/>
      <c r="FU45" s="126"/>
      <c r="FV45" s="126"/>
      <c r="FW45" s="126"/>
      <c r="FX45" s="126"/>
      <c r="FY45" s="126"/>
      <c r="FZ45" s="126"/>
      <c r="GA45" s="126"/>
      <c r="GB45" s="126"/>
      <c r="GC45" s="126"/>
      <c r="GD45" s="126"/>
      <c r="GE45" s="126"/>
      <c r="GF45" s="126"/>
      <c r="GG45" s="126"/>
      <c r="GH45" s="126"/>
      <c r="GI45" s="126"/>
      <c r="GJ45" s="126"/>
      <c r="GK45" s="126"/>
      <c r="GL45" s="126"/>
      <c r="GM45" s="126"/>
      <c r="GN45" s="126"/>
      <c r="GO45" s="126"/>
      <c r="GP45" s="126"/>
      <c r="GQ45" s="126"/>
      <c r="GR45" s="126"/>
      <c r="GS45" s="126"/>
      <c r="GT45" s="126"/>
      <c r="GU45" s="126"/>
    </row>
    <row r="46" spans="1:203" s="127" customFormat="1" ht="33" customHeight="1" x14ac:dyDescent="0.25">
      <c r="A46" s="132"/>
      <c r="B46" s="133"/>
      <c r="C46" s="130"/>
      <c r="D46" s="130"/>
      <c r="E46" s="130"/>
      <c r="F46" s="162"/>
      <c r="G46" s="130"/>
      <c r="H46" s="135"/>
      <c r="I46" s="135"/>
      <c r="J46" s="138"/>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26"/>
      <c r="BA46" s="126"/>
      <c r="BB46" s="126"/>
      <c r="BC46" s="126"/>
      <c r="BD46" s="126"/>
      <c r="BE46" s="126"/>
      <c r="BF46" s="126"/>
      <c r="BG46" s="126"/>
      <c r="BH46" s="126"/>
      <c r="BI46" s="126"/>
      <c r="BJ46" s="126"/>
      <c r="BK46" s="126"/>
      <c r="BL46" s="126"/>
      <c r="BM46" s="126"/>
      <c r="BN46" s="126"/>
      <c r="BO46" s="126"/>
      <c r="BP46" s="126"/>
      <c r="BQ46" s="126"/>
      <c r="BR46" s="126"/>
      <c r="BS46" s="126"/>
      <c r="BT46" s="126"/>
      <c r="BU46" s="126"/>
      <c r="BV46" s="126"/>
      <c r="BW46" s="126"/>
      <c r="BX46" s="126"/>
      <c r="BY46" s="126"/>
      <c r="BZ46" s="126"/>
      <c r="CA46" s="126"/>
      <c r="CB46" s="126"/>
      <c r="CC46" s="126"/>
      <c r="CD46" s="126"/>
      <c r="CE46" s="126"/>
      <c r="CF46" s="126"/>
      <c r="CG46" s="126"/>
      <c r="CH46" s="126"/>
      <c r="CI46" s="126"/>
      <c r="CJ46" s="126"/>
      <c r="CK46" s="126"/>
      <c r="CL46" s="126"/>
      <c r="CM46" s="126"/>
      <c r="CN46" s="126"/>
      <c r="CO46" s="126"/>
      <c r="CP46" s="126"/>
      <c r="CQ46" s="126"/>
      <c r="CR46" s="126"/>
      <c r="CS46" s="126"/>
      <c r="CT46" s="126"/>
      <c r="CU46" s="126"/>
      <c r="CV46" s="126"/>
      <c r="CW46" s="126"/>
      <c r="CX46" s="126"/>
      <c r="CY46" s="126"/>
      <c r="CZ46" s="126"/>
      <c r="DA46" s="126"/>
      <c r="DB46" s="126"/>
      <c r="DC46" s="126"/>
      <c r="DD46" s="126"/>
      <c r="DE46" s="126"/>
      <c r="DF46" s="126"/>
      <c r="DG46" s="126"/>
      <c r="DH46" s="126"/>
      <c r="DI46" s="126"/>
      <c r="DJ46" s="126"/>
      <c r="DK46" s="126"/>
      <c r="DL46" s="126"/>
      <c r="DM46" s="126"/>
      <c r="DN46" s="126"/>
      <c r="DO46" s="126"/>
      <c r="DP46" s="126"/>
      <c r="DQ46" s="126"/>
      <c r="DR46" s="126"/>
      <c r="DS46" s="126"/>
      <c r="DT46" s="126"/>
      <c r="DU46" s="126"/>
      <c r="DV46" s="126"/>
      <c r="DW46" s="126"/>
      <c r="DX46" s="126"/>
      <c r="DY46" s="126"/>
      <c r="DZ46" s="126"/>
      <c r="EA46" s="126"/>
      <c r="EB46" s="126"/>
      <c r="EC46" s="126"/>
      <c r="ED46" s="126"/>
      <c r="EE46" s="126"/>
      <c r="EF46" s="126"/>
      <c r="EG46" s="126"/>
      <c r="EH46" s="126"/>
      <c r="EI46" s="126"/>
      <c r="EJ46" s="126"/>
      <c r="EK46" s="126"/>
      <c r="EL46" s="126"/>
      <c r="EM46" s="126"/>
      <c r="EN46" s="126"/>
      <c r="EO46" s="126"/>
      <c r="EP46" s="126"/>
      <c r="EQ46" s="126"/>
      <c r="ER46" s="126"/>
      <c r="ES46" s="126"/>
      <c r="ET46" s="126"/>
      <c r="EU46" s="126"/>
      <c r="EV46" s="126"/>
      <c r="EW46" s="126"/>
      <c r="EX46" s="126"/>
      <c r="EY46" s="126"/>
      <c r="EZ46" s="126"/>
      <c r="FA46" s="126"/>
      <c r="FB46" s="126"/>
      <c r="FC46" s="126"/>
      <c r="FD46" s="126"/>
      <c r="FE46" s="126"/>
      <c r="FF46" s="126"/>
      <c r="FG46" s="126"/>
      <c r="FH46" s="126"/>
      <c r="FI46" s="126"/>
      <c r="FJ46" s="126"/>
      <c r="FK46" s="126"/>
      <c r="FL46" s="126"/>
      <c r="FM46" s="126"/>
      <c r="FN46" s="126"/>
      <c r="FO46" s="126"/>
      <c r="FP46" s="126"/>
      <c r="FQ46" s="126"/>
      <c r="FR46" s="126"/>
      <c r="FS46" s="126"/>
      <c r="FT46" s="126"/>
      <c r="FU46" s="126"/>
      <c r="FV46" s="126"/>
      <c r="FW46" s="126"/>
      <c r="FX46" s="126"/>
      <c r="FY46" s="126"/>
      <c r="FZ46" s="126"/>
      <c r="GA46" s="126"/>
      <c r="GB46" s="126"/>
      <c r="GC46" s="126"/>
      <c r="GD46" s="126"/>
      <c r="GE46" s="126"/>
      <c r="GF46" s="126"/>
      <c r="GG46" s="126"/>
      <c r="GH46" s="126"/>
      <c r="GI46" s="126"/>
      <c r="GJ46" s="126"/>
      <c r="GK46" s="126"/>
      <c r="GL46" s="126"/>
      <c r="GM46" s="126"/>
      <c r="GN46" s="126"/>
      <c r="GO46" s="126"/>
      <c r="GP46" s="126"/>
      <c r="GQ46" s="126"/>
      <c r="GR46" s="126"/>
      <c r="GS46" s="126"/>
      <c r="GT46" s="126"/>
      <c r="GU46" s="126"/>
    </row>
    <row r="47" spans="1:203" s="127" customFormat="1" ht="33" customHeight="1" x14ac:dyDescent="0.25">
      <c r="A47" s="132"/>
      <c r="B47" s="133"/>
      <c r="C47" s="130"/>
      <c r="D47" s="130"/>
      <c r="E47" s="130"/>
      <c r="F47" s="162"/>
      <c r="G47" s="130"/>
      <c r="H47" s="135"/>
      <c r="I47" s="135"/>
      <c r="J47" s="138"/>
      <c r="K47" s="126"/>
      <c r="L47" s="126"/>
      <c r="M47" s="126"/>
      <c r="N47" s="126"/>
      <c r="O47" s="126"/>
      <c r="P47" s="126"/>
      <c r="Q47" s="126"/>
      <c r="R47" s="126"/>
      <c r="S47" s="126"/>
      <c r="T47" s="126"/>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26"/>
      <c r="BA47" s="126"/>
      <c r="BB47" s="126"/>
      <c r="BC47" s="126"/>
      <c r="BD47" s="126"/>
      <c r="BE47" s="126"/>
      <c r="BF47" s="126"/>
      <c r="BG47" s="126"/>
      <c r="BH47" s="126"/>
      <c r="BI47" s="126"/>
      <c r="BJ47" s="126"/>
      <c r="BK47" s="126"/>
      <c r="BL47" s="126"/>
      <c r="BM47" s="126"/>
      <c r="BN47" s="126"/>
      <c r="BO47" s="126"/>
      <c r="BP47" s="126"/>
      <c r="BQ47" s="126"/>
      <c r="BR47" s="126"/>
      <c r="BS47" s="126"/>
      <c r="BT47" s="126"/>
      <c r="BU47" s="126"/>
      <c r="BV47" s="126"/>
      <c r="BW47" s="126"/>
      <c r="BX47" s="126"/>
      <c r="BY47" s="126"/>
      <c r="BZ47" s="126"/>
      <c r="CA47" s="126"/>
      <c r="CB47" s="126"/>
      <c r="CC47" s="126"/>
      <c r="CD47" s="126"/>
      <c r="CE47" s="126"/>
      <c r="CF47" s="126"/>
      <c r="CG47" s="126"/>
      <c r="CH47" s="126"/>
      <c r="CI47" s="126"/>
      <c r="CJ47" s="126"/>
      <c r="CK47" s="126"/>
      <c r="CL47" s="126"/>
      <c r="CM47" s="126"/>
      <c r="CN47" s="126"/>
      <c r="CO47" s="126"/>
      <c r="CP47" s="126"/>
      <c r="CQ47" s="126"/>
      <c r="CR47" s="126"/>
      <c r="CS47" s="126"/>
      <c r="CT47" s="126"/>
      <c r="CU47" s="126"/>
      <c r="CV47" s="126"/>
      <c r="CW47" s="126"/>
      <c r="CX47" s="126"/>
      <c r="CY47" s="126"/>
      <c r="CZ47" s="126"/>
      <c r="DA47" s="126"/>
      <c r="DB47" s="126"/>
      <c r="DC47" s="126"/>
      <c r="DD47" s="126"/>
      <c r="DE47" s="126"/>
      <c r="DF47" s="126"/>
      <c r="DG47" s="126"/>
      <c r="DH47" s="126"/>
      <c r="DI47" s="126"/>
      <c r="DJ47" s="126"/>
      <c r="DK47" s="126"/>
      <c r="DL47" s="126"/>
      <c r="DM47" s="126"/>
      <c r="DN47" s="126"/>
      <c r="DO47" s="126"/>
      <c r="DP47" s="126"/>
      <c r="DQ47" s="126"/>
      <c r="DR47" s="126"/>
      <c r="DS47" s="126"/>
      <c r="DT47" s="126"/>
      <c r="DU47" s="126"/>
      <c r="DV47" s="126"/>
      <c r="DW47" s="126"/>
      <c r="DX47" s="126"/>
      <c r="DY47" s="126"/>
      <c r="DZ47" s="126"/>
      <c r="EA47" s="126"/>
      <c r="EB47" s="126"/>
      <c r="EC47" s="126"/>
      <c r="ED47" s="126"/>
      <c r="EE47" s="126"/>
      <c r="EF47" s="126"/>
      <c r="EG47" s="126"/>
      <c r="EH47" s="126"/>
      <c r="EI47" s="126"/>
      <c r="EJ47" s="126"/>
      <c r="EK47" s="126"/>
      <c r="EL47" s="126"/>
      <c r="EM47" s="126"/>
      <c r="EN47" s="126"/>
      <c r="EO47" s="126"/>
      <c r="EP47" s="126"/>
      <c r="EQ47" s="126"/>
      <c r="ER47" s="126"/>
      <c r="ES47" s="126"/>
      <c r="ET47" s="126"/>
      <c r="EU47" s="126"/>
      <c r="EV47" s="126"/>
      <c r="EW47" s="126"/>
      <c r="EX47" s="126"/>
      <c r="EY47" s="126"/>
      <c r="EZ47" s="126"/>
      <c r="FA47" s="126"/>
      <c r="FB47" s="126"/>
      <c r="FC47" s="126"/>
      <c r="FD47" s="126"/>
      <c r="FE47" s="126"/>
      <c r="FF47" s="126"/>
      <c r="FG47" s="126"/>
      <c r="FH47" s="126"/>
      <c r="FI47" s="126"/>
      <c r="FJ47" s="126"/>
      <c r="FK47" s="126"/>
      <c r="FL47" s="126"/>
      <c r="FM47" s="126"/>
      <c r="FN47" s="126"/>
      <c r="FO47" s="126"/>
      <c r="FP47" s="126"/>
      <c r="FQ47" s="126"/>
      <c r="FR47" s="126"/>
      <c r="FS47" s="126"/>
      <c r="FT47" s="126"/>
      <c r="FU47" s="126"/>
      <c r="FV47" s="126"/>
      <c r="FW47" s="126"/>
      <c r="FX47" s="126"/>
      <c r="FY47" s="126"/>
      <c r="FZ47" s="126"/>
      <c r="GA47" s="126"/>
      <c r="GB47" s="126"/>
      <c r="GC47" s="126"/>
      <c r="GD47" s="126"/>
      <c r="GE47" s="126"/>
      <c r="GF47" s="126"/>
      <c r="GG47" s="126"/>
      <c r="GH47" s="126"/>
      <c r="GI47" s="126"/>
      <c r="GJ47" s="126"/>
      <c r="GK47" s="126"/>
      <c r="GL47" s="126"/>
      <c r="GM47" s="126"/>
      <c r="GN47" s="126"/>
      <c r="GO47" s="126"/>
      <c r="GP47" s="126"/>
      <c r="GQ47" s="126"/>
      <c r="GR47" s="126"/>
      <c r="GS47" s="126"/>
      <c r="GT47" s="126"/>
      <c r="GU47" s="126"/>
    </row>
    <row r="48" spans="1:203" s="127" customFormat="1" ht="33" customHeight="1" x14ac:dyDescent="0.25">
      <c r="A48" s="132"/>
      <c r="B48" s="133"/>
      <c r="C48" s="130"/>
      <c r="D48" s="130"/>
      <c r="E48" s="130"/>
      <c r="F48" s="162"/>
      <c r="G48" s="130"/>
      <c r="H48" s="135"/>
      <c r="I48" s="135"/>
      <c r="J48" s="138"/>
      <c r="K48" s="126"/>
      <c r="L48" s="126"/>
      <c r="M48" s="126"/>
      <c r="N48" s="126"/>
      <c r="O48" s="126"/>
      <c r="P48" s="126"/>
      <c r="Q48" s="126"/>
      <c r="R48" s="126"/>
      <c r="S48" s="126"/>
      <c r="T48" s="126"/>
      <c r="U48" s="126"/>
      <c r="V48" s="126"/>
      <c r="W48" s="126"/>
      <c r="X48" s="126"/>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26"/>
      <c r="BA48" s="126"/>
      <c r="BB48" s="126"/>
      <c r="BC48" s="126"/>
      <c r="BD48" s="126"/>
      <c r="BE48" s="126"/>
      <c r="BF48" s="126"/>
      <c r="BG48" s="126"/>
      <c r="BH48" s="126"/>
      <c r="BI48" s="126"/>
      <c r="BJ48" s="126"/>
      <c r="BK48" s="126"/>
      <c r="BL48" s="126"/>
      <c r="BM48" s="126"/>
      <c r="BN48" s="126"/>
      <c r="BO48" s="126"/>
      <c r="BP48" s="126"/>
      <c r="BQ48" s="126"/>
      <c r="BR48" s="126"/>
      <c r="BS48" s="126"/>
      <c r="BT48" s="126"/>
      <c r="BU48" s="126"/>
      <c r="BV48" s="126"/>
      <c r="BW48" s="126"/>
      <c r="BX48" s="126"/>
      <c r="BY48" s="126"/>
      <c r="BZ48" s="126"/>
      <c r="CA48" s="126"/>
      <c r="CB48" s="126"/>
      <c r="CC48" s="126"/>
      <c r="CD48" s="126"/>
      <c r="CE48" s="126"/>
      <c r="CF48" s="126"/>
      <c r="CG48" s="126"/>
      <c r="CH48" s="126"/>
      <c r="CI48" s="126"/>
      <c r="CJ48" s="126"/>
      <c r="CK48" s="126"/>
      <c r="CL48" s="126"/>
      <c r="CM48" s="126"/>
      <c r="CN48" s="126"/>
      <c r="CO48" s="126"/>
      <c r="CP48" s="126"/>
      <c r="CQ48" s="126"/>
      <c r="CR48" s="126"/>
      <c r="CS48" s="126"/>
      <c r="CT48" s="126"/>
      <c r="CU48" s="126"/>
      <c r="CV48" s="126"/>
      <c r="CW48" s="126"/>
      <c r="CX48" s="126"/>
      <c r="CY48" s="126"/>
      <c r="CZ48" s="126"/>
      <c r="DA48" s="126"/>
      <c r="DB48" s="126"/>
      <c r="DC48" s="126"/>
      <c r="DD48" s="126"/>
      <c r="DE48" s="126"/>
      <c r="DF48" s="126"/>
      <c r="DG48" s="126"/>
      <c r="DH48" s="126"/>
      <c r="DI48" s="126"/>
      <c r="DJ48" s="126"/>
      <c r="DK48" s="126"/>
      <c r="DL48" s="126"/>
      <c r="DM48" s="126"/>
      <c r="DN48" s="126"/>
      <c r="DO48" s="126"/>
      <c r="DP48" s="126"/>
      <c r="DQ48" s="126"/>
      <c r="DR48" s="126"/>
      <c r="DS48" s="126"/>
      <c r="DT48" s="126"/>
      <c r="DU48" s="126"/>
      <c r="DV48" s="126"/>
      <c r="DW48" s="126"/>
      <c r="DX48" s="126"/>
      <c r="DY48" s="126"/>
      <c r="DZ48" s="126"/>
      <c r="EA48" s="126"/>
      <c r="EB48" s="126"/>
      <c r="EC48" s="126"/>
      <c r="ED48" s="126"/>
      <c r="EE48" s="126"/>
      <c r="EF48" s="126"/>
      <c r="EG48" s="126"/>
      <c r="EH48" s="126"/>
      <c r="EI48" s="126"/>
      <c r="EJ48" s="126"/>
      <c r="EK48" s="126"/>
      <c r="EL48" s="126"/>
      <c r="EM48" s="126"/>
      <c r="EN48" s="126"/>
      <c r="EO48" s="126"/>
      <c r="EP48" s="126"/>
      <c r="EQ48" s="126"/>
      <c r="ER48" s="126"/>
      <c r="ES48" s="126"/>
      <c r="ET48" s="126"/>
      <c r="EU48" s="126"/>
      <c r="EV48" s="126"/>
      <c r="EW48" s="126"/>
      <c r="EX48" s="126"/>
      <c r="EY48" s="126"/>
      <c r="EZ48" s="126"/>
      <c r="FA48" s="126"/>
      <c r="FB48" s="126"/>
      <c r="FC48" s="126"/>
      <c r="FD48" s="126"/>
      <c r="FE48" s="126"/>
      <c r="FF48" s="126"/>
      <c r="FG48" s="126"/>
      <c r="FH48" s="126"/>
      <c r="FI48" s="126"/>
      <c r="FJ48" s="126"/>
      <c r="FK48" s="126"/>
      <c r="FL48" s="126"/>
      <c r="FM48" s="126"/>
      <c r="FN48" s="126"/>
      <c r="FO48" s="126"/>
      <c r="FP48" s="126"/>
      <c r="FQ48" s="126"/>
      <c r="FR48" s="126"/>
      <c r="FS48" s="126"/>
      <c r="FT48" s="126"/>
      <c r="FU48" s="126"/>
      <c r="FV48" s="126"/>
      <c r="FW48" s="126"/>
      <c r="FX48" s="126"/>
      <c r="FY48" s="126"/>
      <c r="FZ48" s="126"/>
      <c r="GA48" s="126"/>
      <c r="GB48" s="126"/>
      <c r="GC48" s="126"/>
      <c r="GD48" s="126"/>
      <c r="GE48" s="126"/>
      <c r="GF48" s="126"/>
      <c r="GG48" s="126"/>
      <c r="GH48" s="126"/>
      <c r="GI48" s="126"/>
      <c r="GJ48" s="126"/>
      <c r="GK48" s="126"/>
      <c r="GL48" s="126"/>
      <c r="GM48" s="126"/>
      <c r="GN48" s="126"/>
      <c r="GO48" s="126"/>
      <c r="GP48" s="126"/>
      <c r="GQ48" s="126"/>
      <c r="GR48" s="126"/>
      <c r="GS48" s="126"/>
      <c r="GT48" s="126"/>
      <c r="GU48" s="126"/>
    </row>
    <row r="49" spans="1:203" s="127" customFormat="1" ht="33" customHeight="1" x14ac:dyDescent="0.25">
      <c r="A49" s="132"/>
      <c r="B49" s="133"/>
      <c r="C49" s="130"/>
      <c r="D49" s="130"/>
      <c r="E49" s="130"/>
      <c r="F49" s="162"/>
      <c r="G49" s="130"/>
      <c r="H49" s="135"/>
      <c r="I49" s="135"/>
      <c r="J49" s="138"/>
      <c r="K49" s="126"/>
      <c r="L49" s="126"/>
      <c r="M49" s="126"/>
      <c r="N49" s="126"/>
      <c r="O49" s="126"/>
      <c r="P49" s="126"/>
      <c r="Q49" s="126"/>
      <c r="R49" s="126"/>
      <c r="S49" s="126"/>
      <c r="T49" s="126"/>
      <c r="U49" s="126"/>
      <c r="V49" s="126"/>
      <c r="W49" s="126"/>
      <c r="X49" s="126"/>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26"/>
      <c r="BA49" s="126"/>
      <c r="BB49" s="126"/>
      <c r="BC49" s="126"/>
      <c r="BD49" s="126"/>
      <c r="BE49" s="126"/>
      <c r="BF49" s="126"/>
      <c r="BG49" s="126"/>
      <c r="BH49" s="126"/>
      <c r="BI49" s="126"/>
      <c r="BJ49" s="126"/>
      <c r="BK49" s="126"/>
      <c r="BL49" s="126"/>
      <c r="BM49" s="126"/>
      <c r="BN49" s="126"/>
      <c r="BO49" s="126"/>
      <c r="BP49" s="126"/>
      <c r="BQ49" s="126"/>
      <c r="BR49" s="126"/>
      <c r="BS49" s="126"/>
      <c r="BT49" s="126"/>
      <c r="BU49" s="126"/>
      <c r="BV49" s="126"/>
      <c r="BW49" s="126"/>
      <c r="BX49" s="126"/>
      <c r="BY49" s="126"/>
      <c r="BZ49" s="126"/>
      <c r="CA49" s="126"/>
      <c r="CB49" s="126"/>
      <c r="CC49" s="126"/>
      <c r="CD49" s="126"/>
      <c r="CE49" s="126"/>
      <c r="CF49" s="126"/>
      <c r="CG49" s="126"/>
      <c r="CH49" s="126"/>
      <c r="CI49" s="126"/>
      <c r="CJ49" s="126"/>
      <c r="CK49" s="126"/>
      <c r="CL49" s="126"/>
      <c r="CM49" s="126"/>
      <c r="CN49" s="126"/>
      <c r="CO49" s="126"/>
      <c r="CP49" s="126"/>
      <c r="CQ49" s="126"/>
      <c r="CR49" s="126"/>
      <c r="CS49" s="126"/>
      <c r="CT49" s="126"/>
      <c r="CU49" s="126"/>
      <c r="CV49" s="126"/>
      <c r="CW49" s="126"/>
      <c r="CX49" s="126"/>
      <c r="CY49" s="126"/>
      <c r="CZ49" s="126"/>
      <c r="DA49" s="126"/>
      <c r="DB49" s="126"/>
      <c r="DC49" s="126"/>
      <c r="DD49" s="126"/>
      <c r="DE49" s="126"/>
      <c r="DF49" s="126"/>
      <c r="DG49" s="126"/>
      <c r="DH49" s="126"/>
      <c r="DI49" s="126"/>
      <c r="DJ49" s="126"/>
      <c r="DK49" s="126"/>
      <c r="DL49" s="126"/>
      <c r="DM49" s="126"/>
      <c r="DN49" s="126"/>
      <c r="DO49" s="126"/>
      <c r="DP49" s="126"/>
      <c r="DQ49" s="126"/>
      <c r="DR49" s="126"/>
      <c r="DS49" s="126"/>
      <c r="DT49" s="126"/>
      <c r="DU49" s="126"/>
      <c r="DV49" s="126"/>
      <c r="DW49" s="126"/>
      <c r="DX49" s="126"/>
      <c r="DY49" s="126"/>
      <c r="DZ49" s="126"/>
      <c r="EA49" s="126"/>
      <c r="EB49" s="126"/>
      <c r="EC49" s="126"/>
      <c r="ED49" s="126"/>
      <c r="EE49" s="126"/>
      <c r="EF49" s="126"/>
      <c r="EG49" s="126"/>
      <c r="EH49" s="126"/>
      <c r="EI49" s="126"/>
      <c r="EJ49" s="126"/>
      <c r="EK49" s="126"/>
      <c r="EL49" s="126"/>
      <c r="EM49" s="126"/>
      <c r="EN49" s="126"/>
      <c r="EO49" s="126"/>
      <c r="EP49" s="126"/>
      <c r="EQ49" s="126"/>
      <c r="ER49" s="126"/>
      <c r="ES49" s="126"/>
      <c r="ET49" s="126"/>
      <c r="EU49" s="126"/>
      <c r="EV49" s="126"/>
      <c r="EW49" s="126"/>
      <c r="EX49" s="126"/>
      <c r="EY49" s="126"/>
      <c r="EZ49" s="126"/>
      <c r="FA49" s="126"/>
      <c r="FB49" s="126"/>
      <c r="FC49" s="126"/>
      <c r="FD49" s="126"/>
      <c r="FE49" s="126"/>
      <c r="FF49" s="126"/>
      <c r="FG49" s="126"/>
      <c r="FH49" s="126"/>
      <c r="FI49" s="126"/>
      <c r="FJ49" s="126"/>
      <c r="FK49" s="126"/>
      <c r="FL49" s="126"/>
      <c r="FM49" s="126"/>
      <c r="FN49" s="126"/>
      <c r="FO49" s="126"/>
      <c r="FP49" s="126"/>
      <c r="FQ49" s="126"/>
      <c r="FR49" s="126"/>
      <c r="FS49" s="126"/>
      <c r="FT49" s="126"/>
      <c r="FU49" s="126"/>
      <c r="FV49" s="126"/>
      <c r="FW49" s="126"/>
      <c r="FX49" s="126"/>
      <c r="FY49" s="126"/>
      <c r="FZ49" s="126"/>
      <c r="GA49" s="126"/>
      <c r="GB49" s="126"/>
      <c r="GC49" s="126"/>
      <c r="GD49" s="126"/>
      <c r="GE49" s="126"/>
      <c r="GF49" s="126"/>
      <c r="GG49" s="126"/>
      <c r="GH49" s="126"/>
      <c r="GI49" s="126"/>
      <c r="GJ49" s="126"/>
      <c r="GK49" s="126"/>
      <c r="GL49" s="126"/>
      <c r="GM49" s="126"/>
      <c r="GN49" s="126"/>
      <c r="GO49" s="126"/>
      <c r="GP49" s="126"/>
      <c r="GQ49" s="126"/>
      <c r="GR49" s="126"/>
      <c r="GS49" s="126"/>
      <c r="GT49" s="126"/>
      <c r="GU49" s="126"/>
    </row>
    <row r="50" spans="1:203" s="127" customFormat="1" ht="33" customHeight="1" x14ac:dyDescent="0.25">
      <c r="A50" s="132"/>
      <c r="B50" s="133"/>
      <c r="C50" s="130"/>
      <c r="D50" s="130"/>
      <c r="E50" s="130"/>
      <c r="F50" s="162"/>
      <c r="G50" s="130"/>
      <c r="H50" s="135"/>
      <c r="I50" s="135"/>
      <c r="J50" s="138"/>
      <c r="K50" s="126"/>
      <c r="L50" s="126"/>
      <c r="M50" s="126"/>
      <c r="N50" s="126"/>
      <c r="O50" s="126"/>
      <c r="P50" s="126"/>
      <c r="Q50" s="126"/>
      <c r="R50" s="126"/>
      <c r="S50" s="126"/>
      <c r="T50" s="126"/>
      <c r="U50" s="126"/>
      <c r="V50" s="126"/>
      <c r="W50" s="126"/>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26"/>
      <c r="BA50" s="126"/>
      <c r="BB50" s="126"/>
      <c r="BC50" s="126"/>
      <c r="BD50" s="126"/>
      <c r="BE50" s="126"/>
      <c r="BF50" s="126"/>
      <c r="BG50" s="126"/>
      <c r="BH50" s="126"/>
      <c r="BI50" s="126"/>
      <c r="BJ50" s="126"/>
      <c r="BK50" s="126"/>
      <c r="BL50" s="126"/>
      <c r="BM50" s="126"/>
      <c r="BN50" s="126"/>
      <c r="BO50" s="126"/>
      <c r="BP50" s="126"/>
      <c r="BQ50" s="126"/>
      <c r="BR50" s="126"/>
      <c r="BS50" s="126"/>
      <c r="BT50" s="126"/>
      <c r="BU50" s="126"/>
      <c r="BV50" s="126"/>
      <c r="BW50" s="126"/>
      <c r="BX50" s="126"/>
      <c r="BY50" s="126"/>
      <c r="BZ50" s="126"/>
      <c r="CA50" s="126"/>
      <c r="CB50" s="126"/>
      <c r="CC50" s="126"/>
      <c r="CD50" s="126"/>
      <c r="CE50" s="126"/>
      <c r="CF50" s="126"/>
      <c r="CG50" s="126"/>
      <c r="CH50" s="126"/>
      <c r="CI50" s="126"/>
      <c r="CJ50" s="126"/>
      <c r="CK50" s="126"/>
      <c r="CL50" s="126"/>
      <c r="CM50" s="126"/>
      <c r="CN50" s="126"/>
      <c r="CO50" s="126"/>
      <c r="CP50" s="126"/>
      <c r="CQ50" s="126"/>
      <c r="CR50" s="126"/>
      <c r="CS50" s="126"/>
      <c r="CT50" s="126"/>
      <c r="CU50" s="126"/>
      <c r="CV50" s="126"/>
      <c r="CW50" s="126"/>
      <c r="CX50" s="126"/>
      <c r="CY50" s="126"/>
      <c r="CZ50" s="126"/>
      <c r="DA50" s="126"/>
      <c r="DB50" s="126"/>
      <c r="DC50" s="126"/>
      <c r="DD50" s="126"/>
      <c r="DE50" s="126"/>
      <c r="DF50" s="126"/>
      <c r="DG50" s="126"/>
      <c r="DH50" s="126"/>
      <c r="DI50" s="126"/>
      <c r="DJ50" s="126"/>
      <c r="DK50" s="126"/>
      <c r="DL50" s="126"/>
      <c r="DM50" s="126"/>
      <c r="DN50" s="126"/>
      <c r="DO50" s="126"/>
      <c r="DP50" s="126"/>
      <c r="DQ50" s="126"/>
      <c r="DR50" s="126"/>
      <c r="DS50" s="126"/>
      <c r="DT50" s="126"/>
      <c r="DU50" s="126"/>
      <c r="DV50" s="126"/>
      <c r="DW50" s="126"/>
      <c r="DX50" s="126"/>
      <c r="DY50" s="126"/>
      <c r="DZ50" s="126"/>
      <c r="EA50" s="126"/>
      <c r="EB50" s="126"/>
      <c r="EC50" s="126"/>
      <c r="ED50" s="126"/>
      <c r="EE50" s="126"/>
      <c r="EF50" s="126"/>
      <c r="EG50" s="126"/>
      <c r="EH50" s="126"/>
      <c r="EI50" s="126"/>
      <c r="EJ50" s="126"/>
      <c r="EK50" s="126"/>
      <c r="EL50" s="126"/>
      <c r="EM50" s="126"/>
      <c r="EN50" s="126"/>
      <c r="EO50" s="126"/>
      <c r="EP50" s="126"/>
      <c r="EQ50" s="126"/>
      <c r="ER50" s="126"/>
      <c r="ES50" s="126"/>
      <c r="ET50" s="126"/>
      <c r="EU50" s="126"/>
      <c r="EV50" s="126"/>
      <c r="EW50" s="126"/>
      <c r="EX50" s="126"/>
      <c r="EY50" s="126"/>
      <c r="EZ50" s="126"/>
      <c r="FA50" s="126"/>
      <c r="FB50" s="126"/>
      <c r="FC50" s="126"/>
      <c r="FD50" s="126"/>
      <c r="FE50" s="126"/>
      <c r="FF50" s="126"/>
      <c r="FG50" s="126"/>
      <c r="FH50" s="126"/>
      <c r="FI50" s="126"/>
      <c r="FJ50" s="126"/>
      <c r="FK50" s="126"/>
      <c r="FL50" s="126"/>
      <c r="FM50" s="126"/>
      <c r="FN50" s="126"/>
      <c r="FO50" s="126"/>
      <c r="FP50" s="126"/>
      <c r="FQ50" s="126"/>
      <c r="FR50" s="126"/>
      <c r="FS50" s="126"/>
      <c r="FT50" s="126"/>
      <c r="FU50" s="126"/>
      <c r="FV50" s="126"/>
      <c r="FW50" s="126"/>
      <c r="FX50" s="126"/>
      <c r="FY50" s="126"/>
      <c r="FZ50" s="126"/>
      <c r="GA50" s="126"/>
      <c r="GB50" s="126"/>
      <c r="GC50" s="126"/>
      <c r="GD50" s="126"/>
      <c r="GE50" s="126"/>
      <c r="GF50" s="126"/>
      <c r="GG50" s="126"/>
      <c r="GH50" s="126"/>
      <c r="GI50" s="126"/>
      <c r="GJ50" s="126"/>
      <c r="GK50" s="126"/>
      <c r="GL50" s="126"/>
      <c r="GM50" s="126"/>
      <c r="GN50" s="126"/>
      <c r="GO50" s="126"/>
      <c r="GP50" s="126"/>
      <c r="GQ50" s="126"/>
      <c r="GR50" s="126"/>
      <c r="GS50" s="126"/>
      <c r="GT50" s="126"/>
      <c r="GU50" s="126"/>
    </row>
    <row r="51" spans="1:203" s="127" customFormat="1" ht="33" customHeight="1" x14ac:dyDescent="0.25">
      <c r="A51" s="132"/>
      <c r="B51" s="133"/>
      <c r="C51" s="130"/>
      <c r="D51" s="130"/>
      <c r="E51" s="130"/>
      <c r="F51" s="162"/>
      <c r="G51" s="130"/>
      <c r="H51" s="135"/>
      <c r="I51" s="135"/>
      <c r="J51" s="138"/>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T51" s="126"/>
      <c r="AU51" s="126"/>
      <c r="AV51" s="126"/>
      <c r="AW51" s="126"/>
      <c r="AX51" s="126"/>
      <c r="AY51" s="126"/>
      <c r="AZ51" s="126"/>
      <c r="BA51" s="126"/>
      <c r="BB51" s="126"/>
      <c r="BC51" s="126"/>
      <c r="BD51" s="126"/>
      <c r="BE51" s="126"/>
      <c r="BF51" s="126"/>
      <c r="BG51" s="126"/>
      <c r="BH51" s="126"/>
      <c r="BI51" s="126"/>
      <c r="BJ51" s="126"/>
      <c r="BK51" s="126"/>
      <c r="BL51" s="126"/>
      <c r="BM51" s="126"/>
      <c r="BN51" s="126"/>
      <c r="BO51" s="126"/>
      <c r="BP51" s="126"/>
      <c r="BQ51" s="126"/>
      <c r="BR51" s="126"/>
      <c r="BS51" s="126"/>
      <c r="BT51" s="126"/>
      <c r="BU51" s="126"/>
      <c r="BV51" s="126"/>
      <c r="BW51" s="126"/>
      <c r="BX51" s="126"/>
      <c r="BY51" s="126"/>
      <c r="BZ51" s="126"/>
      <c r="CA51" s="126"/>
      <c r="CB51" s="126"/>
      <c r="CC51" s="126"/>
      <c r="CD51" s="126"/>
      <c r="CE51" s="126"/>
      <c r="CF51" s="126"/>
      <c r="CG51" s="126"/>
      <c r="CH51" s="126"/>
      <c r="CI51" s="126"/>
      <c r="CJ51" s="126"/>
      <c r="CK51" s="126"/>
      <c r="CL51" s="126"/>
      <c r="CM51" s="126"/>
      <c r="CN51" s="126"/>
      <c r="CO51" s="126"/>
      <c r="CP51" s="126"/>
      <c r="CQ51" s="126"/>
      <c r="CR51" s="126"/>
      <c r="CS51" s="126"/>
      <c r="CT51" s="126"/>
      <c r="CU51" s="126"/>
      <c r="CV51" s="126"/>
      <c r="CW51" s="126"/>
      <c r="CX51" s="126"/>
      <c r="CY51" s="126"/>
      <c r="CZ51" s="126"/>
      <c r="DA51" s="126"/>
      <c r="DB51" s="126"/>
      <c r="DC51" s="126"/>
      <c r="DD51" s="126"/>
      <c r="DE51" s="126"/>
      <c r="DF51" s="126"/>
      <c r="DG51" s="126"/>
      <c r="DH51" s="126"/>
      <c r="DI51" s="126"/>
      <c r="DJ51" s="126"/>
      <c r="DK51" s="126"/>
      <c r="DL51" s="126"/>
      <c r="DM51" s="126"/>
      <c r="DN51" s="126"/>
      <c r="DO51" s="126"/>
      <c r="DP51" s="126"/>
      <c r="DQ51" s="126"/>
      <c r="DR51" s="126"/>
      <c r="DS51" s="126"/>
      <c r="DT51" s="126"/>
      <c r="DU51" s="126"/>
      <c r="DV51" s="126"/>
      <c r="DW51" s="126"/>
      <c r="DX51" s="126"/>
      <c r="DY51" s="126"/>
      <c r="DZ51" s="126"/>
      <c r="EA51" s="126"/>
      <c r="EB51" s="126"/>
      <c r="EC51" s="126"/>
      <c r="ED51" s="126"/>
      <c r="EE51" s="126"/>
      <c r="EF51" s="126"/>
      <c r="EG51" s="126"/>
      <c r="EH51" s="126"/>
      <c r="EI51" s="126"/>
      <c r="EJ51" s="126"/>
      <c r="EK51" s="126"/>
      <c r="EL51" s="126"/>
      <c r="EM51" s="126"/>
      <c r="EN51" s="126"/>
      <c r="EO51" s="126"/>
      <c r="EP51" s="126"/>
      <c r="EQ51" s="126"/>
      <c r="ER51" s="126"/>
      <c r="ES51" s="126"/>
      <c r="ET51" s="126"/>
      <c r="EU51" s="126"/>
      <c r="EV51" s="126"/>
      <c r="EW51" s="126"/>
      <c r="EX51" s="126"/>
      <c r="EY51" s="126"/>
      <c r="EZ51" s="126"/>
      <c r="FA51" s="126"/>
      <c r="FB51" s="126"/>
      <c r="FC51" s="126"/>
      <c r="FD51" s="126"/>
      <c r="FE51" s="126"/>
      <c r="FF51" s="126"/>
      <c r="FG51" s="126"/>
      <c r="FH51" s="126"/>
      <c r="FI51" s="126"/>
      <c r="FJ51" s="126"/>
      <c r="FK51" s="126"/>
      <c r="FL51" s="126"/>
      <c r="FM51" s="126"/>
      <c r="FN51" s="126"/>
      <c r="FO51" s="126"/>
      <c r="FP51" s="126"/>
      <c r="FQ51" s="126"/>
      <c r="FR51" s="126"/>
      <c r="FS51" s="126"/>
      <c r="FT51" s="126"/>
      <c r="FU51" s="126"/>
      <c r="FV51" s="126"/>
      <c r="FW51" s="126"/>
      <c r="FX51" s="126"/>
      <c r="FY51" s="126"/>
      <c r="FZ51" s="126"/>
      <c r="GA51" s="126"/>
      <c r="GB51" s="126"/>
      <c r="GC51" s="126"/>
      <c r="GD51" s="126"/>
      <c r="GE51" s="126"/>
      <c r="GF51" s="126"/>
      <c r="GG51" s="126"/>
      <c r="GH51" s="126"/>
      <c r="GI51" s="126"/>
      <c r="GJ51" s="126"/>
      <c r="GK51" s="126"/>
      <c r="GL51" s="126"/>
      <c r="GM51" s="126"/>
      <c r="GN51" s="126"/>
      <c r="GO51" s="126"/>
      <c r="GP51" s="126"/>
      <c r="GQ51" s="126"/>
      <c r="GR51" s="126"/>
      <c r="GS51" s="126"/>
      <c r="GT51" s="126"/>
      <c r="GU51" s="126"/>
    </row>
    <row r="52" spans="1:203" s="127" customFormat="1" ht="33" customHeight="1" x14ac:dyDescent="0.25">
      <c r="A52" s="135"/>
      <c r="B52" s="134"/>
      <c r="C52" s="135"/>
      <c r="D52" s="135"/>
      <c r="E52" s="135"/>
      <c r="F52" s="161"/>
      <c r="G52" s="135"/>
      <c r="H52" s="135"/>
      <c r="I52" s="135"/>
      <c r="J52" s="138"/>
      <c r="K52" s="126"/>
      <c r="L52" s="126"/>
      <c r="M52" s="126"/>
      <c r="N52" s="126"/>
      <c r="O52" s="126"/>
      <c r="P52" s="126"/>
      <c r="Q52" s="126"/>
      <c r="R52" s="126"/>
      <c r="S52" s="126"/>
      <c r="T52" s="126"/>
      <c r="U52" s="126"/>
      <c r="V52" s="126"/>
      <c r="W52" s="126"/>
      <c r="X52" s="126"/>
      <c r="Y52" s="126"/>
      <c r="Z52" s="126"/>
      <c r="AA52" s="126"/>
      <c r="AB52" s="126"/>
      <c r="AC52" s="126"/>
      <c r="AD52" s="126"/>
      <c r="AE52" s="126"/>
      <c r="AF52" s="126"/>
      <c r="AG52" s="126"/>
      <c r="AH52" s="126"/>
      <c r="AI52" s="126"/>
      <c r="AJ52" s="126"/>
      <c r="AK52" s="126"/>
      <c r="AL52" s="126"/>
      <c r="AM52" s="126"/>
      <c r="AN52" s="126"/>
      <c r="AO52" s="126"/>
      <c r="AP52" s="126"/>
      <c r="AQ52" s="126"/>
      <c r="AR52" s="126"/>
      <c r="AS52" s="126"/>
      <c r="AT52" s="126"/>
      <c r="AU52" s="126"/>
      <c r="AV52" s="126"/>
      <c r="AW52" s="126"/>
      <c r="AX52" s="126"/>
      <c r="AY52" s="126"/>
      <c r="AZ52" s="126"/>
      <c r="BA52" s="126"/>
      <c r="BB52" s="126"/>
      <c r="BC52" s="126"/>
      <c r="BD52" s="126"/>
      <c r="BE52" s="126"/>
      <c r="BF52" s="126"/>
      <c r="BG52" s="126"/>
      <c r="BH52" s="126"/>
      <c r="BI52" s="126"/>
      <c r="BJ52" s="126"/>
      <c r="BK52" s="126"/>
      <c r="BL52" s="126"/>
      <c r="BM52" s="126"/>
      <c r="BN52" s="126"/>
      <c r="BO52" s="126"/>
      <c r="BP52" s="126"/>
      <c r="BQ52" s="126"/>
      <c r="BR52" s="126"/>
      <c r="BS52" s="126"/>
      <c r="BT52" s="126"/>
      <c r="BU52" s="126"/>
      <c r="BV52" s="126"/>
      <c r="BW52" s="126"/>
      <c r="BX52" s="126"/>
      <c r="BY52" s="126"/>
      <c r="BZ52" s="126"/>
      <c r="CA52" s="126"/>
      <c r="CB52" s="126"/>
      <c r="CC52" s="126"/>
      <c r="CD52" s="126"/>
      <c r="CE52" s="126"/>
      <c r="CF52" s="126"/>
      <c r="CG52" s="126"/>
      <c r="CH52" s="126"/>
      <c r="CI52" s="126"/>
      <c r="CJ52" s="126"/>
      <c r="CK52" s="126"/>
      <c r="CL52" s="126"/>
      <c r="CM52" s="126"/>
      <c r="CN52" s="126"/>
      <c r="CO52" s="126"/>
      <c r="CP52" s="126"/>
      <c r="CQ52" s="126"/>
      <c r="CR52" s="126"/>
      <c r="CS52" s="126"/>
      <c r="CT52" s="126"/>
      <c r="CU52" s="126"/>
      <c r="CV52" s="126"/>
      <c r="CW52" s="126"/>
      <c r="CX52" s="126"/>
      <c r="CY52" s="126"/>
      <c r="CZ52" s="126"/>
      <c r="DA52" s="126"/>
      <c r="DB52" s="126"/>
      <c r="DC52" s="126"/>
      <c r="DD52" s="126"/>
      <c r="DE52" s="126"/>
      <c r="DF52" s="126"/>
      <c r="DG52" s="126"/>
      <c r="DH52" s="126"/>
      <c r="DI52" s="126"/>
      <c r="DJ52" s="126"/>
      <c r="DK52" s="126"/>
      <c r="DL52" s="126"/>
      <c r="DM52" s="126"/>
      <c r="DN52" s="126"/>
      <c r="DO52" s="126"/>
      <c r="DP52" s="126"/>
      <c r="DQ52" s="126"/>
      <c r="DR52" s="126"/>
      <c r="DS52" s="126"/>
      <c r="DT52" s="126"/>
      <c r="DU52" s="126"/>
      <c r="DV52" s="126"/>
      <c r="DW52" s="126"/>
      <c r="DX52" s="126"/>
      <c r="DY52" s="126"/>
      <c r="DZ52" s="126"/>
      <c r="EA52" s="126"/>
      <c r="EB52" s="126"/>
      <c r="EC52" s="126"/>
      <c r="ED52" s="126"/>
      <c r="EE52" s="126"/>
      <c r="EF52" s="126"/>
      <c r="EG52" s="126"/>
      <c r="EH52" s="126"/>
      <c r="EI52" s="126"/>
      <c r="EJ52" s="126"/>
      <c r="EK52" s="126"/>
      <c r="EL52" s="126"/>
      <c r="EM52" s="126"/>
      <c r="EN52" s="126"/>
      <c r="EO52" s="126"/>
      <c r="EP52" s="126"/>
      <c r="EQ52" s="126"/>
      <c r="ER52" s="126"/>
      <c r="ES52" s="126"/>
      <c r="ET52" s="126"/>
      <c r="EU52" s="126"/>
      <c r="EV52" s="126"/>
      <c r="EW52" s="126"/>
      <c r="EX52" s="126"/>
      <c r="EY52" s="126"/>
      <c r="EZ52" s="126"/>
      <c r="FA52" s="126"/>
      <c r="FB52" s="126"/>
      <c r="FC52" s="126"/>
      <c r="FD52" s="126"/>
      <c r="FE52" s="126"/>
      <c r="FF52" s="126"/>
      <c r="FG52" s="126"/>
      <c r="FH52" s="126"/>
      <c r="FI52" s="126"/>
      <c r="FJ52" s="126"/>
      <c r="FK52" s="126"/>
      <c r="FL52" s="126"/>
      <c r="FM52" s="126"/>
      <c r="FN52" s="126"/>
      <c r="FO52" s="126"/>
      <c r="FP52" s="126"/>
      <c r="FQ52" s="126"/>
      <c r="FR52" s="126"/>
      <c r="FS52" s="126"/>
      <c r="FT52" s="126"/>
      <c r="FU52" s="126"/>
      <c r="FV52" s="126"/>
      <c r="FW52" s="126"/>
      <c r="FX52" s="126"/>
      <c r="FY52" s="126"/>
      <c r="FZ52" s="126"/>
      <c r="GA52" s="126"/>
      <c r="GB52" s="126"/>
      <c r="GC52" s="126"/>
      <c r="GD52" s="126"/>
      <c r="GE52" s="126"/>
      <c r="GF52" s="126"/>
      <c r="GG52" s="126"/>
      <c r="GH52" s="126"/>
      <c r="GI52" s="126"/>
      <c r="GJ52" s="126"/>
      <c r="GK52" s="126"/>
      <c r="GL52" s="126"/>
      <c r="GM52" s="126"/>
      <c r="GN52" s="126"/>
      <c r="GO52" s="126"/>
      <c r="GP52" s="126"/>
      <c r="GQ52" s="126"/>
      <c r="GR52" s="126"/>
      <c r="GS52" s="126"/>
      <c r="GT52" s="126"/>
      <c r="GU52" s="126"/>
    </row>
    <row r="53" spans="1:203" s="127" customFormat="1" ht="33" customHeight="1" x14ac:dyDescent="0.25">
      <c r="A53" s="132"/>
      <c r="B53" s="133"/>
      <c r="C53" s="130"/>
      <c r="D53" s="130"/>
      <c r="E53" s="130"/>
      <c r="F53" s="162"/>
      <c r="G53" s="130"/>
      <c r="H53" s="135"/>
      <c r="I53" s="135"/>
      <c r="J53" s="138"/>
      <c r="K53" s="126"/>
      <c r="L53" s="126"/>
      <c r="M53" s="126"/>
      <c r="N53" s="126"/>
      <c r="O53" s="126"/>
      <c r="P53" s="126"/>
      <c r="Q53" s="126"/>
      <c r="R53" s="126"/>
      <c r="S53" s="126"/>
      <c r="T53" s="126"/>
      <c r="U53" s="126"/>
      <c r="V53" s="126"/>
      <c r="W53" s="126"/>
      <c r="X53" s="126"/>
      <c r="Y53" s="126"/>
      <c r="Z53" s="126"/>
      <c r="AA53" s="126"/>
      <c r="AB53" s="126"/>
      <c r="AC53" s="126"/>
      <c r="AD53" s="126"/>
      <c r="AE53" s="126"/>
      <c r="AF53" s="126"/>
      <c r="AG53" s="126"/>
      <c r="AH53" s="126"/>
      <c r="AI53" s="126"/>
      <c r="AJ53" s="126"/>
      <c r="AK53" s="126"/>
      <c r="AL53" s="126"/>
      <c r="AM53" s="126"/>
      <c r="AN53" s="126"/>
      <c r="AO53" s="126"/>
      <c r="AP53" s="126"/>
      <c r="AQ53" s="126"/>
      <c r="AR53" s="126"/>
      <c r="AS53" s="126"/>
      <c r="AT53" s="126"/>
      <c r="AU53" s="126"/>
      <c r="AV53" s="126"/>
      <c r="AW53" s="126"/>
      <c r="AX53" s="126"/>
      <c r="AY53" s="126"/>
      <c r="AZ53" s="126"/>
      <c r="BA53" s="126"/>
      <c r="BB53" s="126"/>
      <c r="BC53" s="126"/>
      <c r="BD53" s="126"/>
      <c r="BE53" s="126"/>
      <c r="BF53" s="126"/>
      <c r="BG53" s="126"/>
      <c r="BH53" s="126"/>
      <c r="BI53" s="126"/>
      <c r="BJ53" s="126"/>
      <c r="BK53" s="126"/>
      <c r="BL53" s="126"/>
      <c r="BM53" s="126"/>
      <c r="BN53" s="126"/>
      <c r="BO53" s="126"/>
      <c r="BP53" s="126"/>
      <c r="BQ53" s="126"/>
      <c r="BR53" s="126"/>
      <c r="BS53" s="126"/>
      <c r="BT53" s="126"/>
      <c r="BU53" s="126"/>
      <c r="BV53" s="126"/>
      <c r="BW53" s="126"/>
      <c r="BX53" s="126"/>
      <c r="BY53" s="126"/>
      <c r="BZ53" s="126"/>
      <c r="CA53" s="126"/>
      <c r="CB53" s="126"/>
      <c r="CC53" s="126"/>
      <c r="CD53" s="126"/>
      <c r="CE53" s="126"/>
      <c r="CF53" s="126"/>
      <c r="CG53" s="126"/>
      <c r="CH53" s="126"/>
      <c r="CI53" s="126"/>
      <c r="CJ53" s="126"/>
      <c r="CK53" s="126"/>
      <c r="CL53" s="126"/>
      <c r="CM53" s="126"/>
      <c r="CN53" s="126"/>
      <c r="CO53" s="126"/>
      <c r="CP53" s="126"/>
      <c r="CQ53" s="126"/>
      <c r="CR53" s="126"/>
      <c r="CS53" s="126"/>
      <c r="CT53" s="126"/>
      <c r="CU53" s="126"/>
      <c r="CV53" s="126"/>
      <c r="CW53" s="126"/>
      <c r="CX53" s="126"/>
      <c r="CY53" s="126"/>
      <c r="CZ53" s="126"/>
      <c r="DA53" s="126"/>
      <c r="DB53" s="126"/>
      <c r="DC53" s="126"/>
      <c r="DD53" s="126"/>
      <c r="DE53" s="126"/>
      <c r="DF53" s="126"/>
      <c r="DG53" s="126"/>
      <c r="DH53" s="126"/>
      <c r="DI53" s="126"/>
      <c r="DJ53" s="126"/>
      <c r="DK53" s="126"/>
      <c r="DL53" s="126"/>
      <c r="DM53" s="126"/>
      <c r="DN53" s="126"/>
      <c r="DO53" s="126"/>
      <c r="DP53" s="126"/>
      <c r="DQ53" s="126"/>
      <c r="DR53" s="126"/>
      <c r="DS53" s="126"/>
      <c r="DT53" s="126"/>
      <c r="DU53" s="126"/>
      <c r="DV53" s="126"/>
      <c r="DW53" s="126"/>
      <c r="DX53" s="126"/>
      <c r="DY53" s="126"/>
      <c r="DZ53" s="126"/>
      <c r="EA53" s="126"/>
      <c r="EB53" s="126"/>
      <c r="EC53" s="126"/>
      <c r="ED53" s="126"/>
      <c r="EE53" s="126"/>
      <c r="EF53" s="126"/>
      <c r="EG53" s="126"/>
      <c r="EH53" s="126"/>
      <c r="EI53" s="126"/>
      <c r="EJ53" s="126"/>
      <c r="EK53" s="126"/>
      <c r="EL53" s="126"/>
      <c r="EM53" s="126"/>
      <c r="EN53" s="126"/>
      <c r="EO53" s="126"/>
      <c r="EP53" s="126"/>
      <c r="EQ53" s="126"/>
      <c r="ER53" s="126"/>
      <c r="ES53" s="126"/>
      <c r="ET53" s="126"/>
      <c r="EU53" s="126"/>
      <c r="EV53" s="126"/>
      <c r="EW53" s="126"/>
      <c r="EX53" s="126"/>
      <c r="EY53" s="126"/>
      <c r="EZ53" s="126"/>
      <c r="FA53" s="126"/>
      <c r="FB53" s="126"/>
      <c r="FC53" s="126"/>
      <c r="FD53" s="126"/>
      <c r="FE53" s="126"/>
      <c r="FF53" s="126"/>
      <c r="FG53" s="126"/>
      <c r="FH53" s="126"/>
      <c r="FI53" s="126"/>
      <c r="FJ53" s="126"/>
      <c r="FK53" s="126"/>
      <c r="FL53" s="126"/>
      <c r="FM53" s="126"/>
      <c r="FN53" s="126"/>
      <c r="FO53" s="126"/>
      <c r="FP53" s="126"/>
      <c r="FQ53" s="126"/>
      <c r="FR53" s="126"/>
      <c r="FS53" s="126"/>
      <c r="FT53" s="126"/>
      <c r="FU53" s="126"/>
      <c r="FV53" s="126"/>
      <c r="FW53" s="126"/>
      <c r="FX53" s="126"/>
      <c r="FY53" s="126"/>
      <c r="FZ53" s="126"/>
      <c r="GA53" s="126"/>
      <c r="GB53" s="126"/>
      <c r="GC53" s="126"/>
      <c r="GD53" s="126"/>
      <c r="GE53" s="126"/>
      <c r="GF53" s="126"/>
      <c r="GG53" s="126"/>
      <c r="GH53" s="126"/>
      <c r="GI53" s="126"/>
      <c r="GJ53" s="126"/>
      <c r="GK53" s="126"/>
      <c r="GL53" s="126"/>
      <c r="GM53" s="126"/>
      <c r="GN53" s="126"/>
      <c r="GO53" s="126"/>
      <c r="GP53" s="126"/>
      <c r="GQ53" s="126"/>
      <c r="GR53" s="126"/>
      <c r="GS53" s="126"/>
      <c r="GT53" s="126"/>
      <c r="GU53" s="126"/>
    </row>
    <row r="54" spans="1:203" s="127" customFormat="1" ht="33" customHeight="1" x14ac:dyDescent="0.25">
      <c r="A54" s="132"/>
      <c r="B54" s="133"/>
      <c r="C54" s="130"/>
      <c r="D54" s="130"/>
      <c r="E54" s="130"/>
      <c r="F54" s="162"/>
      <c r="G54" s="130"/>
      <c r="H54" s="135"/>
      <c r="I54" s="135"/>
      <c r="J54" s="138"/>
      <c r="K54" s="126"/>
      <c r="L54" s="126"/>
      <c r="M54" s="126"/>
      <c r="N54" s="126"/>
      <c r="O54" s="126"/>
      <c r="P54" s="126"/>
      <c r="Q54" s="126"/>
      <c r="R54" s="126"/>
      <c r="S54" s="126"/>
      <c r="T54" s="126"/>
      <c r="U54" s="126"/>
      <c r="V54" s="126"/>
      <c r="W54" s="126"/>
      <c r="X54" s="126"/>
      <c r="Y54" s="126"/>
      <c r="Z54" s="126"/>
      <c r="AA54" s="126"/>
      <c r="AB54" s="126"/>
      <c r="AC54" s="126"/>
      <c r="AD54" s="126"/>
      <c r="AE54" s="126"/>
      <c r="AF54" s="126"/>
      <c r="AG54" s="126"/>
      <c r="AH54" s="126"/>
      <c r="AI54" s="126"/>
      <c r="AJ54" s="126"/>
      <c r="AK54" s="126"/>
      <c r="AL54" s="126"/>
      <c r="AM54" s="126"/>
      <c r="AN54" s="126"/>
      <c r="AO54" s="126"/>
      <c r="AP54" s="126"/>
      <c r="AQ54" s="126"/>
      <c r="AR54" s="126"/>
      <c r="AS54" s="126"/>
      <c r="AT54" s="126"/>
      <c r="AU54" s="126"/>
      <c r="AV54" s="126"/>
      <c r="AW54" s="126"/>
      <c r="AX54" s="126"/>
      <c r="AY54" s="126"/>
      <c r="AZ54" s="126"/>
      <c r="BA54" s="126"/>
      <c r="BB54" s="126"/>
      <c r="BC54" s="126"/>
      <c r="BD54" s="126"/>
      <c r="BE54" s="126"/>
      <c r="BF54" s="126"/>
      <c r="BG54" s="126"/>
      <c r="BH54" s="126"/>
      <c r="BI54" s="126"/>
      <c r="BJ54" s="126"/>
      <c r="BK54" s="126"/>
      <c r="BL54" s="126"/>
      <c r="BM54" s="126"/>
      <c r="BN54" s="126"/>
      <c r="BO54" s="126"/>
      <c r="BP54" s="126"/>
      <c r="BQ54" s="126"/>
      <c r="BR54" s="126"/>
      <c r="BS54" s="126"/>
      <c r="BT54" s="126"/>
      <c r="BU54" s="126"/>
      <c r="BV54" s="126"/>
      <c r="BW54" s="126"/>
      <c r="BX54" s="126"/>
      <c r="BY54" s="126"/>
      <c r="BZ54" s="126"/>
      <c r="CA54" s="126"/>
      <c r="CB54" s="126"/>
      <c r="CC54" s="126"/>
      <c r="CD54" s="126"/>
      <c r="CE54" s="126"/>
      <c r="CF54" s="126"/>
      <c r="CG54" s="126"/>
      <c r="CH54" s="126"/>
      <c r="CI54" s="126"/>
      <c r="CJ54" s="126"/>
      <c r="CK54" s="126"/>
      <c r="CL54" s="126"/>
      <c r="CM54" s="126"/>
      <c r="CN54" s="126"/>
      <c r="CO54" s="126"/>
      <c r="CP54" s="126"/>
      <c r="CQ54" s="126"/>
      <c r="CR54" s="126"/>
      <c r="CS54" s="126"/>
      <c r="CT54" s="126"/>
      <c r="CU54" s="126"/>
      <c r="CV54" s="126"/>
      <c r="CW54" s="126"/>
      <c r="CX54" s="126"/>
      <c r="CY54" s="126"/>
      <c r="CZ54" s="126"/>
      <c r="DA54" s="126"/>
      <c r="DB54" s="126"/>
      <c r="DC54" s="126"/>
      <c r="DD54" s="126"/>
      <c r="DE54" s="126"/>
      <c r="DF54" s="126"/>
      <c r="DG54" s="126"/>
      <c r="DH54" s="126"/>
      <c r="DI54" s="126"/>
      <c r="DJ54" s="126"/>
      <c r="DK54" s="126"/>
      <c r="DL54" s="126"/>
      <c r="DM54" s="126"/>
      <c r="DN54" s="126"/>
      <c r="DO54" s="126"/>
      <c r="DP54" s="126"/>
      <c r="DQ54" s="126"/>
      <c r="DR54" s="126"/>
      <c r="DS54" s="126"/>
      <c r="DT54" s="126"/>
      <c r="DU54" s="126"/>
      <c r="DV54" s="126"/>
      <c r="DW54" s="126"/>
      <c r="DX54" s="126"/>
      <c r="DY54" s="126"/>
      <c r="DZ54" s="126"/>
      <c r="EA54" s="126"/>
      <c r="EB54" s="126"/>
      <c r="EC54" s="126"/>
      <c r="ED54" s="126"/>
      <c r="EE54" s="126"/>
      <c r="EF54" s="126"/>
      <c r="EG54" s="126"/>
      <c r="EH54" s="126"/>
      <c r="EI54" s="126"/>
      <c r="EJ54" s="126"/>
      <c r="EK54" s="126"/>
      <c r="EL54" s="126"/>
      <c r="EM54" s="126"/>
      <c r="EN54" s="126"/>
      <c r="EO54" s="126"/>
      <c r="EP54" s="126"/>
      <c r="EQ54" s="126"/>
      <c r="ER54" s="126"/>
      <c r="ES54" s="126"/>
      <c r="ET54" s="126"/>
      <c r="EU54" s="126"/>
      <c r="EV54" s="126"/>
      <c r="EW54" s="126"/>
      <c r="EX54" s="126"/>
      <c r="EY54" s="126"/>
      <c r="EZ54" s="126"/>
      <c r="FA54" s="126"/>
      <c r="FB54" s="126"/>
      <c r="FC54" s="126"/>
      <c r="FD54" s="126"/>
      <c r="FE54" s="126"/>
      <c r="FF54" s="126"/>
      <c r="FG54" s="126"/>
      <c r="FH54" s="126"/>
      <c r="FI54" s="126"/>
      <c r="FJ54" s="126"/>
      <c r="FK54" s="126"/>
      <c r="FL54" s="126"/>
      <c r="FM54" s="126"/>
      <c r="FN54" s="126"/>
      <c r="FO54" s="126"/>
      <c r="FP54" s="126"/>
      <c r="FQ54" s="126"/>
      <c r="FR54" s="126"/>
      <c r="FS54" s="126"/>
      <c r="FT54" s="126"/>
      <c r="FU54" s="126"/>
      <c r="FV54" s="126"/>
      <c r="FW54" s="126"/>
      <c r="FX54" s="126"/>
      <c r="FY54" s="126"/>
      <c r="FZ54" s="126"/>
      <c r="GA54" s="126"/>
      <c r="GB54" s="126"/>
      <c r="GC54" s="126"/>
      <c r="GD54" s="126"/>
      <c r="GE54" s="126"/>
      <c r="GF54" s="126"/>
      <c r="GG54" s="126"/>
      <c r="GH54" s="126"/>
      <c r="GI54" s="126"/>
      <c r="GJ54" s="126"/>
      <c r="GK54" s="126"/>
      <c r="GL54" s="126"/>
      <c r="GM54" s="126"/>
      <c r="GN54" s="126"/>
      <c r="GO54" s="126"/>
      <c r="GP54" s="126"/>
      <c r="GQ54" s="126"/>
      <c r="GR54" s="126"/>
      <c r="GS54" s="126"/>
      <c r="GT54" s="126"/>
      <c r="GU54" s="126"/>
    </row>
    <row r="55" spans="1:203" s="127" customFormat="1" ht="33" customHeight="1" x14ac:dyDescent="0.25">
      <c r="A55" s="132"/>
      <c r="B55" s="133"/>
      <c r="C55" s="130"/>
      <c r="D55" s="130"/>
      <c r="E55" s="130"/>
      <c r="F55" s="162"/>
      <c r="G55" s="130"/>
      <c r="H55" s="135"/>
      <c r="I55" s="135"/>
      <c r="J55" s="138"/>
      <c r="K55" s="126"/>
      <c r="L55" s="126"/>
      <c r="M55" s="126"/>
      <c r="N55" s="126"/>
      <c r="O55" s="126"/>
      <c r="P55" s="126"/>
      <c r="Q55" s="126"/>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6"/>
      <c r="BE55" s="126"/>
      <c r="BF55" s="126"/>
      <c r="BG55" s="126"/>
      <c r="BH55" s="126"/>
      <c r="BI55" s="126"/>
      <c r="BJ55" s="126"/>
      <c r="BK55" s="126"/>
      <c r="BL55" s="126"/>
      <c r="BM55" s="126"/>
      <c r="BN55" s="126"/>
      <c r="BO55" s="126"/>
      <c r="BP55" s="126"/>
      <c r="BQ55" s="126"/>
      <c r="BR55" s="126"/>
      <c r="BS55" s="126"/>
      <c r="BT55" s="126"/>
      <c r="BU55" s="126"/>
      <c r="BV55" s="126"/>
      <c r="BW55" s="126"/>
      <c r="BX55" s="126"/>
      <c r="BY55" s="126"/>
      <c r="BZ55" s="126"/>
      <c r="CA55" s="126"/>
      <c r="CB55" s="126"/>
      <c r="CC55" s="126"/>
      <c r="CD55" s="126"/>
      <c r="CE55" s="126"/>
      <c r="CF55" s="126"/>
      <c r="CG55" s="126"/>
      <c r="CH55" s="126"/>
      <c r="CI55" s="126"/>
      <c r="CJ55" s="126"/>
      <c r="CK55" s="126"/>
      <c r="CL55" s="126"/>
      <c r="CM55" s="126"/>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6"/>
      <c r="EI55" s="126"/>
      <c r="EJ55" s="126"/>
      <c r="EK55" s="126"/>
      <c r="EL55" s="126"/>
      <c r="EM55" s="126"/>
      <c r="EN55" s="126"/>
      <c r="EO55" s="126"/>
      <c r="EP55" s="126"/>
      <c r="EQ55" s="126"/>
      <c r="ER55" s="126"/>
      <c r="ES55" s="126"/>
      <c r="ET55" s="126"/>
      <c r="EU55" s="126"/>
      <c r="EV55" s="126"/>
      <c r="EW55" s="126"/>
      <c r="EX55" s="126"/>
      <c r="EY55" s="126"/>
      <c r="EZ55" s="126"/>
      <c r="FA55" s="126"/>
      <c r="FB55" s="126"/>
      <c r="FC55" s="126"/>
      <c r="FD55" s="126"/>
      <c r="FE55" s="126"/>
      <c r="FF55" s="126"/>
      <c r="FG55" s="126"/>
      <c r="FH55" s="126"/>
      <c r="FI55" s="126"/>
      <c r="FJ55" s="126"/>
      <c r="FK55" s="126"/>
      <c r="FL55" s="126"/>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6"/>
      <c r="GT55" s="126"/>
      <c r="GU55" s="126"/>
    </row>
    <row r="56" spans="1:203" s="127" customFormat="1" ht="33" customHeight="1" x14ac:dyDescent="0.25">
      <c r="A56" s="130"/>
      <c r="B56" s="133"/>
      <c r="C56" s="130"/>
      <c r="D56" s="130"/>
      <c r="E56" s="130"/>
      <c r="F56" s="162"/>
      <c r="G56" s="130"/>
      <c r="H56" s="135"/>
      <c r="I56" s="135"/>
      <c r="J56" s="138"/>
      <c r="K56" s="126"/>
      <c r="L56" s="126"/>
      <c r="M56" s="126"/>
      <c r="N56" s="126"/>
      <c r="O56" s="126"/>
      <c r="P56" s="126"/>
      <c r="Q56" s="126"/>
      <c r="R56" s="126"/>
      <c r="S56" s="126"/>
      <c r="T56" s="126"/>
      <c r="U56" s="126"/>
      <c r="V56" s="126"/>
      <c r="W56" s="126"/>
      <c r="X56" s="126"/>
      <c r="Y56" s="126"/>
      <c r="Z56" s="126"/>
      <c r="AA56" s="126"/>
      <c r="AB56" s="126"/>
      <c r="AC56" s="126"/>
      <c r="AD56" s="126"/>
      <c r="AE56" s="126"/>
      <c r="AF56" s="126"/>
      <c r="AG56" s="126"/>
      <c r="AH56" s="126"/>
      <c r="AI56" s="126"/>
      <c r="AJ56" s="126"/>
      <c r="AK56" s="126"/>
      <c r="AL56" s="126"/>
      <c r="AM56" s="126"/>
      <c r="AN56" s="126"/>
      <c r="AO56" s="126"/>
      <c r="AP56" s="126"/>
      <c r="AQ56" s="126"/>
      <c r="AR56" s="126"/>
      <c r="AS56" s="126"/>
      <c r="AT56" s="126"/>
      <c r="AU56" s="126"/>
      <c r="AV56" s="126"/>
      <c r="AW56" s="126"/>
      <c r="AX56" s="126"/>
      <c r="AY56" s="126"/>
      <c r="AZ56" s="126"/>
      <c r="BA56" s="126"/>
      <c r="BB56" s="126"/>
      <c r="BC56" s="126"/>
      <c r="BD56" s="126"/>
      <c r="BE56" s="126"/>
      <c r="BF56" s="126"/>
      <c r="BG56" s="126"/>
      <c r="BH56" s="126"/>
      <c r="BI56" s="126"/>
      <c r="BJ56" s="126"/>
      <c r="BK56" s="126"/>
      <c r="BL56" s="126"/>
      <c r="BM56" s="126"/>
      <c r="BN56" s="126"/>
      <c r="BO56" s="126"/>
      <c r="BP56" s="126"/>
      <c r="BQ56" s="126"/>
      <c r="BR56" s="126"/>
      <c r="BS56" s="126"/>
      <c r="BT56" s="126"/>
      <c r="BU56" s="126"/>
      <c r="BV56" s="126"/>
      <c r="BW56" s="126"/>
      <c r="BX56" s="126"/>
      <c r="BY56" s="126"/>
      <c r="BZ56" s="126"/>
      <c r="CA56" s="126"/>
      <c r="CB56" s="126"/>
      <c r="CC56" s="126"/>
      <c r="CD56" s="126"/>
      <c r="CE56" s="126"/>
      <c r="CF56" s="126"/>
      <c r="CG56" s="126"/>
      <c r="CH56" s="126"/>
      <c r="CI56" s="126"/>
      <c r="CJ56" s="126"/>
      <c r="CK56" s="126"/>
      <c r="CL56" s="126"/>
      <c r="CM56" s="126"/>
      <c r="CN56" s="126"/>
      <c r="CO56" s="126"/>
      <c r="CP56" s="126"/>
      <c r="CQ56" s="126"/>
      <c r="CR56" s="126"/>
      <c r="CS56" s="126"/>
      <c r="CT56" s="126"/>
      <c r="CU56" s="126"/>
      <c r="CV56" s="126"/>
      <c r="CW56" s="126"/>
      <c r="CX56" s="126"/>
      <c r="CY56" s="126"/>
      <c r="CZ56" s="126"/>
      <c r="DA56" s="126"/>
      <c r="DB56" s="126"/>
      <c r="DC56" s="126"/>
      <c r="DD56" s="126"/>
      <c r="DE56" s="126"/>
      <c r="DF56" s="126"/>
      <c r="DG56" s="126"/>
      <c r="DH56" s="126"/>
      <c r="DI56" s="126"/>
      <c r="DJ56" s="126"/>
      <c r="DK56" s="126"/>
      <c r="DL56" s="126"/>
      <c r="DM56" s="126"/>
      <c r="DN56" s="126"/>
      <c r="DO56" s="126"/>
      <c r="DP56" s="126"/>
      <c r="DQ56" s="126"/>
      <c r="DR56" s="126"/>
      <c r="DS56" s="126"/>
      <c r="DT56" s="126"/>
      <c r="DU56" s="126"/>
      <c r="DV56" s="126"/>
      <c r="DW56" s="126"/>
      <c r="DX56" s="126"/>
      <c r="DY56" s="126"/>
      <c r="DZ56" s="126"/>
      <c r="EA56" s="126"/>
      <c r="EB56" s="126"/>
      <c r="EC56" s="126"/>
      <c r="ED56" s="126"/>
      <c r="EE56" s="126"/>
      <c r="EF56" s="126"/>
      <c r="EG56" s="126"/>
      <c r="EH56" s="126"/>
      <c r="EI56" s="126"/>
      <c r="EJ56" s="126"/>
      <c r="EK56" s="126"/>
      <c r="EL56" s="126"/>
      <c r="EM56" s="126"/>
      <c r="EN56" s="126"/>
      <c r="EO56" s="126"/>
      <c r="EP56" s="126"/>
      <c r="EQ56" s="126"/>
      <c r="ER56" s="126"/>
      <c r="ES56" s="126"/>
      <c r="ET56" s="126"/>
      <c r="EU56" s="126"/>
      <c r="EV56" s="126"/>
      <c r="EW56" s="126"/>
      <c r="EX56" s="126"/>
      <c r="EY56" s="126"/>
      <c r="EZ56" s="126"/>
      <c r="FA56" s="126"/>
      <c r="FB56" s="126"/>
      <c r="FC56" s="126"/>
      <c r="FD56" s="126"/>
      <c r="FE56" s="126"/>
      <c r="FF56" s="126"/>
      <c r="FG56" s="126"/>
      <c r="FH56" s="126"/>
      <c r="FI56" s="126"/>
      <c r="FJ56" s="126"/>
      <c r="FK56" s="126"/>
      <c r="FL56" s="126"/>
      <c r="FM56" s="126"/>
      <c r="FN56" s="126"/>
      <c r="FO56" s="126"/>
      <c r="FP56" s="126"/>
      <c r="FQ56" s="126"/>
      <c r="FR56" s="126"/>
      <c r="FS56" s="126"/>
      <c r="FT56" s="126"/>
      <c r="FU56" s="126"/>
      <c r="FV56" s="126"/>
      <c r="FW56" s="126"/>
      <c r="FX56" s="126"/>
      <c r="FY56" s="126"/>
      <c r="FZ56" s="126"/>
      <c r="GA56" s="126"/>
      <c r="GB56" s="126"/>
      <c r="GC56" s="126"/>
      <c r="GD56" s="126"/>
      <c r="GE56" s="126"/>
      <c r="GF56" s="126"/>
      <c r="GG56" s="126"/>
      <c r="GH56" s="126"/>
      <c r="GI56" s="126"/>
      <c r="GJ56" s="126"/>
      <c r="GK56" s="126"/>
      <c r="GL56" s="126"/>
      <c r="GM56" s="126"/>
      <c r="GN56" s="126"/>
      <c r="GO56" s="126"/>
      <c r="GP56" s="126"/>
      <c r="GQ56" s="126"/>
      <c r="GR56" s="126"/>
      <c r="GS56" s="126"/>
      <c r="GT56" s="126"/>
      <c r="GU56" s="126"/>
    </row>
    <row r="57" spans="1:203" s="127" customFormat="1" ht="33" customHeight="1" x14ac:dyDescent="0.25">
      <c r="A57" s="132"/>
      <c r="B57" s="133"/>
      <c r="C57" s="130"/>
      <c r="D57" s="130"/>
      <c r="E57" s="130"/>
      <c r="F57" s="162"/>
      <c r="G57" s="130"/>
      <c r="H57" s="135"/>
      <c r="I57" s="135"/>
      <c r="J57" s="138"/>
      <c r="K57" s="126"/>
      <c r="L57" s="126"/>
      <c r="M57" s="126"/>
      <c r="N57" s="126"/>
      <c r="O57" s="126"/>
      <c r="P57" s="126"/>
      <c r="Q57" s="126"/>
      <c r="R57" s="126"/>
      <c r="S57" s="126"/>
      <c r="T57" s="126"/>
      <c r="U57" s="126"/>
      <c r="V57" s="126"/>
      <c r="W57" s="126"/>
      <c r="X57" s="126"/>
      <c r="Y57" s="126"/>
      <c r="Z57" s="126"/>
      <c r="AA57" s="126"/>
      <c r="AB57" s="126"/>
      <c r="AC57" s="126"/>
      <c r="AD57" s="126"/>
      <c r="AE57" s="126"/>
      <c r="AF57" s="126"/>
      <c r="AG57" s="126"/>
      <c r="AH57" s="126"/>
      <c r="AI57" s="126"/>
      <c r="AJ57" s="126"/>
      <c r="AK57" s="126"/>
      <c r="AL57" s="126"/>
      <c r="AM57" s="126"/>
      <c r="AN57" s="126"/>
      <c r="AO57" s="126"/>
      <c r="AP57" s="126"/>
      <c r="AQ57" s="126"/>
      <c r="AR57" s="126"/>
      <c r="AS57" s="126"/>
      <c r="AT57" s="126"/>
      <c r="AU57" s="126"/>
      <c r="AV57" s="126"/>
      <c r="AW57" s="126"/>
      <c r="AX57" s="126"/>
      <c r="AY57" s="126"/>
      <c r="AZ57" s="126"/>
      <c r="BA57" s="126"/>
      <c r="BB57" s="126"/>
      <c r="BC57" s="126"/>
      <c r="BD57" s="126"/>
      <c r="BE57" s="126"/>
      <c r="BF57" s="126"/>
      <c r="BG57" s="126"/>
      <c r="BH57" s="126"/>
      <c r="BI57" s="126"/>
      <c r="BJ57" s="126"/>
      <c r="BK57" s="126"/>
      <c r="BL57" s="126"/>
      <c r="BM57" s="126"/>
      <c r="BN57" s="126"/>
      <c r="BO57" s="126"/>
      <c r="BP57" s="126"/>
      <c r="BQ57" s="126"/>
      <c r="BR57" s="126"/>
      <c r="BS57" s="126"/>
      <c r="BT57" s="126"/>
      <c r="BU57" s="126"/>
      <c r="BV57" s="126"/>
      <c r="BW57" s="126"/>
      <c r="BX57" s="126"/>
      <c r="BY57" s="126"/>
      <c r="BZ57" s="126"/>
      <c r="CA57" s="126"/>
      <c r="CB57" s="126"/>
      <c r="CC57" s="126"/>
      <c r="CD57" s="126"/>
      <c r="CE57" s="126"/>
      <c r="CF57" s="126"/>
      <c r="CG57" s="126"/>
      <c r="CH57" s="126"/>
      <c r="CI57" s="126"/>
      <c r="CJ57" s="126"/>
      <c r="CK57" s="126"/>
      <c r="CL57" s="126"/>
      <c r="CM57" s="126"/>
      <c r="CN57" s="126"/>
      <c r="CO57" s="126"/>
      <c r="CP57" s="126"/>
      <c r="CQ57" s="126"/>
      <c r="CR57" s="126"/>
      <c r="CS57" s="126"/>
      <c r="CT57" s="126"/>
      <c r="CU57" s="126"/>
      <c r="CV57" s="126"/>
      <c r="CW57" s="126"/>
      <c r="CX57" s="126"/>
      <c r="CY57" s="126"/>
      <c r="CZ57" s="126"/>
      <c r="DA57" s="126"/>
      <c r="DB57" s="126"/>
      <c r="DC57" s="126"/>
      <c r="DD57" s="126"/>
      <c r="DE57" s="126"/>
      <c r="DF57" s="126"/>
      <c r="DG57" s="126"/>
      <c r="DH57" s="126"/>
      <c r="DI57" s="126"/>
      <c r="DJ57" s="126"/>
      <c r="DK57" s="126"/>
      <c r="DL57" s="126"/>
      <c r="DM57" s="126"/>
      <c r="DN57" s="126"/>
      <c r="DO57" s="126"/>
      <c r="DP57" s="126"/>
      <c r="DQ57" s="126"/>
      <c r="DR57" s="126"/>
      <c r="DS57" s="126"/>
      <c r="DT57" s="126"/>
      <c r="DU57" s="126"/>
      <c r="DV57" s="126"/>
      <c r="DW57" s="126"/>
      <c r="DX57" s="126"/>
      <c r="DY57" s="126"/>
      <c r="DZ57" s="126"/>
      <c r="EA57" s="126"/>
      <c r="EB57" s="126"/>
      <c r="EC57" s="126"/>
      <c r="ED57" s="126"/>
      <c r="EE57" s="126"/>
      <c r="EF57" s="126"/>
      <c r="EG57" s="126"/>
      <c r="EH57" s="126"/>
      <c r="EI57" s="126"/>
      <c r="EJ57" s="126"/>
      <c r="EK57" s="126"/>
      <c r="EL57" s="126"/>
      <c r="EM57" s="126"/>
      <c r="EN57" s="126"/>
      <c r="EO57" s="126"/>
      <c r="EP57" s="126"/>
      <c r="EQ57" s="126"/>
      <c r="ER57" s="126"/>
      <c r="ES57" s="126"/>
      <c r="ET57" s="126"/>
      <c r="EU57" s="126"/>
      <c r="EV57" s="126"/>
      <c r="EW57" s="126"/>
      <c r="EX57" s="126"/>
      <c r="EY57" s="126"/>
      <c r="EZ57" s="126"/>
      <c r="FA57" s="126"/>
      <c r="FB57" s="126"/>
      <c r="FC57" s="126"/>
      <c r="FD57" s="126"/>
      <c r="FE57" s="126"/>
      <c r="FF57" s="126"/>
      <c r="FG57" s="126"/>
      <c r="FH57" s="126"/>
      <c r="FI57" s="126"/>
      <c r="FJ57" s="126"/>
      <c r="FK57" s="126"/>
      <c r="FL57" s="126"/>
      <c r="FM57" s="126"/>
      <c r="FN57" s="126"/>
      <c r="FO57" s="126"/>
      <c r="FP57" s="126"/>
      <c r="FQ57" s="126"/>
      <c r="FR57" s="126"/>
      <c r="FS57" s="126"/>
      <c r="FT57" s="126"/>
      <c r="FU57" s="126"/>
      <c r="FV57" s="126"/>
      <c r="FW57" s="126"/>
      <c r="FX57" s="126"/>
      <c r="FY57" s="126"/>
      <c r="FZ57" s="126"/>
      <c r="GA57" s="126"/>
      <c r="GB57" s="126"/>
      <c r="GC57" s="126"/>
      <c r="GD57" s="126"/>
      <c r="GE57" s="126"/>
      <c r="GF57" s="126"/>
      <c r="GG57" s="126"/>
      <c r="GH57" s="126"/>
      <c r="GI57" s="126"/>
      <c r="GJ57" s="126"/>
      <c r="GK57" s="126"/>
      <c r="GL57" s="126"/>
      <c r="GM57" s="126"/>
      <c r="GN57" s="126"/>
      <c r="GO57" s="126"/>
      <c r="GP57" s="126"/>
      <c r="GQ57" s="126"/>
      <c r="GR57" s="126"/>
      <c r="GS57" s="126"/>
      <c r="GT57" s="126"/>
      <c r="GU57" s="126"/>
    </row>
    <row r="58" spans="1:203" s="127" customFormat="1" ht="33" customHeight="1" x14ac:dyDescent="0.25">
      <c r="A58" s="135"/>
      <c r="B58" s="134"/>
      <c r="C58" s="135"/>
      <c r="D58" s="135"/>
      <c r="E58" s="135"/>
      <c r="F58" s="161"/>
      <c r="G58" s="135"/>
      <c r="H58" s="135"/>
      <c r="I58" s="135"/>
      <c r="J58" s="138"/>
      <c r="K58" s="126"/>
      <c r="L58" s="126"/>
      <c r="M58" s="126"/>
      <c r="N58" s="126"/>
      <c r="O58" s="126"/>
      <c r="P58" s="126"/>
      <c r="Q58" s="126"/>
      <c r="R58" s="126"/>
      <c r="S58" s="126"/>
      <c r="T58" s="126"/>
      <c r="U58" s="126"/>
      <c r="V58" s="126"/>
      <c r="W58" s="126"/>
      <c r="X58" s="126"/>
      <c r="Y58" s="126"/>
      <c r="Z58" s="126"/>
      <c r="AA58" s="126"/>
      <c r="AB58" s="126"/>
      <c r="AC58" s="126"/>
      <c r="AD58" s="126"/>
      <c r="AE58" s="126"/>
      <c r="AF58" s="126"/>
      <c r="AG58" s="126"/>
      <c r="AH58" s="126"/>
      <c r="AI58" s="126"/>
      <c r="AJ58" s="126"/>
      <c r="AK58" s="126"/>
      <c r="AL58" s="126"/>
      <c r="AM58" s="126"/>
      <c r="AN58" s="126"/>
      <c r="AO58" s="126"/>
      <c r="AP58" s="126"/>
      <c r="AQ58" s="126"/>
      <c r="AR58" s="126"/>
      <c r="AS58" s="126"/>
      <c r="AT58" s="126"/>
      <c r="AU58" s="126"/>
      <c r="AV58" s="126"/>
      <c r="AW58" s="126"/>
      <c r="AX58" s="126"/>
      <c r="AY58" s="126"/>
      <c r="AZ58" s="126"/>
      <c r="BA58" s="126"/>
      <c r="BB58" s="126"/>
      <c r="BC58" s="126"/>
      <c r="BD58" s="126"/>
      <c r="BE58" s="126"/>
      <c r="BF58" s="126"/>
      <c r="BG58" s="126"/>
      <c r="BH58" s="126"/>
      <c r="BI58" s="126"/>
      <c r="BJ58" s="126"/>
      <c r="BK58" s="126"/>
      <c r="BL58" s="126"/>
      <c r="BM58" s="126"/>
      <c r="BN58" s="126"/>
      <c r="BO58" s="126"/>
      <c r="BP58" s="126"/>
      <c r="BQ58" s="126"/>
      <c r="BR58" s="126"/>
      <c r="BS58" s="126"/>
      <c r="BT58" s="126"/>
      <c r="BU58" s="126"/>
      <c r="BV58" s="126"/>
      <c r="BW58" s="126"/>
      <c r="BX58" s="126"/>
      <c r="BY58" s="126"/>
      <c r="BZ58" s="126"/>
      <c r="CA58" s="126"/>
      <c r="CB58" s="126"/>
      <c r="CC58" s="126"/>
      <c r="CD58" s="126"/>
      <c r="CE58" s="126"/>
      <c r="CF58" s="126"/>
      <c r="CG58" s="126"/>
      <c r="CH58" s="126"/>
      <c r="CI58" s="126"/>
      <c r="CJ58" s="126"/>
      <c r="CK58" s="126"/>
      <c r="CL58" s="126"/>
      <c r="CM58" s="126"/>
      <c r="CN58" s="126"/>
      <c r="CO58" s="126"/>
      <c r="CP58" s="126"/>
      <c r="CQ58" s="126"/>
      <c r="CR58" s="126"/>
      <c r="CS58" s="126"/>
      <c r="CT58" s="126"/>
      <c r="CU58" s="126"/>
      <c r="CV58" s="126"/>
      <c r="CW58" s="126"/>
      <c r="CX58" s="126"/>
      <c r="CY58" s="126"/>
      <c r="CZ58" s="126"/>
      <c r="DA58" s="126"/>
      <c r="DB58" s="126"/>
      <c r="DC58" s="126"/>
      <c r="DD58" s="126"/>
      <c r="DE58" s="126"/>
      <c r="DF58" s="126"/>
      <c r="DG58" s="126"/>
      <c r="DH58" s="126"/>
      <c r="DI58" s="126"/>
      <c r="DJ58" s="126"/>
      <c r="DK58" s="126"/>
      <c r="DL58" s="126"/>
      <c r="DM58" s="126"/>
      <c r="DN58" s="126"/>
      <c r="DO58" s="126"/>
      <c r="DP58" s="126"/>
      <c r="DQ58" s="126"/>
      <c r="DR58" s="126"/>
      <c r="DS58" s="126"/>
      <c r="DT58" s="126"/>
      <c r="DU58" s="126"/>
      <c r="DV58" s="126"/>
      <c r="DW58" s="126"/>
      <c r="DX58" s="126"/>
      <c r="DY58" s="126"/>
      <c r="DZ58" s="126"/>
      <c r="EA58" s="126"/>
      <c r="EB58" s="126"/>
      <c r="EC58" s="126"/>
      <c r="ED58" s="126"/>
      <c r="EE58" s="126"/>
      <c r="EF58" s="126"/>
      <c r="EG58" s="126"/>
      <c r="EH58" s="126"/>
      <c r="EI58" s="126"/>
      <c r="EJ58" s="126"/>
      <c r="EK58" s="126"/>
      <c r="EL58" s="126"/>
      <c r="EM58" s="126"/>
      <c r="EN58" s="126"/>
      <c r="EO58" s="126"/>
      <c r="EP58" s="126"/>
      <c r="EQ58" s="126"/>
      <c r="ER58" s="126"/>
      <c r="ES58" s="126"/>
      <c r="ET58" s="126"/>
      <c r="EU58" s="126"/>
      <c r="EV58" s="126"/>
      <c r="EW58" s="126"/>
      <c r="EX58" s="126"/>
      <c r="EY58" s="126"/>
      <c r="EZ58" s="126"/>
      <c r="FA58" s="126"/>
      <c r="FB58" s="126"/>
      <c r="FC58" s="126"/>
      <c r="FD58" s="126"/>
      <c r="FE58" s="126"/>
      <c r="FF58" s="126"/>
      <c r="FG58" s="126"/>
      <c r="FH58" s="126"/>
      <c r="FI58" s="126"/>
      <c r="FJ58" s="126"/>
      <c r="FK58" s="126"/>
      <c r="FL58" s="126"/>
      <c r="FM58" s="126"/>
      <c r="FN58" s="126"/>
      <c r="FO58" s="126"/>
      <c r="FP58" s="126"/>
      <c r="FQ58" s="126"/>
      <c r="FR58" s="126"/>
      <c r="FS58" s="126"/>
      <c r="FT58" s="126"/>
      <c r="FU58" s="126"/>
      <c r="FV58" s="126"/>
      <c r="FW58" s="126"/>
      <c r="FX58" s="126"/>
      <c r="FY58" s="126"/>
      <c r="FZ58" s="126"/>
      <c r="GA58" s="126"/>
      <c r="GB58" s="126"/>
      <c r="GC58" s="126"/>
      <c r="GD58" s="126"/>
      <c r="GE58" s="126"/>
      <c r="GF58" s="126"/>
      <c r="GG58" s="126"/>
      <c r="GH58" s="126"/>
      <c r="GI58" s="126"/>
      <c r="GJ58" s="126"/>
      <c r="GK58" s="126"/>
      <c r="GL58" s="126"/>
      <c r="GM58" s="126"/>
      <c r="GN58" s="126"/>
      <c r="GO58" s="126"/>
      <c r="GP58" s="126"/>
      <c r="GQ58" s="126"/>
      <c r="GR58" s="126"/>
      <c r="GS58" s="126"/>
      <c r="GT58" s="126"/>
      <c r="GU58" s="126"/>
    </row>
    <row r="59" spans="1:203" s="127" customFormat="1" ht="33" customHeight="1" x14ac:dyDescent="0.25">
      <c r="A59" s="135"/>
      <c r="B59" s="134"/>
      <c r="C59" s="135"/>
      <c r="D59" s="135"/>
      <c r="E59" s="135"/>
      <c r="F59" s="161"/>
      <c r="G59" s="135"/>
      <c r="H59" s="135"/>
      <c r="I59" s="135"/>
      <c r="J59" s="138"/>
      <c r="K59" s="126"/>
      <c r="L59" s="126"/>
      <c r="M59" s="126"/>
      <c r="N59" s="126"/>
      <c r="O59" s="126"/>
      <c r="P59" s="126"/>
      <c r="Q59" s="126"/>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6"/>
      <c r="BE59" s="126"/>
      <c r="BF59" s="126"/>
      <c r="BG59" s="126"/>
      <c r="BH59" s="126"/>
      <c r="BI59" s="126"/>
      <c r="BJ59" s="126"/>
      <c r="BK59" s="126"/>
      <c r="BL59" s="126"/>
      <c r="BM59" s="126"/>
      <c r="BN59" s="126"/>
      <c r="BO59" s="126"/>
      <c r="BP59" s="126"/>
      <c r="BQ59" s="126"/>
      <c r="BR59" s="126"/>
      <c r="BS59" s="126"/>
      <c r="BT59" s="126"/>
      <c r="BU59" s="126"/>
      <c r="BV59" s="126"/>
      <c r="BW59" s="126"/>
      <c r="BX59" s="126"/>
      <c r="BY59" s="126"/>
      <c r="BZ59" s="126"/>
      <c r="CA59" s="126"/>
      <c r="CB59" s="126"/>
      <c r="CC59" s="126"/>
      <c r="CD59" s="126"/>
      <c r="CE59" s="126"/>
      <c r="CF59" s="126"/>
      <c r="CG59" s="126"/>
      <c r="CH59" s="126"/>
      <c r="CI59" s="126"/>
      <c r="CJ59" s="126"/>
      <c r="CK59" s="126"/>
      <c r="CL59" s="126"/>
      <c r="CM59" s="126"/>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6"/>
      <c r="EI59" s="126"/>
      <c r="EJ59" s="126"/>
      <c r="EK59" s="126"/>
      <c r="EL59" s="126"/>
      <c r="EM59" s="126"/>
      <c r="EN59" s="126"/>
      <c r="EO59" s="126"/>
      <c r="EP59" s="126"/>
      <c r="EQ59" s="126"/>
      <c r="ER59" s="126"/>
      <c r="ES59" s="126"/>
      <c r="ET59" s="126"/>
      <c r="EU59" s="126"/>
      <c r="EV59" s="126"/>
      <c r="EW59" s="126"/>
      <c r="EX59" s="126"/>
      <c r="EY59" s="126"/>
      <c r="EZ59" s="126"/>
      <c r="FA59" s="126"/>
      <c r="FB59" s="126"/>
      <c r="FC59" s="126"/>
      <c r="FD59" s="126"/>
      <c r="FE59" s="126"/>
      <c r="FF59" s="126"/>
      <c r="FG59" s="126"/>
      <c r="FH59" s="126"/>
      <c r="FI59" s="126"/>
      <c r="FJ59" s="126"/>
      <c r="FK59" s="126"/>
      <c r="FL59" s="126"/>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6"/>
      <c r="GT59" s="126"/>
      <c r="GU59" s="126"/>
    </row>
    <row r="60" spans="1:203" s="127" customFormat="1" ht="33" customHeight="1" x14ac:dyDescent="0.25">
      <c r="A60" s="132"/>
      <c r="B60" s="133"/>
      <c r="C60" s="130"/>
      <c r="D60" s="130"/>
      <c r="E60" s="130"/>
      <c r="F60" s="162"/>
      <c r="G60" s="130"/>
      <c r="H60" s="135"/>
      <c r="I60" s="135"/>
      <c r="J60" s="138"/>
      <c r="K60" s="126"/>
      <c r="L60" s="126"/>
      <c r="M60" s="126"/>
      <c r="N60" s="126"/>
      <c r="O60" s="126"/>
      <c r="P60" s="126"/>
      <c r="Q60" s="126"/>
      <c r="R60" s="126"/>
      <c r="S60" s="126"/>
      <c r="T60" s="126"/>
      <c r="U60" s="126"/>
      <c r="V60" s="126"/>
      <c r="W60" s="126"/>
      <c r="X60" s="126"/>
      <c r="Y60" s="126"/>
      <c r="Z60" s="126"/>
      <c r="AA60" s="126"/>
      <c r="AB60" s="126"/>
      <c r="AC60" s="126"/>
      <c r="AD60" s="126"/>
      <c r="AE60" s="126"/>
      <c r="AF60" s="126"/>
      <c r="AG60" s="126"/>
      <c r="AH60" s="126"/>
      <c r="AI60" s="126"/>
      <c r="AJ60" s="126"/>
      <c r="AK60" s="126"/>
      <c r="AL60" s="126"/>
      <c r="AM60" s="126"/>
      <c r="AN60" s="126"/>
      <c r="AO60" s="126"/>
      <c r="AP60" s="126"/>
      <c r="AQ60" s="126"/>
      <c r="AR60" s="126"/>
      <c r="AS60" s="126"/>
      <c r="AT60" s="126"/>
      <c r="AU60" s="126"/>
      <c r="AV60" s="126"/>
      <c r="AW60" s="126"/>
      <c r="AX60" s="126"/>
      <c r="AY60" s="126"/>
      <c r="AZ60" s="126"/>
      <c r="BA60" s="126"/>
      <c r="BB60" s="126"/>
      <c r="BC60" s="126"/>
      <c r="BD60" s="126"/>
      <c r="BE60" s="126"/>
      <c r="BF60" s="126"/>
      <c r="BG60" s="126"/>
      <c r="BH60" s="126"/>
      <c r="BI60" s="126"/>
      <c r="BJ60" s="126"/>
      <c r="BK60" s="126"/>
      <c r="BL60" s="126"/>
      <c r="BM60" s="126"/>
      <c r="BN60" s="126"/>
      <c r="BO60" s="126"/>
      <c r="BP60" s="126"/>
      <c r="BQ60" s="126"/>
      <c r="BR60" s="126"/>
      <c r="BS60" s="126"/>
      <c r="BT60" s="126"/>
      <c r="BU60" s="126"/>
      <c r="BV60" s="126"/>
      <c r="BW60" s="126"/>
      <c r="BX60" s="126"/>
      <c r="BY60" s="126"/>
      <c r="BZ60" s="126"/>
      <c r="CA60" s="126"/>
      <c r="CB60" s="126"/>
      <c r="CC60" s="126"/>
      <c r="CD60" s="126"/>
      <c r="CE60" s="126"/>
      <c r="CF60" s="126"/>
      <c r="CG60" s="126"/>
      <c r="CH60" s="126"/>
      <c r="CI60" s="126"/>
      <c r="CJ60" s="126"/>
      <c r="CK60" s="126"/>
      <c r="CL60" s="126"/>
      <c r="CM60" s="126"/>
      <c r="CN60" s="126"/>
      <c r="CO60" s="126"/>
      <c r="CP60" s="126"/>
      <c r="CQ60" s="126"/>
      <c r="CR60" s="126"/>
      <c r="CS60" s="126"/>
      <c r="CT60" s="126"/>
      <c r="CU60" s="126"/>
      <c r="CV60" s="126"/>
      <c r="CW60" s="126"/>
      <c r="CX60" s="126"/>
      <c r="CY60" s="126"/>
      <c r="CZ60" s="126"/>
      <c r="DA60" s="126"/>
      <c r="DB60" s="126"/>
      <c r="DC60" s="126"/>
      <c r="DD60" s="126"/>
      <c r="DE60" s="126"/>
      <c r="DF60" s="126"/>
      <c r="DG60" s="126"/>
      <c r="DH60" s="126"/>
      <c r="DI60" s="126"/>
      <c r="DJ60" s="126"/>
      <c r="DK60" s="126"/>
      <c r="DL60" s="126"/>
      <c r="DM60" s="126"/>
      <c r="DN60" s="126"/>
      <c r="DO60" s="126"/>
      <c r="DP60" s="126"/>
      <c r="DQ60" s="126"/>
      <c r="DR60" s="126"/>
      <c r="DS60" s="126"/>
      <c r="DT60" s="126"/>
      <c r="DU60" s="126"/>
      <c r="DV60" s="126"/>
      <c r="DW60" s="126"/>
      <c r="DX60" s="126"/>
      <c r="DY60" s="126"/>
      <c r="DZ60" s="126"/>
      <c r="EA60" s="126"/>
      <c r="EB60" s="126"/>
      <c r="EC60" s="126"/>
      <c r="ED60" s="126"/>
      <c r="EE60" s="126"/>
      <c r="EF60" s="126"/>
      <c r="EG60" s="126"/>
      <c r="EH60" s="126"/>
      <c r="EI60" s="126"/>
      <c r="EJ60" s="126"/>
      <c r="EK60" s="126"/>
      <c r="EL60" s="126"/>
      <c r="EM60" s="126"/>
      <c r="EN60" s="126"/>
      <c r="EO60" s="126"/>
      <c r="EP60" s="126"/>
      <c r="EQ60" s="126"/>
      <c r="ER60" s="126"/>
      <c r="ES60" s="126"/>
      <c r="ET60" s="126"/>
      <c r="EU60" s="126"/>
      <c r="EV60" s="126"/>
      <c r="EW60" s="126"/>
      <c r="EX60" s="126"/>
      <c r="EY60" s="126"/>
      <c r="EZ60" s="126"/>
      <c r="FA60" s="126"/>
      <c r="FB60" s="126"/>
      <c r="FC60" s="126"/>
      <c r="FD60" s="126"/>
      <c r="FE60" s="126"/>
      <c r="FF60" s="126"/>
      <c r="FG60" s="126"/>
      <c r="FH60" s="126"/>
      <c r="FI60" s="126"/>
      <c r="FJ60" s="126"/>
      <c r="FK60" s="126"/>
      <c r="FL60" s="126"/>
      <c r="FM60" s="126"/>
      <c r="FN60" s="126"/>
      <c r="FO60" s="126"/>
      <c r="FP60" s="126"/>
      <c r="FQ60" s="126"/>
      <c r="FR60" s="126"/>
      <c r="FS60" s="126"/>
      <c r="FT60" s="126"/>
      <c r="FU60" s="126"/>
      <c r="FV60" s="126"/>
      <c r="FW60" s="126"/>
      <c r="FX60" s="126"/>
      <c r="FY60" s="126"/>
      <c r="FZ60" s="126"/>
      <c r="GA60" s="126"/>
      <c r="GB60" s="126"/>
      <c r="GC60" s="126"/>
      <c r="GD60" s="126"/>
      <c r="GE60" s="126"/>
      <c r="GF60" s="126"/>
      <c r="GG60" s="126"/>
      <c r="GH60" s="126"/>
      <c r="GI60" s="126"/>
      <c r="GJ60" s="126"/>
      <c r="GK60" s="126"/>
      <c r="GL60" s="126"/>
      <c r="GM60" s="126"/>
      <c r="GN60" s="126"/>
      <c r="GO60" s="126"/>
      <c r="GP60" s="126"/>
      <c r="GQ60" s="126"/>
      <c r="GR60" s="126"/>
      <c r="GS60" s="126"/>
      <c r="GT60" s="126"/>
      <c r="GU60" s="126"/>
    </row>
    <row r="61" spans="1:203" s="127" customFormat="1" ht="33" customHeight="1" x14ac:dyDescent="0.25">
      <c r="A61" s="135"/>
      <c r="B61" s="134"/>
      <c r="C61" s="135"/>
      <c r="D61" s="135"/>
      <c r="E61" s="135"/>
      <c r="F61" s="161"/>
      <c r="G61" s="135"/>
      <c r="H61" s="135"/>
      <c r="I61" s="135"/>
      <c r="J61" s="138"/>
      <c r="K61" s="126"/>
      <c r="L61" s="126"/>
      <c r="M61" s="126"/>
      <c r="N61" s="126"/>
      <c r="O61" s="126"/>
      <c r="P61" s="126"/>
      <c r="Q61" s="126"/>
      <c r="R61" s="126"/>
      <c r="S61" s="126"/>
      <c r="T61" s="126"/>
      <c r="U61" s="126"/>
      <c r="V61" s="126"/>
      <c r="W61" s="126"/>
      <c r="X61" s="126"/>
      <c r="Y61" s="126"/>
      <c r="Z61" s="126"/>
      <c r="AA61" s="126"/>
      <c r="AB61" s="126"/>
      <c r="AC61" s="126"/>
      <c r="AD61" s="126"/>
      <c r="AE61" s="126"/>
      <c r="AF61" s="126"/>
      <c r="AG61" s="126"/>
      <c r="AH61" s="126"/>
      <c r="AI61" s="126"/>
      <c r="AJ61" s="126"/>
      <c r="AK61" s="126"/>
      <c r="AL61" s="126"/>
      <c r="AM61" s="126"/>
      <c r="AN61" s="126"/>
      <c r="AO61" s="126"/>
      <c r="AP61" s="126"/>
      <c r="AQ61" s="126"/>
      <c r="AR61" s="126"/>
      <c r="AS61" s="126"/>
      <c r="AT61" s="126"/>
      <c r="AU61" s="126"/>
      <c r="AV61" s="126"/>
      <c r="AW61" s="126"/>
      <c r="AX61" s="126"/>
      <c r="AY61" s="126"/>
      <c r="AZ61" s="126"/>
      <c r="BA61" s="126"/>
      <c r="BB61" s="126"/>
      <c r="BC61" s="126"/>
      <c r="BD61" s="126"/>
      <c r="BE61" s="126"/>
      <c r="BF61" s="126"/>
      <c r="BG61" s="126"/>
      <c r="BH61" s="126"/>
      <c r="BI61" s="126"/>
      <c r="BJ61" s="126"/>
      <c r="BK61" s="126"/>
      <c r="BL61" s="126"/>
      <c r="BM61" s="126"/>
      <c r="BN61" s="126"/>
      <c r="BO61" s="126"/>
      <c r="BP61" s="126"/>
      <c r="BQ61" s="126"/>
      <c r="BR61" s="126"/>
      <c r="BS61" s="126"/>
      <c r="BT61" s="126"/>
      <c r="BU61" s="126"/>
      <c r="BV61" s="126"/>
      <c r="BW61" s="126"/>
      <c r="BX61" s="126"/>
      <c r="BY61" s="126"/>
      <c r="BZ61" s="126"/>
      <c r="CA61" s="126"/>
      <c r="CB61" s="126"/>
      <c r="CC61" s="126"/>
      <c r="CD61" s="126"/>
      <c r="CE61" s="126"/>
      <c r="CF61" s="126"/>
      <c r="CG61" s="126"/>
      <c r="CH61" s="126"/>
      <c r="CI61" s="126"/>
      <c r="CJ61" s="126"/>
      <c r="CK61" s="126"/>
      <c r="CL61" s="126"/>
      <c r="CM61" s="126"/>
      <c r="CN61" s="126"/>
      <c r="CO61" s="126"/>
      <c r="CP61" s="126"/>
      <c r="CQ61" s="126"/>
      <c r="CR61" s="126"/>
      <c r="CS61" s="126"/>
      <c r="CT61" s="126"/>
      <c r="CU61" s="126"/>
      <c r="CV61" s="126"/>
      <c r="CW61" s="126"/>
      <c r="CX61" s="126"/>
      <c r="CY61" s="126"/>
      <c r="CZ61" s="126"/>
      <c r="DA61" s="126"/>
      <c r="DB61" s="126"/>
      <c r="DC61" s="126"/>
      <c r="DD61" s="126"/>
      <c r="DE61" s="126"/>
      <c r="DF61" s="126"/>
      <c r="DG61" s="126"/>
      <c r="DH61" s="126"/>
      <c r="DI61" s="126"/>
      <c r="DJ61" s="126"/>
      <c r="DK61" s="126"/>
      <c r="DL61" s="126"/>
      <c r="DM61" s="126"/>
      <c r="DN61" s="126"/>
      <c r="DO61" s="126"/>
      <c r="DP61" s="126"/>
      <c r="DQ61" s="126"/>
      <c r="DR61" s="126"/>
      <c r="DS61" s="126"/>
      <c r="DT61" s="126"/>
      <c r="DU61" s="126"/>
      <c r="DV61" s="126"/>
      <c r="DW61" s="126"/>
      <c r="DX61" s="126"/>
      <c r="DY61" s="126"/>
      <c r="DZ61" s="126"/>
      <c r="EA61" s="126"/>
      <c r="EB61" s="126"/>
      <c r="EC61" s="126"/>
      <c r="ED61" s="126"/>
      <c r="EE61" s="126"/>
      <c r="EF61" s="126"/>
      <c r="EG61" s="126"/>
      <c r="EH61" s="126"/>
      <c r="EI61" s="126"/>
      <c r="EJ61" s="126"/>
      <c r="EK61" s="126"/>
      <c r="EL61" s="126"/>
      <c r="EM61" s="126"/>
      <c r="EN61" s="126"/>
      <c r="EO61" s="126"/>
      <c r="EP61" s="126"/>
      <c r="EQ61" s="126"/>
      <c r="ER61" s="126"/>
      <c r="ES61" s="126"/>
      <c r="ET61" s="126"/>
      <c r="EU61" s="126"/>
      <c r="EV61" s="126"/>
      <c r="EW61" s="126"/>
      <c r="EX61" s="126"/>
      <c r="EY61" s="126"/>
      <c r="EZ61" s="126"/>
      <c r="FA61" s="126"/>
      <c r="FB61" s="126"/>
      <c r="FC61" s="126"/>
      <c r="FD61" s="126"/>
      <c r="FE61" s="126"/>
      <c r="FF61" s="126"/>
      <c r="FG61" s="126"/>
      <c r="FH61" s="126"/>
      <c r="FI61" s="126"/>
      <c r="FJ61" s="126"/>
      <c r="FK61" s="126"/>
      <c r="FL61" s="126"/>
      <c r="FM61" s="126"/>
      <c r="FN61" s="126"/>
      <c r="FO61" s="126"/>
      <c r="FP61" s="126"/>
      <c r="FQ61" s="126"/>
      <c r="FR61" s="126"/>
      <c r="FS61" s="126"/>
      <c r="FT61" s="126"/>
      <c r="FU61" s="126"/>
      <c r="FV61" s="126"/>
      <c r="FW61" s="126"/>
      <c r="FX61" s="126"/>
      <c r="FY61" s="126"/>
      <c r="FZ61" s="126"/>
      <c r="GA61" s="126"/>
      <c r="GB61" s="126"/>
      <c r="GC61" s="126"/>
      <c r="GD61" s="126"/>
      <c r="GE61" s="126"/>
      <c r="GF61" s="126"/>
      <c r="GG61" s="126"/>
      <c r="GH61" s="126"/>
      <c r="GI61" s="126"/>
      <c r="GJ61" s="126"/>
      <c r="GK61" s="126"/>
      <c r="GL61" s="126"/>
      <c r="GM61" s="126"/>
      <c r="GN61" s="126"/>
      <c r="GO61" s="126"/>
      <c r="GP61" s="126"/>
      <c r="GQ61" s="126"/>
      <c r="GR61" s="126"/>
      <c r="GS61" s="126"/>
      <c r="GT61" s="126"/>
      <c r="GU61" s="126"/>
    </row>
    <row r="62" spans="1:203" s="127" customFormat="1" ht="33" customHeight="1" x14ac:dyDescent="0.25">
      <c r="A62" s="132"/>
      <c r="B62" s="133"/>
      <c r="C62" s="130"/>
      <c r="D62" s="130"/>
      <c r="E62" s="130"/>
      <c r="F62" s="162"/>
      <c r="G62" s="130"/>
      <c r="H62" s="135"/>
      <c r="I62" s="135"/>
      <c r="J62" s="139"/>
      <c r="K62" s="126"/>
      <c r="L62" s="126"/>
      <c r="M62" s="126"/>
      <c r="N62" s="126"/>
      <c r="O62" s="126"/>
      <c r="P62" s="126"/>
      <c r="Q62" s="126"/>
      <c r="R62" s="126"/>
      <c r="S62" s="126"/>
      <c r="T62" s="126"/>
      <c r="U62" s="126"/>
      <c r="V62" s="126"/>
      <c r="W62" s="126"/>
      <c r="X62" s="126"/>
      <c r="Y62" s="126"/>
      <c r="Z62" s="126"/>
      <c r="AA62" s="126"/>
      <c r="AB62" s="126"/>
      <c r="AC62" s="126"/>
      <c r="AD62" s="126"/>
      <c r="AE62" s="126"/>
      <c r="AF62" s="126"/>
      <c r="AG62" s="126"/>
      <c r="AH62" s="126"/>
      <c r="AI62" s="126"/>
      <c r="AJ62" s="126"/>
      <c r="AK62" s="126"/>
      <c r="AL62" s="126"/>
      <c r="AM62" s="126"/>
      <c r="AN62" s="126"/>
      <c r="AO62" s="126"/>
      <c r="AP62" s="126"/>
      <c r="AQ62" s="126"/>
      <c r="AR62" s="126"/>
      <c r="AS62" s="126"/>
      <c r="AT62" s="126"/>
      <c r="AU62" s="126"/>
      <c r="AV62" s="126"/>
      <c r="AW62" s="126"/>
      <c r="AX62" s="126"/>
      <c r="AY62" s="126"/>
      <c r="AZ62" s="126"/>
      <c r="BA62" s="126"/>
      <c r="BB62" s="126"/>
      <c r="BC62" s="126"/>
      <c r="BD62" s="126"/>
      <c r="BE62" s="126"/>
      <c r="BF62" s="126"/>
      <c r="BG62" s="126"/>
      <c r="BH62" s="126"/>
      <c r="BI62" s="126"/>
      <c r="BJ62" s="126"/>
      <c r="BK62" s="126"/>
      <c r="BL62" s="126"/>
      <c r="BM62" s="126"/>
      <c r="BN62" s="126"/>
      <c r="BO62" s="126"/>
      <c r="BP62" s="126"/>
      <c r="BQ62" s="126"/>
      <c r="BR62" s="126"/>
      <c r="BS62" s="126"/>
      <c r="BT62" s="126"/>
      <c r="BU62" s="126"/>
      <c r="BV62" s="126"/>
      <c r="BW62" s="126"/>
      <c r="BX62" s="126"/>
      <c r="BY62" s="126"/>
      <c r="BZ62" s="126"/>
      <c r="CA62" s="126"/>
      <c r="CB62" s="126"/>
      <c r="CC62" s="126"/>
      <c r="CD62" s="126"/>
      <c r="CE62" s="126"/>
      <c r="CF62" s="126"/>
      <c r="CG62" s="126"/>
      <c r="CH62" s="126"/>
      <c r="CI62" s="126"/>
      <c r="CJ62" s="126"/>
      <c r="CK62" s="126"/>
      <c r="CL62" s="126"/>
      <c r="CM62" s="126"/>
      <c r="CN62" s="126"/>
      <c r="CO62" s="126"/>
      <c r="CP62" s="126"/>
      <c r="CQ62" s="126"/>
      <c r="CR62" s="126"/>
      <c r="CS62" s="126"/>
      <c r="CT62" s="126"/>
      <c r="CU62" s="126"/>
      <c r="CV62" s="126"/>
      <c r="CW62" s="126"/>
      <c r="CX62" s="126"/>
      <c r="CY62" s="126"/>
      <c r="CZ62" s="126"/>
      <c r="DA62" s="126"/>
      <c r="DB62" s="126"/>
      <c r="DC62" s="126"/>
      <c r="DD62" s="126"/>
      <c r="DE62" s="126"/>
      <c r="DF62" s="126"/>
      <c r="DG62" s="126"/>
      <c r="DH62" s="126"/>
      <c r="DI62" s="126"/>
      <c r="DJ62" s="126"/>
      <c r="DK62" s="126"/>
      <c r="DL62" s="126"/>
      <c r="DM62" s="126"/>
      <c r="DN62" s="126"/>
      <c r="DO62" s="126"/>
      <c r="DP62" s="126"/>
      <c r="DQ62" s="126"/>
      <c r="DR62" s="126"/>
      <c r="DS62" s="126"/>
      <c r="DT62" s="126"/>
      <c r="DU62" s="126"/>
      <c r="DV62" s="126"/>
      <c r="DW62" s="126"/>
      <c r="DX62" s="126"/>
      <c r="DY62" s="126"/>
      <c r="DZ62" s="126"/>
      <c r="EA62" s="126"/>
      <c r="EB62" s="126"/>
      <c r="EC62" s="126"/>
      <c r="ED62" s="126"/>
      <c r="EE62" s="126"/>
      <c r="EF62" s="126"/>
      <c r="EG62" s="126"/>
      <c r="EH62" s="126"/>
      <c r="EI62" s="126"/>
      <c r="EJ62" s="126"/>
      <c r="EK62" s="126"/>
      <c r="EL62" s="126"/>
      <c r="EM62" s="126"/>
      <c r="EN62" s="126"/>
      <c r="EO62" s="126"/>
      <c r="EP62" s="126"/>
      <c r="EQ62" s="126"/>
      <c r="ER62" s="126"/>
      <c r="ES62" s="126"/>
      <c r="ET62" s="126"/>
      <c r="EU62" s="126"/>
      <c r="EV62" s="126"/>
      <c r="EW62" s="126"/>
      <c r="EX62" s="126"/>
      <c r="EY62" s="126"/>
      <c r="EZ62" s="126"/>
      <c r="FA62" s="126"/>
      <c r="FB62" s="126"/>
      <c r="FC62" s="126"/>
      <c r="FD62" s="126"/>
      <c r="FE62" s="126"/>
      <c r="FF62" s="126"/>
      <c r="FG62" s="126"/>
      <c r="FH62" s="126"/>
      <c r="FI62" s="126"/>
      <c r="FJ62" s="126"/>
      <c r="FK62" s="126"/>
      <c r="FL62" s="126"/>
      <c r="FM62" s="126"/>
      <c r="FN62" s="126"/>
      <c r="FO62" s="126"/>
      <c r="FP62" s="126"/>
      <c r="FQ62" s="126"/>
      <c r="FR62" s="126"/>
      <c r="FS62" s="126"/>
      <c r="FT62" s="126"/>
      <c r="FU62" s="126"/>
      <c r="FV62" s="126"/>
      <c r="FW62" s="126"/>
      <c r="FX62" s="126"/>
      <c r="FY62" s="126"/>
      <c r="FZ62" s="126"/>
      <c r="GA62" s="126"/>
      <c r="GB62" s="126"/>
      <c r="GC62" s="126"/>
      <c r="GD62" s="126"/>
      <c r="GE62" s="126"/>
      <c r="GF62" s="126"/>
      <c r="GG62" s="126"/>
      <c r="GH62" s="126"/>
      <c r="GI62" s="126"/>
      <c r="GJ62" s="126"/>
      <c r="GK62" s="126"/>
      <c r="GL62" s="126"/>
      <c r="GM62" s="126"/>
      <c r="GN62" s="126"/>
      <c r="GO62" s="126"/>
      <c r="GP62" s="126"/>
      <c r="GQ62" s="126"/>
      <c r="GR62" s="126"/>
      <c r="GS62" s="126"/>
      <c r="GT62" s="126"/>
      <c r="GU62" s="126"/>
    </row>
    <row r="63" spans="1:203" s="127" customFormat="1" ht="33" customHeight="1" x14ac:dyDescent="0.25">
      <c r="A63" s="132"/>
      <c r="B63" s="133"/>
      <c r="C63" s="130"/>
      <c r="D63" s="130"/>
      <c r="E63" s="130"/>
      <c r="F63" s="162"/>
      <c r="G63" s="130"/>
      <c r="H63" s="135"/>
      <c r="I63" s="135"/>
      <c r="J63" s="139"/>
      <c r="K63" s="126"/>
      <c r="L63" s="126"/>
      <c r="M63" s="126"/>
      <c r="N63" s="126"/>
      <c r="O63" s="126"/>
      <c r="P63" s="126"/>
      <c r="Q63" s="126"/>
      <c r="R63" s="126"/>
      <c r="S63" s="126"/>
      <c r="T63" s="126"/>
      <c r="U63" s="126"/>
      <c r="V63" s="126"/>
      <c r="W63" s="126"/>
      <c r="X63" s="126"/>
      <c r="Y63" s="126"/>
      <c r="Z63" s="126"/>
      <c r="AA63" s="126"/>
      <c r="AB63" s="126"/>
      <c r="AC63" s="126"/>
      <c r="AD63" s="126"/>
      <c r="AE63" s="126"/>
      <c r="AF63" s="126"/>
      <c r="AG63" s="126"/>
      <c r="AH63" s="126"/>
      <c r="AI63" s="126"/>
      <c r="AJ63" s="126"/>
      <c r="AK63" s="126"/>
      <c r="AL63" s="126"/>
      <c r="AM63" s="126"/>
      <c r="AN63" s="126"/>
      <c r="AO63" s="126"/>
      <c r="AP63" s="126"/>
      <c r="AQ63" s="126"/>
      <c r="AR63" s="126"/>
      <c r="AS63" s="126"/>
      <c r="AT63" s="126"/>
      <c r="AU63" s="126"/>
      <c r="AV63" s="126"/>
      <c r="AW63" s="126"/>
      <c r="AX63" s="126"/>
      <c r="AY63" s="126"/>
      <c r="AZ63" s="126"/>
      <c r="BA63" s="126"/>
      <c r="BB63" s="126"/>
      <c r="BC63" s="126"/>
      <c r="BD63" s="126"/>
      <c r="BE63" s="126"/>
      <c r="BF63" s="126"/>
      <c r="BG63" s="126"/>
      <c r="BH63" s="126"/>
      <c r="BI63" s="126"/>
      <c r="BJ63" s="126"/>
      <c r="BK63" s="126"/>
      <c r="BL63" s="126"/>
      <c r="BM63" s="126"/>
      <c r="BN63" s="126"/>
      <c r="BO63" s="126"/>
      <c r="BP63" s="126"/>
      <c r="BQ63" s="126"/>
      <c r="BR63" s="126"/>
      <c r="BS63" s="126"/>
      <c r="BT63" s="126"/>
      <c r="BU63" s="126"/>
      <c r="BV63" s="126"/>
      <c r="BW63" s="126"/>
      <c r="BX63" s="126"/>
      <c r="BY63" s="126"/>
      <c r="BZ63" s="126"/>
      <c r="CA63" s="126"/>
      <c r="CB63" s="126"/>
      <c r="CC63" s="126"/>
      <c r="CD63" s="126"/>
      <c r="CE63" s="126"/>
      <c r="CF63" s="126"/>
      <c r="CG63" s="126"/>
      <c r="CH63" s="126"/>
      <c r="CI63" s="126"/>
      <c r="CJ63" s="126"/>
      <c r="CK63" s="126"/>
      <c r="CL63" s="126"/>
      <c r="CM63" s="126"/>
      <c r="CN63" s="126"/>
      <c r="CO63" s="126"/>
      <c r="CP63" s="126"/>
      <c r="CQ63" s="126"/>
      <c r="CR63" s="126"/>
      <c r="CS63" s="126"/>
      <c r="CT63" s="126"/>
      <c r="CU63" s="126"/>
      <c r="CV63" s="126"/>
      <c r="CW63" s="126"/>
      <c r="CX63" s="126"/>
      <c r="CY63" s="126"/>
      <c r="CZ63" s="126"/>
      <c r="DA63" s="126"/>
      <c r="DB63" s="126"/>
      <c r="DC63" s="126"/>
      <c r="DD63" s="126"/>
      <c r="DE63" s="126"/>
      <c r="DF63" s="126"/>
      <c r="DG63" s="126"/>
      <c r="DH63" s="126"/>
      <c r="DI63" s="126"/>
      <c r="DJ63" s="126"/>
      <c r="DK63" s="126"/>
      <c r="DL63" s="126"/>
      <c r="DM63" s="126"/>
      <c r="DN63" s="126"/>
      <c r="DO63" s="126"/>
      <c r="DP63" s="126"/>
      <c r="DQ63" s="126"/>
      <c r="DR63" s="126"/>
      <c r="DS63" s="126"/>
      <c r="DT63" s="126"/>
      <c r="DU63" s="126"/>
      <c r="DV63" s="126"/>
      <c r="DW63" s="126"/>
      <c r="DX63" s="126"/>
      <c r="DY63" s="126"/>
      <c r="DZ63" s="126"/>
      <c r="EA63" s="126"/>
      <c r="EB63" s="126"/>
      <c r="EC63" s="126"/>
      <c r="ED63" s="126"/>
      <c r="EE63" s="126"/>
      <c r="EF63" s="126"/>
      <c r="EG63" s="126"/>
      <c r="EH63" s="126"/>
      <c r="EI63" s="126"/>
      <c r="EJ63" s="126"/>
      <c r="EK63" s="126"/>
      <c r="EL63" s="126"/>
      <c r="EM63" s="126"/>
      <c r="EN63" s="126"/>
      <c r="EO63" s="126"/>
      <c r="EP63" s="126"/>
      <c r="EQ63" s="126"/>
      <c r="ER63" s="126"/>
      <c r="ES63" s="126"/>
      <c r="ET63" s="126"/>
      <c r="EU63" s="126"/>
      <c r="EV63" s="126"/>
      <c r="EW63" s="126"/>
      <c r="EX63" s="126"/>
      <c r="EY63" s="126"/>
      <c r="EZ63" s="126"/>
      <c r="FA63" s="126"/>
      <c r="FB63" s="126"/>
      <c r="FC63" s="126"/>
      <c r="FD63" s="126"/>
      <c r="FE63" s="126"/>
      <c r="FF63" s="126"/>
      <c r="FG63" s="126"/>
      <c r="FH63" s="126"/>
      <c r="FI63" s="126"/>
      <c r="FJ63" s="126"/>
      <c r="FK63" s="126"/>
      <c r="FL63" s="126"/>
      <c r="FM63" s="126"/>
      <c r="FN63" s="126"/>
      <c r="FO63" s="126"/>
      <c r="FP63" s="126"/>
      <c r="FQ63" s="126"/>
      <c r="FR63" s="126"/>
      <c r="FS63" s="126"/>
      <c r="FT63" s="126"/>
      <c r="FU63" s="126"/>
      <c r="FV63" s="126"/>
      <c r="FW63" s="126"/>
      <c r="FX63" s="126"/>
      <c r="FY63" s="126"/>
      <c r="FZ63" s="126"/>
      <c r="GA63" s="126"/>
      <c r="GB63" s="126"/>
      <c r="GC63" s="126"/>
      <c r="GD63" s="126"/>
      <c r="GE63" s="126"/>
      <c r="GF63" s="126"/>
      <c r="GG63" s="126"/>
      <c r="GH63" s="126"/>
      <c r="GI63" s="126"/>
      <c r="GJ63" s="126"/>
      <c r="GK63" s="126"/>
      <c r="GL63" s="126"/>
      <c r="GM63" s="126"/>
      <c r="GN63" s="126"/>
      <c r="GO63" s="126"/>
      <c r="GP63" s="126"/>
      <c r="GQ63" s="126"/>
      <c r="GR63" s="126"/>
      <c r="GS63" s="126"/>
      <c r="GT63" s="126"/>
      <c r="GU63" s="126"/>
    </row>
    <row r="64" spans="1:203" s="127" customFormat="1" ht="33" customHeight="1" x14ac:dyDescent="0.25">
      <c r="A64" s="135"/>
      <c r="B64" s="134"/>
      <c r="C64" s="135"/>
      <c r="D64" s="135"/>
      <c r="E64" s="135"/>
      <c r="F64" s="161"/>
      <c r="G64" s="135"/>
      <c r="H64" s="135"/>
      <c r="I64" s="135"/>
      <c r="J64" s="139"/>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126"/>
      <c r="AH64" s="126"/>
      <c r="AI64" s="126"/>
      <c r="AJ64" s="126"/>
      <c r="AK64" s="126"/>
      <c r="AL64" s="126"/>
      <c r="AM64" s="126"/>
      <c r="AN64" s="126"/>
      <c r="AO64" s="126"/>
      <c r="AP64" s="126"/>
      <c r="AQ64" s="126"/>
      <c r="AR64" s="126"/>
      <c r="AS64" s="126"/>
      <c r="AT64" s="126"/>
      <c r="AU64" s="126"/>
      <c r="AV64" s="126"/>
      <c r="AW64" s="126"/>
      <c r="AX64" s="126"/>
      <c r="AY64" s="126"/>
      <c r="AZ64" s="126"/>
      <c r="BA64" s="126"/>
      <c r="BB64" s="126"/>
      <c r="BC64" s="126"/>
      <c r="BD64" s="126"/>
      <c r="BE64" s="126"/>
      <c r="BF64" s="126"/>
      <c r="BG64" s="126"/>
      <c r="BH64" s="126"/>
      <c r="BI64" s="126"/>
      <c r="BJ64" s="126"/>
      <c r="BK64" s="126"/>
      <c r="BL64" s="126"/>
      <c r="BM64" s="126"/>
      <c r="BN64" s="126"/>
      <c r="BO64" s="126"/>
      <c r="BP64" s="126"/>
      <c r="BQ64" s="126"/>
      <c r="BR64" s="126"/>
      <c r="BS64" s="126"/>
      <c r="BT64" s="126"/>
      <c r="BU64" s="126"/>
      <c r="BV64" s="126"/>
      <c r="BW64" s="126"/>
      <c r="BX64" s="126"/>
      <c r="BY64" s="126"/>
      <c r="BZ64" s="126"/>
      <c r="CA64" s="126"/>
      <c r="CB64" s="126"/>
      <c r="CC64" s="126"/>
      <c r="CD64" s="126"/>
      <c r="CE64" s="126"/>
      <c r="CF64" s="126"/>
      <c r="CG64" s="126"/>
      <c r="CH64" s="126"/>
      <c r="CI64" s="126"/>
      <c r="CJ64" s="126"/>
      <c r="CK64" s="126"/>
      <c r="CL64" s="126"/>
      <c r="CM64" s="126"/>
      <c r="CN64" s="126"/>
      <c r="CO64" s="126"/>
      <c r="CP64" s="126"/>
      <c r="CQ64" s="126"/>
      <c r="CR64" s="126"/>
      <c r="CS64" s="126"/>
      <c r="CT64" s="126"/>
      <c r="CU64" s="126"/>
      <c r="CV64" s="126"/>
      <c r="CW64" s="126"/>
      <c r="CX64" s="126"/>
      <c r="CY64" s="126"/>
      <c r="CZ64" s="126"/>
      <c r="DA64" s="126"/>
      <c r="DB64" s="126"/>
      <c r="DC64" s="126"/>
      <c r="DD64" s="126"/>
      <c r="DE64" s="126"/>
      <c r="DF64" s="126"/>
      <c r="DG64" s="126"/>
      <c r="DH64" s="126"/>
      <c r="DI64" s="126"/>
      <c r="DJ64" s="126"/>
      <c r="DK64" s="126"/>
      <c r="DL64" s="126"/>
      <c r="DM64" s="126"/>
      <c r="DN64" s="126"/>
      <c r="DO64" s="126"/>
      <c r="DP64" s="126"/>
      <c r="DQ64" s="126"/>
      <c r="DR64" s="126"/>
      <c r="DS64" s="126"/>
      <c r="DT64" s="126"/>
      <c r="DU64" s="126"/>
      <c r="DV64" s="126"/>
      <c r="DW64" s="126"/>
      <c r="DX64" s="126"/>
      <c r="DY64" s="126"/>
      <c r="DZ64" s="126"/>
      <c r="EA64" s="126"/>
      <c r="EB64" s="126"/>
      <c r="EC64" s="126"/>
      <c r="ED64" s="126"/>
      <c r="EE64" s="126"/>
      <c r="EF64" s="126"/>
      <c r="EG64" s="126"/>
      <c r="EH64" s="126"/>
      <c r="EI64" s="126"/>
      <c r="EJ64" s="126"/>
      <c r="EK64" s="126"/>
      <c r="EL64" s="126"/>
      <c r="EM64" s="126"/>
      <c r="EN64" s="126"/>
      <c r="EO64" s="126"/>
      <c r="EP64" s="126"/>
      <c r="EQ64" s="126"/>
      <c r="ER64" s="126"/>
      <c r="ES64" s="126"/>
      <c r="ET64" s="126"/>
      <c r="EU64" s="126"/>
      <c r="EV64" s="126"/>
      <c r="EW64" s="126"/>
      <c r="EX64" s="126"/>
      <c r="EY64" s="126"/>
      <c r="EZ64" s="126"/>
      <c r="FA64" s="126"/>
      <c r="FB64" s="126"/>
      <c r="FC64" s="126"/>
      <c r="FD64" s="126"/>
      <c r="FE64" s="126"/>
      <c r="FF64" s="126"/>
      <c r="FG64" s="126"/>
      <c r="FH64" s="126"/>
      <c r="FI64" s="126"/>
      <c r="FJ64" s="126"/>
      <c r="FK64" s="126"/>
      <c r="FL64" s="126"/>
      <c r="FM64" s="126"/>
      <c r="FN64" s="126"/>
      <c r="FO64" s="126"/>
      <c r="FP64" s="126"/>
      <c r="FQ64" s="126"/>
      <c r="FR64" s="126"/>
      <c r="FS64" s="126"/>
      <c r="FT64" s="126"/>
      <c r="FU64" s="126"/>
      <c r="FV64" s="126"/>
      <c r="FW64" s="126"/>
      <c r="FX64" s="126"/>
      <c r="FY64" s="126"/>
      <c r="FZ64" s="126"/>
      <c r="GA64" s="126"/>
      <c r="GB64" s="126"/>
      <c r="GC64" s="126"/>
      <c r="GD64" s="126"/>
      <c r="GE64" s="126"/>
      <c r="GF64" s="126"/>
      <c r="GG64" s="126"/>
      <c r="GH64" s="126"/>
      <c r="GI64" s="126"/>
      <c r="GJ64" s="126"/>
      <c r="GK64" s="126"/>
      <c r="GL64" s="126"/>
      <c r="GM64" s="126"/>
      <c r="GN64" s="126"/>
      <c r="GO64" s="126"/>
      <c r="GP64" s="126"/>
      <c r="GQ64" s="126"/>
      <c r="GR64" s="126"/>
      <c r="GS64" s="126"/>
      <c r="GT64" s="126"/>
      <c r="GU64" s="126"/>
    </row>
    <row r="65" spans="1:203" s="127" customFormat="1" ht="33" customHeight="1" x14ac:dyDescent="0.25">
      <c r="A65" s="135"/>
      <c r="B65" s="134"/>
      <c r="C65" s="135"/>
      <c r="D65" s="135"/>
      <c r="E65" s="135"/>
      <c r="F65" s="161"/>
      <c r="G65" s="135"/>
      <c r="H65" s="135"/>
      <c r="I65" s="135"/>
      <c r="J65" s="139"/>
      <c r="K65" s="126"/>
      <c r="L65" s="126"/>
      <c r="M65" s="126"/>
      <c r="N65" s="126"/>
      <c r="O65" s="126"/>
      <c r="P65" s="126"/>
      <c r="Q65" s="126"/>
      <c r="R65" s="126"/>
      <c r="S65" s="126"/>
      <c r="T65" s="126"/>
      <c r="U65" s="126"/>
      <c r="V65" s="126"/>
      <c r="W65" s="126"/>
      <c r="X65" s="126"/>
      <c r="Y65" s="126"/>
      <c r="Z65" s="126"/>
      <c r="AA65" s="126"/>
      <c r="AB65" s="126"/>
      <c r="AC65" s="126"/>
      <c r="AD65" s="126"/>
      <c r="AE65" s="126"/>
      <c r="AF65" s="126"/>
      <c r="AG65" s="126"/>
      <c r="AH65" s="126"/>
      <c r="AI65" s="126"/>
      <c r="AJ65" s="126"/>
      <c r="AK65" s="126"/>
      <c r="AL65" s="126"/>
      <c r="AM65" s="126"/>
      <c r="AN65" s="126"/>
      <c r="AO65" s="126"/>
      <c r="AP65" s="126"/>
      <c r="AQ65" s="126"/>
      <c r="AR65" s="126"/>
      <c r="AS65" s="126"/>
      <c r="AT65" s="126"/>
      <c r="AU65" s="126"/>
      <c r="AV65" s="126"/>
      <c r="AW65" s="126"/>
      <c r="AX65" s="126"/>
      <c r="AY65" s="126"/>
      <c r="AZ65" s="126"/>
      <c r="BA65" s="126"/>
      <c r="BB65" s="126"/>
      <c r="BC65" s="126"/>
      <c r="BD65" s="126"/>
      <c r="BE65" s="126"/>
      <c r="BF65" s="126"/>
      <c r="BG65" s="126"/>
      <c r="BH65" s="126"/>
      <c r="BI65" s="126"/>
      <c r="BJ65" s="126"/>
      <c r="BK65" s="126"/>
      <c r="BL65" s="126"/>
      <c r="BM65" s="126"/>
      <c r="BN65" s="126"/>
      <c r="BO65" s="126"/>
      <c r="BP65" s="126"/>
      <c r="BQ65" s="126"/>
      <c r="BR65" s="126"/>
      <c r="BS65" s="126"/>
      <c r="BT65" s="126"/>
      <c r="BU65" s="126"/>
      <c r="BV65" s="126"/>
      <c r="BW65" s="126"/>
      <c r="BX65" s="126"/>
      <c r="BY65" s="126"/>
      <c r="BZ65" s="126"/>
      <c r="CA65" s="126"/>
      <c r="CB65" s="126"/>
      <c r="CC65" s="126"/>
      <c r="CD65" s="126"/>
      <c r="CE65" s="126"/>
      <c r="CF65" s="126"/>
      <c r="CG65" s="126"/>
      <c r="CH65" s="126"/>
      <c r="CI65" s="126"/>
      <c r="CJ65" s="126"/>
      <c r="CK65" s="126"/>
      <c r="CL65" s="126"/>
      <c r="CM65" s="126"/>
      <c r="CN65" s="126"/>
      <c r="CO65" s="126"/>
      <c r="CP65" s="126"/>
      <c r="CQ65" s="126"/>
      <c r="CR65" s="126"/>
      <c r="CS65" s="126"/>
      <c r="CT65" s="126"/>
      <c r="CU65" s="126"/>
      <c r="CV65" s="126"/>
      <c r="CW65" s="126"/>
      <c r="CX65" s="126"/>
      <c r="CY65" s="126"/>
      <c r="CZ65" s="126"/>
      <c r="DA65" s="126"/>
      <c r="DB65" s="126"/>
      <c r="DC65" s="126"/>
      <c r="DD65" s="126"/>
      <c r="DE65" s="126"/>
      <c r="DF65" s="126"/>
      <c r="DG65" s="126"/>
      <c r="DH65" s="126"/>
      <c r="DI65" s="126"/>
      <c r="DJ65" s="126"/>
      <c r="DK65" s="126"/>
      <c r="DL65" s="126"/>
      <c r="DM65" s="126"/>
      <c r="DN65" s="126"/>
      <c r="DO65" s="126"/>
      <c r="DP65" s="126"/>
      <c r="DQ65" s="126"/>
      <c r="DR65" s="126"/>
      <c r="DS65" s="126"/>
      <c r="DT65" s="126"/>
      <c r="DU65" s="126"/>
      <c r="DV65" s="126"/>
      <c r="DW65" s="126"/>
      <c r="DX65" s="126"/>
      <c r="DY65" s="126"/>
      <c r="DZ65" s="126"/>
      <c r="EA65" s="126"/>
      <c r="EB65" s="126"/>
      <c r="EC65" s="126"/>
      <c r="ED65" s="126"/>
      <c r="EE65" s="126"/>
      <c r="EF65" s="126"/>
      <c r="EG65" s="126"/>
      <c r="EH65" s="126"/>
      <c r="EI65" s="126"/>
      <c r="EJ65" s="126"/>
      <c r="EK65" s="126"/>
      <c r="EL65" s="126"/>
      <c r="EM65" s="126"/>
      <c r="EN65" s="126"/>
      <c r="EO65" s="126"/>
      <c r="EP65" s="126"/>
      <c r="EQ65" s="126"/>
      <c r="ER65" s="126"/>
      <c r="ES65" s="126"/>
      <c r="ET65" s="126"/>
      <c r="EU65" s="126"/>
      <c r="EV65" s="126"/>
      <c r="EW65" s="126"/>
      <c r="EX65" s="126"/>
      <c r="EY65" s="126"/>
      <c r="EZ65" s="126"/>
      <c r="FA65" s="126"/>
      <c r="FB65" s="126"/>
      <c r="FC65" s="126"/>
      <c r="FD65" s="126"/>
      <c r="FE65" s="126"/>
      <c r="FF65" s="126"/>
      <c r="FG65" s="126"/>
      <c r="FH65" s="126"/>
      <c r="FI65" s="126"/>
      <c r="FJ65" s="126"/>
      <c r="FK65" s="126"/>
      <c r="FL65" s="126"/>
      <c r="FM65" s="126"/>
      <c r="FN65" s="126"/>
      <c r="FO65" s="126"/>
      <c r="FP65" s="126"/>
      <c r="FQ65" s="126"/>
      <c r="FR65" s="126"/>
      <c r="FS65" s="126"/>
      <c r="FT65" s="126"/>
      <c r="FU65" s="126"/>
      <c r="FV65" s="126"/>
      <c r="FW65" s="126"/>
      <c r="FX65" s="126"/>
      <c r="FY65" s="126"/>
      <c r="FZ65" s="126"/>
      <c r="GA65" s="126"/>
      <c r="GB65" s="126"/>
      <c r="GC65" s="126"/>
      <c r="GD65" s="126"/>
      <c r="GE65" s="126"/>
      <c r="GF65" s="126"/>
      <c r="GG65" s="126"/>
      <c r="GH65" s="126"/>
      <c r="GI65" s="126"/>
      <c r="GJ65" s="126"/>
      <c r="GK65" s="126"/>
      <c r="GL65" s="126"/>
      <c r="GM65" s="126"/>
      <c r="GN65" s="126"/>
      <c r="GO65" s="126"/>
      <c r="GP65" s="126"/>
      <c r="GQ65" s="126"/>
      <c r="GR65" s="126"/>
      <c r="GS65" s="126"/>
      <c r="GT65" s="126"/>
      <c r="GU65" s="126"/>
    </row>
    <row r="66" spans="1:203" s="127" customFormat="1" ht="33" customHeight="1" x14ac:dyDescent="0.25">
      <c r="A66" s="132"/>
      <c r="B66" s="133"/>
      <c r="C66" s="130"/>
      <c r="D66" s="130"/>
      <c r="E66" s="130"/>
      <c r="F66" s="162"/>
      <c r="G66" s="130"/>
      <c r="H66" s="135"/>
      <c r="I66" s="135"/>
      <c r="J66" s="139"/>
      <c r="K66" s="126"/>
      <c r="L66" s="126"/>
      <c r="M66" s="126"/>
      <c r="N66" s="126"/>
      <c r="O66" s="126"/>
      <c r="P66" s="126"/>
      <c r="Q66" s="126"/>
      <c r="R66" s="126"/>
      <c r="S66" s="126"/>
      <c r="T66" s="126"/>
      <c r="U66" s="126"/>
      <c r="V66" s="126"/>
      <c r="W66" s="126"/>
      <c r="X66" s="126"/>
      <c r="Y66" s="126"/>
      <c r="Z66" s="126"/>
      <c r="AA66" s="126"/>
      <c r="AB66" s="126"/>
      <c r="AC66" s="126"/>
      <c r="AD66" s="126"/>
      <c r="AE66" s="126"/>
      <c r="AF66" s="126"/>
      <c r="AG66" s="126"/>
      <c r="AH66" s="126"/>
      <c r="AI66" s="126"/>
      <c r="AJ66" s="126"/>
      <c r="AK66" s="126"/>
      <c r="AL66" s="126"/>
      <c r="AM66" s="126"/>
      <c r="AN66" s="126"/>
      <c r="AO66" s="126"/>
      <c r="AP66" s="126"/>
      <c r="AQ66" s="126"/>
      <c r="AR66" s="126"/>
      <c r="AS66" s="126"/>
      <c r="AT66" s="126"/>
      <c r="AU66" s="126"/>
      <c r="AV66" s="126"/>
      <c r="AW66" s="126"/>
      <c r="AX66" s="126"/>
      <c r="AY66" s="126"/>
      <c r="AZ66" s="126"/>
      <c r="BA66" s="126"/>
      <c r="BB66" s="126"/>
      <c r="BC66" s="126"/>
      <c r="BD66" s="126"/>
      <c r="BE66" s="126"/>
      <c r="BF66" s="126"/>
      <c r="BG66" s="126"/>
      <c r="BH66" s="126"/>
      <c r="BI66" s="126"/>
      <c r="BJ66" s="126"/>
      <c r="BK66" s="126"/>
      <c r="BL66" s="126"/>
      <c r="BM66" s="126"/>
      <c r="BN66" s="126"/>
      <c r="BO66" s="126"/>
      <c r="BP66" s="126"/>
      <c r="BQ66" s="126"/>
      <c r="BR66" s="126"/>
      <c r="BS66" s="126"/>
      <c r="BT66" s="126"/>
      <c r="BU66" s="126"/>
      <c r="BV66" s="126"/>
      <c r="BW66" s="126"/>
      <c r="BX66" s="126"/>
      <c r="BY66" s="126"/>
      <c r="BZ66" s="126"/>
      <c r="CA66" s="126"/>
      <c r="CB66" s="126"/>
      <c r="CC66" s="126"/>
      <c r="CD66" s="126"/>
      <c r="CE66" s="126"/>
      <c r="CF66" s="126"/>
      <c r="CG66" s="126"/>
      <c r="CH66" s="126"/>
      <c r="CI66" s="126"/>
      <c r="CJ66" s="126"/>
      <c r="CK66" s="126"/>
      <c r="CL66" s="126"/>
      <c r="CM66" s="126"/>
      <c r="CN66" s="126"/>
      <c r="CO66" s="126"/>
      <c r="CP66" s="126"/>
      <c r="CQ66" s="126"/>
      <c r="CR66" s="126"/>
      <c r="CS66" s="126"/>
      <c r="CT66" s="126"/>
      <c r="CU66" s="126"/>
      <c r="CV66" s="126"/>
      <c r="CW66" s="126"/>
      <c r="CX66" s="126"/>
      <c r="CY66" s="126"/>
      <c r="CZ66" s="126"/>
      <c r="DA66" s="126"/>
      <c r="DB66" s="126"/>
      <c r="DC66" s="126"/>
      <c r="DD66" s="126"/>
      <c r="DE66" s="126"/>
      <c r="DF66" s="126"/>
      <c r="DG66" s="126"/>
      <c r="DH66" s="126"/>
      <c r="DI66" s="126"/>
      <c r="DJ66" s="126"/>
      <c r="DK66" s="126"/>
      <c r="DL66" s="126"/>
      <c r="DM66" s="126"/>
      <c r="DN66" s="126"/>
      <c r="DO66" s="126"/>
      <c r="DP66" s="126"/>
      <c r="DQ66" s="126"/>
      <c r="DR66" s="126"/>
      <c r="DS66" s="126"/>
      <c r="DT66" s="126"/>
      <c r="DU66" s="126"/>
      <c r="DV66" s="126"/>
      <c r="DW66" s="126"/>
      <c r="DX66" s="126"/>
      <c r="DY66" s="126"/>
      <c r="DZ66" s="126"/>
      <c r="EA66" s="126"/>
      <c r="EB66" s="126"/>
      <c r="EC66" s="126"/>
      <c r="ED66" s="126"/>
      <c r="EE66" s="126"/>
      <c r="EF66" s="126"/>
      <c r="EG66" s="126"/>
      <c r="EH66" s="126"/>
      <c r="EI66" s="126"/>
      <c r="EJ66" s="126"/>
      <c r="EK66" s="126"/>
      <c r="EL66" s="126"/>
      <c r="EM66" s="126"/>
      <c r="EN66" s="126"/>
      <c r="EO66" s="126"/>
      <c r="EP66" s="126"/>
      <c r="EQ66" s="126"/>
      <c r="ER66" s="126"/>
      <c r="ES66" s="126"/>
      <c r="ET66" s="126"/>
      <c r="EU66" s="126"/>
      <c r="EV66" s="126"/>
      <c r="EW66" s="126"/>
      <c r="EX66" s="126"/>
      <c r="EY66" s="126"/>
      <c r="EZ66" s="126"/>
      <c r="FA66" s="126"/>
      <c r="FB66" s="126"/>
      <c r="FC66" s="126"/>
      <c r="FD66" s="126"/>
      <c r="FE66" s="126"/>
      <c r="FF66" s="126"/>
      <c r="FG66" s="126"/>
      <c r="FH66" s="126"/>
      <c r="FI66" s="126"/>
      <c r="FJ66" s="126"/>
      <c r="FK66" s="126"/>
      <c r="FL66" s="126"/>
      <c r="FM66" s="126"/>
      <c r="FN66" s="126"/>
      <c r="FO66" s="126"/>
      <c r="FP66" s="126"/>
      <c r="FQ66" s="126"/>
      <c r="FR66" s="126"/>
      <c r="FS66" s="126"/>
      <c r="FT66" s="126"/>
      <c r="FU66" s="126"/>
      <c r="FV66" s="126"/>
      <c r="FW66" s="126"/>
      <c r="FX66" s="126"/>
      <c r="FY66" s="126"/>
      <c r="FZ66" s="126"/>
      <c r="GA66" s="126"/>
      <c r="GB66" s="126"/>
      <c r="GC66" s="126"/>
      <c r="GD66" s="126"/>
      <c r="GE66" s="126"/>
      <c r="GF66" s="126"/>
      <c r="GG66" s="126"/>
      <c r="GH66" s="126"/>
      <c r="GI66" s="126"/>
      <c r="GJ66" s="126"/>
      <c r="GK66" s="126"/>
      <c r="GL66" s="126"/>
      <c r="GM66" s="126"/>
      <c r="GN66" s="126"/>
      <c r="GO66" s="126"/>
      <c r="GP66" s="126"/>
      <c r="GQ66" s="126"/>
      <c r="GR66" s="126"/>
      <c r="GS66" s="126"/>
      <c r="GT66" s="126"/>
      <c r="GU66" s="126"/>
    </row>
    <row r="67" spans="1:203" s="127" customFormat="1" ht="33" customHeight="1" x14ac:dyDescent="0.25">
      <c r="A67" s="132"/>
      <c r="B67" s="133"/>
      <c r="C67" s="130"/>
      <c r="D67" s="130"/>
      <c r="E67" s="130"/>
      <c r="F67" s="162"/>
      <c r="G67" s="130"/>
      <c r="H67" s="135"/>
      <c r="I67" s="135"/>
      <c r="J67" s="139"/>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c r="AX67" s="126"/>
      <c r="AY67" s="126"/>
      <c r="AZ67" s="126"/>
      <c r="BA67" s="126"/>
      <c r="BB67" s="126"/>
      <c r="BC67" s="126"/>
      <c r="BD67" s="126"/>
      <c r="BE67" s="126"/>
      <c r="BF67" s="126"/>
      <c r="BG67" s="126"/>
      <c r="BH67" s="126"/>
      <c r="BI67" s="126"/>
      <c r="BJ67" s="126"/>
      <c r="BK67" s="126"/>
      <c r="BL67" s="126"/>
      <c r="BM67" s="126"/>
      <c r="BN67" s="126"/>
      <c r="BO67" s="126"/>
      <c r="BP67" s="126"/>
      <c r="BQ67" s="126"/>
      <c r="BR67" s="126"/>
      <c r="BS67" s="126"/>
      <c r="BT67" s="126"/>
      <c r="BU67" s="126"/>
      <c r="BV67" s="126"/>
      <c r="BW67" s="126"/>
      <c r="BX67" s="126"/>
      <c r="BY67" s="126"/>
      <c r="BZ67" s="126"/>
      <c r="CA67" s="126"/>
      <c r="CB67" s="126"/>
      <c r="CC67" s="126"/>
      <c r="CD67" s="126"/>
      <c r="CE67" s="126"/>
      <c r="CF67" s="126"/>
      <c r="CG67" s="126"/>
      <c r="CH67" s="126"/>
      <c r="CI67" s="126"/>
      <c r="CJ67" s="126"/>
      <c r="CK67" s="126"/>
      <c r="CL67" s="126"/>
      <c r="CM67" s="126"/>
      <c r="CN67" s="126"/>
      <c r="CO67" s="126"/>
      <c r="CP67" s="126"/>
      <c r="CQ67" s="126"/>
      <c r="CR67" s="126"/>
      <c r="CS67" s="126"/>
      <c r="CT67" s="126"/>
      <c r="CU67" s="126"/>
      <c r="CV67" s="126"/>
      <c r="CW67" s="126"/>
      <c r="CX67" s="126"/>
      <c r="CY67" s="126"/>
      <c r="CZ67" s="126"/>
      <c r="DA67" s="126"/>
      <c r="DB67" s="126"/>
      <c r="DC67" s="126"/>
      <c r="DD67" s="126"/>
      <c r="DE67" s="126"/>
      <c r="DF67" s="126"/>
      <c r="DG67" s="126"/>
      <c r="DH67" s="126"/>
      <c r="DI67" s="126"/>
      <c r="DJ67" s="126"/>
      <c r="DK67" s="126"/>
      <c r="DL67" s="126"/>
      <c r="DM67" s="126"/>
      <c r="DN67" s="126"/>
      <c r="DO67" s="126"/>
      <c r="DP67" s="126"/>
      <c r="DQ67" s="126"/>
      <c r="DR67" s="126"/>
      <c r="DS67" s="126"/>
      <c r="DT67" s="126"/>
      <c r="DU67" s="126"/>
      <c r="DV67" s="126"/>
      <c r="DW67" s="126"/>
      <c r="DX67" s="126"/>
      <c r="DY67" s="126"/>
      <c r="DZ67" s="126"/>
      <c r="EA67" s="126"/>
      <c r="EB67" s="126"/>
      <c r="EC67" s="126"/>
      <c r="ED67" s="126"/>
      <c r="EE67" s="126"/>
      <c r="EF67" s="126"/>
      <c r="EG67" s="126"/>
      <c r="EH67" s="126"/>
      <c r="EI67" s="126"/>
      <c r="EJ67" s="126"/>
      <c r="EK67" s="126"/>
      <c r="EL67" s="126"/>
      <c r="EM67" s="126"/>
      <c r="EN67" s="126"/>
      <c r="EO67" s="126"/>
      <c r="EP67" s="126"/>
      <c r="EQ67" s="126"/>
      <c r="ER67" s="126"/>
      <c r="ES67" s="126"/>
      <c r="ET67" s="126"/>
      <c r="EU67" s="126"/>
      <c r="EV67" s="126"/>
      <c r="EW67" s="126"/>
      <c r="EX67" s="126"/>
      <c r="EY67" s="126"/>
      <c r="EZ67" s="126"/>
      <c r="FA67" s="126"/>
      <c r="FB67" s="126"/>
      <c r="FC67" s="126"/>
      <c r="FD67" s="126"/>
      <c r="FE67" s="126"/>
      <c r="FF67" s="126"/>
      <c r="FG67" s="126"/>
      <c r="FH67" s="126"/>
      <c r="FI67" s="126"/>
      <c r="FJ67" s="126"/>
      <c r="FK67" s="126"/>
      <c r="FL67" s="126"/>
      <c r="FM67" s="126"/>
      <c r="FN67" s="126"/>
      <c r="FO67" s="126"/>
      <c r="FP67" s="126"/>
      <c r="FQ67" s="126"/>
      <c r="FR67" s="126"/>
      <c r="FS67" s="126"/>
      <c r="FT67" s="126"/>
      <c r="FU67" s="126"/>
      <c r="FV67" s="126"/>
      <c r="FW67" s="126"/>
      <c r="FX67" s="126"/>
      <c r="FY67" s="126"/>
      <c r="FZ67" s="126"/>
      <c r="GA67" s="126"/>
      <c r="GB67" s="126"/>
      <c r="GC67" s="126"/>
      <c r="GD67" s="126"/>
      <c r="GE67" s="126"/>
      <c r="GF67" s="126"/>
      <c r="GG67" s="126"/>
      <c r="GH67" s="126"/>
      <c r="GI67" s="126"/>
      <c r="GJ67" s="126"/>
      <c r="GK67" s="126"/>
      <c r="GL67" s="126"/>
      <c r="GM67" s="126"/>
      <c r="GN67" s="126"/>
      <c r="GO67" s="126"/>
      <c r="GP67" s="126"/>
      <c r="GQ67" s="126"/>
      <c r="GR67" s="126"/>
      <c r="GS67" s="126"/>
      <c r="GT67" s="126"/>
      <c r="GU67" s="126"/>
    </row>
    <row r="68" spans="1:203" s="127" customFormat="1" ht="33" customHeight="1" x14ac:dyDescent="0.25">
      <c r="A68" s="132"/>
      <c r="B68" s="133"/>
      <c r="C68" s="130"/>
      <c r="D68" s="130"/>
      <c r="E68" s="130"/>
      <c r="F68" s="162"/>
      <c r="G68" s="130"/>
      <c r="H68" s="135"/>
      <c r="I68" s="135"/>
      <c r="J68" s="139"/>
      <c r="K68" s="126"/>
      <c r="L68" s="126"/>
      <c r="M68" s="126"/>
      <c r="N68" s="126"/>
      <c r="O68" s="126"/>
      <c r="P68" s="126"/>
      <c r="Q68" s="126"/>
      <c r="R68" s="126"/>
      <c r="S68" s="126"/>
      <c r="T68" s="126"/>
      <c r="U68" s="126"/>
      <c r="V68" s="126"/>
      <c r="W68" s="126"/>
      <c r="X68" s="126"/>
      <c r="Y68" s="126"/>
      <c r="Z68" s="126"/>
      <c r="AA68" s="126"/>
      <c r="AB68" s="126"/>
      <c r="AC68" s="126"/>
      <c r="AD68" s="126"/>
      <c r="AE68" s="126"/>
      <c r="AF68" s="126"/>
      <c r="AG68" s="126"/>
      <c r="AH68" s="126"/>
      <c r="AI68" s="126"/>
      <c r="AJ68" s="126"/>
      <c r="AK68" s="126"/>
      <c r="AL68" s="126"/>
      <c r="AM68" s="126"/>
      <c r="AN68" s="126"/>
      <c r="AO68" s="126"/>
      <c r="AP68" s="126"/>
      <c r="AQ68" s="126"/>
      <c r="AR68" s="126"/>
      <c r="AS68" s="126"/>
      <c r="AT68" s="126"/>
      <c r="AU68" s="126"/>
      <c r="AV68" s="126"/>
      <c r="AW68" s="126"/>
      <c r="AX68" s="126"/>
      <c r="AY68" s="126"/>
      <c r="AZ68" s="126"/>
      <c r="BA68" s="126"/>
      <c r="BB68" s="126"/>
      <c r="BC68" s="126"/>
      <c r="BD68" s="126"/>
      <c r="BE68" s="126"/>
      <c r="BF68" s="126"/>
      <c r="BG68" s="126"/>
      <c r="BH68" s="126"/>
      <c r="BI68" s="126"/>
      <c r="BJ68" s="126"/>
      <c r="BK68" s="126"/>
      <c r="BL68" s="126"/>
      <c r="BM68" s="126"/>
      <c r="BN68" s="126"/>
      <c r="BO68" s="126"/>
      <c r="BP68" s="126"/>
      <c r="BQ68" s="126"/>
      <c r="BR68" s="126"/>
      <c r="BS68" s="126"/>
      <c r="BT68" s="126"/>
      <c r="BU68" s="126"/>
      <c r="BV68" s="126"/>
      <c r="BW68" s="126"/>
      <c r="BX68" s="126"/>
      <c r="BY68" s="126"/>
      <c r="BZ68" s="126"/>
      <c r="CA68" s="126"/>
      <c r="CB68" s="126"/>
      <c r="CC68" s="126"/>
      <c r="CD68" s="126"/>
      <c r="CE68" s="126"/>
      <c r="CF68" s="126"/>
      <c r="CG68" s="126"/>
      <c r="CH68" s="126"/>
      <c r="CI68" s="126"/>
      <c r="CJ68" s="126"/>
      <c r="CK68" s="126"/>
      <c r="CL68" s="126"/>
      <c r="CM68" s="126"/>
      <c r="CN68" s="126"/>
      <c r="CO68" s="126"/>
      <c r="CP68" s="126"/>
      <c r="CQ68" s="126"/>
      <c r="CR68" s="126"/>
      <c r="CS68" s="126"/>
      <c r="CT68" s="126"/>
      <c r="CU68" s="126"/>
      <c r="CV68" s="126"/>
      <c r="CW68" s="126"/>
      <c r="CX68" s="126"/>
      <c r="CY68" s="126"/>
      <c r="CZ68" s="126"/>
      <c r="DA68" s="126"/>
      <c r="DB68" s="126"/>
      <c r="DC68" s="126"/>
      <c r="DD68" s="126"/>
      <c r="DE68" s="126"/>
      <c r="DF68" s="126"/>
      <c r="DG68" s="126"/>
      <c r="DH68" s="126"/>
      <c r="DI68" s="126"/>
      <c r="DJ68" s="126"/>
      <c r="DK68" s="126"/>
      <c r="DL68" s="126"/>
      <c r="DM68" s="126"/>
      <c r="DN68" s="126"/>
      <c r="DO68" s="126"/>
      <c r="DP68" s="126"/>
      <c r="DQ68" s="126"/>
      <c r="DR68" s="126"/>
      <c r="DS68" s="126"/>
      <c r="DT68" s="126"/>
      <c r="DU68" s="126"/>
      <c r="DV68" s="126"/>
      <c r="DW68" s="126"/>
      <c r="DX68" s="126"/>
      <c r="DY68" s="126"/>
      <c r="DZ68" s="126"/>
      <c r="EA68" s="126"/>
      <c r="EB68" s="126"/>
      <c r="EC68" s="126"/>
      <c r="ED68" s="126"/>
      <c r="EE68" s="126"/>
      <c r="EF68" s="126"/>
      <c r="EG68" s="126"/>
      <c r="EH68" s="126"/>
      <c r="EI68" s="126"/>
      <c r="EJ68" s="126"/>
      <c r="EK68" s="126"/>
      <c r="EL68" s="126"/>
      <c r="EM68" s="126"/>
      <c r="EN68" s="126"/>
      <c r="EO68" s="126"/>
      <c r="EP68" s="126"/>
      <c r="EQ68" s="126"/>
      <c r="ER68" s="126"/>
      <c r="ES68" s="126"/>
      <c r="ET68" s="126"/>
      <c r="EU68" s="126"/>
      <c r="EV68" s="126"/>
      <c r="EW68" s="126"/>
      <c r="EX68" s="126"/>
      <c r="EY68" s="126"/>
      <c r="EZ68" s="126"/>
      <c r="FA68" s="126"/>
      <c r="FB68" s="126"/>
      <c r="FC68" s="126"/>
      <c r="FD68" s="126"/>
      <c r="FE68" s="126"/>
      <c r="FF68" s="126"/>
      <c r="FG68" s="126"/>
      <c r="FH68" s="126"/>
      <c r="FI68" s="126"/>
      <c r="FJ68" s="126"/>
      <c r="FK68" s="126"/>
      <c r="FL68" s="126"/>
      <c r="FM68" s="126"/>
      <c r="FN68" s="126"/>
      <c r="FO68" s="126"/>
      <c r="FP68" s="126"/>
      <c r="FQ68" s="126"/>
      <c r="FR68" s="126"/>
      <c r="FS68" s="126"/>
      <c r="FT68" s="126"/>
      <c r="FU68" s="126"/>
      <c r="FV68" s="126"/>
      <c r="FW68" s="126"/>
      <c r="FX68" s="126"/>
      <c r="FY68" s="126"/>
      <c r="FZ68" s="126"/>
      <c r="GA68" s="126"/>
      <c r="GB68" s="126"/>
      <c r="GC68" s="126"/>
      <c r="GD68" s="126"/>
      <c r="GE68" s="126"/>
      <c r="GF68" s="126"/>
      <c r="GG68" s="126"/>
      <c r="GH68" s="126"/>
      <c r="GI68" s="126"/>
      <c r="GJ68" s="126"/>
      <c r="GK68" s="126"/>
      <c r="GL68" s="126"/>
      <c r="GM68" s="126"/>
      <c r="GN68" s="126"/>
      <c r="GO68" s="126"/>
      <c r="GP68" s="126"/>
      <c r="GQ68" s="126"/>
      <c r="GR68" s="126"/>
      <c r="GS68" s="126"/>
      <c r="GT68" s="126"/>
      <c r="GU68" s="126"/>
    </row>
    <row r="69" spans="1:203" s="127" customFormat="1" ht="33" customHeight="1" x14ac:dyDescent="0.25">
      <c r="A69" s="135"/>
      <c r="B69" s="134"/>
      <c r="C69" s="135"/>
      <c r="D69" s="135"/>
      <c r="E69" s="135"/>
      <c r="F69" s="161"/>
      <c r="G69" s="135"/>
      <c r="H69" s="135"/>
      <c r="I69" s="135"/>
      <c r="J69" s="139"/>
      <c r="K69" s="126"/>
      <c r="L69" s="126"/>
      <c r="M69" s="126"/>
      <c r="N69" s="126"/>
      <c r="O69" s="126"/>
      <c r="P69" s="126"/>
      <c r="Q69" s="126"/>
      <c r="R69" s="126"/>
      <c r="S69" s="126"/>
      <c r="T69" s="126"/>
      <c r="U69" s="126"/>
      <c r="V69" s="126"/>
      <c r="W69" s="126"/>
      <c r="X69" s="126"/>
      <c r="Y69" s="126"/>
      <c r="Z69" s="126"/>
      <c r="AA69" s="126"/>
      <c r="AB69" s="126"/>
      <c r="AC69" s="126"/>
      <c r="AD69" s="126"/>
      <c r="AE69" s="126"/>
      <c r="AF69" s="126"/>
      <c r="AG69" s="126"/>
      <c r="AH69" s="126"/>
      <c r="AI69" s="126"/>
      <c r="AJ69" s="126"/>
      <c r="AK69" s="126"/>
      <c r="AL69" s="126"/>
      <c r="AM69" s="126"/>
      <c r="AN69" s="126"/>
      <c r="AO69" s="126"/>
      <c r="AP69" s="126"/>
      <c r="AQ69" s="126"/>
      <c r="AR69" s="126"/>
      <c r="AS69" s="126"/>
      <c r="AT69" s="126"/>
      <c r="AU69" s="126"/>
      <c r="AV69" s="126"/>
      <c r="AW69" s="126"/>
      <c r="AX69" s="126"/>
      <c r="AY69" s="126"/>
      <c r="AZ69" s="126"/>
      <c r="BA69" s="126"/>
      <c r="BB69" s="126"/>
      <c r="BC69" s="126"/>
      <c r="BD69" s="126"/>
      <c r="BE69" s="126"/>
      <c r="BF69" s="126"/>
      <c r="BG69" s="126"/>
      <c r="BH69" s="126"/>
      <c r="BI69" s="126"/>
      <c r="BJ69" s="126"/>
      <c r="BK69" s="126"/>
      <c r="BL69" s="126"/>
      <c r="BM69" s="126"/>
      <c r="BN69" s="126"/>
      <c r="BO69" s="126"/>
      <c r="BP69" s="126"/>
      <c r="BQ69" s="126"/>
      <c r="BR69" s="126"/>
      <c r="BS69" s="126"/>
      <c r="BT69" s="126"/>
      <c r="BU69" s="126"/>
      <c r="BV69" s="126"/>
      <c r="BW69" s="126"/>
      <c r="BX69" s="126"/>
      <c r="BY69" s="126"/>
      <c r="BZ69" s="126"/>
      <c r="CA69" s="126"/>
      <c r="CB69" s="126"/>
      <c r="CC69" s="126"/>
      <c r="CD69" s="126"/>
      <c r="CE69" s="126"/>
      <c r="CF69" s="126"/>
      <c r="CG69" s="126"/>
      <c r="CH69" s="126"/>
      <c r="CI69" s="126"/>
      <c r="CJ69" s="126"/>
      <c r="CK69" s="126"/>
      <c r="CL69" s="126"/>
      <c r="CM69" s="126"/>
      <c r="CN69" s="126"/>
      <c r="CO69" s="126"/>
      <c r="CP69" s="126"/>
      <c r="CQ69" s="126"/>
      <c r="CR69" s="126"/>
      <c r="CS69" s="126"/>
      <c r="CT69" s="126"/>
      <c r="CU69" s="126"/>
      <c r="CV69" s="126"/>
      <c r="CW69" s="126"/>
      <c r="CX69" s="126"/>
      <c r="CY69" s="126"/>
      <c r="CZ69" s="126"/>
      <c r="DA69" s="126"/>
      <c r="DB69" s="126"/>
      <c r="DC69" s="126"/>
      <c r="DD69" s="126"/>
      <c r="DE69" s="126"/>
      <c r="DF69" s="126"/>
      <c r="DG69" s="126"/>
      <c r="DH69" s="126"/>
      <c r="DI69" s="126"/>
      <c r="DJ69" s="126"/>
      <c r="DK69" s="126"/>
      <c r="DL69" s="126"/>
      <c r="DM69" s="126"/>
      <c r="DN69" s="126"/>
      <c r="DO69" s="126"/>
      <c r="DP69" s="126"/>
      <c r="DQ69" s="126"/>
      <c r="DR69" s="126"/>
      <c r="DS69" s="126"/>
      <c r="DT69" s="126"/>
      <c r="DU69" s="126"/>
      <c r="DV69" s="126"/>
      <c r="DW69" s="126"/>
      <c r="DX69" s="126"/>
      <c r="DY69" s="126"/>
      <c r="DZ69" s="126"/>
      <c r="EA69" s="126"/>
      <c r="EB69" s="126"/>
      <c r="EC69" s="126"/>
      <c r="ED69" s="126"/>
      <c r="EE69" s="126"/>
      <c r="EF69" s="126"/>
      <c r="EG69" s="126"/>
      <c r="EH69" s="126"/>
      <c r="EI69" s="126"/>
      <c r="EJ69" s="126"/>
      <c r="EK69" s="126"/>
      <c r="EL69" s="126"/>
      <c r="EM69" s="126"/>
      <c r="EN69" s="126"/>
      <c r="EO69" s="126"/>
      <c r="EP69" s="126"/>
      <c r="EQ69" s="126"/>
      <c r="ER69" s="126"/>
      <c r="ES69" s="126"/>
      <c r="ET69" s="126"/>
      <c r="EU69" s="126"/>
      <c r="EV69" s="126"/>
      <c r="EW69" s="126"/>
      <c r="EX69" s="126"/>
      <c r="EY69" s="126"/>
      <c r="EZ69" s="126"/>
      <c r="FA69" s="126"/>
      <c r="FB69" s="126"/>
      <c r="FC69" s="126"/>
      <c r="FD69" s="126"/>
      <c r="FE69" s="126"/>
      <c r="FF69" s="126"/>
      <c r="FG69" s="126"/>
      <c r="FH69" s="126"/>
      <c r="FI69" s="126"/>
      <c r="FJ69" s="126"/>
      <c r="FK69" s="126"/>
      <c r="FL69" s="126"/>
      <c r="FM69" s="126"/>
      <c r="FN69" s="126"/>
      <c r="FO69" s="126"/>
      <c r="FP69" s="126"/>
      <c r="FQ69" s="126"/>
      <c r="FR69" s="126"/>
      <c r="FS69" s="126"/>
      <c r="FT69" s="126"/>
      <c r="FU69" s="126"/>
      <c r="FV69" s="126"/>
      <c r="FW69" s="126"/>
      <c r="FX69" s="126"/>
      <c r="FY69" s="126"/>
      <c r="FZ69" s="126"/>
      <c r="GA69" s="126"/>
      <c r="GB69" s="126"/>
      <c r="GC69" s="126"/>
      <c r="GD69" s="126"/>
      <c r="GE69" s="126"/>
      <c r="GF69" s="126"/>
      <c r="GG69" s="126"/>
      <c r="GH69" s="126"/>
      <c r="GI69" s="126"/>
      <c r="GJ69" s="126"/>
      <c r="GK69" s="126"/>
      <c r="GL69" s="126"/>
      <c r="GM69" s="126"/>
      <c r="GN69" s="126"/>
      <c r="GO69" s="126"/>
      <c r="GP69" s="126"/>
      <c r="GQ69" s="126"/>
      <c r="GR69" s="126"/>
      <c r="GS69" s="126"/>
      <c r="GT69" s="126"/>
      <c r="GU69" s="126"/>
    </row>
    <row r="70" spans="1:203" s="127" customFormat="1" ht="33" customHeight="1" x14ac:dyDescent="0.25">
      <c r="A70" s="132"/>
      <c r="B70" s="133"/>
      <c r="C70" s="130"/>
      <c r="D70" s="130"/>
      <c r="E70" s="130"/>
      <c r="F70" s="162"/>
      <c r="G70" s="130"/>
      <c r="H70" s="135"/>
      <c r="I70" s="135"/>
      <c r="J70" s="139"/>
      <c r="K70" s="126"/>
      <c r="L70" s="126"/>
      <c r="M70" s="126"/>
      <c r="N70" s="126"/>
      <c r="O70" s="126"/>
      <c r="P70" s="126"/>
      <c r="Q70" s="126"/>
      <c r="R70" s="126"/>
      <c r="S70" s="126"/>
      <c r="T70" s="126"/>
      <c r="U70" s="126"/>
      <c r="V70" s="126"/>
      <c r="W70" s="126"/>
      <c r="X70" s="126"/>
      <c r="Y70" s="126"/>
      <c r="Z70" s="126"/>
      <c r="AA70" s="126"/>
      <c r="AB70" s="126"/>
      <c r="AC70" s="126"/>
      <c r="AD70" s="126"/>
      <c r="AE70" s="126"/>
      <c r="AF70" s="126"/>
      <c r="AG70" s="126"/>
      <c r="AH70" s="126"/>
      <c r="AI70" s="126"/>
      <c r="AJ70" s="126"/>
      <c r="AK70" s="126"/>
      <c r="AL70" s="126"/>
      <c r="AM70" s="126"/>
      <c r="AN70" s="126"/>
      <c r="AO70" s="126"/>
      <c r="AP70" s="126"/>
      <c r="AQ70" s="126"/>
      <c r="AR70" s="126"/>
      <c r="AS70" s="126"/>
      <c r="AT70" s="126"/>
      <c r="AU70" s="126"/>
      <c r="AV70" s="126"/>
      <c r="AW70" s="126"/>
      <c r="AX70" s="126"/>
      <c r="AY70" s="126"/>
      <c r="AZ70" s="126"/>
      <c r="BA70" s="126"/>
      <c r="BB70" s="126"/>
      <c r="BC70" s="126"/>
      <c r="BD70" s="126"/>
      <c r="BE70" s="126"/>
      <c r="BF70" s="126"/>
      <c r="BG70" s="126"/>
      <c r="BH70" s="126"/>
      <c r="BI70" s="126"/>
      <c r="BJ70" s="126"/>
      <c r="BK70" s="126"/>
      <c r="BL70" s="126"/>
      <c r="BM70" s="126"/>
      <c r="BN70" s="126"/>
      <c r="BO70" s="126"/>
      <c r="BP70" s="126"/>
      <c r="BQ70" s="126"/>
      <c r="BR70" s="126"/>
      <c r="BS70" s="126"/>
      <c r="BT70" s="126"/>
      <c r="BU70" s="126"/>
      <c r="BV70" s="126"/>
      <c r="BW70" s="126"/>
      <c r="BX70" s="126"/>
      <c r="BY70" s="126"/>
      <c r="BZ70" s="126"/>
      <c r="CA70" s="126"/>
      <c r="CB70" s="126"/>
      <c r="CC70" s="126"/>
      <c r="CD70" s="126"/>
      <c r="CE70" s="126"/>
      <c r="CF70" s="126"/>
      <c r="CG70" s="126"/>
      <c r="CH70" s="126"/>
      <c r="CI70" s="126"/>
      <c r="CJ70" s="126"/>
      <c r="CK70" s="126"/>
      <c r="CL70" s="126"/>
      <c r="CM70" s="126"/>
      <c r="CN70" s="126"/>
      <c r="CO70" s="126"/>
      <c r="CP70" s="126"/>
      <c r="CQ70" s="126"/>
      <c r="CR70" s="126"/>
      <c r="CS70" s="126"/>
      <c r="CT70" s="126"/>
      <c r="CU70" s="126"/>
      <c r="CV70" s="126"/>
      <c r="CW70" s="126"/>
      <c r="CX70" s="126"/>
      <c r="CY70" s="126"/>
      <c r="CZ70" s="126"/>
      <c r="DA70" s="126"/>
      <c r="DB70" s="126"/>
      <c r="DC70" s="126"/>
      <c r="DD70" s="126"/>
      <c r="DE70" s="126"/>
      <c r="DF70" s="126"/>
      <c r="DG70" s="126"/>
      <c r="DH70" s="126"/>
      <c r="DI70" s="126"/>
      <c r="DJ70" s="126"/>
      <c r="DK70" s="126"/>
      <c r="DL70" s="126"/>
      <c r="DM70" s="126"/>
      <c r="DN70" s="126"/>
      <c r="DO70" s="126"/>
      <c r="DP70" s="126"/>
      <c r="DQ70" s="126"/>
      <c r="DR70" s="126"/>
      <c r="DS70" s="126"/>
      <c r="DT70" s="126"/>
      <c r="DU70" s="126"/>
      <c r="DV70" s="126"/>
      <c r="DW70" s="126"/>
      <c r="DX70" s="126"/>
      <c r="DY70" s="126"/>
      <c r="DZ70" s="126"/>
      <c r="EA70" s="126"/>
      <c r="EB70" s="126"/>
      <c r="EC70" s="126"/>
      <c r="ED70" s="126"/>
      <c r="EE70" s="126"/>
      <c r="EF70" s="126"/>
      <c r="EG70" s="126"/>
      <c r="EH70" s="126"/>
      <c r="EI70" s="126"/>
      <c r="EJ70" s="126"/>
      <c r="EK70" s="126"/>
      <c r="EL70" s="126"/>
      <c r="EM70" s="126"/>
      <c r="EN70" s="126"/>
      <c r="EO70" s="126"/>
      <c r="EP70" s="126"/>
      <c r="EQ70" s="126"/>
      <c r="ER70" s="126"/>
      <c r="ES70" s="126"/>
      <c r="ET70" s="126"/>
      <c r="EU70" s="126"/>
      <c r="EV70" s="126"/>
      <c r="EW70" s="126"/>
      <c r="EX70" s="126"/>
      <c r="EY70" s="126"/>
      <c r="EZ70" s="126"/>
      <c r="FA70" s="126"/>
      <c r="FB70" s="126"/>
      <c r="FC70" s="126"/>
      <c r="FD70" s="126"/>
      <c r="FE70" s="126"/>
      <c r="FF70" s="126"/>
      <c r="FG70" s="126"/>
      <c r="FH70" s="126"/>
      <c r="FI70" s="126"/>
      <c r="FJ70" s="126"/>
      <c r="FK70" s="126"/>
      <c r="FL70" s="126"/>
      <c r="FM70" s="126"/>
      <c r="FN70" s="126"/>
      <c r="FO70" s="126"/>
      <c r="FP70" s="126"/>
      <c r="FQ70" s="126"/>
      <c r="FR70" s="126"/>
      <c r="FS70" s="126"/>
      <c r="FT70" s="126"/>
      <c r="FU70" s="126"/>
      <c r="FV70" s="126"/>
      <c r="FW70" s="126"/>
      <c r="FX70" s="126"/>
      <c r="FY70" s="126"/>
      <c r="FZ70" s="126"/>
      <c r="GA70" s="126"/>
      <c r="GB70" s="126"/>
      <c r="GC70" s="126"/>
      <c r="GD70" s="126"/>
      <c r="GE70" s="126"/>
      <c r="GF70" s="126"/>
      <c r="GG70" s="126"/>
      <c r="GH70" s="126"/>
      <c r="GI70" s="126"/>
      <c r="GJ70" s="126"/>
      <c r="GK70" s="126"/>
      <c r="GL70" s="126"/>
      <c r="GM70" s="126"/>
      <c r="GN70" s="126"/>
      <c r="GO70" s="126"/>
      <c r="GP70" s="126"/>
      <c r="GQ70" s="126"/>
      <c r="GR70" s="126"/>
      <c r="GS70" s="126"/>
      <c r="GT70" s="126"/>
      <c r="GU70" s="126"/>
    </row>
    <row r="71" spans="1:203" s="127" customFormat="1" ht="33" customHeight="1" x14ac:dyDescent="0.25">
      <c r="A71" s="132"/>
      <c r="B71" s="133"/>
      <c r="C71" s="130"/>
      <c r="D71" s="130"/>
      <c r="E71" s="130"/>
      <c r="F71" s="162"/>
      <c r="G71" s="130"/>
      <c r="H71" s="135"/>
      <c r="I71" s="135"/>
      <c r="J71" s="139"/>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26"/>
      <c r="BP71" s="126"/>
      <c r="BQ71" s="126"/>
      <c r="BR71" s="126"/>
      <c r="BS71" s="126"/>
      <c r="BT71" s="126"/>
      <c r="BU71" s="126"/>
      <c r="BV71" s="126"/>
      <c r="BW71" s="126"/>
      <c r="BX71" s="126"/>
      <c r="BY71" s="126"/>
      <c r="BZ71" s="126"/>
      <c r="CA71" s="126"/>
      <c r="CB71" s="126"/>
      <c r="CC71" s="126"/>
      <c r="CD71" s="126"/>
      <c r="CE71" s="126"/>
      <c r="CF71" s="126"/>
      <c r="CG71" s="126"/>
      <c r="CH71" s="126"/>
      <c r="CI71" s="126"/>
      <c r="CJ71" s="126"/>
      <c r="CK71" s="126"/>
      <c r="CL71" s="126"/>
      <c r="CM71" s="126"/>
      <c r="CN71" s="126"/>
      <c r="CO71" s="126"/>
      <c r="CP71" s="126"/>
      <c r="CQ71" s="126"/>
      <c r="CR71" s="126"/>
      <c r="CS71" s="126"/>
      <c r="CT71" s="126"/>
      <c r="CU71" s="126"/>
      <c r="CV71" s="126"/>
      <c r="CW71" s="126"/>
      <c r="CX71" s="126"/>
      <c r="CY71" s="126"/>
      <c r="CZ71" s="126"/>
      <c r="DA71" s="126"/>
      <c r="DB71" s="126"/>
      <c r="DC71" s="126"/>
      <c r="DD71" s="126"/>
      <c r="DE71" s="126"/>
      <c r="DF71" s="126"/>
      <c r="DG71" s="126"/>
      <c r="DH71" s="126"/>
      <c r="DI71" s="126"/>
      <c r="DJ71" s="126"/>
      <c r="DK71" s="126"/>
      <c r="DL71" s="126"/>
      <c r="DM71" s="126"/>
      <c r="DN71" s="126"/>
      <c r="DO71" s="126"/>
      <c r="DP71" s="126"/>
      <c r="DQ71" s="126"/>
      <c r="DR71" s="126"/>
      <c r="DS71" s="126"/>
      <c r="DT71" s="126"/>
      <c r="DU71" s="126"/>
      <c r="DV71" s="126"/>
      <c r="DW71" s="126"/>
      <c r="DX71" s="126"/>
      <c r="DY71" s="126"/>
      <c r="DZ71" s="126"/>
      <c r="EA71" s="126"/>
      <c r="EB71" s="126"/>
      <c r="EC71" s="126"/>
      <c r="ED71" s="126"/>
      <c r="EE71" s="126"/>
      <c r="EF71" s="126"/>
      <c r="EG71" s="126"/>
      <c r="EH71" s="126"/>
      <c r="EI71" s="126"/>
      <c r="EJ71" s="126"/>
      <c r="EK71" s="126"/>
      <c r="EL71" s="126"/>
      <c r="EM71" s="126"/>
      <c r="EN71" s="126"/>
      <c r="EO71" s="126"/>
      <c r="EP71" s="126"/>
      <c r="EQ71" s="126"/>
      <c r="ER71" s="126"/>
      <c r="ES71" s="126"/>
      <c r="ET71" s="126"/>
      <c r="EU71" s="126"/>
      <c r="EV71" s="126"/>
      <c r="EW71" s="126"/>
      <c r="EX71" s="126"/>
      <c r="EY71" s="126"/>
      <c r="EZ71" s="126"/>
      <c r="FA71" s="126"/>
      <c r="FB71" s="126"/>
      <c r="FC71" s="126"/>
      <c r="FD71" s="126"/>
      <c r="FE71" s="126"/>
      <c r="FF71" s="126"/>
      <c r="FG71" s="126"/>
      <c r="FH71" s="126"/>
      <c r="FI71" s="126"/>
      <c r="FJ71" s="126"/>
      <c r="FK71" s="126"/>
      <c r="FL71" s="126"/>
      <c r="FM71" s="126"/>
      <c r="FN71" s="126"/>
      <c r="FO71" s="126"/>
      <c r="FP71" s="126"/>
      <c r="FQ71" s="126"/>
      <c r="FR71" s="126"/>
      <c r="FS71" s="126"/>
      <c r="FT71" s="126"/>
      <c r="FU71" s="126"/>
      <c r="FV71" s="126"/>
      <c r="FW71" s="126"/>
      <c r="FX71" s="126"/>
      <c r="FY71" s="126"/>
      <c r="FZ71" s="126"/>
      <c r="GA71" s="126"/>
      <c r="GB71" s="126"/>
      <c r="GC71" s="126"/>
      <c r="GD71" s="126"/>
      <c r="GE71" s="126"/>
      <c r="GF71" s="126"/>
      <c r="GG71" s="126"/>
      <c r="GH71" s="126"/>
      <c r="GI71" s="126"/>
      <c r="GJ71" s="126"/>
      <c r="GK71" s="126"/>
      <c r="GL71" s="126"/>
      <c r="GM71" s="126"/>
      <c r="GN71" s="126"/>
      <c r="GO71" s="126"/>
      <c r="GP71" s="126"/>
      <c r="GQ71" s="126"/>
      <c r="GR71" s="126"/>
      <c r="GS71" s="126"/>
      <c r="GT71" s="126"/>
      <c r="GU71" s="126"/>
    </row>
    <row r="72" spans="1:203" s="127" customFormat="1" ht="33" customHeight="1" x14ac:dyDescent="0.25">
      <c r="A72" s="132"/>
      <c r="B72" s="133"/>
      <c r="C72" s="130"/>
      <c r="D72" s="130"/>
      <c r="E72" s="130"/>
      <c r="F72" s="162"/>
      <c r="G72" s="130"/>
      <c r="H72" s="135"/>
      <c r="I72" s="135"/>
      <c r="J72" s="139"/>
      <c r="K72" s="126"/>
      <c r="L72" s="126"/>
      <c r="M72" s="126"/>
      <c r="N72" s="126"/>
      <c r="O72" s="126"/>
      <c r="P72" s="126"/>
      <c r="Q72" s="126"/>
      <c r="R72" s="126"/>
      <c r="S72" s="126"/>
      <c r="T72" s="126"/>
      <c r="U72" s="126"/>
      <c r="V72" s="126"/>
      <c r="W72" s="126"/>
      <c r="X72" s="126"/>
      <c r="Y72" s="126"/>
      <c r="Z72" s="126"/>
      <c r="AA72" s="126"/>
      <c r="AB72" s="126"/>
      <c r="AC72" s="126"/>
      <c r="AD72" s="126"/>
      <c r="AE72" s="126"/>
      <c r="AF72" s="126"/>
      <c r="AG72" s="126"/>
      <c r="AH72" s="126"/>
      <c r="AI72" s="126"/>
      <c r="AJ72" s="126"/>
      <c r="AK72" s="126"/>
      <c r="AL72" s="126"/>
      <c r="AM72" s="126"/>
      <c r="AN72" s="126"/>
      <c r="AO72" s="126"/>
      <c r="AP72" s="126"/>
      <c r="AQ72" s="126"/>
      <c r="AR72" s="126"/>
      <c r="AS72" s="126"/>
      <c r="AT72" s="126"/>
      <c r="AU72" s="126"/>
      <c r="AV72" s="126"/>
      <c r="AW72" s="126"/>
      <c r="AX72" s="126"/>
      <c r="AY72" s="126"/>
      <c r="AZ72" s="126"/>
      <c r="BA72" s="126"/>
      <c r="BB72" s="126"/>
      <c r="BC72" s="126"/>
      <c r="BD72" s="126"/>
      <c r="BE72" s="126"/>
      <c r="BF72" s="126"/>
      <c r="BG72" s="126"/>
      <c r="BH72" s="126"/>
      <c r="BI72" s="126"/>
      <c r="BJ72" s="126"/>
      <c r="BK72" s="126"/>
      <c r="BL72" s="126"/>
      <c r="BM72" s="126"/>
      <c r="BN72" s="126"/>
      <c r="BO72" s="126"/>
      <c r="BP72" s="126"/>
      <c r="BQ72" s="126"/>
      <c r="BR72" s="126"/>
      <c r="BS72" s="126"/>
      <c r="BT72" s="126"/>
      <c r="BU72" s="126"/>
      <c r="BV72" s="126"/>
      <c r="BW72" s="126"/>
      <c r="BX72" s="126"/>
      <c r="BY72" s="126"/>
      <c r="BZ72" s="126"/>
      <c r="CA72" s="126"/>
      <c r="CB72" s="126"/>
      <c r="CC72" s="126"/>
      <c r="CD72" s="126"/>
      <c r="CE72" s="126"/>
      <c r="CF72" s="126"/>
      <c r="CG72" s="126"/>
      <c r="CH72" s="126"/>
      <c r="CI72" s="126"/>
      <c r="CJ72" s="126"/>
      <c r="CK72" s="126"/>
      <c r="CL72" s="126"/>
      <c r="CM72" s="126"/>
      <c r="CN72" s="126"/>
      <c r="CO72" s="126"/>
      <c r="CP72" s="126"/>
      <c r="CQ72" s="126"/>
      <c r="CR72" s="126"/>
      <c r="CS72" s="126"/>
      <c r="CT72" s="126"/>
      <c r="CU72" s="126"/>
      <c r="CV72" s="126"/>
      <c r="CW72" s="126"/>
      <c r="CX72" s="126"/>
      <c r="CY72" s="126"/>
      <c r="CZ72" s="126"/>
      <c r="DA72" s="126"/>
      <c r="DB72" s="126"/>
      <c r="DC72" s="126"/>
      <c r="DD72" s="126"/>
      <c r="DE72" s="126"/>
      <c r="DF72" s="126"/>
      <c r="DG72" s="126"/>
      <c r="DH72" s="126"/>
      <c r="DI72" s="126"/>
      <c r="DJ72" s="126"/>
      <c r="DK72" s="126"/>
      <c r="DL72" s="126"/>
      <c r="DM72" s="126"/>
      <c r="DN72" s="126"/>
      <c r="DO72" s="126"/>
      <c r="DP72" s="126"/>
      <c r="DQ72" s="126"/>
      <c r="DR72" s="126"/>
      <c r="DS72" s="126"/>
      <c r="DT72" s="126"/>
      <c r="DU72" s="126"/>
      <c r="DV72" s="126"/>
      <c r="DW72" s="126"/>
      <c r="DX72" s="126"/>
      <c r="DY72" s="126"/>
      <c r="DZ72" s="126"/>
      <c r="EA72" s="126"/>
      <c r="EB72" s="126"/>
      <c r="EC72" s="126"/>
      <c r="ED72" s="126"/>
      <c r="EE72" s="126"/>
      <c r="EF72" s="126"/>
      <c r="EG72" s="126"/>
      <c r="EH72" s="126"/>
      <c r="EI72" s="126"/>
      <c r="EJ72" s="126"/>
      <c r="EK72" s="126"/>
      <c r="EL72" s="126"/>
      <c r="EM72" s="126"/>
      <c r="EN72" s="126"/>
      <c r="EO72" s="126"/>
      <c r="EP72" s="126"/>
      <c r="EQ72" s="126"/>
      <c r="ER72" s="126"/>
      <c r="ES72" s="126"/>
      <c r="ET72" s="126"/>
      <c r="EU72" s="126"/>
      <c r="EV72" s="126"/>
      <c r="EW72" s="126"/>
      <c r="EX72" s="126"/>
      <c r="EY72" s="126"/>
      <c r="EZ72" s="126"/>
      <c r="FA72" s="126"/>
      <c r="FB72" s="126"/>
      <c r="FC72" s="126"/>
      <c r="FD72" s="126"/>
      <c r="FE72" s="126"/>
      <c r="FF72" s="126"/>
      <c r="FG72" s="126"/>
      <c r="FH72" s="126"/>
      <c r="FI72" s="126"/>
      <c r="FJ72" s="126"/>
      <c r="FK72" s="126"/>
      <c r="FL72" s="126"/>
      <c r="FM72" s="126"/>
      <c r="FN72" s="126"/>
      <c r="FO72" s="126"/>
      <c r="FP72" s="126"/>
      <c r="FQ72" s="126"/>
      <c r="FR72" s="126"/>
      <c r="FS72" s="126"/>
      <c r="FT72" s="126"/>
      <c r="FU72" s="126"/>
      <c r="FV72" s="126"/>
      <c r="FW72" s="126"/>
      <c r="FX72" s="126"/>
      <c r="FY72" s="126"/>
      <c r="FZ72" s="126"/>
      <c r="GA72" s="126"/>
      <c r="GB72" s="126"/>
      <c r="GC72" s="126"/>
      <c r="GD72" s="126"/>
      <c r="GE72" s="126"/>
      <c r="GF72" s="126"/>
      <c r="GG72" s="126"/>
      <c r="GH72" s="126"/>
      <c r="GI72" s="126"/>
      <c r="GJ72" s="126"/>
      <c r="GK72" s="126"/>
      <c r="GL72" s="126"/>
      <c r="GM72" s="126"/>
      <c r="GN72" s="126"/>
      <c r="GO72" s="126"/>
      <c r="GP72" s="126"/>
      <c r="GQ72" s="126"/>
      <c r="GR72" s="126"/>
      <c r="GS72" s="126"/>
      <c r="GT72" s="126"/>
      <c r="GU72" s="126"/>
    </row>
    <row r="73" spans="1:203" s="127" customFormat="1" ht="33" customHeight="1" x14ac:dyDescent="0.25">
      <c r="A73" s="135"/>
      <c r="B73" s="134"/>
      <c r="C73" s="135"/>
      <c r="D73" s="135"/>
      <c r="E73" s="135"/>
      <c r="F73" s="161"/>
      <c r="G73" s="135"/>
      <c r="H73" s="135"/>
      <c r="I73" s="135"/>
      <c r="J73" s="139"/>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6"/>
      <c r="DT73" s="126"/>
      <c r="DU73" s="126"/>
      <c r="DV73" s="126"/>
      <c r="DW73" s="126"/>
      <c r="DX73" s="126"/>
      <c r="DY73" s="126"/>
      <c r="DZ73" s="126"/>
      <c r="EA73" s="126"/>
      <c r="EB73" s="126"/>
      <c r="EC73" s="126"/>
      <c r="ED73" s="126"/>
      <c r="EE73" s="126"/>
      <c r="EF73" s="126"/>
      <c r="EG73" s="126"/>
      <c r="EH73" s="126"/>
      <c r="EI73" s="126"/>
      <c r="EJ73" s="126"/>
      <c r="EK73" s="126"/>
      <c r="EL73" s="126"/>
      <c r="EM73" s="126"/>
      <c r="EN73" s="126"/>
      <c r="EO73" s="126"/>
      <c r="EP73" s="126"/>
      <c r="EQ73" s="126"/>
      <c r="ER73" s="126"/>
      <c r="ES73" s="126"/>
      <c r="ET73" s="126"/>
      <c r="EU73" s="126"/>
      <c r="EV73" s="126"/>
      <c r="EW73" s="126"/>
      <c r="EX73" s="126"/>
      <c r="EY73" s="126"/>
      <c r="EZ73" s="126"/>
      <c r="FA73" s="126"/>
      <c r="FB73" s="126"/>
      <c r="FC73" s="126"/>
      <c r="FD73" s="126"/>
      <c r="FE73" s="126"/>
      <c r="FF73" s="126"/>
      <c r="FG73" s="126"/>
      <c r="FH73" s="126"/>
      <c r="FI73" s="126"/>
      <c r="FJ73" s="126"/>
      <c r="FK73" s="126"/>
      <c r="FL73" s="126"/>
      <c r="FM73" s="126"/>
      <c r="FN73" s="126"/>
      <c r="FO73" s="126"/>
      <c r="FP73" s="126"/>
      <c r="FQ73" s="126"/>
      <c r="FR73" s="126"/>
      <c r="FS73" s="126"/>
      <c r="FT73" s="126"/>
      <c r="FU73" s="126"/>
      <c r="FV73" s="126"/>
      <c r="FW73" s="126"/>
      <c r="FX73" s="126"/>
      <c r="FY73" s="126"/>
      <c r="FZ73" s="126"/>
      <c r="GA73" s="126"/>
      <c r="GB73" s="126"/>
      <c r="GC73" s="126"/>
      <c r="GD73" s="126"/>
      <c r="GE73" s="126"/>
      <c r="GF73" s="126"/>
      <c r="GG73" s="126"/>
      <c r="GH73" s="126"/>
      <c r="GI73" s="126"/>
      <c r="GJ73" s="126"/>
      <c r="GK73" s="126"/>
      <c r="GL73" s="126"/>
      <c r="GM73" s="126"/>
      <c r="GN73" s="126"/>
      <c r="GO73" s="126"/>
      <c r="GP73" s="126"/>
      <c r="GQ73" s="126"/>
      <c r="GR73" s="126"/>
      <c r="GS73" s="126"/>
      <c r="GT73" s="126"/>
      <c r="GU73" s="126"/>
    </row>
    <row r="74" spans="1:203" s="127" customFormat="1" ht="33" customHeight="1" x14ac:dyDescent="0.25">
      <c r="A74" s="132"/>
      <c r="B74" s="133"/>
      <c r="C74" s="130"/>
      <c r="D74" s="130"/>
      <c r="E74" s="130"/>
      <c r="F74" s="162"/>
      <c r="G74" s="130"/>
      <c r="H74" s="135"/>
      <c r="I74" s="135"/>
      <c r="J74" s="139"/>
      <c r="K74" s="126"/>
      <c r="L74" s="126"/>
      <c r="M74" s="126"/>
      <c r="N74" s="126"/>
      <c r="O74" s="126"/>
      <c r="P74" s="126"/>
      <c r="Q74" s="126"/>
      <c r="R74" s="126"/>
      <c r="S74" s="126"/>
      <c r="T74" s="126"/>
      <c r="U74" s="126"/>
      <c r="V74" s="126"/>
      <c r="W74" s="126"/>
      <c r="X74" s="126"/>
      <c r="Y74" s="126"/>
      <c r="Z74" s="126"/>
      <c r="AA74" s="126"/>
      <c r="AB74" s="126"/>
      <c r="AC74" s="126"/>
      <c r="AD74" s="126"/>
      <c r="AE74" s="126"/>
      <c r="AF74" s="126"/>
      <c r="AG74" s="126"/>
      <c r="AH74" s="126"/>
      <c r="AI74" s="126"/>
      <c r="AJ74" s="126"/>
      <c r="AK74" s="126"/>
      <c r="AL74" s="126"/>
      <c r="AM74" s="126"/>
      <c r="AN74" s="126"/>
      <c r="AO74" s="126"/>
      <c r="AP74" s="126"/>
      <c r="AQ74" s="126"/>
      <c r="AR74" s="126"/>
      <c r="AS74" s="126"/>
      <c r="AT74" s="126"/>
      <c r="AU74" s="126"/>
      <c r="AV74" s="126"/>
      <c r="AW74" s="126"/>
      <c r="AX74" s="126"/>
      <c r="AY74" s="126"/>
      <c r="AZ74" s="126"/>
      <c r="BA74" s="126"/>
      <c r="BB74" s="126"/>
      <c r="BC74" s="126"/>
      <c r="BD74" s="126"/>
      <c r="BE74" s="126"/>
      <c r="BF74" s="126"/>
      <c r="BG74" s="126"/>
      <c r="BH74" s="126"/>
      <c r="BI74" s="126"/>
      <c r="BJ74" s="126"/>
      <c r="BK74" s="126"/>
      <c r="BL74" s="126"/>
      <c r="BM74" s="126"/>
      <c r="BN74" s="126"/>
      <c r="BO74" s="126"/>
      <c r="BP74" s="126"/>
      <c r="BQ74" s="126"/>
      <c r="BR74" s="126"/>
      <c r="BS74" s="126"/>
      <c r="BT74" s="126"/>
      <c r="BU74" s="126"/>
      <c r="BV74" s="126"/>
      <c r="BW74" s="126"/>
      <c r="BX74" s="126"/>
      <c r="BY74" s="126"/>
      <c r="BZ74" s="126"/>
      <c r="CA74" s="126"/>
      <c r="CB74" s="126"/>
      <c r="CC74" s="126"/>
      <c r="CD74" s="126"/>
      <c r="CE74" s="126"/>
      <c r="CF74" s="126"/>
      <c r="CG74" s="126"/>
      <c r="CH74" s="126"/>
      <c r="CI74" s="126"/>
      <c r="CJ74" s="126"/>
      <c r="CK74" s="126"/>
      <c r="CL74" s="126"/>
      <c r="CM74" s="126"/>
      <c r="CN74" s="126"/>
      <c r="CO74" s="126"/>
      <c r="CP74" s="126"/>
      <c r="CQ74" s="126"/>
      <c r="CR74" s="126"/>
      <c r="CS74" s="126"/>
      <c r="CT74" s="126"/>
      <c r="CU74" s="126"/>
      <c r="CV74" s="126"/>
      <c r="CW74" s="126"/>
      <c r="CX74" s="126"/>
      <c r="CY74" s="126"/>
      <c r="CZ74" s="126"/>
      <c r="DA74" s="126"/>
      <c r="DB74" s="126"/>
      <c r="DC74" s="126"/>
      <c r="DD74" s="126"/>
      <c r="DE74" s="126"/>
      <c r="DF74" s="126"/>
      <c r="DG74" s="126"/>
      <c r="DH74" s="126"/>
      <c r="DI74" s="126"/>
      <c r="DJ74" s="126"/>
      <c r="DK74" s="126"/>
      <c r="DL74" s="126"/>
      <c r="DM74" s="126"/>
      <c r="DN74" s="126"/>
      <c r="DO74" s="126"/>
      <c r="DP74" s="126"/>
      <c r="DQ74" s="126"/>
      <c r="DR74" s="126"/>
      <c r="DS74" s="126"/>
      <c r="DT74" s="126"/>
      <c r="DU74" s="126"/>
      <c r="DV74" s="126"/>
      <c r="DW74" s="126"/>
      <c r="DX74" s="126"/>
      <c r="DY74" s="126"/>
      <c r="DZ74" s="126"/>
      <c r="EA74" s="126"/>
      <c r="EB74" s="126"/>
      <c r="EC74" s="126"/>
      <c r="ED74" s="126"/>
      <c r="EE74" s="126"/>
      <c r="EF74" s="126"/>
      <c r="EG74" s="126"/>
      <c r="EH74" s="126"/>
      <c r="EI74" s="126"/>
      <c r="EJ74" s="126"/>
      <c r="EK74" s="126"/>
      <c r="EL74" s="126"/>
      <c r="EM74" s="126"/>
      <c r="EN74" s="126"/>
      <c r="EO74" s="126"/>
      <c r="EP74" s="126"/>
      <c r="EQ74" s="126"/>
      <c r="ER74" s="126"/>
      <c r="ES74" s="126"/>
      <c r="ET74" s="126"/>
      <c r="EU74" s="126"/>
      <c r="EV74" s="126"/>
      <c r="EW74" s="126"/>
      <c r="EX74" s="126"/>
      <c r="EY74" s="126"/>
      <c r="EZ74" s="126"/>
      <c r="FA74" s="126"/>
      <c r="FB74" s="126"/>
      <c r="FC74" s="126"/>
      <c r="FD74" s="126"/>
      <c r="FE74" s="126"/>
      <c r="FF74" s="126"/>
      <c r="FG74" s="126"/>
      <c r="FH74" s="126"/>
      <c r="FI74" s="126"/>
      <c r="FJ74" s="126"/>
      <c r="FK74" s="126"/>
      <c r="FL74" s="126"/>
      <c r="FM74" s="126"/>
      <c r="FN74" s="126"/>
      <c r="FO74" s="126"/>
      <c r="FP74" s="126"/>
      <c r="FQ74" s="126"/>
      <c r="FR74" s="126"/>
      <c r="FS74" s="126"/>
      <c r="FT74" s="126"/>
      <c r="FU74" s="126"/>
      <c r="FV74" s="126"/>
      <c r="FW74" s="126"/>
      <c r="FX74" s="126"/>
      <c r="FY74" s="126"/>
      <c r="FZ74" s="126"/>
      <c r="GA74" s="126"/>
      <c r="GB74" s="126"/>
      <c r="GC74" s="126"/>
      <c r="GD74" s="126"/>
      <c r="GE74" s="126"/>
      <c r="GF74" s="126"/>
      <c r="GG74" s="126"/>
      <c r="GH74" s="126"/>
      <c r="GI74" s="126"/>
      <c r="GJ74" s="126"/>
      <c r="GK74" s="126"/>
      <c r="GL74" s="126"/>
      <c r="GM74" s="126"/>
      <c r="GN74" s="126"/>
      <c r="GO74" s="126"/>
      <c r="GP74" s="126"/>
      <c r="GQ74" s="126"/>
      <c r="GR74" s="126"/>
      <c r="GS74" s="126"/>
      <c r="GT74" s="126"/>
      <c r="GU74" s="126"/>
    </row>
    <row r="75" spans="1:203" s="127" customFormat="1" ht="33" customHeight="1" x14ac:dyDescent="0.25">
      <c r="A75" s="132"/>
      <c r="B75" s="133"/>
      <c r="C75" s="130"/>
      <c r="D75" s="130"/>
      <c r="E75" s="130"/>
      <c r="F75" s="162"/>
      <c r="G75" s="130"/>
      <c r="H75" s="135"/>
      <c r="I75" s="135"/>
      <c r="J75" s="139"/>
      <c r="K75" s="126"/>
      <c r="L75" s="126"/>
      <c r="M75" s="126"/>
      <c r="N75" s="126"/>
      <c r="O75" s="126"/>
      <c r="P75" s="126"/>
      <c r="Q75" s="126"/>
      <c r="R75" s="126"/>
      <c r="S75" s="126"/>
      <c r="T75" s="126"/>
      <c r="U75" s="126"/>
      <c r="V75" s="126"/>
      <c r="W75" s="126"/>
      <c r="X75" s="126"/>
      <c r="Y75" s="126"/>
      <c r="Z75" s="126"/>
      <c r="AA75" s="126"/>
      <c r="AB75" s="126"/>
      <c r="AC75" s="126"/>
      <c r="AD75" s="126"/>
      <c r="AE75" s="126"/>
      <c r="AF75" s="126"/>
      <c r="AG75" s="126"/>
      <c r="AH75" s="126"/>
      <c r="AI75" s="126"/>
      <c r="AJ75" s="126"/>
      <c r="AK75" s="126"/>
      <c r="AL75" s="126"/>
      <c r="AM75" s="126"/>
      <c r="AN75" s="126"/>
      <c r="AO75" s="126"/>
      <c r="AP75" s="126"/>
      <c r="AQ75" s="126"/>
      <c r="AR75" s="126"/>
      <c r="AS75" s="126"/>
      <c r="AT75" s="126"/>
      <c r="AU75" s="126"/>
      <c r="AV75" s="126"/>
      <c r="AW75" s="126"/>
      <c r="AX75" s="126"/>
      <c r="AY75" s="126"/>
      <c r="AZ75" s="126"/>
      <c r="BA75" s="126"/>
      <c r="BB75" s="126"/>
      <c r="BC75" s="126"/>
      <c r="BD75" s="126"/>
      <c r="BE75" s="126"/>
      <c r="BF75" s="126"/>
      <c r="BG75" s="126"/>
      <c r="BH75" s="126"/>
      <c r="BI75" s="126"/>
      <c r="BJ75" s="126"/>
      <c r="BK75" s="126"/>
      <c r="BL75" s="126"/>
      <c r="BM75" s="126"/>
      <c r="BN75" s="126"/>
      <c r="BO75" s="126"/>
      <c r="BP75" s="126"/>
      <c r="BQ75" s="126"/>
      <c r="BR75" s="126"/>
      <c r="BS75" s="126"/>
      <c r="BT75" s="126"/>
      <c r="BU75" s="126"/>
      <c r="BV75" s="126"/>
      <c r="BW75" s="126"/>
      <c r="BX75" s="126"/>
      <c r="BY75" s="126"/>
      <c r="BZ75" s="126"/>
      <c r="CA75" s="126"/>
      <c r="CB75" s="126"/>
      <c r="CC75" s="126"/>
      <c r="CD75" s="126"/>
      <c r="CE75" s="126"/>
      <c r="CF75" s="126"/>
      <c r="CG75" s="126"/>
      <c r="CH75" s="126"/>
      <c r="CI75" s="126"/>
      <c r="CJ75" s="126"/>
      <c r="CK75" s="126"/>
      <c r="CL75" s="126"/>
      <c r="CM75" s="126"/>
      <c r="CN75" s="126"/>
      <c r="CO75" s="126"/>
      <c r="CP75" s="126"/>
      <c r="CQ75" s="126"/>
      <c r="CR75" s="126"/>
      <c r="CS75" s="126"/>
      <c r="CT75" s="126"/>
      <c r="CU75" s="126"/>
      <c r="CV75" s="126"/>
      <c r="CW75" s="126"/>
      <c r="CX75" s="126"/>
      <c r="CY75" s="126"/>
      <c r="CZ75" s="126"/>
      <c r="DA75" s="126"/>
      <c r="DB75" s="126"/>
      <c r="DC75" s="126"/>
      <c r="DD75" s="126"/>
      <c r="DE75" s="126"/>
      <c r="DF75" s="126"/>
      <c r="DG75" s="126"/>
      <c r="DH75" s="126"/>
      <c r="DI75" s="126"/>
      <c r="DJ75" s="126"/>
      <c r="DK75" s="126"/>
      <c r="DL75" s="126"/>
      <c r="DM75" s="126"/>
      <c r="DN75" s="126"/>
      <c r="DO75" s="126"/>
      <c r="DP75" s="126"/>
      <c r="DQ75" s="126"/>
      <c r="DR75" s="126"/>
      <c r="DS75" s="126"/>
      <c r="DT75" s="126"/>
      <c r="DU75" s="126"/>
      <c r="DV75" s="126"/>
      <c r="DW75" s="126"/>
      <c r="DX75" s="126"/>
      <c r="DY75" s="126"/>
      <c r="DZ75" s="126"/>
      <c r="EA75" s="126"/>
      <c r="EB75" s="126"/>
      <c r="EC75" s="126"/>
      <c r="ED75" s="126"/>
      <c r="EE75" s="126"/>
      <c r="EF75" s="126"/>
      <c r="EG75" s="126"/>
      <c r="EH75" s="126"/>
      <c r="EI75" s="126"/>
      <c r="EJ75" s="126"/>
      <c r="EK75" s="126"/>
      <c r="EL75" s="126"/>
      <c r="EM75" s="126"/>
      <c r="EN75" s="126"/>
      <c r="EO75" s="126"/>
      <c r="EP75" s="126"/>
      <c r="EQ75" s="126"/>
      <c r="ER75" s="126"/>
      <c r="ES75" s="126"/>
      <c r="ET75" s="126"/>
      <c r="EU75" s="126"/>
      <c r="EV75" s="126"/>
      <c r="EW75" s="126"/>
      <c r="EX75" s="126"/>
      <c r="EY75" s="126"/>
      <c r="EZ75" s="126"/>
      <c r="FA75" s="126"/>
      <c r="FB75" s="126"/>
      <c r="FC75" s="126"/>
      <c r="FD75" s="126"/>
      <c r="FE75" s="126"/>
      <c r="FF75" s="126"/>
      <c r="FG75" s="126"/>
      <c r="FH75" s="126"/>
      <c r="FI75" s="126"/>
      <c r="FJ75" s="126"/>
      <c r="FK75" s="126"/>
      <c r="FL75" s="126"/>
      <c r="FM75" s="126"/>
      <c r="FN75" s="126"/>
      <c r="FO75" s="126"/>
      <c r="FP75" s="126"/>
      <c r="FQ75" s="126"/>
      <c r="FR75" s="126"/>
      <c r="FS75" s="126"/>
      <c r="FT75" s="126"/>
      <c r="FU75" s="126"/>
      <c r="FV75" s="126"/>
      <c r="FW75" s="126"/>
      <c r="FX75" s="126"/>
      <c r="FY75" s="126"/>
      <c r="FZ75" s="126"/>
      <c r="GA75" s="126"/>
      <c r="GB75" s="126"/>
      <c r="GC75" s="126"/>
      <c r="GD75" s="126"/>
      <c r="GE75" s="126"/>
      <c r="GF75" s="126"/>
      <c r="GG75" s="126"/>
      <c r="GH75" s="126"/>
      <c r="GI75" s="126"/>
      <c r="GJ75" s="126"/>
      <c r="GK75" s="126"/>
      <c r="GL75" s="126"/>
      <c r="GM75" s="126"/>
      <c r="GN75" s="126"/>
      <c r="GO75" s="126"/>
      <c r="GP75" s="126"/>
      <c r="GQ75" s="126"/>
      <c r="GR75" s="126"/>
      <c r="GS75" s="126"/>
      <c r="GT75" s="126"/>
      <c r="GU75" s="126"/>
    </row>
    <row r="76" spans="1:203" s="127" customFormat="1" ht="33" customHeight="1" x14ac:dyDescent="0.25">
      <c r="A76" s="132"/>
      <c r="B76" s="133"/>
      <c r="C76" s="130"/>
      <c r="D76" s="130"/>
      <c r="E76" s="130"/>
      <c r="F76" s="162"/>
      <c r="G76" s="130"/>
      <c r="H76" s="135"/>
      <c r="I76" s="135"/>
      <c r="J76" s="139"/>
      <c r="K76" s="126"/>
      <c r="L76" s="126"/>
      <c r="M76" s="126"/>
      <c r="N76" s="126"/>
      <c r="O76" s="126"/>
      <c r="P76" s="126"/>
      <c r="Q76" s="126"/>
      <c r="R76" s="126"/>
      <c r="S76" s="126"/>
      <c r="T76" s="126"/>
      <c r="U76" s="126"/>
      <c r="V76" s="126"/>
      <c r="W76" s="126"/>
      <c r="X76" s="126"/>
      <c r="Y76" s="126"/>
      <c r="Z76" s="126"/>
      <c r="AA76" s="126"/>
      <c r="AB76" s="126"/>
      <c r="AC76" s="126"/>
      <c r="AD76" s="126"/>
      <c r="AE76" s="126"/>
      <c r="AF76" s="126"/>
      <c r="AG76" s="126"/>
      <c r="AH76" s="126"/>
      <c r="AI76" s="126"/>
      <c r="AJ76" s="126"/>
      <c r="AK76" s="126"/>
      <c r="AL76" s="126"/>
      <c r="AM76" s="126"/>
      <c r="AN76" s="126"/>
      <c r="AO76" s="126"/>
      <c r="AP76" s="126"/>
      <c r="AQ76" s="126"/>
      <c r="AR76" s="126"/>
      <c r="AS76" s="126"/>
      <c r="AT76" s="126"/>
      <c r="AU76" s="126"/>
      <c r="AV76" s="126"/>
      <c r="AW76" s="126"/>
      <c r="AX76" s="126"/>
      <c r="AY76" s="126"/>
      <c r="AZ76" s="126"/>
      <c r="BA76" s="126"/>
      <c r="BB76" s="126"/>
      <c r="BC76" s="126"/>
      <c r="BD76" s="126"/>
      <c r="BE76" s="126"/>
      <c r="BF76" s="126"/>
      <c r="BG76" s="126"/>
      <c r="BH76" s="126"/>
      <c r="BI76" s="126"/>
      <c r="BJ76" s="126"/>
      <c r="BK76" s="126"/>
      <c r="BL76" s="126"/>
      <c r="BM76" s="126"/>
      <c r="BN76" s="126"/>
      <c r="BO76" s="126"/>
      <c r="BP76" s="126"/>
      <c r="BQ76" s="126"/>
      <c r="BR76" s="126"/>
      <c r="BS76" s="126"/>
      <c r="BT76" s="126"/>
      <c r="BU76" s="126"/>
      <c r="BV76" s="126"/>
      <c r="BW76" s="126"/>
      <c r="BX76" s="126"/>
      <c r="BY76" s="126"/>
      <c r="BZ76" s="126"/>
      <c r="CA76" s="126"/>
      <c r="CB76" s="126"/>
      <c r="CC76" s="126"/>
      <c r="CD76" s="126"/>
      <c r="CE76" s="126"/>
      <c r="CF76" s="126"/>
      <c r="CG76" s="126"/>
      <c r="CH76" s="126"/>
      <c r="CI76" s="126"/>
      <c r="CJ76" s="126"/>
      <c r="CK76" s="126"/>
      <c r="CL76" s="126"/>
      <c r="CM76" s="126"/>
      <c r="CN76" s="126"/>
      <c r="CO76" s="126"/>
      <c r="CP76" s="126"/>
      <c r="CQ76" s="126"/>
      <c r="CR76" s="126"/>
      <c r="CS76" s="126"/>
      <c r="CT76" s="126"/>
      <c r="CU76" s="126"/>
      <c r="CV76" s="126"/>
      <c r="CW76" s="126"/>
      <c r="CX76" s="126"/>
      <c r="CY76" s="126"/>
      <c r="CZ76" s="126"/>
      <c r="DA76" s="126"/>
      <c r="DB76" s="126"/>
      <c r="DC76" s="126"/>
      <c r="DD76" s="126"/>
      <c r="DE76" s="126"/>
      <c r="DF76" s="126"/>
      <c r="DG76" s="126"/>
      <c r="DH76" s="126"/>
      <c r="DI76" s="126"/>
      <c r="DJ76" s="126"/>
      <c r="DK76" s="126"/>
      <c r="DL76" s="126"/>
      <c r="DM76" s="126"/>
      <c r="DN76" s="126"/>
      <c r="DO76" s="126"/>
      <c r="DP76" s="126"/>
      <c r="DQ76" s="126"/>
      <c r="DR76" s="126"/>
      <c r="DS76" s="126"/>
      <c r="DT76" s="126"/>
      <c r="DU76" s="126"/>
      <c r="DV76" s="126"/>
      <c r="DW76" s="126"/>
      <c r="DX76" s="126"/>
      <c r="DY76" s="126"/>
      <c r="DZ76" s="126"/>
      <c r="EA76" s="126"/>
      <c r="EB76" s="126"/>
      <c r="EC76" s="126"/>
      <c r="ED76" s="126"/>
      <c r="EE76" s="126"/>
      <c r="EF76" s="126"/>
      <c r="EG76" s="126"/>
      <c r="EH76" s="126"/>
      <c r="EI76" s="126"/>
      <c r="EJ76" s="126"/>
      <c r="EK76" s="126"/>
      <c r="EL76" s="126"/>
      <c r="EM76" s="126"/>
      <c r="EN76" s="126"/>
      <c r="EO76" s="126"/>
      <c r="EP76" s="126"/>
      <c r="EQ76" s="126"/>
      <c r="ER76" s="126"/>
      <c r="ES76" s="126"/>
      <c r="ET76" s="126"/>
      <c r="EU76" s="126"/>
      <c r="EV76" s="126"/>
      <c r="EW76" s="126"/>
      <c r="EX76" s="126"/>
      <c r="EY76" s="126"/>
      <c r="EZ76" s="126"/>
      <c r="FA76" s="126"/>
      <c r="FB76" s="126"/>
      <c r="FC76" s="126"/>
      <c r="FD76" s="126"/>
      <c r="FE76" s="126"/>
      <c r="FF76" s="126"/>
      <c r="FG76" s="126"/>
      <c r="FH76" s="126"/>
      <c r="FI76" s="126"/>
      <c r="FJ76" s="126"/>
      <c r="FK76" s="126"/>
      <c r="FL76" s="126"/>
      <c r="FM76" s="126"/>
      <c r="FN76" s="126"/>
      <c r="FO76" s="126"/>
      <c r="FP76" s="126"/>
      <c r="FQ76" s="126"/>
      <c r="FR76" s="126"/>
      <c r="FS76" s="126"/>
      <c r="FT76" s="126"/>
      <c r="FU76" s="126"/>
      <c r="FV76" s="126"/>
      <c r="FW76" s="126"/>
      <c r="FX76" s="126"/>
      <c r="FY76" s="126"/>
      <c r="FZ76" s="126"/>
      <c r="GA76" s="126"/>
      <c r="GB76" s="126"/>
      <c r="GC76" s="126"/>
      <c r="GD76" s="126"/>
      <c r="GE76" s="126"/>
      <c r="GF76" s="126"/>
      <c r="GG76" s="126"/>
      <c r="GH76" s="126"/>
      <c r="GI76" s="126"/>
      <c r="GJ76" s="126"/>
      <c r="GK76" s="126"/>
      <c r="GL76" s="126"/>
      <c r="GM76" s="126"/>
      <c r="GN76" s="126"/>
      <c r="GO76" s="126"/>
      <c r="GP76" s="126"/>
      <c r="GQ76" s="126"/>
      <c r="GR76" s="126"/>
      <c r="GS76" s="126"/>
      <c r="GT76" s="126"/>
      <c r="GU76" s="126"/>
    </row>
    <row r="77" spans="1:203" s="127" customFormat="1" ht="33" customHeight="1" x14ac:dyDescent="0.25">
      <c r="A77" s="132"/>
      <c r="B77" s="133"/>
      <c r="C77" s="130"/>
      <c r="D77" s="130"/>
      <c r="E77" s="130"/>
      <c r="F77" s="162"/>
      <c r="G77" s="130"/>
      <c r="H77" s="135"/>
      <c r="I77" s="135"/>
      <c r="J77" s="139"/>
      <c r="K77" s="126"/>
      <c r="L77" s="126"/>
      <c r="M77" s="126"/>
      <c r="N77" s="126"/>
      <c r="O77" s="126"/>
      <c r="P77" s="126"/>
      <c r="Q77" s="126"/>
      <c r="R77" s="126"/>
      <c r="S77" s="126"/>
      <c r="T77" s="126"/>
      <c r="U77" s="126"/>
      <c r="V77" s="126"/>
      <c r="W77" s="126"/>
      <c r="X77" s="126"/>
      <c r="Y77" s="126"/>
      <c r="Z77" s="126"/>
      <c r="AA77" s="126"/>
      <c r="AB77" s="126"/>
      <c r="AC77" s="126"/>
      <c r="AD77" s="126"/>
      <c r="AE77" s="126"/>
      <c r="AF77" s="126"/>
      <c r="AG77" s="126"/>
      <c r="AH77" s="126"/>
      <c r="AI77" s="126"/>
      <c r="AJ77" s="126"/>
      <c r="AK77" s="126"/>
      <c r="AL77" s="126"/>
      <c r="AM77" s="126"/>
      <c r="AN77" s="126"/>
      <c r="AO77" s="126"/>
      <c r="AP77" s="126"/>
      <c r="AQ77" s="126"/>
      <c r="AR77" s="126"/>
      <c r="AS77" s="126"/>
      <c r="AT77" s="126"/>
      <c r="AU77" s="126"/>
      <c r="AV77" s="126"/>
      <c r="AW77" s="126"/>
      <c r="AX77" s="126"/>
      <c r="AY77" s="126"/>
      <c r="AZ77" s="126"/>
      <c r="BA77" s="126"/>
      <c r="BB77" s="126"/>
      <c r="BC77" s="126"/>
      <c r="BD77" s="126"/>
      <c r="BE77" s="126"/>
      <c r="BF77" s="126"/>
      <c r="BG77" s="126"/>
      <c r="BH77" s="126"/>
      <c r="BI77" s="126"/>
      <c r="BJ77" s="126"/>
      <c r="BK77" s="126"/>
      <c r="BL77" s="126"/>
      <c r="BM77" s="126"/>
      <c r="BN77" s="126"/>
      <c r="BO77" s="126"/>
      <c r="BP77" s="126"/>
      <c r="BQ77" s="126"/>
      <c r="BR77" s="126"/>
      <c r="BS77" s="126"/>
      <c r="BT77" s="126"/>
      <c r="BU77" s="126"/>
      <c r="BV77" s="126"/>
      <c r="BW77" s="126"/>
      <c r="BX77" s="126"/>
      <c r="BY77" s="126"/>
      <c r="BZ77" s="126"/>
      <c r="CA77" s="126"/>
      <c r="CB77" s="126"/>
      <c r="CC77" s="126"/>
      <c r="CD77" s="126"/>
      <c r="CE77" s="126"/>
      <c r="CF77" s="126"/>
      <c r="CG77" s="126"/>
      <c r="CH77" s="126"/>
      <c r="CI77" s="126"/>
      <c r="CJ77" s="126"/>
      <c r="CK77" s="126"/>
      <c r="CL77" s="126"/>
      <c r="CM77" s="126"/>
      <c r="CN77" s="126"/>
      <c r="CO77" s="126"/>
      <c r="CP77" s="126"/>
      <c r="CQ77" s="126"/>
      <c r="CR77" s="126"/>
      <c r="CS77" s="126"/>
      <c r="CT77" s="126"/>
      <c r="CU77" s="126"/>
      <c r="CV77" s="126"/>
      <c r="CW77" s="126"/>
      <c r="CX77" s="126"/>
      <c r="CY77" s="126"/>
      <c r="CZ77" s="126"/>
      <c r="DA77" s="126"/>
      <c r="DB77" s="126"/>
      <c r="DC77" s="126"/>
      <c r="DD77" s="126"/>
      <c r="DE77" s="126"/>
      <c r="DF77" s="126"/>
      <c r="DG77" s="126"/>
      <c r="DH77" s="126"/>
      <c r="DI77" s="126"/>
      <c r="DJ77" s="126"/>
      <c r="DK77" s="126"/>
      <c r="DL77" s="126"/>
      <c r="DM77" s="126"/>
      <c r="DN77" s="126"/>
      <c r="DO77" s="126"/>
      <c r="DP77" s="126"/>
      <c r="DQ77" s="126"/>
      <c r="DR77" s="126"/>
      <c r="DS77" s="126"/>
      <c r="DT77" s="126"/>
      <c r="DU77" s="126"/>
      <c r="DV77" s="126"/>
      <c r="DW77" s="126"/>
      <c r="DX77" s="126"/>
      <c r="DY77" s="126"/>
      <c r="DZ77" s="126"/>
      <c r="EA77" s="126"/>
      <c r="EB77" s="126"/>
      <c r="EC77" s="126"/>
      <c r="ED77" s="126"/>
      <c r="EE77" s="126"/>
      <c r="EF77" s="126"/>
      <c r="EG77" s="126"/>
      <c r="EH77" s="126"/>
      <c r="EI77" s="126"/>
      <c r="EJ77" s="126"/>
      <c r="EK77" s="126"/>
      <c r="EL77" s="126"/>
      <c r="EM77" s="126"/>
      <c r="EN77" s="126"/>
      <c r="EO77" s="126"/>
      <c r="EP77" s="126"/>
      <c r="EQ77" s="126"/>
      <c r="ER77" s="126"/>
      <c r="ES77" s="126"/>
      <c r="ET77" s="126"/>
      <c r="EU77" s="126"/>
      <c r="EV77" s="126"/>
      <c r="EW77" s="126"/>
      <c r="EX77" s="126"/>
      <c r="EY77" s="126"/>
      <c r="EZ77" s="126"/>
      <c r="FA77" s="126"/>
      <c r="FB77" s="126"/>
      <c r="FC77" s="126"/>
      <c r="FD77" s="126"/>
      <c r="FE77" s="126"/>
      <c r="FF77" s="126"/>
      <c r="FG77" s="126"/>
      <c r="FH77" s="126"/>
      <c r="FI77" s="126"/>
      <c r="FJ77" s="126"/>
      <c r="FK77" s="126"/>
      <c r="FL77" s="126"/>
      <c r="FM77" s="126"/>
      <c r="FN77" s="126"/>
      <c r="FO77" s="126"/>
      <c r="FP77" s="126"/>
      <c r="FQ77" s="126"/>
      <c r="FR77" s="126"/>
      <c r="FS77" s="126"/>
      <c r="FT77" s="126"/>
      <c r="FU77" s="126"/>
      <c r="FV77" s="126"/>
      <c r="FW77" s="126"/>
      <c r="FX77" s="126"/>
      <c r="FY77" s="126"/>
      <c r="FZ77" s="126"/>
      <c r="GA77" s="126"/>
      <c r="GB77" s="126"/>
      <c r="GC77" s="126"/>
      <c r="GD77" s="126"/>
      <c r="GE77" s="126"/>
      <c r="GF77" s="126"/>
      <c r="GG77" s="126"/>
      <c r="GH77" s="126"/>
      <c r="GI77" s="126"/>
      <c r="GJ77" s="126"/>
      <c r="GK77" s="126"/>
      <c r="GL77" s="126"/>
      <c r="GM77" s="126"/>
      <c r="GN77" s="126"/>
      <c r="GO77" s="126"/>
      <c r="GP77" s="126"/>
      <c r="GQ77" s="126"/>
      <c r="GR77" s="126"/>
      <c r="GS77" s="126"/>
      <c r="GT77" s="126"/>
      <c r="GU77" s="126"/>
    </row>
    <row r="78" spans="1:203" s="127" customFormat="1" ht="33" customHeight="1" x14ac:dyDescent="0.25">
      <c r="A78" s="132"/>
      <c r="B78" s="133"/>
      <c r="C78" s="130"/>
      <c r="D78" s="130"/>
      <c r="E78" s="130"/>
      <c r="F78" s="162"/>
      <c r="G78" s="130"/>
      <c r="H78" s="135"/>
      <c r="I78" s="135"/>
      <c r="J78" s="139"/>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126"/>
      <c r="AH78" s="126"/>
      <c r="AI78" s="126"/>
      <c r="AJ78" s="126"/>
      <c r="AK78" s="126"/>
      <c r="AL78" s="126"/>
      <c r="AM78" s="126"/>
      <c r="AN78" s="126"/>
      <c r="AO78" s="126"/>
      <c r="AP78" s="126"/>
      <c r="AQ78" s="126"/>
      <c r="AR78" s="126"/>
      <c r="AS78" s="126"/>
      <c r="AT78" s="126"/>
      <c r="AU78" s="126"/>
      <c r="AV78" s="126"/>
      <c r="AW78" s="126"/>
      <c r="AX78" s="126"/>
      <c r="AY78" s="126"/>
      <c r="AZ78" s="126"/>
      <c r="BA78" s="126"/>
      <c r="BB78" s="126"/>
      <c r="BC78" s="126"/>
      <c r="BD78" s="126"/>
      <c r="BE78" s="126"/>
      <c r="BF78" s="126"/>
      <c r="BG78" s="126"/>
      <c r="BH78" s="126"/>
      <c r="BI78" s="126"/>
      <c r="BJ78" s="126"/>
      <c r="BK78" s="126"/>
      <c r="BL78" s="126"/>
      <c r="BM78" s="126"/>
      <c r="BN78" s="126"/>
      <c r="BO78" s="126"/>
      <c r="BP78" s="126"/>
      <c r="BQ78" s="126"/>
      <c r="BR78" s="126"/>
      <c r="BS78" s="126"/>
      <c r="BT78" s="126"/>
      <c r="BU78" s="126"/>
      <c r="BV78" s="126"/>
      <c r="BW78" s="126"/>
      <c r="BX78" s="126"/>
      <c r="BY78" s="126"/>
      <c r="BZ78" s="126"/>
      <c r="CA78" s="126"/>
      <c r="CB78" s="126"/>
      <c r="CC78" s="126"/>
      <c r="CD78" s="126"/>
      <c r="CE78" s="126"/>
      <c r="CF78" s="126"/>
      <c r="CG78" s="126"/>
      <c r="CH78" s="126"/>
      <c r="CI78" s="126"/>
      <c r="CJ78" s="126"/>
      <c r="CK78" s="126"/>
      <c r="CL78" s="126"/>
      <c r="CM78" s="126"/>
      <c r="CN78" s="126"/>
      <c r="CO78" s="126"/>
      <c r="CP78" s="126"/>
      <c r="CQ78" s="126"/>
      <c r="CR78" s="126"/>
      <c r="CS78" s="126"/>
      <c r="CT78" s="126"/>
      <c r="CU78" s="126"/>
      <c r="CV78" s="126"/>
      <c r="CW78" s="126"/>
      <c r="CX78" s="126"/>
      <c r="CY78" s="126"/>
      <c r="CZ78" s="126"/>
      <c r="DA78" s="126"/>
      <c r="DB78" s="126"/>
      <c r="DC78" s="126"/>
      <c r="DD78" s="126"/>
      <c r="DE78" s="126"/>
      <c r="DF78" s="126"/>
      <c r="DG78" s="126"/>
      <c r="DH78" s="126"/>
      <c r="DI78" s="126"/>
      <c r="DJ78" s="126"/>
      <c r="DK78" s="126"/>
      <c r="DL78" s="126"/>
      <c r="DM78" s="126"/>
      <c r="DN78" s="126"/>
      <c r="DO78" s="126"/>
      <c r="DP78" s="126"/>
      <c r="DQ78" s="126"/>
      <c r="DR78" s="126"/>
      <c r="DS78" s="126"/>
      <c r="DT78" s="126"/>
      <c r="DU78" s="126"/>
      <c r="DV78" s="126"/>
      <c r="DW78" s="126"/>
      <c r="DX78" s="126"/>
      <c r="DY78" s="126"/>
      <c r="DZ78" s="126"/>
      <c r="EA78" s="126"/>
      <c r="EB78" s="126"/>
      <c r="EC78" s="126"/>
      <c r="ED78" s="126"/>
      <c r="EE78" s="126"/>
      <c r="EF78" s="126"/>
      <c r="EG78" s="126"/>
      <c r="EH78" s="126"/>
      <c r="EI78" s="126"/>
      <c r="EJ78" s="126"/>
      <c r="EK78" s="126"/>
      <c r="EL78" s="126"/>
      <c r="EM78" s="126"/>
      <c r="EN78" s="126"/>
      <c r="EO78" s="126"/>
      <c r="EP78" s="126"/>
      <c r="EQ78" s="126"/>
      <c r="ER78" s="126"/>
      <c r="ES78" s="126"/>
      <c r="ET78" s="126"/>
      <c r="EU78" s="126"/>
      <c r="EV78" s="126"/>
      <c r="EW78" s="126"/>
      <c r="EX78" s="126"/>
      <c r="EY78" s="126"/>
      <c r="EZ78" s="126"/>
      <c r="FA78" s="126"/>
      <c r="FB78" s="126"/>
      <c r="FC78" s="126"/>
      <c r="FD78" s="126"/>
      <c r="FE78" s="126"/>
      <c r="FF78" s="126"/>
      <c r="FG78" s="126"/>
      <c r="FH78" s="126"/>
      <c r="FI78" s="126"/>
      <c r="FJ78" s="126"/>
      <c r="FK78" s="126"/>
      <c r="FL78" s="126"/>
      <c r="FM78" s="126"/>
      <c r="FN78" s="126"/>
      <c r="FO78" s="126"/>
      <c r="FP78" s="126"/>
      <c r="FQ78" s="126"/>
      <c r="FR78" s="126"/>
      <c r="FS78" s="126"/>
      <c r="FT78" s="126"/>
      <c r="FU78" s="126"/>
      <c r="FV78" s="126"/>
      <c r="FW78" s="126"/>
      <c r="FX78" s="126"/>
      <c r="FY78" s="126"/>
      <c r="FZ78" s="126"/>
      <c r="GA78" s="126"/>
      <c r="GB78" s="126"/>
      <c r="GC78" s="126"/>
      <c r="GD78" s="126"/>
      <c r="GE78" s="126"/>
      <c r="GF78" s="126"/>
      <c r="GG78" s="126"/>
      <c r="GH78" s="126"/>
      <c r="GI78" s="126"/>
      <c r="GJ78" s="126"/>
      <c r="GK78" s="126"/>
      <c r="GL78" s="126"/>
      <c r="GM78" s="126"/>
      <c r="GN78" s="126"/>
      <c r="GO78" s="126"/>
      <c r="GP78" s="126"/>
      <c r="GQ78" s="126"/>
      <c r="GR78" s="126"/>
      <c r="GS78" s="126"/>
      <c r="GT78" s="126"/>
      <c r="GU78" s="126"/>
    </row>
    <row r="79" spans="1:203" s="127" customFormat="1" ht="33" customHeight="1" x14ac:dyDescent="0.25">
      <c r="A79" s="132"/>
      <c r="B79" s="133"/>
      <c r="C79" s="130"/>
      <c r="D79" s="130"/>
      <c r="E79" s="130"/>
      <c r="F79" s="162"/>
      <c r="G79" s="130"/>
      <c r="H79" s="135"/>
      <c r="I79" s="135"/>
      <c r="J79" s="139"/>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J79" s="126"/>
      <c r="AK79" s="126"/>
      <c r="AL79" s="126"/>
      <c r="AM79" s="126"/>
      <c r="AN79" s="126"/>
      <c r="AO79" s="126"/>
      <c r="AP79" s="126"/>
      <c r="AQ79" s="126"/>
      <c r="AR79" s="126"/>
      <c r="AS79" s="126"/>
      <c r="AT79" s="126"/>
      <c r="AU79" s="126"/>
      <c r="AV79" s="126"/>
      <c r="AW79" s="126"/>
      <c r="AX79" s="126"/>
      <c r="AY79" s="126"/>
      <c r="AZ79" s="126"/>
      <c r="BA79" s="126"/>
      <c r="BB79" s="126"/>
      <c r="BC79" s="126"/>
      <c r="BD79" s="126"/>
      <c r="BE79" s="126"/>
      <c r="BF79" s="126"/>
      <c r="BG79" s="126"/>
      <c r="BH79" s="126"/>
      <c r="BI79" s="126"/>
      <c r="BJ79" s="126"/>
      <c r="BK79" s="126"/>
      <c r="BL79" s="126"/>
      <c r="BM79" s="126"/>
      <c r="BN79" s="126"/>
      <c r="BO79" s="126"/>
      <c r="BP79" s="126"/>
      <c r="BQ79" s="126"/>
      <c r="BR79" s="126"/>
      <c r="BS79" s="126"/>
      <c r="BT79" s="126"/>
      <c r="BU79" s="126"/>
      <c r="BV79" s="126"/>
      <c r="BW79" s="126"/>
      <c r="BX79" s="126"/>
      <c r="BY79" s="126"/>
      <c r="BZ79" s="126"/>
      <c r="CA79" s="126"/>
      <c r="CB79" s="126"/>
      <c r="CC79" s="126"/>
      <c r="CD79" s="126"/>
      <c r="CE79" s="126"/>
      <c r="CF79" s="126"/>
      <c r="CG79" s="126"/>
      <c r="CH79" s="126"/>
      <c r="CI79" s="126"/>
      <c r="CJ79" s="126"/>
      <c r="CK79" s="126"/>
      <c r="CL79" s="126"/>
      <c r="CM79" s="126"/>
      <c r="CN79" s="126"/>
      <c r="CO79" s="126"/>
      <c r="CP79" s="126"/>
      <c r="CQ79" s="126"/>
      <c r="CR79" s="126"/>
      <c r="CS79" s="126"/>
      <c r="CT79" s="126"/>
      <c r="CU79" s="126"/>
      <c r="CV79" s="126"/>
      <c r="CW79" s="126"/>
      <c r="CX79" s="126"/>
      <c r="CY79" s="126"/>
      <c r="CZ79" s="126"/>
      <c r="DA79" s="126"/>
      <c r="DB79" s="126"/>
      <c r="DC79" s="126"/>
      <c r="DD79" s="126"/>
      <c r="DE79" s="126"/>
      <c r="DF79" s="126"/>
      <c r="DG79" s="126"/>
      <c r="DH79" s="126"/>
      <c r="DI79" s="126"/>
      <c r="DJ79" s="126"/>
      <c r="DK79" s="126"/>
      <c r="DL79" s="126"/>
      <c r="DM79" s="126"/>
      <c r="DN79" s="126"/>
      <c r="DO79" s="126"/>
      <c r="DP79" s="126"/>
      <c r="DQ79" s="126"/>
      <c r="DR79" s="126"/>
      <c r="DS79" s="126"/>
      <c r="DT79" s="126"/>
      <c r="DU79" s="126"/>
      <c r="DV79" s="126"/>
      <c r="DW79" s="126"/>
      <c r="DX79" s="126"/>
      <c r="DY79" s="126"/>
      <c r="DZ79" s="126"/>
      <c r="EA79" s="126"/>
      <c r="EB79" s="126"/>
      <c r="EC79" s="126"/>
      <c r="ED79" s="126"/>
      <c r="EE79" s="126"/>
      <c r="EF79" s="126"/>
      <c r="EG79" s="126"/>
      <c r="EH79" s="126"/>
      <c r="EI79" s="126"/>
      <c r="EJ79" s="126"/>
      <c r="EK79" s="126"/>
      <c r="EL79" s="126"/>
      <c r="EM79" s="126"/>
      <c r="EN79" s="126"/>
      <c r="EO79" s="126"/>
      <c r="EP79" s="126"/>
      <c r="EQ79" s="126"/>
      <c r="ER79" s="126"/>
      <c r="ES79" s="126"/>
      <c r="ET79" s="126"/>
      <c r="EU79" s="126"/>
      <c r="EV79" s="126"/>
      <c r="EW79" s="126"/>
      <c r="EX79" s="126"/>
      <c r="EY79" s="126"/>
      <c r="EZ79" s="126"/>
      <c r="FA79" s="126"/>
      <c r="FB79" s="126"/>
      <c r="FC79" s="126"/>
      <c r="FD79" s="126"/>
      <c r="FE79" s="126"/>
      <c r="FF79" s="126"/>
      <c r="FG79" s="126"/>
      <c r="FH79" s="126"/>
      <c r="FI79" s="126"/>
      <c r="FJ79" s="126"/>
      <c r="FK79" s="126"/>
      <c r="FL79" s="126"/>
      <c r="FM79" s="126"/>
      <c r="FN79" s="126"/>
      <c r="FO79" s="126"/>
      <c r="FP79" s="126"/>
      <c r="FQ79" s="126"/>
      <c r="FR79" s="126"/>
      <c r="FS79" s="126"/>
      <c r="FT79" s="126"/>
      <c r="FU79" s="126"/>
      <c r="FV79" s="126"/>
      <c r="FW79" s="126"/>
      <c r="FX79" s="126"/>
      <c r="FY79" s="126"/>
      <c r="FZ79" s="126"/>
      <c r="GA79" s="126"/>
      <c r="GB79" s="126"/>
      <c r="GC79" s="126"/>
      <c r="GD79" s="126"/>
      <c r="GE79" s="126"/>
      <c r="GF79" s="126"/>
      <c r="GG79" s="126"/>
      <c r="GH79" s="126"/>
      <c r="GI79" s="126"/>
      <c r="GJ79" s="126"/>
      <c r="GK79" s="126"/>
      <c r="GL79" s="126"/>
      <c r="GM79" s="126"/>
      <c r="GN79" s="126"/>
      <c r="GO79" s="126"/>
      <c r="GP79" s="126"/>
      <c r="GQ79" s="126"/>
      <c r="GR79" s="126"/>
      <c r="GS79" s="126"/>
      <c r="GT79" s="126"/>
      <c r="GU79" s="126"/>
    </row>
    <row r="80" spans="1:203" s="127" customFormat="1" ht="33" customHeight="1" x14ac:dyDescent="0.25">
      <c r="A80" s="132"/>
      <c r="B80" s="133"/>
      <c r="C80" s="130"/>
      <c r="D80" s="130"/>
      <c r="E80" s="130"/>
      <c r="F80" s="162"/>
      <c r="G80" s="130"/>
      <c r="H80" s="135"/>
      <c r="I80" s="135"/>
      <c r="J80" s="139"/>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126"/>
      <c r="AH80" s="126"/>
      <c r="AI80" s="126"/>
      <c r="AJ80" s="126"/>
      <c r="AK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26"/>
      <c r="BP80" s="126"/>
      <c r="BQ80" s="126"/>
      <c r="BR80" s="126"/>
      <c r="BS80" s="126"/>
      <c r="BT80" s="126"/>
      <c r="BU80" s="126"/>
      <c r="BV80" s="126"/>
      <c r="BW80" s="126"/>
      <c r="BX80" s="126"/>
      <c r="BY80" s="126"/>
      <c r="BZ80" s="126"/>
      <c r="CA80" s="126"/>
      <c r="CB80" s="126"/>
      <c r="CC80" s="126"/>
      <c r="CD80" s="126"/>
      <c r="CE80" s="126"/>
      <c r="CF80" s="126"/>
      <c r="CG80" s="126"/>
      <c r="CH80" s="126"/>
      <c r="CI80" s="126"/>
      <c r="CJ80" s="126"/>
      <c r="CK80" s="126"/>
      <c r="CL80" s="126"/>
      <c r="CM80" s="126"/>
      <c r="CN80" s="126"/>
      <c r="CO80" s="126"/>
      <c r="CP80" s="126"/>
      <c r="CQ80" s="126"/>
      <c r="CR80" s="126"/>
      <c r="CS80" s="126"/>
      <c r="CT80" s="126"/>
      <c r="CU80" s="126"/>
      <c r="CV80" s="126"/>
      <c r="CW80" s="126"/>
      <c r="CX80" s="126"/>
      <c r="CY80" s="126"/>
      <c r="CZ80" s="126"/>
      <c r="DA80" s="126"/>
      <c r="DB80" s="126"/>
      <c r="DC80" s="126"/>
      <c r="DD80" s="126"/>
      <c r="DE80" s="126"/>
      <c r="DF80" s="126"/>
      <c r="DG80" s="126"/>
      <c r="DH80" s="126"/>
      <c r="DI80" s="126"/>
      <c r="DJ80" s="126"/>
      <c r="DK80" s="126"/>
      <c r="DL80" s="126"/>
      <c r="DM80" s="126"/>
      <c r="DN80" s="126"/>
      <c r="DO80" s="126"/>
      <c r="DP80" s="126"/>
      <c r="DQ80" s="126"/>
      <c r="DR80" s="126"/>
      <c r="DS80" s="126"/>
      <c r="DT80" s="126"/>
      <c r="DU80" s="126"/>
      <c r="DV80" s="126"/>
      <c r="DW80" s="126"/>
      <c r="DX80" s="126"/>
      <c r="DY80" s="126"/>
      <c r="DZ80" s="126"/>
      <c r="EA80" s="126"/>
      <c r="EB80" s="126"/>
      <c r="EC80" s="126"/>
      <c r="ED80" s="126"/>
      <c r="EE80" s="126"/>
      <c r="EF80" s="126"/>
      <c r="EG80" s="126"/>
      <c r="EH80" s="126"/>
      <c r="EI80" s="126"/>
      <c r="EJ80" s="126"/>
      <c r="EK80" s="126"/>
      <c r="EL80" s="126"/>
      <c r="EM80" s="126"/>
      <c r="EN80" s="126"/>
      <c r="EO80" s="126"/>
      <c r="EP80" s="126"/>
      <c r="EQ80" s="126"/>
      <c r="ER80" s="126"/>
      <c r="ES80" s="126"/>
      <c r="ET80" s="126"/>
      <c r="EU80" s="126"/>
      <c r="EV80" s="126"/>
      <c r="EW80" s="126"/>
      <c r="EX80" s="126"/>
      <c r="EY80" s="126"/>
      <c r="EZ80" s="126"/>
      <c r="FA80" s="126"/>
      <c r="FB80" s="126"/>
      <c r="FC80" s="126"/>
      <c r="FD80" s="126"/>
      <c r="FE80" s="126"/>
      <c r="FF80" s="126"/>
      <c r="FG80" s="126"/>
      <c r="FH80" s="126"/>
      <c r="FI80" s="126"/>
      <c r="FJ80" s="126"/>
      <c r="FK80" s="126"/>
      <c r="FL80" s="126"/>
      <c r="FM80" s="126"/>
      <c r="FN80" s="126"/>
      <c r="FO80" s="126"/>
      <c r="FP80" s="126"/>
      <c r="FQ80" s="126"/>
      <c r="FR80" s="126"/>
      <c r="FS80" s="126"/>
      <c r="FT80" s="126"/>
      <c r="FU80" s="126"/>
      <c r="FV80" s="126"/>
      <c r="FW80" s="126"/>
      <c r="FX80" s="126"/>
      <c r="FY80" s="126"/>
      <c r="FZ80" s="126"/>
      <c r="GA80" s="126"/>
      <c r="GB80" s="126"/>
      <c r="GC80" s="126"/>
      <c r="GD80" s="126"/>
      <c r="GE80" s="126"/>
      <c r="GF80" s="126"/>
      <c r="GG80" s="126"/>
      <c r="GH80" s="126"/>
      <c r="GI80" s="126"/>
      <c r="GJ80" s="126"/>
      <c r="GK80" s="126"/>
      <c r="GL80" s="126"/>
      <c r="GM80" s="126"/>
      <c r="GN80" s="126"/>
      <c r="GO80" s="126"/>
      <c r="GP80" s="126"/>
      <c r="GQ80" s="126"/>
      <c r="GR80" s="126"/>
      <c r="GS80" s="126"/>
      <c r="GT80" s="126"/>
      <c r="GU80" s="126"/>
    </row>
    <row r="81" spans="1:203" s="127" customFormat="1" ht="33" customHeight="1" x14ac:dyDescent="0.25">
      <c r="A81" s="135"/>
      <c r="B81" s="134"/>
      <c r="C81" s="135"/>
      <c r="D81" s="135"/>
      <c r="E81" s="135"/>
      <c r="F81" s="161"/>
      <c r="G81" s="135"/>
      <c r="H81" s="135"/>
      <c r="I81" s="135"/>
      <c r="J81" s="139"/>
      <c r="K81" s="126"/>
      <c r="L81" s="126"/>
      <c r="M81" s="126"/>
      <c r="N81" s="126"/>
      <c r="O81" s="126"/>
      <c r="P81" s="126"/>
      <c r="Q81" s="126"/>
      <c r="R81" s="126"/>
      <c r="S81" s="126"/>
      <c r="T81" s="126"/>
      <c r="U81" s="126"/>
      <c r="V81" s="126"/>
      <c r="W81" s="126"/>
      <c r="X81" s="126"/>
      <c r="Y81" s="126"/>
      <c r="Z81" s="126"/>
      <c r="AA81" s="126"/>
      <c r="AB81" s="126"/>
      <c r="AC81" s="126"/>
      <c r="AD81" s="126"/>
      <c r="AE81" s="126"/>
      <c r="AF81" s="126"/>
      <c r="AG81" s="126"/>
      <c r="AH81" s="126"/>
      <c r="AI81" s="126"/>
      <c r="AJ81" s="126"/>
      <c r="AK81" s="126"/>
      <c r="AL81" s="126"/>
      <c r="AM81" s="126"/>
      <c r="AN81" s="126"/>
      <c r="AO81" s="126"/>
      <c r="AP81" s="126"/>
      <c r="AQ81" s="126"/>
      <c r="AR81" s="126"/>
      <c r="AS81" s="126"/>
      <c r="AT81" s="126"/>
      <c r="AU81" s="126"/>
      <c r="AV81" s="126"/>
      <c r="AW81" s="126"/>
      <c r="AX81" s="126"/>
      <c r="AY81" s="126"/>
      <c r="AZ81" s="126"/>
      <c r="BA81" s="126"/>
      <c r="BB81" s="126"/>
      <c r="BC81" s="126"/>
      <c r="BD81" s="126"/>
      <c r="BE81" s="126"/>
      <c r="BF81" s="126"/>
      <c r="BG81" s="126"/>
      <c r="BH81" s="126"/>
      <c r="BI81" s="126"/>
      <c r="BJ81" s="126"/>
      <c r="BK81" s="126"/>
      <c r="BL81" s="126"/>
      <c r="BM81" s="126"/>
      <c r="BN81" s="126"/>
      <c r="BO81" s="126"/>
      <c r="BP81" s="126"/>
      <c r="BQ81" s="126"/>
      <c r="BR81" s="126"/>
      <c r="BS81" s="126"/>
      <c r="BT81" s="126"/>
      <c r="BU81" s="126"/>
      <c r="BV81" s="126"/>
      <c r="BW81" s="126"/>
      <c r="BX81" s="126"/>
      <c r="BY81" s="126"/>
      <c r="BZ81" s="126"/>
      <c r="CA81" s="126"/>
      <c r="CB81" s="126"/>
      <c r="CC81" s="126"/>
      <c r="CD81" s="126"/>
      <c r="CE81" s="126"/>
      <c r="CF81" s="126"/>
      <c r="CG81" s="126"/>
      <c r="CH81" s="126"/>
      <c r="CI81" s="126"/>
      <c r="CJ81" s="126"/>
      <c r="CK81" s="126"/>
      <c r="CL81" s="126"/>
      <c r="CM81" s="126"/>
      <c r="CN81" s="126"/>
      <c r="CO81" s="126"/>
      <c r="CP81" s="126"/>
      <c r="CQ81" s="126"/>
      <c r="CR81" s="126"/>
      <c r="CS81" s="126"/>
      <c r="CT81" s="126"/>
      <c r="CU81" s="126"/>
      <c r="CV81" s="126"/>
      <c r="CW81" s="126"/>
      <c r="CX81" s="126"/>
      <c r="CY81" s="126"/>
      <c r="CZ81" s="126"/>
      <c r="DA81" s="126"/>
      <c r="DB81" s="126"/>
      <c r="DC81" s="126"/>
      <c r="DD81" s="126"/>
      <c r="DE81" s="126"/>
      <c r="DF81" s="126"/>
      <c r="DG81" s="126"/>
      <c r="DH81" s="126"/>
      <c r="DI81" s="126"/>
      <c r="DJ81" s="126"/>
      <c r="DK81" s="126"/>
      <c r="DL81" s="126"/>
      <c r="DM81" s="126"/>
      <c r="DN81" s="126"/>
      <c r="DO81" s="126"/>
      <c r="DP81" s="126"/>
      <c r="DQ81" s="126"/>
      <c r="DR81" s="126"/>
      <c r="DS81" s="126"/>
      <c r="DT81" s="126"/>
      <c r="DU81" s="126"/>
      <c r="DV81" s="126"/>
      <c r="DW81" s="126"/>
      <c r="DX81" s="126"/>
      <c r="DY81" s="126"/>
      <c r="DZ81" s="126"/>
      <c r="EA81" s="126"/>
      <c r="EB81" s="126"/>
      <c r="EC81" s="126"/>
      <c r="ED81" s="126"/>
      <c r="EE81" s="126"/>
      <c r="EF81" s="126"/>
      <c r="EG81" s="126"/>
      <c r="EH81" s="126"/>
      <c r="EI81" s="126"/>
      <c r="EJ81" s="126"/>
      <c r="EK81" s="126"/>
      <c r="EL81" s="126"/>
      <c r="EM81" s="126"/>
      <c r="EN81" s="126"/>
      <c r="EO81" s="126"/>
      <c r="EP81" s="126"/>
      <c r="EQ81" s="126"/>
      <c r="ER81" s="126"/>
      <c r="ES81" s="126"/>
      <c r="ET81" s="126"/>
      <c r="EU81" s="126"/>
      <c r="EV81" s="126"/>
      <c r="EW81" s="126"/>
      <c r="EX81" s="126"/>
      <c r="EY81" s="126"/>
      <c r="EZ81" s="126"/>
      <c r="FA81" s="126"/>
      <c r="FB81" s="126"/>
      <c r="FC81" s="126"/>
      <c r="FD81" s="126"/>
      <c r="FE81" s="126"/>
      <c r="FF81" s="126"/>
      <c r="FG81" s="126"/>
      <c r="FH81" s="126"/>
      <c r="FI81" s="126"/>
      <c r="FJ81" s="126"/>
      <c r="FK81" s="126"/>
      <c r="FL81" s="126"/>
      <c r="FM81" s="126"/>
      <c r="FN81" s="126"/>
      <c r="FO81" s="126"/>
      <c r="FP81" s="126"/>
      <c r="FQ81" s="126"/>
      <c r="FR81" s="126"/>
      <c r="FS81" s="126"/>
      <c r="FT81" s="126"/>
      <c r="FU81" s="126"/>
      <c r="FV81" s="126"/>
      <c r="FW81" s="126"/>
      <c r="FX81" s="126"/>
      <c r="FY81" s="126"/>
      <c r="FZ81" s="126"/>
      <c r="GA81" s="126"/>
      <c r="GB81" s="126"/>
      <c r="GC81" s="126"/>
      <c r="GD81" s="126"/>
      <c r="GE81" s="126"/>
      <c r="GF81" s="126"/>
      <c r="GG81" s="126"/>
      <c r="GH81" s="126"/>
      <c r="GI81" s="126"/>
      <c r="GJ81" s="126"/>
      <c r="GK81" s="126"/>
      <c r="GL81" s="126"/>
      <c r="GM81" s="126"/>
      <c r="GN81" s="126"/>
      <c r="GO81" s="126"/>
      <c r="GP81" s="126"/>
      <c r="GQ81" s="126"/>
      <c r="GR81" s="126"/>
      <c r="GS81" s="126"/>
      <c r="GT81" s="126"/>
      <c r="GU81" s="126"/>
    </row>
    <row r="82" spans="1:203" s="127" customFormat="1" ht="33" customHeight="1" x14ac:dyDescent="0.25">
      <c r="A82" s="132"/>
      <c r="B82" s="133"/>
      <c r="C82" s="130"/>
      <c r="D82" s="130"/>
      <c r="E82" s="130"/>
      <c r="F82" s="162"/>
      <c r="G82" s="130"/>
      <c r="H82" s="135"/>
      <c r="I82" s="135"/>
      <c r="J82" s="139"/>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126"/>
      <c r="AH82" s="126"/>
      <c r="AI82" s="126"/>
      <c r="AJ82" s="126"/>
      <c r="AK82" s="126"/>
      <c r="AL82" s="126"/>
      <c r="AM82" s="126"/>
      <c r="AN82" s="126"/>
      <c r="AO82" s="126"/>
      <c r="AP82" s="126"/>
      <c r="AQ82" s="126"/>
      <c r="AR82" s="126"/>
      <c r="AS82" s="126"/>
      <c r="AT82" s="126"/>
      <c r="AU82" s="126"/>
      <c r="AV82" s="126"/>
      <c r="AW82" s="126"/>
      <c r="AX82" s="126"/>
      <c r="AY82" s="126"/>
      <c r="AZ82" s="126"/>
      <c r="BA82" s="126"/>
      <c r="BB82" s="126"/>
      <c r="BC82" s="126"/>
      <c r="BD82" s="126"/>
      <c r="BE82" s="126"/>
      <c r="BF82" s="126"/>
      <c r="BG82" s="126"/>
      <c r="BH82" s="126"/>
      <c r="BI82" s="126"/>
      <c r="BJ82" s="126"/>
      <c r="BK82" s="126"/>
      <c r="BL82" s="126"/>
      <c r="BM82" s="126"/>
      <c r="BN82" s="126"/>
      <c r="BO82" s="126"/>
      <c r="BP82" s="126"/>
      <c r="BQ82" s="126"/>
      <c r="BR82" s="126"/>
      <c r="BS82" s="126"/>
      <c r="BT82" s="126"/>
      <c r="BU82" s="126"/>
      <c r="BV82" s="126"/>
      <c r="BW82" s="126"/>
      <c r="BX82" s="126"/>
      <c r="BY82" s="126"/>
      <c r="BZ82" s="126"/>
      <c r="CA82" s="126"/>
      <c r="CB82" s="126"/>
      <c r="CC82" s="126"/>
      <c r="CD82" s="126"/>
      <c r="CE82" s="126"/>
      <c r="CF82" s="126"/>
      <c r="CG82" s="126"/>
      <c r="CH82" s="126"/>
      <c r="CI82" s="126"/>
      <c r="CJ82" s="126"/>
      <c r="CK82" s="126"/>
      <c r="CL82" s="126"/>
      <c r="CM82" s="126"/>
      <c r="CN82" s="126"/>
      <c r="CO82" s="126"/>
      <c r="CP82" s="126"/>
      <c r="CQ82" s="126"/>
      <c r="CR82" s="126"/>
      <c r="CS82" s="126"/>
      <c r="CT82" s="126"/>
      <c r="CU82" s="126"/>
      <c r="CV82" s="126"/>
      <c r="CW82" s="126"/>
      <c r="CX82" s="126"/>
      <c r="CY82" s="126"/>
      <c r="CZ82" s="126"/>
      <c r="DA82" s="126"/>
      <c r="DB82" s="126"/>
      <c r="DC82" s="126"/>
      <c r="DD82" s="126"/>
      <c r="DE82" s="126"/>
      <c r="DF82" s="126"/>
      <c r="DG82" s="126"/>
      <c r="DH82" s="126"/>
      <c r="DI82" s="126"/>
      <c r="DJ82" s="126"/>
      <c r="DK82" s="126"/>
      <c r="DL82" s="126"/>
      <c r="DM82" s="126"/>
      <c r="DN82" s="126"/>
      <c r="DO82" s="126"/>
      <c r="DP82" s="126"/>
      <c r="DQ82" s="126"/>
      <c r="DR82" s="126"/>
      <c r="DS82" s="126"/>
      <c r="DT82" s="126"/>
      <c r="DU82" s="126"/>
      <c r="DV82" s="126"/>
      <c r="DW82" s="126"/>
      <c r="DX82" s="126"/>
      <c r="DY82" s="126"/>
      <c r="DZ82" s="126"/>
      <c r="EA82" s="126"/>
      <c r="EB82" s="126"/>
      <c r="EC82" s="126"/>
      <c r="ED82" s="126"/>
      <c r="EE82" s="126"/>
      <c r="EF82" s="126"/>
      <c r="EG82" s="126"/>
      <c r="EH82" s="126"/>
      <c r="EI82" s="126"/>
      <c r="EJ82" s="126"/>
      <c r="EK82" s="126"/>
      <c r="EL82" s="126"/>
      <c r="EM82" s="126"/>
      <c r="EN82" s="126"/>
      <c r="EO82" s="126"/>
      <c r="EP82" s="126"/>
      <c r="EQ82" s="126"/>
      <c r="ER82" s="126"/>
      <c r="ES82" s="126"/>
      <c r="ET82" s="126"/>
      <c r="EU82" s="126"/>
      <c r="EV82" s="126"/>
      <c r="EW82" s="126"/>
      <c r="EX82" s="126"/>
      <c r="EY82" s="126"/>
      <c r="EZ82" s="126"/>
      <c r="FA82" s="126"/>
      <c r="FB82" s="126"/>
      <c r="FC82" s="126"/>
      <c r="FD82" s="126"/>
      <c r="FE82" s="126"/>
      <c r="FF82" s="126"/>
      <c r="FG82" s="126"/>
      <c r="FH82" s="126"/>
      <c r="FI82" s="126"/>
      <c r="FJ82" s="126"/>
      <c r="FK82" s="126"/>
      <c r="FL82" s="126"/>
      <c r="FM82" s="126"/>
      <c r="FN82" s="126"/>
      <c r="FO82" s="126"/>
      <c r="FP82" s="126"/>
      <c r="FQ82" s="126"/>
      <c r="FR82" s="126"/>
      <c r="FS82" s="126"/>
      <c r="FT82" s="126"/>
      <c r="FU82" s="126"/>
      <c r="FV82" s="126"/>
      <c r="FW82" s="126"/>
      <c r="FX82" s="126"/>
      <c r="FY82" s="126"/>
      <c r="FZ82" s="126"/>
      <c r="GA82" s="126"/>
      <c r="GB82" s="126"/>
      <c r="GC82" s="126"/>
      <c r="GD82" s="126"/>
      <c r="GE82" s="126"/>
      <c r="GF82" s="126"/>
      <c r="GG82" s="126"/>
      <c r="GH82" s="126"/>
      <c r="GI82" s="126"/>
      <c r="GJ82" s="126"/>
      <c r="GK82" s="126"/>
      <c r="GL82" s="126"/>
      <c r="GM82" s="126"/>
      <c r="GN82" s="126"/>
      <c r="GO82" s="126"/>
      <c r="GP82" s="126"/>
      <c r="GQ82" s="126"/>
      <c r="GR82" s="126"/>
      <c r="GS82" s="126"/>
      <c r="GT82" s="126"/>
      <c r="GU82" s="126"/>
    </row>
    <row r="83" spans="1:203" s="127" customFormat="1" ht="33" customHeight="1" x14ac:dyDescent="0.25">
      <c r="A83" s="132"/>
      <c r="B83" s="133"/>
      <c r="C83" s="130"/>
      <c r="D83" s="130"/>
      <c r="E83" s="130"/>
      <c r="F83" s="162"/>
      <c r="G83" s="130"/>
      <c r="H83" s="135"/>
      <c r="I83" s="135"/>
      <c r="J83" s="139"/>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c r="AX83" s="126"/>
      <c r="AY83" s="126"/>
      <c r="AZ83" s="126"/>
      <c r="BA83" s="126"/>
      <c r="BB83" s="126"/>
      <c r="BC83" s="126"/>
      <c r="BD83" s="126"/>
      <c r="BE83" s="126"/>
      <c r="BF83" s="126"/>
      <c r="BG83" s="126"/>
      <c r="BH83" s="126"/>
      <c r="BI83" s="126"/>
      <c r="BJ83" s="126"/>
      <c r="BK83" s="126"/>
      <c r="BL83" s="126"/>
      <c r="BM83" s="126"/>
      <c r="BN83" s="126"/>
      <c r="BO83" s="126"/>
      <c r="BP83" s="126"/>
      <c r="BQ83" s="126"/>
      <c r="BR83" s="126"/>
      <c r="BS83" s="126"/>
      <c r="BT83" s="126"/>
      <c r="BU83" s="126"/>
      <c r="BV83" s="126"/>
      <c r="BW83" s="126"/>
      <c r="BX83" s="126"/>
      <c r="BY83" s="126"/>
      <c r="BZ83" s="126"/>
      <c r="CA83" s="126"/>
      <c r="CB83" s="126"/>
      <c r="CC83" s="126"/>
      <c r="CD83" s="126"/>
      <c r="CE83" s="126"/>
      <c r="CF83" s="126"/>
      <c r="CG83" s="126"/>
      <c r="CH83" s="126"/>
      <c r="CI83" s="126"/>
      <c r="CJ83" s="126"/>
      <c r="CK83" s="126"/>
      <c r="CL83" s="126"/>
      <c r="CM83" s="126"/>
      <c r="CN83" s="126"/>
      <c r="CO83" s="126"/>
      <c r="CP83" s="126"/>
      <c r="CQ83" s="126"/>
      <c r="CR83" s="126"/>
      <c r="CS83" s="126"/>
      <c r="CT83" s="126"/>
      <c r="CU83" s="126"/>
      <c r="CV83" s="126"/>
      <c r="CW83" s="126"/>
      <c r="CX83" s="126"/>
      <c r="CY83" s="126"/>
      <c r="CZ83" s="126"/>
      <c r="DA83" s="126"/>
      <c r="DB83" s="126"/>
      <c r="DC83" s="126"/>
      <c r="DD83" s="126"/>
      <c r="DE83" s="126"/>
      <c r="DF83" s="126"/>
      <c r="DG83" s="126"/>
      <c r="DH83" s="126"/>
      <c r="DI83" s="126"/>
      <c r="DJ83" s="126"/>
      <c r="DK83" s="126"/>
      <c r="DL83" s="126"/>
      <c r="DM83" s="126"/>
      <c r="DN83" s="126"/>
      <c r="DO83" s="126"/>
      <c r="DP83" s="126"/>
      <c r="DQ83" s="126"/>
      <c r="DR83" s="126"/>
      <c r="DS83" s="126"/>
      <c r="DT83" s="126"/>
      <c r="DU83" s="126"/>
      <c r="DV83" s="126"/>
      <c r="DW83" s="126"/>
      <c r="DX83" s="126"/>
      <c r="DY83" s="126"/>
      <c r="DZ83" s="126"/>
      <c r="EA83" s="126"/>
      <c r="EB83" s="126"/>
      <c r="EC83" s="126"/>
      <c r="ED83" s="126"/>
      <c r="EE83" s="126"/>
      <c r="EF83" s="126"/>
      <c r="EG83" s="126"/>
      <c r="EH83" s="126"/>
      <c r="EI83" s="126"/>
      <c r="EJ83" s="126"/>
      <c r="EK83" s="126"/>
      <c r="EL83" s="126"/>
      <c r="EM83" s="126"/>
      <c r="EN83" s="126"/>
      <c r="EO83" s="126"/>
      <c r="EP83" s="126"/>
      <c r="EQ83" s="126"/>
      <c r="ER83" s="126"/>
      <c r="ES83" s="126"/>
      <c r="ET83" s="126"/>
      <c r="EU83" s="126"/>
      <c r="EV83" s="126"/>
      <c r="EW83" s="126"/>
      <c r="EX83" s="126"/>
      <c r="EY83" s="126"/>
      <c r="EZ83" s="126"/>
      <c r="FA83" s="126"/>
      <c r="FB83" s="126"/>
      <c r="FC83" s="126"/>
      <c r="FD83" s="126"/>
      <c r="FE83" s="126"/>
      <c r="FF83" s="126"/>
      <c r="FG83" s="126"/>
      <c r="FH83" s="126"/>
      <c r="FI83" s="126"/>
      <c r="FJ83" s="126"/>
      <c r="FK83" s="126"/>
      <c r="FL83" s="126"/>
      <c r="FM83" s="126"/>
      <c r="FN83" s="126"/>
      <c r="FO83" s="126"/>
      <c r="FP83" s="126"/>
      <c r="FQ83" s="126"/>
      <c r="FR83" s="126"/>
      <c r="FS83" s="126"/>
      <c r="FT83" s="126"/>
      <c r="FU83" s="126"/>
      <c r="FV83" s="126"/>
      <c r="FW83" s="126"/>
      <c r="FX83" s="126"/>
      <c r="FY83" s="126"/>
      <c r="FZ83" s="126"/>
      <c r="GA83" s="126"/>
      <c r="GB83" s="126"/>
      <c r="GC83" s="126"/>
      <c r="GD83" s="126"/>
      <c r="GE83" s="126"/>
      <c r="GF83" s="126"/>
      <c r="GG83" s="126"/>
      <c r="GH83" s="126"/>
      <c r="GI83" s="126"/>
      <c r="GJ83" s="126"/>
      <c r="GK83" s="126"/>
      <c r="GL83" s="126"/>
      <c r="GM83" s="126"/>
      <c r="GN83" s="126"/>
      <c r="GO83" s="126"/>
      <c r="GP83" s="126"/>
      <c r="GQ83" s="126"/>
      <c r="GR83" s="126"/>
      <c r="GS83" s="126"/>
      <c r="GT83" s="126"/>
      <c r="GU83" s="126"/>
    </row>
    <row r="84" spans="1:203" s="127" customFormat="1" ht="33" customHeight="1" x14ac:dyDescent="0.25">
      <c r="A84" s="132"/>
      <c r="B84" s="133"/>
      <c r="C84" s="130"/>
      <c r="D84" s="130"/>
      <c r="E84" s="130"/>
      <c r="F84" s="162"/>
      <c r="G84" s="130"/>
      <c r="H84" s="135"/>
      <c r="I84" s="135"/>
      <c r="J84" s="139"/>
      <c r="K84" s="126"/>
      <c r="L84" s="126"/>
      <c r="M84" s="126"/>
      <c r="N84" s="126"/>
      <c r="O84" s="126"/>
      <c r="P84" s="126"/>
      <c r="Q84" s="126"/>
      <c r="R84" s="126"/>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c r="AR84" s="126"/>
      <c r="AS84" s="126"/>
      <c r="AT84" s="126"/>
      <c r="AU84" s="126"/>
      <c r="AV84" s="126"/>
      <c r="AW84" s="126"/>
      <c r="AX84" s="126"/>
      <c r="AY84" s="126"/>
      <c r="AZ84" s="126"/>
      <c r="BA84" s="126"/>
      <c r="BB84" s="126"/>
      <c r="BC84" s="126"/>
      <c r="BD84" s="126"/>
      <c r="BE84" s="126"/>
      <c r="BF84" s="126"/>
      <c r="BG84" s="126"/>
      <c r="BH84" s="126"/>
      <c r="BI84" s="126"/>
      <c r="BJ84" s="126"/>
      <c r="BK84" s="126"/>
      <c r="BL84" s="126"/>
      <c r="BM84" s="126"/>
      <c r="BN84" s="126"/>
      <c r="BO84" s="126"/>
      <c r="BP84" s="126"/>
      <c r="BQ84" s="126"/>
      <c r="BR84" s="126"/>
      <c r="BS84" s="126"/>
      <c r="BT84" s="126"/>
      <c r="BU84" s="126"/>
      <c r="BV84" s="126"/>
      <c r="BW84" s="126"/>
      <c r="BX84" s="126"/>
      <c r="BY84" s="126"/>
      <c r="BZ84" s="126"/>
      <c r="CA84" s="126"/>
      <c r="CB84" s="126"/>
      <c r="CC84" s="126"/>
      <c r="CD84" s="126"/>
      <c r="CE84" s="126"/>
      <c r="CF84" s="126"/>
      <c r="CG84" s="126"/>
      <c r="CH84" s="126"/>
      <c r="CI84" s="126"/>
      <c r="CJ84" s="126"/>
      <c r="CK84" s="126"/>
      <c r="CL84" s="126"/>
      <c r="CM84" s="126"/>
      <c r="CN84" s="126"/>
      <c r="CO84" s="126"/>
      <c r="CP84" s="126"/>
      <c r="CQ84" s="126"/>
      <c r="CR84" s="126"/>
      <c r="CS84" s="126"/>
      <c r="CT84" s="126"/>
      <c r="CU84" s="126"/>
      <c r="CV84" s="126"/>
      <c r="CW84" s="126"/>
      <c r="CX84" s="126"/>
      <c r="CY84" s="126"/>
      <c r="CZ84" s="126"/>
      <c r="DA84" s="126"/>
      <c r="DB84" s="126"/>
      <c r="DC84" s="126"/>
      <c r="DD84" s="126"/>
      <c r="DE84" s="126"/>
      <c r="DF84" s="126"/>
      <c r="DG84" s="126"/>
      <c r="DH84" s="126"/>
      <c r="DI84" s="126"/>
      <c r="DJ84" s="126"/>
      <c r="DK84" s="126"/>
      <c r="DL84" s="126"/>
      <c r="DM84" s="126"/>
      <c r="DN84" s="126"/>
      <c r="DO84" s="126"/>
      <c r="DP84" s="126"/>
      <c r="DQ84" s="126"/>
      <c r="DR84" s="126"/>
      <c r="DS84" s="126"/>
      <c r="DT84" s="126"/>
      <c r="DU84" s="126"/>
      <c r="DV84" s="126"/>
      <c r="DW84" s="126"/>
      <c r="DX84" s="126"/>
      <c r="DY84" s="126"/>
      <c r="DZ84" s="126"/>
      <c r="EA84" s="126"/>
      <c r="EB84" s="126"/>
      <c r="EC84" s="126"/>
      <c r="ED84" s="126"/>
      <c r="EE84" s="126"/>
      <c r="EF84" s="126"/>
      <c r="EG84" s="126"/>
      <c r="EH84" s="126"/>
      <c r="EI84" s="126"/>
      <c r="EJ84" s="126"/>
      <c r="EK84" s="126"/>
      <c r="EL84" s="126"/>
      <c r="EM84" s="126"/>
      <c r="EN84" s="126"/>
      <c r="EO84" s="126"/>
      <c r="EP84" s="126"/>
      <c r="EQ84" s="126"/>
      <c r="ER84" s="126"/>
      <c r="ES84" s="126"/>
      <c r="ET84" s="126"/>
      <c r="EU84" s="126"/>
      <c r="EV84" s="126"/>
      <c r="EW84" s="126"/>
      <c r="EX84" s="126"/>
      <c r="EY84" s="126"/>
      <c r="EZ84" s="126"/>
      <c r="FA84" s="126"/>
      <c r="FB84" s="126"/>
      <c r="FC84" s="126"/>
      <c r="FD84" s="126"/>
      <c r="FE84" s="126"/>
      <c r="FF84" s="126"/>
      <c r="FG84" s="126"/>
      <c r="FH84" s="126"/>
      <c r="FI84" s="126"/>
      <c r="FJ84" s="126"/>
      <c r="FK84" s="126"/>
      <c r="FL84" s="126"/>
      <c r="FM84" s="126"/>
      <c r="FN84" s="126"/>
      <c r="FO84" s="126"/>
      <c r="FP84" s="126"/>
      <c r="FQ84" s="126"/>
      <c r="FR84" s="126"/>
      <c r="FS84" s="126"/>
      <c r="FT84" s="126"/>
      <c r="FU84" s="126"/>
      <c r="FV84" s="126"/>
      <c r="FW84" s="126"/>
      <c r="FX84" s="126"/>
      <c r="FY84" s="126"/>
      <c r="FZ84" s="126"/>
      <c r="GA84" s="126"/>
      <c r="GB84" s="126"/>
      <c r="GC84" s="126"/>
      <c r="GD84" s="126"/>
      <c r="GE84" s="126"/>
      <c r="GF84" s="126"/>
      <c r="GG84" s="126"/>
      <c r="GH84" s="126"/>
      <c r="GI84" s="126"/>
      <c r="GJ84" s="126"/>
      <c r="GK84" s="126"/>
      <c r="GL84" s="126"/>
      <c r="GM84" s="126"/>
      <c r="GN84" s="126"/>
      <c r="GO84" s="126"/>
      <c r="GP84" s="126"/>
      <c r="GQ84" s="126"/>
      <c r="GR84" s="126"/>
      <c r="GS84" s="126"/>
      <c r="GT84" s="126"/>
      <c r="GU84" s="126"/>
    </row>
    <row r="85" spans="1:203" s="127" customFormat="1" ht="33" customHeight="1" x14ac:dyDescent="0.25">
      <c r="A85" s="132"/>
      <c r="B85" s="133"/>
      <c r="C85" s="130"/>
      <c r="D85" s="130"/>
      <c r="E85" s="130"/>
      <c r="F85" s="162"/>
      <c r="G85" s="130"/>
      <c r="H85" s="135"/>
      <c r="I85" s="135"/>
      <c r="J85" s="139"/>
      <c r="K85" s="126"/>
      <c r="L85" s="126"/>
      <c r="M85" s="126"/>
      <c r="N85" s="126"/>
      <c r="O85" s="126"/>
      <c r="P85" s="126"/>
      <c r="Q85" s="126"/>
      <c r="R85" s="126"/>
      <c r="S85" s="126"/>
      <c r="T85" s="126"/>
      <c r="U85" s="126"/>
      <c r="V85" s="126"/>
      <c r="W85" s="126"/>
      <c r="X85" s="126"/>
      <c r="Y85" s="126"/>
      <c r="Z85" s="126"/>
      <c r="AA85" s="126"/>
      <c r="AB85" s="126"/>
      <c r="AC85" s="126"/>
      <c r="AD85" s="126"/>
      <c r="AE85" s="126"/>
      <c r="AF85" s="126"/>
      <c r="AG85" s="126"/>
      <c r="AH85" s="126"/>
      <c r="AI85" s="126"/>
      <c r="AJ85" s="126"/>
      <c r="AK85" s="126"/>
      <c r="AL85" s="126"/>
      <c r="AM85" s="126"/>
      <c r="AN85" s="126"/>
      <c r="AO85" s="126"/>
      <c r="AP85" s="126"/>
      <c r="AQ85" s="126"/>
      <c r="AR85" s="126"/>
      <c r="AS85" s="126"/>
      <c r="AT85" s="126"/>
      <c r="AU85" s="126"/>
      <c r="AV85" s="126"/>
      <c r="AW85" s="126"/>
      <c r="AX85" s="126"/>
      <c r="AY85" s="126"/>
      <c r="AZ85" s="126"/>
      <c r="BA85" s="126"/>
      <c r="BB85" s="126"/>
      <c r="BC85" s="126"/>
      <c r="BD85" s="126"/>
      <c r="BE85" s="126"/>
      <c r="BF85" s="126"/>
      <c r="BG85" s="126"/>
      <c r="BH85" s="126"/>
      <c r="BI85" s="126"/>
      <c r="BJ85" s="126"/>
      <c r="BK85" s="126"/>
      <c r="BL85" s="126"/>
      <c r="BM85" s="126"/>
      <c r="BN85" s="126"/>
      <c r="BO85" s="126"/>
      <c r="BP85" s="126"/>
      <c r="BQ85" s="126"/>
      <c r="BR85" s="126"/>
      <c r="BS85" s="126"/>
      <c r="BT85" s="126"/>
      <c r="BU85" s="126"/>
      <c r="BV85" s="126"/>
      <c r="BW85" s="126"/>
      <c r="BX85" s="126"/>
      <c r="BY85" s="126"/>
      <c r="BZ85" s="126"/>
      <c r="CA85" s="126"/>
      <c r="CB85" s="126"/>
      <c r="CC85" s="126"/>
      <c r="CD85" s="126"/>
      <c r="CE85" s="126"/>
      <c r="CF85" s="126"/>
      <c r="CG85" s="126"/>
      <c r="CH85" s="126"/>
      <c r="CI85" s="126"/>
      <c r="CJ85" s="126"/>
      <c r="CK85" s="126"/>
      <c r="CL85" s="126"/>
      <c r="CM85" s="126"/>
      <c r="CN85" s="126"/>
      <c r="CO85" s="126"/>
      <c r="CP85" s="126"/>
      <c r="CQ85" s="126"/>
      <c r="CR85" s="126"/>
      <c r="CS85" s="126"/>
      <c r="CT85" s="126"/>
      <c r="CU85" s="126"/>
      <c r="CV85" s="126"/>
      <c r="CW85" s="126"/>
      <c r="CX85" s="126"/>
      <c r="CY85" s="126"/>
      <c r="CZ85" s="126"/>
      <c r="DA85" s="126"/>
      <c r="DB85" s="126"/>
      <c r="DC85" s="126"/>
      <c r="DD85" s="126"/>
      <c r="DE85" s="126"/>
      <c r="DF85" s="126"/>
      <c r="DG85" s="126"/>
      <c r="DH85" s="126"/>
      <c r="DI85" s="126"/>
      <c r="DJ85" s="126"/>
      <c r="DK85" s="126"/>
      <c r="DL85" s="126"/>
      <c r="DM85" s="126"/>
      <c r="DN85" s="126"/>
      <c r="DO85" s="126"/>
      <c r="DP85" s="126"/>
      <c r="DQ85" s="126"/>
      <c r="DR85" s="126"/>
      <c r="DS85" s="126"/>
      <c r="DT85" s="126"/>
      <c r="DU85" s="126"/>
      <c r="DV85" s="126"/>
      <c r="DW85" s="126"/>
      <c r="DX85" s="126"/>
      <c r="DY85" s="126"/>
      <c r="DZ85" s="126"/>
      <c r="EA85" s="126"/>
      <c r="EB85" s="126"/>
      <c r="EC85" s="126"/>
      <c r="ED85" s="126"/>
      <c r="EE85" s="126"/>
      <c r="EF85" s="126"/>
      <c r="EG85" s="126"/>
      <c r="EH85" s="126"/>
      <c r="EI85" s="126"/>
      <c r="EJ85" s="126"/>
      <c r="EK85" s="126"/>
      <c r="EL85" s="126"/>
      <c r="EM85" s="126"/>
      <c r="EN85" s="126"/>
      <c r="EO85" s="126"/>
      <c r="EP85" s="126"/>
      <c r="EQ85" s="126"/>
      <c r="ER85" s="126"/>
      <c r="ES85" s="126"/>
      <c r="ET85" s="126"/>
      <c r="EU85" s="126"/>
      <c r="EV85" s="126"/>
      <c r="EW85" s="126"/>
      <c r="EX85" s="126"/>
      <c r="EY85" s="126"/>
      <c r="EZ85" s="126"/>
      <c r="FA85" s="126"/>
      <c r="FB85" s="126"/>
      <c r="FC85" s="126"/>
      <c r="FD85" s="126"/>
      <c r="FE85" s="126"/>
      <c r="FF85" s="126"/>
      <c r="FG85" s="126"/>
      <c r="FH85" s="126"/>
      <c r="FI85" s="126"/>
      <c r="FJ85" s="126"/>
      <c r="FK85" s="126"/>
      <c r="FL85" s="126"/>
      <c r="FM85" s="126"/>
      <c r="FN85" s="126"/>
      <c r="FO85" s="126"/>
      <c r="FP85" s="126"/>
      <c r="FQ85" s="126"/>
      <c r="FR85" s="126"/>
      <c r="FS85" s="126"/>
      <c r="FT85" s="126"/>
      <c r="FU85" s="126"/>
      <c r="FV85" s="126"/>
      <c r="FW85" s="126"/>
      <c r="FX85" s="126"/>
      <c r="FY85" s="126"/>
      <c r="FZ85" s="126"/>
      <c r="GA85" s="126"/>
      <c r="GB85" s="126"/>
      <c r="GC85" s="126"/>
      <c r="GD85" s="126"/>
      <c r="GE85" s="126"/>
      <c r="GF85" s="126"/>
      <c r="GG85" s="126"/>
      <c r="GH85" s="126"/>
      <c r="GI85" s="126"/>
      <c r="GJ85" s="126"/>
      <c r="GK85" s="126"/>
      <c r="GL85" s="126"/>
      <c r="GM85" s="126"/>
      <c r="GN85" s="126"/>
      <c r="GO85" s="126"/>
      <c r="GP85" s="126"/>
      <c r="GQ85" s="126"/>
      <c r="GR85" s="126"/>
      <c r="GS85" s="126"/>
      <c r="GT85" s="126"/>
      <c r="GU85" s="126"/>
    </row>
    <row r="86" spans="1:203" s="127" customFormat="1" ht="33" customHeight="1" x14ac:dyDescent="0.25">
      <c r="A86" s="132"/>
      <c r="B86" s="133"/>
      <c r="C86" s="130"/>
      <c r="D86" s="130"/>
      <c r="E86" s="130"/>
      <c r="F86" s="162"/>
      <c r="G86" s="130"/>
      <c r="H86" s="135"/>
      <c r="I86" s="135"/>
      <c r="J86" s="139"/>
      <c r="K86" s="126"/>
      <c r="L86" s="126"/>
      <c r="M86" s="126"/>
      <c r="N86" s="126"/>
      <c r="O86" s="126"/>
      <c r="P86" s="126"/>
      <c r="Q86" s="126"/>
      <c r="R86" s="126"/>
      <c r="S86" s="126"/>
      <c r="T86" s="126"/>
      <c r="U86" s="126"/>
      <c r="V86" s="126"/>
      <c r="W86" s="126"/>
      <c r="X86" s="126"/>
      <c r="Y86" s="126"/>
      <c r="Z86" s="126"/>
      <c r="AA86" s="126"/>
      <c r="AB86" s="126"/>
      <c r="AC86" s="126"/>
      <c r="AD86" s="126"/>
      <c r="AE86" s="126"/>
      <c r="AF86" s="126"/>
      <c r="AG86" s="126"/>
      <c r="AH86" s="126"/>
      <c r="AI86" s="126"/>
      <c r="AJ86" s="126"/>
      <c r="AK86" s="126"/>
      <c r="AL86" s="126"/>
      <c r="AM86" s="126"/>
      <c r="AN86" s="126"/>
      <c r="AO86" s="126"/>
      <c r="AP86" s="126"/>
      <c r="AQ86" s="126"/>
      <c r="AR86" s="126"/>
      <c r="AS86" s="126"/>
      <c r="AT86" s="126"/>
      <c r="AU86" s="126"/>
      <c r="AV86" s="126"/>
      <c r="AW86" s="126"/>
      <c r="AX86" s="126"/>
      <c r="AY86" s="126"/>
      <c r="AZ86" s="126"/>
      <c r="BA86" s="126"/>
      <c r="BB86" s="126"/>
      <c r="BC86" s="126"/>
      <c r="BD86" s="126"/>
      <c r="BE86" s="126"/>
      <c r="BF86" s="126"/>
      <c r="BG86" s="126"/>
      <c r="BH86" s="126"/>
      <c r="BI86" s="126"/>
      <c r="BJ86" s="126"/>
      <c r="BK86" s="126"/>
      <c r="BL86" s="126"/>
      <c r="BM86" s="126"/>
      <c r="BN86" s="126"/>
      <c r="BO86" s="126"/>
      <c r="BP86" s="126"/>
      <c r="BQ86" s="126"/>
      <c r="BR86" s="126"/>
      <c r="BS86" s="126"/>
      <c r="BT86" s="126"/>
      <c r="BU86" s="126"/>
      <c r="BV86" s="126"/>
      <c r="BW86" s="126"/>
      <c r="BX86" s="126"/>
      <c r="BY86" s="126"/>
      <c r="BZ86" s="126"/>
      <c r="CA86" s="126"/>
      <c r="CB86" s="126"/>
      <c r="CC86" s="126"/>
      <c r="CD86" s="126"/>
      <c r="CE86" s="126"/>
      <c r="CF86" s="126"/>
      <c r="CG86" s="126"/>
      <c r="CH86" s="126"/>
      <c r="CI86" s="126"/>
      <c r="CJ86" s="126"/>
      <c r="CK86" s="126"/>
      <c r="CL86" s="126"/>
      <c r="CM86" s="126"/>
      <c r="CN86" s="126"/>
      <c r="CO86" s="126"/>
      <c r="CP86" s="126"/>
      <c r="CQ86" s="126"/>
      <c r="CR86" s="126"/>
      <c r="CS86" s="126"/>
      <c r="CT86" s="126"/>
      <c r="CU86" s="126"/>
      <c r="CV86" s="126"/>
      <c r="CW86" s="126"/>
      <c r="CX86" s="126"/>
      <c r="CY86" s="126"/>
      <c r="CZ86" s="126"/>
      <c r="DA86" s="126"/>
      <c r="DB86" s="126"/>
      <c r="DC86" s="126"/>
      <c r="DD86" s="126"/>
      <c r="DE86" s="126"/>
      <c r="DF86" s="126"/>
      <c r="DG86" s="126"/>
      <c r="DH86" s="126"/>
      <c r="DI86" s="126"/>
      <c r="DJ86" s="126"/>
      <c r="DK86" s="126"/>
      <c r="DL86" s="126"/>
      <c r="DM86" s="126"/>
      <c r="DN86" s="126"/>
      <c r="DO86" s="126"/>
      <c r="DP86" s="126"/>
      <c r="DQ86" s="126"/>
      <c r="DR86" s="126"/>
      <c r="DS86" s="126"/>
      <c r="DT86" s="126"/>
      <c r="DU86" s="126"/>
      <c r="DV86" s="126"/>
      <c r="DW86" s="126"/>
      <c r="DX86" s="126"/>
      <c r="DY86" s="126"/>
      <c r="DZ86" s="126"/>
      <c r="EA86" s="126"/>
      <c r="EB86" s="126"/>
      <c r="EC86" s="126"/>
      <c r="ED86" s="126"/>
      <c r="EE86" s="126"/>
      <c r="EF86" s="126"/>
      <c r="EG86" s="126"/>
      <c r="EH86" s="126"/>
      <c r="EI86" s="126"/>
      <c r="EJ86" s="126"/>
      <c r="EK86" s="126"/>
      <c r="EL86" s="126"/>
      <c r="EM86" s="126"/>
      <c r="EN86" s="126"/>
      <c r="EO86" s="126"/>
      <c r="EP86" s="126"/>
      <c r="EQ86" s="126"/>
      <c r="ER86" s="126"/>
      <c r="ES86" s="126"/>
      <c r="ET86" s="126"/>
      <c r="EU86" s="126"/>
      <c r="EV86" s="126"/>
      <c r="EW86" s="126"/>
      <c r="EX86" s="126"/>
      <c r="EY86" s="126"/>
      <c r="EZ86" s="126"/>
      <c r="FA86" s="126"/>
      <c r="FB86" s="126"/>
      <c r="FC86" s="126"/>
      <c r="FD86" s="126"/>
      <c r="FE86" s="126"/>
      <c r="FF86" s="126"/>
      <c r="FG86" s="126"/>
      <c r="FH86" s="126"/>
      <c r="FI86" s="126"/>
      <c r="FJ86" s="126"/>
      <c r="FK86" s="126"/>
      <c r="FL86" s="126"/>
      <c r="FM86" s="126"/>
      <c r="FN86" s="126"/>
      <c r="FO86" s="126"/>
      <c r="FP86" s="126"/>
      <c r="FQ86" s="126"/>
      <c r="FR86" s="126"/>
      <c r="FS86" s="126"/>
      <c r="FT86" s="126"/>
      <c r="FU86" s="126"/>
      <c r="FV86" s="126"/>
      <c r="FW86" s="126"/>
      <c r="FX86" s="126"/>
      <c r="FY86" s="126"/>
      <c r="FZ86" s="126"/>
      <c r="GA86" s="126"/>
      <c r="GB86" s="126"/>
      <c r="GC86" s="126"/>
      <c r="GD86" s="126"/>
      <c r="GE86" s="126"/>
      <c r="GF86" s="126"/>
      <c r="GG86" s="126"/>
      <c r="GH86" s="126"/>
      <c r="GI86" s="126"/>
      <c r="GJ86" s="126"/>
      <c r="GK86" s="126"/>
      <c r="GL86" s="126"/>
      <c r="GM86" s="126"/>
      <c r="GN86" s="126"/>
      <c r="GO86" s="126"/>
      <c r="GP86" s="126"/>
      <c r="GQ86" s="126"/>
      <c r="GR86" s="126"/>
      <c r="GS86" s="126"/>
      <c r="GT86" s="126"/>
      <c r="GU86" s="126"/>
    </row>
    <row r="87" spans="1:203" s="127" customFormat="1" ht="33" customHeight="1" x14ac:dyDescent="0.25">
      <c r="A87" s="135"/>
      <c r="B87" s="134"/>
      <c r="C87" s="135"/>
      <c r="D87" s="135"/>
      <c r="E87" s="135"/>
      <c r="F87" s="161"/>
      <c r="G87" s="135"/>
      <c r="H87" s="135"/>
      <c r="I87" s="135"/>
      <c r="J87" s="139"/>
      <c r="K87" s="126"/>
      <c r="L87" s="126"/>
      <c r="M87" s="126"/>
      <c r="N87" s="126"/>
      <c r="O87" s="126"/>
      <c r="P87" s="126"/>
      <c r="Q87" s="126"/>
      <c r="R87" s="126"/>
      <c r="S87" s="126"/>
      <c r="T87" s="126"/>
      <c r="U87" s="126"/>
      <c r="V87" s="126"/>
      <c r="W87" s="126"/>
      <c r="X87" s="126"/>
      <c r="Y87" s="126"/>
      <c r="Z87" s="126"/>
      <c r="AA87" s="126"/>
      <c r="AB87" s="126"/>
      <c r="AC87" s="126"/>
      <c r="AD87" s="126"/>
      <c r="AE87" s="126"/>
      <c r="AF87" s="126"/>
      <c r="AG87" s="126"/>
      <c r="AH87" s="126"/>
      <c r="AI87" s="126"/>
      <c r="AJ87" s="126"/>
      <c r="AK87" s="126"/>
      <c r="AL87" s="126"/>
      <c r="AM87" s="126"/>
      <c r="AN87" s="126"/>
      <c r="AO87" s="126"/>
      <c r="AP87" s="126"/>
      <c r="AQ87" s="126"/>
      <c r="AR87" s="126"/>
      <c r="AS87" s="126"/>
      <c r="AT87" s="126"/>
      <c r="AU87" s="126"/>
      <c r="AV87" s="126"/>
      <c r="AW87" s="126"/>
      <c r="AX87" s="126"/>
      <c r="AY87" s="126"/>
      <c r="AZ87" s="126"/>
      <c r="BA87" s="126"/>
      <c r="BB87" s="126"/>
      <c r="BC87" s="126"/>
      <c r="BD87" s="126"/>
      <c r="BE87" s="126"/>
      <c r="BF87" s="126"/>
      <c r="BG87" s="126"/>
      <c r="BH87" s="126"/>
      <c r="BI87" s="126"/>
      <c r="BJ87" s="126"/>
      <c r="BK87" s="126"/>
      <c r="BL87" s="126"/>
      <c r="BM87" s="126"/>
      <c r="BN87" s="126"/>
      <c r="BO87" s="126"/>
      <c r="BP87" s="126"/>
      <c r="BQ87" s="126"/>
      <c r="BR87" s="126"/>
      <c r="BS87" s="126"/>
      <c r="BT87" s="126"/>
      <c r="BU87" s="126"/>
      <c r="BV87" s="126"/>
      <c r="BW87" s="126"/>
      <c r="BX87" s="126"/>
      <c r="BY87" s="126"/>
      <c r="BZ87" s="126"/>
      <c r="CA87" s="126"/>
      <c r="CB87" s="126"/>
      <c r="CC87" s="126"/>
      <c r="CD87" s="126"/>
      <c r="CE87" s="126"/>
      <c r="CF87" s="126"/>
      <c r="CG87" s="126"/>
      <c r="CH87" s="126"/>
      <c r="CI87" s="126"/>
      <c r="CJ87" s="126"/>
      <c r="CK87" s="126"/>
      <c r="CL87" s="126"/>
      <c r="CM87" s="126"/>
      <c r="CN87" s="126"/>
      <c r="CO87" s="126"/>
      <c r="CP87" s="126"/>
      <c r="CQ87" s="126"/>
      <c r="CR87" s="126"/>
      <c r="CS87" s="126"/>
      <c r="CT87" s="126"/>
      <c r="CU87" s="126"/>
      <c r="CV87" s="126"/>
      <c r="CW87" s="126"/>
      <c r="CX87" s="126"/>
      <c r="CY87" s="126"/>
      <c r="CZ87" s="126"/>
      <c r="DA87" s="126"/>
      <c r="DB87" s="126"/>
      <c r="DC87" s="126"/>
      <c r="DD87" s="126"/>
      <c r="DE87" s="126"/>
      <c r="DF87" s="126"/>
      <c r="DG87" s="126"/>
      <c r="DH87" s="126"/>
      <c r="DI87" s="126"/>
      <c r="DJ87" s="126"/>
      <c r="DK87" s="126"/>
      <c r="DL87" s="126"/>
      <c r="DM87" s="126"/>
      <c r="DN87" s="126"/>
      <c r="DO87" s="126"/>
      <c r="DP87" s="126"/>
      <c r="DQ87" s="126"/>
      <c r="DR87" s="126"/>
      <c r="DS87" s="126"/>
      <c r="DT87" s="126"/>
      <c r="DU87" s="126"/>
      <c r="DV87" s="126"/>
      <c r="DW87" s="126"/>
      <c r="DX87" s="126"/>
      <c r="DY87" s="126"/>
      <c r="DZ87" s="126"/>
      <c r="EA87" s="126"/>
      <c r="EB87" s="126"/>
      <c r="EC87" s="126"/>
      <c r="ED87" s="126"/>
      <c r="EE87" s="126"/>
      <c r="EF87" s="126"/>
      <c r="EG87" s="126"/>
      <c r="EH87" s="126"/>
      <c r="EI87" s="126"/>
      <c r="EJ87" s="126"/>
      <c r="EK87" s="126"/>
      <c r="EL87" s="126"/>
      <c r="EM87" s="126"/>
      <c r="EN87" s="126"/>
      <c r="EO87" s="126"/>
      <c r="EP87" s="126"/>
      <c r="EQ87" s="126"/>
      <c r="ER87" s="126"/>
      <c r="ES87" s="126"/>
      <c r="ET87" s="126"/>
      <c r="EU87" s="126"/>
      <c r="EV87" s="126"/>
      <c r="EW87" s="126"/>
      <c r="EX87" s="126"/>
      <c r="EY87" s="126"/>
      <c r="EZ87" s="126"/>
      <c r="FA87" s="126"/>
      <c r="FB87" s="126"/>
      <c r="FC87" s="126"/>
      <c r="FD87" s="126"/>
      <c r="FE87" s="126"/>
      <c r="FF87" s="126"/>
      <c r="FG87" s="126"/>
      <c r="FH87" s="126"/>
      <c r="FI87" s="126"/>
      <c r="FJ87" s="126"/>
      <c r="FK87" s="126"/>
      <c r="FL87" s="126"/>
      <c r="FM87" s="126"/>
      <c r="FN87" s="126"/>
      <c r="FO87" s="126"/>
      <c r="FP87" s="126"/>
      <c r="FQ87" s="126"/>
      <c r="FR87" s="126"/>
      <c r="FS87" s="126"/>
      <c r="FT87" s="126"/>
      <c r="FU87" s="126"/>
      <c r="FV87" s="126"/>
      <c r="FW87" s="126"/>
      <c r="FX87" s="126"/>
      <c r="FY87" s="126"/>
      <c r="FZ87" s="126"/>
      <c r="GA87" s="126"/>
      <c r="GB87" s="126"/>
      <c r="GC87" s="126"/>
      <c r="GD87" s="126"/>
      <c r="GE87" s="126"/>
      <c r="GF87" s="126"/>
      <c r="GG87" s="126"/>
      <c r="GH87" s="126"/>
      <c r="GI87" s="126"/>
      <c r="GJ87" s="126"/>
      <c r="GK87" s="126"/>
      <c r="GL87" s="126"/>
      <c r="GM87" s="126"/>
      <c r="GN87" s="126"/>
      <c r="GO87" s="126"/>
      <c r="GP87" s="126"/>
      <c r="GQ87" s="126"/>
      <c r="GR87" s="126"/>
      <c r="GS87" s="126"/>
      <c r="GT87" s="126"/>
      <c r="GU87" s="126"/>
    </row>
    <row r="88" spans="1:203" s="127" customFormat="1" ht="33" customHeight="1" x14ac:dyDescent="0.25">
      <c r="A88" s="135"/>
      <c r="B88" s="134"/>
      <c r="C88" s="135"/>
      <c r="D88" s="135"/>
      <c r="E88" s="135"/>
      <c r="F88" s="161"/>
      <c r="G88" s="135"/>
      <c r="H88" s="135"/>
      <c r="I88" s="135"/>
      <c r="J88" s="139"/>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26"/>
      <c r="BP88" s="126"/>
      <c r="BQ88" s="126"/>
      <c r="BR88" s="126"/>
      <c r="BS88" s="126"/>
      <c r="BT88" s="126"/>
      <c r="BU88" s="126"/>
      <c r="BV88" s="126"/>
      <c r="BW88" s="126"/>
      <c r="BX88" s="126"/>
      <c r="BY88" s="126"/>
      <c r="BZ88" s="126"/>
      <c r="CA88" s="126"/>
      <c r="CB88" s="126"/>
      <c r="CC88" s="126"/>
      <c r="CD88" s="126"/>
      <c r="CE88" s="126"/>
      <c r="CF88" s="126"/>
      <c r="CG88" s="126"/>
      <c r="CH88" s="126"/>
      <c r="CI88" s="126"/>
      <c r="CJ88" s="126"/>
      <c r="CK88" s="126"/>
      <c r="CL88" s="126"/>
      <c r="CM88" s="126"/>
      <c r="CN88" s="126"/>
      <c r="CO88" s="126"/>
      <c r="CP88" s="126"/>
      <c r="CQ88" s="126"/>
      <c r="CR88" s="126"/>
      <c r="CS88" s="126"/>
      <c r="CT88" s="126"/>
      <c r="CU88" s="126"/>
      <c r="CV88" s="126"/>
      <c r="CW88" s="126"/>
      <c r="CX88" s="126"/>
      <c r="CY88" s="126"/>
      <c r="CZ88" s="126"/>
      <c r="DA88" s="126"/>
      <c r="DB88" s="126"/>
      <c r="DC88" s="126"/>
      <c r="DD88" s="126"/>
      <c r="DE88" s="126"/>
      <c r="DF88" s="126"/>
      <c r="DG88" s="126"/>
      <c r="DH88" s="126"/>
      <c r="DI88" s="126"/>
      <c r="DJ88" s="126"/>
      <c r="DK88" s="126"/>
      <c r="DL88" s="126"/>
      <c r="DM88" s="126"/>
      <c r="DN88" s="126"/>
      <c r="DO88" s="126"/>
      <c r="DP88" s="126"/>
      <c r="DQ88" s="126"/>
      <c r="DR88" s="126"/>
      <c r="DS88" s="126"/>
      <c r="DT88" s="126"/>
      <c r="DU88" s="126"/>
      <c r="DV88" s="126"/>
      <c r="DW88" s="126"/>
      <c r="DX88" s="126"/>
      <c r="DY88" s="126"/>
      <c r="DZ88" s="126"/>
      <c r="EA88" s="126"/>
      <c r="EB88" s="126"/>
      <c r="EC88" s="126"/>
      <c r="ED88" s="126"/>
      <c r="EE88" s="126"/>
      <c r="EF88" s="126"/>
      <c r="EG88" s="126"/>
      <c r="EH88" s="126"/>
      <c r="EI88" s="126"/>
      <c r="EJ88" s="126"/>
      <c r="EK88" s="126"/>
      <c r="EL88" s="126"/>
      <c r="EM88" s="126"/>
      <c r="EN88" s="126"/>
      <c r="EO88" s="126"/>
      <c r="EP88" s="126"/>
      <c r="EQ88" s="126"/>
      <c r="ER88" s="126"/>
      <c r="ES88" s="126"/>
      <c r="ET88" s="126"/>
      <c r="EU88" s="126"/>
      <c r="EV88" s="126"/>
      <c r="EW88" s="126"/>
      <c r="EX88" s="126"/>
      <c r="EY88" s="126"/>
      <c r="EZ88" s="126"/>
      <c r="FA88" s="126"/>
      <c r="FB88" s="126"/>
      <c r="FC88" s="126"/>
      <c r="FD88" s="126"/>
      <c r="FE88" s="126"/>
      <c r="FF88" s="126"/>
      <c r="FG88" s="126"/>
      <c r="FH88" s="126"/>
      <c r="FI88" s="126"/>
      <c r="FJ88" s="126"/>
      <c r="FK88" s="126"/>
      <c r="FL88" s="126"/>
      <c r="FM88" s="126"/>
      <c r="FN88" s="126"/>
      <c r="FO88" s="126"/>
      <c r="FP88" s="126"/>
      <c r="FQ88" s="126"/>
      <c r="FR88" s="126"/>
      <c r="FS88" s="126"/>
      <c r="FT88" s="126"/>
      <c r="FU88" s="126"/>
      <c r="FV88" s="126"/>
      <c r="FW88" s="126"/>
      <c r="FX88" s="126"/>
      <c r="FY88" s="126"/>
      <c r="FZ88" s="126"/>
      <c r="GA88" s="126"/>
      <c r="GB88" s="126"/>
      <c r="GC88" s="126"/>
      <c r="GD88" s="126"/>
      <c r="GE88" s="126"/>
      <c r="GF88" s="126"/>
      <c r="GG88" s="126"/>
      <c r="GH88" s="126"/>
      <c r="GI88" s="126"/>
      <c r="GJ88" s="126"/>
      <c r="GK88" s="126"/>
      <c r="GL88" s="126"/>
      <c r="GM88" s="126"/>
      <c r="GN88" s="126"/>
      <c r="GO88" s="126"/>
      <c r="GP88" s="126"/>
      <c r="GQ88" s="126"/>
      <c r="GR88" s="126"/>
      <c r="GS88" s="126"/>
      <c r="GT88" s="126"/>
      <c r="GU88" s="126"/>
    </row>
    <row r="89" spans="1:203" s="127" customFormat="1" ht="33" customHeight="1" x14ac:dyDescent="0.25">
      <c r="A89" s="135"/>
      <c r="B89" s="134"/>
      <c r="C89" s="135"/>
      <c r="D89" s="135"/>
      <c r="E89" s="135"/>
      <c r="F89" s="161"/>
      <c r="G89" s="135"/>
      <c r="H89" s="135"/>
      <c r="I89" s="135"/>
      <c r="J89" s="139"/>
      <c r="K89" s="126"/>
      <c r="L89" s="126"/>
      <c r="M89" s="126"/>
      <c r="N89" s="126"/>
      <c r="O89" s="126"/>
      <c r="P89" s="126"/>
      <c r="Q89" s="126"/>
      <c r="R89" s="126"/>
      <c r="S89" s="126"/>
      <c r="T89" s="126"/>
      <c r="U89" s="126"/>
      <c r="V89" s="126"/>
      <c r="W89" s="126"/>
      <c r="X89" s="126"/>
      <c r="Y89" s="126"/>
      <c r="Z89" s="126"/>
      <c r="AA89" s="126"/>
      <c r="AB89" s="126"/>
      <c r="AC89" s="126"/>
      <c r="AD89" s="126"/>
      <c r="AE89" s="126"/>
      <c r="AF89" s="126"/>
      <c r="AG89" s="126"/>
      <c r="AH89" s="126"/>
      <c r="AI89" s="126"/>
      <c r="AJ89" s="126"/>
      <c r="AK89" s="126"/>
      <c r="AL89" s="126"/>
      <c r="AM89" s="126"/>
      <c r="AN89" s="126"/>
      <c r="AO89" s="126"/>
      <c r="AP89" s="126"/>
      <c r="AQ89" s="126"/>
      <c r="AR89" s="126"/>
      <c r="AS89" s="126"/>
      <c r="AT89" s="126"/>
      <c r="AU89" s="126"/>
      <c r="AV89" s="126"/>
      <c r="AW89" s="126"/>
      <c r="AX89" s="126"/>
      <c r="AY89" s="126"/>
      <c r="AZ89" s="126"/>
      <c r="BA89" s="126"/>
      <c r="BB89" s="126"/>
      <c r="BC89" s="126"/>
      <c r="BD89" s="126"/>
      <c r="BE89" s="126"/>
      <c r="BF89" s="126"/>
      <c r="BG89" s="126"/>
      <c r="BH89" s="126"/>
      <c r="BI89" s="126"/>
      <c r="BJ89" s="126"/>
      <c r="BK89" s="126"/>
      <c r="BL89" s="126"/>
      <c r="BM89" s="126"/>
      <c r="BN89" s="126"/>
      <c r="BO89" s="126"/>
      <c r="BP89" s="126"/>
      <c r="BQ89" s="126"/>
      <c r="BR89" s="126"/>
      <c r="BS89" s="126"/>
      <c r="BT89" s="126"/>
      <c r="BU89" s="126"/>
      <c r="BV89" s="126"/>
      <c r="BW89" s="126"/>
      <c r="BX89" s="126"/>
      <c r="BY89" s="126"/>
      <c r="BZ89" s="126"/>
      <c r="CA89" s="126"/>
      <c r="CB89" s="126"/>
      <c r="CC89" s="126"/>
      <c r="CD89" s="126"/>
      <c r="CE89" s="126"/>
      <c r="CF89" s="126"/>
      <c r="CG89" s="126"/>
      <c r="CH89" s="126"/>
      <c r="CI89" s="126"/>
      <c r="CJ89" s="126"/>
      <c r="CK89" s="126"/>
      <c r="CL89" s="126"/>
      <c r="CM89" s="126"/>
      <c r="CN89" s="126"/>
      <c r="CO89" s="126"/>
      <c r="CP89" s="126"/>
      <c r="CQ89" s="126"/>
      <c r="CR89" s="126"/>
      <c r="CS89" s="126"/>
      <c r="CT89" s="126"/>
      <c r="CU89" s="126"/>
      <c r="CV89" s="126"/>
      <c r="CW89" s="126"/>
      <c r="CX89" s="126"/>
      <c r="CY89" s="126"/>
      <c r="CZ89" s="126"/>
      <c r="DA89" s="126"/>
      <c r="DB89" s="126"/>
      <c r="DC89" s="126"/>
      <c r="DD89" s="126"/>
      <c r="DE89" s="126"/>
      <c r="DF89" s="126"/>
      <c r="DG89" s="126"/>
      <c r="DH89" s="126"/>
      <c r="DI89" s="126"/>
      <c r="DJ89" s="126"/>
      <c r="DK89" s="126"/>
      <c r="DL89" s="126"/>
      <c r="DM89" s="126"/>
      <c r="DN89" s="126"/>
      <c r="DO89" s="126"/>
      <c r="DP89" s="126"/>
      <c r="DQ89" s="126"/>
      <c r="DR89" s="126"/>
      <c r="DS89" s="126"/>
      <c r="DT89" s="126"/>
      <c r="DU89" s="126"/>
      <c r="DV89" s="126"/>
      <c r="DW89" s="126"/>
      <c r="DX89" s="126"/>
      <c r="DY89" s="126"/>
      <c r="DZ89" s="126"/>
      <c r="EA89" s="126"/>
      <c r="EB89" s="126"/>
      <c r="EC89" s="126"/>
      <c r="ED89" s="126"/>
      <c r="EE89" s="126"/>
      <c r="EF89" s="126"/>
      <c r="EG89" s="126"/>
      <c r="EH89" s="126"/>
      <c r="EI89" s="126"/>
      <c r="EJ89" s="126"/>
      <c r="EK89" s="126"/>
      <c r="EL89" s="126"/>
      <c r="EM89" s="126"/>
      <c r="EN89" s="126"/>
      <c r="EO89" s="126"/>
      <c r="EP89" s="126"/>
      <c r="EQ89" s="126"/>
      <c r="ER89" s="126"/>
      <c r="ES89" s="126"/>
      <c r="ET89" s="126"/>
      <c r="EU89" s="126"/>
      <c r="EV89" s="126"/>
      <c r="EW89" s="126"/>
      <c r="EX89" s="126"/>
      <c r="EY89" s="126"/>
      <c r="EZ89" s="126"/>
      <c r="FA89" s="126"/>
      <c r="FB89" s="126"/>
      <c r="FC89" s="126"/>
      <c r="FD89" s="126"/>
      <c r="FE89" s="126"/>
      <c r="FF89" s="126"/>
      <c r="FG89" s="126"/>
      <c r="FH89" s="126"/>
      <c r="FI89" s="126"/>
      <c r="FJ89" s="126"/>
      <c r="FK89" s="126"/>
      <c r="FL89" s="126"/>
      <c r="FM89" s="126"/>
      <c r="FN89" s="126"/>
      <c r="FO89" s="126"/>
      <c r="FP89" s="126"/>
      <c r="FQ89" s="126"/>
      <c r="FR89" s="126"/>
      <c r="FS89" s="126"/>
      <c r="FT89" s="126"/>
      <c r="FU89" s="126"/>
      <c r="FV89" s="126"/>
      <c r="FW89" s="126"/>
      <c r="FX89" s="126"/>
      <c r="FY89" s="126"/>
      <c r="FZ89" s="126"/>
      <c r="GA89" s="126"/>
      <c r="GB89" s="126"/>
      <c r="GC89" s="126"/>
      <c r="GD89" s="126"/>
      <c r="GE89" s="126"/>
      <c r="GF89" s="126"/>
      <c r="GG89" s="126"/>
      <c r="GH89" s="126"/>
      <c r="GI89" s="126"/>
      <c r="GJ89" s="126"/>
      <c r="GK89" s="126"/>
      <c r="GL89" s="126"/>
      <c r="GM89" s="126"/>
      <c r="GN89" s="126"/>
      <c r="GO89" s="126"/>
      <c r="GP89" s="126"/>
      <c r="GQ89" s="126"/>
      <c r="GR89" s="126"/>
      <c r="GS89" s="126"/>
      <c r="GT89" s="126"/>
      <c r="GU89" s="126"/>
    </row>
    <row r="90" spans="1:203" s="127" customFormat="1" ht="33" customHeight="1" x14ac:dyDescent="0.25">
      <c r="A90" s="135"/>
      <c r="B90" s="134"/>
      <c r="C90" s="135"/>
      <c r="D90" s="135"/>
      <c r="E90" s="135"/>
      <c r="F90" s="161"/>
      <c r="G90" s="135"/>
      <c r="H90" s="135"/>
      <c r="I90" s="135"/>
      <c r="J90" s="139"/>
      <c r="K90" s="126"/>
      <c r="L90" s="126"/>
      <c r="M90" s="126"/>
      <c r="N90" s="126"/>
      <c r="O90" s="126"/>
      <c r="P90" s="126"/>
      <c r="Q90" s="126"/>
      <c r="R90" s="126"/>
      <c r="S90" s="126"/>
      <c r="T90" s="126"/>
      <c r="U90" s="126"/>
      <c r="V90" s="126"/>
      <c r="W90" s="126"/>
      <c r="X90" s="126"/>
      <c r="Y90" s="126"/>
      <c r="Z90" s="126"/>
      <c r="AA90" s="126"/>
      <c r="AB90" s="126"/>
      <c r="AC90" s="126"/>
      <c r="AD90" s="126"/>
      <c r="AE90" s="126"/>
      <c r="AF90" s="126"/>
      <c r="AG90" s="126"/>
      <c r="AH90" s="126"/>
      <c r="AI90" s="126"/>
      <c r="AJ90" s="126"/>
      <c r="AK90" s="126"/>
      <c r="AL90" s="126"/>
      <c r="AM90" s="126"/>
      <c r="AN90" s="126"/>
      <c r="AO90" s="126"/>
      <c r="AP90" s="126"/>
      <c r="AQ90" s="126"/>
      <c r="AR90" s="126"/>
      <c r="AS90" s="126"/>
      <c r="AT90" s="126"/>
      <c r="AU90" s="126"/>
      <c r="AV90" s="126"/>
      <c r="AW90" s="126"/>
      <c r="AX90" s="126"/>
      <c r="AY90" s="126"/>
      <c r="AZ90" s="126"/>
      <c r="BA90" s="126"/>
      <c r="BB90" s="126"/>
      <c r="BC90" s="126"/>
      <c r="BD90" s="126"/>
      <c r="BE90" s="126"/>
      <c r="BF90" s="126"/>
      <c r="BG90" s="126"/>
      <c r="BH90" s="126"/>
      <c r="BI90" s="126"/>
      <c r="BJ90" s="126"/>
      <c r="BK90" s="126"/>
      <c r="BL90" s="126"/>
      <c r="BM90" s="126"/>
      <c r="BN90" s="126"/>
      <c r="BO90" s="126"/>
      <c r="BP90" s="126"/>
      <c r="BQ90" s="126"/>
      <c r="BR90" s="126"/>
      <c r="BS90" s="126"/>
      <c r="BT90" s="126"/>
      <c r="BU90" s="126"/>
      <c r="BV90" s="126"/>
      <c r="BW90" s="126"/>
      <c r="BX90" s="126"/>
      <c r="BY90" s="126"/>
      <c r="BZ90" s="126"/>
      <c r="CA90" s="126"/>
      <c r="CB90" s="126"/>
      <c r="CC90" s="126"/>
      <c r="CD90" s="126"/>
      <c r="CE90" s="126"/>
      <c r="CF90" s="126"/>
      <c r="CG90" s="126"/>
      <c r="CH90" s="126"/>
      <c r="CI90" s="126"/>
      <c r="CJ90" s="126"/>
      <c r="CK90" s="126"/>
      <c r="CL90" s="126"/>
      <c r="CM90" s="126"/>
      <c r="CN90" s="126"/>
      <c r="CO90" s="126"/>
      <c r="CP90" s="126"/>
      <c r="CQ90" s="126"/>
      <c r="CR90" s="126"/>
      <c r="CS90" s="126"/>
      <c r="CT90" s="126"/>
      <c r="CU90" s="126"/>
      <c r="CV90" s="126"/>
      <c r="CW90" s="126"/>
      <c r="CX90" s="126"/>
      <c r="CY90" s="126"/>
      <c r="CZ90" s="126"/>
      <c r="DA90" s="126"/>
      <c r="DB90" s="126"/>
      <c r="DC90" s="126"/>
      <c r="DD90" s="126"/>
      <c r="DE90" s="126"/>
      <c r="DF90" s="126"/>
      <c r="DG90" s="126"/>
      <c r="DH90" s="126"/>
      <c r="DI90" s="126"/>
      <c r="DJ90" s="126"/>
      <c r="DK90" s="126"/>
      <c r="DL90" s="126"/>
      <c r="DM90" s="126"/>
      <c r="DN90" s="126"/>
      <c r="DO90" s="126"/>
      <c r="DP90" s="126"/>
      <c r="DQ90" s="126"/>
      <c r="DR90" s="126"/>
      <c r="DS90" s="126"/>
      <c r="DT90" s="126"/>
      <c r="DU90" s="126"/>
      <c r="DV90" s="126"/>
      <c r="DW90" s="126"/>
      <c r="DX90" s="126"/>
      <c r="DY90" s="126"/>
      <c r="DZ90" s="126"/>
      <c r="EA90" s="126"/>
      <c r="EB90" s="126"/>
      <c r="EC90" s="126"/>
      <c r="ED90" s="126"/>
      <c r="EE90" s="126"/>
      <c r="EF90" s="126"/>
      <c r="EG90" s="126"/>
      <c r="EH90" s="126"/>
      <c r="EI90" s="126"/>
      <c r="EJ90" s="126"/>
      <c r="EK90" s="126"/>
      <c r="EL90" s="126"/>
      <c r="EM90" s="126"/>
      <c r="EN90" s="126"/>
      <c r="EO90" s="126"/>
      <c r="EP90" s="126"/>
      <c r="EQ90" s="126"/>
      <c r="ER90" s="126"/>
      <c r="ES90" s="126"/>
      <c r="ET90" s="126"/>
      <c r="EU90" s="126"/>
      <c r="EV90" s="126"/>
      <c r="EW90" s="126"/>
      <c r="EX90" s="126"/>
      <c r="EY90" s="126"/>
      <c r="EZ90" s="126"/>
      <c r="FA90" s="126"/>
      <c r="FB90" s="126"/>
      <c r="FC90" s="126"/>
      <c r="FD90" s="126"/>
      <c r="FE90" s="126"/>
      <c r="FF90" s="126"/>
      <c r="FG90" s="126"/>
      <c r="FH90" s="126"/>
      <c r="FI90" s="126"/>
      <c r="FJ90" s="126"/>
      <c r="FK90" s="126"/>
      <c r="FL90" s="126"/>
      <c r="FM90" s="126"/>
      <c r="FN90" s="126"/>
      <c r="FO90" s="126"/>
      <c r="FP90" s="126"/>
      <c r="FQ90" s="126"/>
      <c r="FR90" s="126"/>
      <c r="FS90" s="126"/>
      <c r="FT90" s="126"/>
      <c r="FU90" s="126"/>
      <c r="FV90" s="126"/>
      <c r="FW90" s="126"/>
      <c r="FX90" s="126"/>
      <c r="FY90" s="126"/>
      <c r="FZ90" s="126"/>
      <c r="GA90" s="126"/>
      <c r="GB90" s="126"/>
      <c r="GC90" s="126"/>
      <c r="GD90" s="126"/>
      <c r="GE90" s="126"/>
      <c r="GF90" s="126"/>
      <c r="GG90" s="126"/>
      <c r="GH90" s="126"/>
      <c r="GI90" s="126"/>
      <c r="GJ90" s="126"/>
      <c r="GK90" s="126"/>
      <c r="GL90" s="126"/>
      <c r="GM90" s="126"/>
      <c r="GN90" s="126"/>
      <c r="GO90" s="126"/>
      <c r="GP90" s="126"/>
      <c r="GQ90" s="126"/>
      <c r="GR90" s="126"/>
      <c r="GS90" s="126"/>
      <c r="GT90" s="126"/>
      <c r="GU90" s="126"/>
    </row>
    <row r="91" spans="1:203" s="127" customFormat="1" ht="33" customHeight="1" x14ac:dyDescent="0.25">
      <c r="A91" s="135"/>
      <c r="B91" s="134"/>
      <c r="C91" s="135"/>
      <c r="D91" s="135"/>
      <c r="E91" s="135"/>
      <c r="F91" s="161"/>
      <c r="G91" s="135"/>
      <c r="H91" s="135"/>
      <c r="I91" s="135"/>
      <c r="J91" s="139"/>
      <c r="K91" s="126"/>
      <c r="L91" s="126"/>
      <c r="M91" s="126"/>
      <c r="N91" s="126"/>
      <c r="O91" s="126"/>
      <c r="P91" s="126"/>
      <c r="Q91" s="126"/>
      <c r="R91" s="126"/>
      <c r="S91" s="126"/>
      <c r="T91" s="126"/>
      <c r="U91" s="126"/>
      <c r="V91" s="126"/>
      <c r="W91" s="126"/>
      <c r="X91" s="126"/>
      <c r="Y91" s="126"/>
      <c r="Z91" s="126"/>
      <c r="AA91" s="126"/>
      <c r="AB91" s="126"/>
      <c r="AC91" s="126"/>
      <c r="AD91" s="126"/>
      <c r="AE91" s="126"/>
      <c r="AF91" s="126"/>
      <c r="AG91" s="126"/>
      <c r="AH91" s="126"/>
      <c r="AI91" s="126"/>
      <c r="AJ91" s="126"/>
      <c r="AK91" s="126"/>
      <c r="AL91" s="126"/>
      <c r="AM91" s="126"/>
      <c r="AN91" s="126"/>
      <c r="AO91" s="126"/>
      <c r="AP91" s="126"/>
      <c r="AQ91" s="126"/>
      <c r="AR91" s="126"/>
      <c r="AS91" s="126"/>
      <c r="AT91" s="126"/>
      <c r="AU91" s="126"/>
      <c r="AV91" s="126"/>
      <c r="AW91" s="126"/>
      <c r="AX91" s="126"/>
      <c r="AY91" s="126"/>
      <c r="AZ91" s="126"/>
      <c r="BA91" s="126"/>
      <c r="BB91" s="126"/>
      <c r="BC91" s="126"/>
      <c r="BD91" s="126"/>
      <c r="BE91" s="126"/>
      <c r="BF91" s="126"/>
      <c r="BG91" s="126"/>
      <c r="BH91" s="126"/>
      <c r="BI91" s="126"/>
      <c r="BJ91" s="126"/>
      <c r="BK91" s="126"/>
      <c r="BL91" s="126"/>
      <c r="BM91" s="126"/>
      <c r="BN91" s="126"/>
      <c r="BO91" s="126"/>
      <c r="BP91" s="126"/>
      <c r="BQ91" s="126"/>
      <c r="BR91" s="126"/>
      <c r="BS91" s="126"/>
      <c r="BT91" s="126"/>
      <c r="BU91" s="126"/>
      <c r="BV91" s="126"/>
      <c r="BW91" s="126"/>
      <c r="BX91" s="126"/>
      <c r="BY91" s="126"/>
      <c r="BZ91" s="126"/>
      <c r="CA91" s="126"/>
      <c r="CB91" s="126"/>
      <c r="CC91" s="126"/>
      <c r="CD91" s="126"/>
      <c r="CE91" s="126"/>
      <c r="CF91" s="126"/>
      <c r="CG91" s="126"/>
      <c r="CH91" s="126"/>
      <c r="CI91" s="126"/>
      <c r="CJ91" s="126"/>
      <c r="CK91" s="126"/>
      <c r="CL91" s="126"/>
      <c r="CM91" s="126"/>
      <c r="CN91" s="126"/>
      <c r="CO91" s="126"/>
      <c r="CP91" s="126"/>
      <c r="CQ91" s="126"/>
      <c r="CR91" s="126"/>
      <c r="CS91" s="126"/>
      <c r="CT91" s="126"/>
      <c r="CU91" s="126"/>
      <c r="CV91" s="126"/>
      <c r="CW91" s="126"/>
      <c r="CX91" s="126"/>
      <c r="CY91" s="126"/>
      <c r="CZ91" s="126"/>
      <c r="DA91" s="126"/>
      <c r="DB91" s="126"/>
      <c r="DC91" s="126"/>
      <c r="DD91" s="126"/>
      <c r="DE91" s="126"/>
      <c r="DF91" s="126"/>
      <c r="DG91" s="126"/>
      <c r="DH91" s="126"/>
      <c r="DI91" s="126"/>
      <c r="DJ91" s="126"/>
      <c r="DK91" s="126"/>
      <c r="DL91" s="126"/>
      <c r="DM91" s="126"/>
      <c r="DN91" s="126"/>
      <c r="DO91" s="126"/>
      <c r="DP91" s="126"/>
      <c r="DQ91" s="126"/>
      <c r="DR91" s="126"/>
      <c r="DS91" s="126"/>
      <c r="DT91" s="126"/>
      <c r="DU91" s="126"/>
      <c r="DV91" s="126"/>
      <c r="DW91" s="126"/>
      <c r="DX91" s="126"/>
      <c r="DY91" s="126"/>
      <c r="DZ91" s="126"/>
      <c r="EA91" s="126"/>
      <c r="EB91" s="126"/>
      <c r="EC91" s="126"/>
      <c r="ED91" s="126"/>
      <c r="EE91" s="126"/>
      <c r="EF91" s="126"/>
      <c r="EG91" s="126"/>
      <c r="EH91" s="126"/>
      <c r="EI91" s="126"/>
      <c r="EJ91" s="126"/>
      <c r="EK91" s="126"/>
      <c r="EL91" s="126"/>
      <c r="EM91" s="126"/>
      <c r="EN91" s="126"/>
      <c r="EO91" s="126"/>
      <c r="EP91" s="126"/>
      <c r="EQ91" s="126"/>
      <c r="ER91" s="126"/>
      <c r="ES91" s="126"/>
      <c r="ET91" s="126"/>
      <c r="EU91" s="126"/>
      <c r="EV91" s="126"/>
      <c r="EW91" s="126"/>
      <c r="EX91" s="126"/>
      <c r="EY91" s="126"/>
      <c r="EZ91" s="126"/>
      <c r="FA91" s="126"/>
      <c r="FB91" s="126"/>
      <c r="FC91" s="126"/>
      <c r="FD91" s="126"/>
      <c r="FE91" s="126"/>
      <c r="FF91" s="126"/>
      <c r="FG91" s="126"/>
      <c r="FH91" s="126"/>
      <c r="FI91" s="126"/>
      <c r="FJ91" s="126"/>
      <c r="FK91" s="126"/>
      <c r="FL91" s="126"/>
      <c r="FM91" s="126"/>
      <c r="FN91" s="126"/>
      <c r="FO91" s="126"/>
      <c r="FP91" s="126"/>
      <c r="FQ91" s="126"/>
      <c r="FR91" s="126"/>
      <c r="FS91" s="126"/>
      <c r="FT91" s="126"/>
      <c r="FU91" s="126"/>
      <c r="FV91" s="126"/>
      <c r="FW91" s="126"/>
      <c r="FX91" s="126"/>
      <c r="FY91" s="126"/>
      <c r="FZ91" s="126"/>
      <c r="GA91" s="126"/>
      <c r="GB91" s="126"/>
      <c r="GC91" s="126"/>
      <c r="GD91" s="126"/>
      <c r="GE91" s="126"/>
      <c r="GF91" s="126"/>
      <c r="GG91" s="126"/>
      <c r="GH91" s="126"/>
      <c r="GI91" s="126"/>
      <c r="GJ91" s="126"/>
      <c r="GK91" s="126"/>
      <c r="GL91" s="126"/>
      <c r="GM91" s="126"/>
      <c r="GN91" s="126"/>
      <c r="GO91" s="126"/>
      <c r="GP91" s="126"/>
      <c r="GQ91" s="126"/>
      <c r="GR91" s="126"/>
      <c r="GS91" s="126"/>
      <c r="GT91" s="126"/>
      <c r="GU91" s="126"/>
    </row>
    <row r="92" spans="1:203" s="127" customFormat="1" ht="33" customHeight="1" x14ac:dyDescent="0.25">
      <c r="A92" s="135"/>
      <c r="B92" s="134"/>
      <c r="C92" s="135"/>
      <c r="D92" s="135"/>
      <c r="E92" s="135"/>
      <c r="F92" s="161"/>
      <c r="G92" s="135"/>
      <c r="H92" s="135"/>
      <c r="I92" s="135"/>
      <c r="J92" s="139"/>
      <c r="K92" s="126"/>
      <c r="L92" s="126"/>
      <c r="M92" s="126"/>
      <c r="N92" s="126"/>
      <c r="O92" s="126"/>
      <c r="P92" s="126"/>
      <c r="Q92" s="126"/>
      <c r="R92" s="126"/>
      <c r="S92" s="126"/>
      <c r="T92" s="126"/>
      <c r="U92" s="126"/>
      <c r="V92" s="126"/>
      <c r="W92" s="126"/>
      <c r="X92" s="126"/>
      <c r="Y92" s="126"/>
      <c r="Z92" s="126"/>
      <c r="AA92" s="126"/>
      <c r="AB92" s="126"/>
      <c r="AC92" s="126"/>
      <c r="AD92" s="126"/>
      <c r="AE92" s="126"/>
      <c r="AF92" s="126"/>
      <c r="AG92" s="126"/>
      <c r="AH92" s="126"/>
      <c r="AI92" s="126"/>
      <c r="AJ92" s="126"/>
      <c r="AK92" s="126"/>
      <c r="AL92" s="126"/>
      <c r="AM92" s="126"/>
      <c r="AN92" s="126"/>
      <c r="AO92" s="126"/>
      <c r="AP92" s="126"/>
      <c r="AQ92" s="126"/>
      <c r="AR92" s="126"/>
      <c r="AS92" s="126"/>
      <c r="AT92" s="126"/>
      <c r="AU92" s="126"/>
      <c r="AV92" s="126"/>
      <c r="AW92" s="126"/>
      <c r="AX92" s="126"/>
      <c r="AY92" s="126"/>
      <c r="AZ92" s="126"/>
      <c r="BA92" s="126"/>
      <c r="BB92" s="126"/>
      <c r="BC92" s="126"/>
      <c r="BD92" s="126"/>
      <c r="BE92" s="126"/>
      <c r="BF92" s="126"/>
      <c r="BG92" s="126"/>
      <c r="BH92" s="126"/>
      <c r="BI92" s="126"/>
      <c r="BJ92" s="126"/>
      <c r="BK92" s="126"/>
      <c r="BL92" s="126"/>
      <c r="BM92" s="126"/>
      <c r="BN92" s="126"/>
      <c r="BO92" s="126"/>
      <c r="BP92" s="126"/>
      <c r="BQ92" s="126"/>
      <c r="BR92" s="126"/>
      <c r="BS92" s="126"/>
      <c r="BT92" s="126"/>
      <c r="BU92" s="126"/>
      <c r="BV92" s="126"/>
      <c r="BW92" s="126"/>
      <c r="BX92" s="126"/>
      <c r="BY92" s="126"/>
      <c r="BZ92" s="126"/>
      <c r="CA92" s="126"/>
      <c r="CB92" s="126"/>
      <c r="CC92" s="126"/>
      <c r="CD92" s="126"/>
      <c r="CE92" s="126"/>
      <c r="CF92" s="126"/>
      <c r="CG92" s="126"/>
      <c r="CH92" s="126"/>
      <c r="CI92" s="126"/>
      <c r="CJ92" s="126"/>
      <c r="CK92" s="126"/>
      <c r="CL92" s="126"/>
      <c r="CM92" s="126"/>
      <c r="CN92" s="126"/>
      <c r="CO92" s="126"/>
      <c r="CP92" s="126"/>
      <c r="CQ92" s="126"/>
      <c r="CR92" s="126"/>
      <c r="CS92" s="126"/>
      <c r="CT92" s="126"/>
      <c r="CU92" s="126"/>
      <c r="CV92" s="126"/>
      <c r="CW92" s="126"/>
      <c r="CX92" s="126"/>
      <c r="CY92" s="126"/>
      <c r="CZ92" s="126"/>
      <c r="DA92" s="126"/>
      <c r="DB92" s="126"/>
      <c r="DC92" s="126"/>
      <c r="DD92" s="126"/>
      <c r="DE92" s="126"/>
      <c r="DF92" s="126"/>
      <c r="DG92" s="126"/>
      <c r="DH92" s="126"/>
      <c r="DI92" s="126"/>
      <c r="DJ92" s="126"/>
      <c r="DK92" s="126"/>
      <c r="DL92" s="126"/>
      <c r="DM92" s="126"/>
      <c r="DN92" s="126"/>
      <c r="DO92" s="126"/>
      <c r="DP92" s="126"/>
      <c r="DQ92" s="126"/>
      <c r="DR92" s="126"/>
      <c r="DS92" s="126"/>
      <c r="DT92" s="126"/>
      <c r="DU92" s="126"/>
      <c r="DV92" s="126"/>
      <c r="DW92" s="126"/>
      <c r="DX92" s="126"/>
      <c r="DY92" s="126"/>
      <c r="DZ92" s="126"/>
      <c r="EA92" s="126"/>
      <c r="EB92" s="126"/>
      <c r="EC92" s="126"/>
      <c r="ED92" s="126"/>
      <c r="EE92" s="126"/>
      <c r="EF92" s="126"/>
      <c r="EG92" s="126"/>
      <c r="EH92" s="126"/>
      <c r="EI92" s="126"/>
      <c r="EJ92" s="126"/>
      <c r="EK92" s="126"/>
      <c r="EL92" s="126"/>
      <c r="EM92" s="126"/>
      <c r="EN92" s="126"/>
      <c r="EO92" s="126"/>
      <c r="EP92" s="126"/>
      <c r="EQ92" s="126"/>
      <c r="ER92" s="126"/>
      <c r="ES92" s="126"/>
      <c r="ET92" s="126"/>
      <c r="EU92" s="126"/>
      <c r="EV92" s="126"/>
      <c r="EW92" s="126"/>
      <c r="EX92" s="126"/>
      <c r="EY92" s="126"/>
      <c r="EZ92" s="126"/>
      <c r="FA92" s="126"/>
      <c r="FB92" s="126"/>
      <c r="FC92" s="126"/>
      <c r="FD92" s="126"/>
      <c r="FE92" s="126"/>
      <c r="FF92" s="126"/>
      <c r="FG92" s="126"/>
      <c r="FH92" s="126"/>
      <c r="FI92" s="126"/>
      <c r="FJ92" s="126"/>
      <c r="FK92" s="126"/>
      <c r="FL92" s="126"/>
      <c r="FM92" s="126"/>
      <c r="FN92" s="126"/>
      <c r="FO92" s="126"/>
      <c r="FP92" s="126"/>
      <c r="FQ92" s="126"/>
      <c r="FR92" s="126"/>
      <c r="FS92" s="126"/>
      <c r="FT92" s="126"/>
      <c r="FU92" s="126"/>
      <c r="FV92" s="126"/>
      <c r="FW92" s="126"/>
      <c r="FX92" s="126"/>
      <c r="FY92" s="126"/>
      <c r="FZ92" s="126"/>
      <c r="GA92" s="126"/>
      <c r="GB92" s="126"/>
      <c r="GC92" s="126"/>
      <c r="GD92" s="126"/>
      <c r="GE92" s="126"/>
      <c r="GF92" s="126"/>
      <c r="GG92" s="126"/>
      <c r="GH92" s="126"/>
      <c r="GI92" s="126"/>
      <c r="GJ92" s="126"/>
      <c r="GK92" s="126"/>
      <c r="GL92" s="126"/>
      <c r="GM92" s="126"/>
      <c r="GN92" s="126"/>
      <c r="GO92" s="126"/>
      <c r="GP92" s="126"/>
      <c r="GQ92" s="126"/>
      <c r="GR92" s="126"/>
      <c r="GS92" s="126"/>
      <c r="GT92" s="126"/>
      <c r="GU92" s="126"/>
    </row>
    <row r="93" spans="1:203" s="127" customFormat="1" ht="33" customHeight="1" x14ac:dyDescent="0.25">
      <c r="A93" s="135"/>
      <c r="B93" s="134"/>
      <c r="C93" s="135"/>
      <c r="D93" s="135"/>
      <c r="E93" s="135"/>
      <c r="F93" s="161"/>
      <c r="G93" s="135"/>
      <c r="H93" s="135"/>
      <c r="I93" s="135"/>
      <c r="J93" s="139"/>
      <c r="K93" s="126"/>
      <c r="L93" s="126"/>
      <c r="M93" s="126"/>
      <c r="N93" s="126"/>
      <c r="O93" s="126"/>
      <c r="P93" s="126"/>
      <c r="Q93" s="126"/>
      <c r="R93" s="126"/>
      <c r="S93" s="126"/>
      <c r="T93" s="126"/>
      <c r="U93" s="126"/>
      <c r="V93" s="126"/>
      <c r="W93" s="126"/>
      <c r="X93" s="126"/>
      <c r="Y93" s="126"/>
      <c r="Z93" s="126"/>
      <c r="AA93" s="126"/>
      <c r="AB93" s="126"/>
      <c r="AC93" s="126"/>
      <c r="AD93" s="126"/>
      <c r="AE93" s="126"/>
      <c r="AF93" s="126"/>
      <c r="AG93" s="126"/>
      <c r="AH93" s="126"/>
      <c r="AI93" s="126"/>
      <c r="AJ93" s="126"/>
      <c r="AK93" s="126"/>
      <c r="AL93" s="126"/>
      <c r="AM93" s="126"/>
      <c r="AN93" s="126"/>
      <c r="AO93" s="126"/>
      <c r="AP93" s="126"/>
      <c r="AQ93" s="126"/>
      <c r="AR93" s="126"/>
      <c r="AS93" s="126"/>
      <c r="AT93" s="126"/>
      <c r="AU93" s="126"/>
      <c r="AV93" s="126"/>
      <c r="AW93" s="126"/>
      <c r="AX93" s="126"/>
      <c r="AY93" s="126"/>
      <c r="AZ93" s="126"/>
      <c r="BA93" s="126"/>
      <c r="BB93" s="126"/>
      <c r="BC93" s="126"/>
      <c r="BD93" s="126"/>
      <c r="BE93" s="126"/>
      <c r="BF93" s="126"/>
      <c r="BG93" s="126"/>
      <c r="BH93" s="126"/>
      <c r="BI93" s="126"/>
      <c r="BJ93" s="126"/>
      <c r="BK93" s="126"/>
      <c r="BL93" s="126"/>
      <c r="BM93" s="126"/>
      <c r="BN93" s="126"/>
      <c r="BO93" s="126"/>
      <c r="BP93" s="126"/>
      <c r="BQ93" s="126"/>
      <c r="BR93" s="126"/>
      <c r="BS93" s="126"/>
      <c r="BT93" s="126"/>
      <c r="BU93" s="126"/>
      <c r="BV93" s="126"/>
      <c r="BW93" s="126"/>
      <c r="BX93" s="126"/>
      <c r="BY93" s="126"/>
      <c r="BZ93" s="126"/>
      <c r="CA93" s="126"/>
      <c r="CB93" s="126"/>
      <c r="CC93" s="126"/>
      <c r="CD93" s="126"/>
      <c r="CE93" s="126"/>
      <c r="CF93" s="126"/>
      <c r="CG93" s="126"/>
      <c r="CH93" s="126"/>
      <c r="CI93" s="126"/>
      <c r="CJ93" s="126"/>
      <c r="CK93" s="126"/>
      <c r="CL93" s="126"/>
      <c r="CM93" s="126"/>
      <c r="CN93" s="126"/>
      <c r="CO93" s="126"/>
      <c r="CP93" s="126"/>
      <c r="CQ93" s="126"/>
      <c r="CR93" s="126"/>
      <c r="CS93" s="126"/>
      <c r="CT93" s="126"/>
      <c r="CU93" s="126"/>
      <c r="CV93" s="126"/>
      <c r="CW93" s="126"/>
      <c r="CX93" s="126"/>
      <c r="CY93" s="126"/>
      <c r="CZ93" s="126"/>
      <c r="DA93" s="126"/>
      <c r="DB93" s="126"/>
      <c r="DC93" s="126"/>
      <c r="DD93" s="126"/>
      <c r="DE93" s="126"/>
      <c r="DF93" s="126"/>
      <c r="DG93" s="126"/>
      <c r="DH93" s="126"/>
      <c r="DI93" s="126"/>
      <c r="DJ93" s="126"/>
      <c r="DK93" s="126"/>
      <c r="DL93" s="126"/>
      <c r="DM93" s="126"/>
      <c r="DN93" s="126"/>
      <c r="DO93" s="126"/>
      <c r="DP93" s="126"/>
      <c r="DQ93" s="126"/>
      <c r="DR93" s="126"/>
      <c r="DS93" s="126"/>
      <c r="DT93" s="126"/>
      <c r="DU93" s="126"/>
      <c r="DV93" s="126"/>
      <c r="DW93" s="126"/>
      <c r="DX93" s="126"/>
      <c r="DY93" s="126"/>
      <c r="DZ93" s="126"/>
      <c r="EA93" s="126"/>
      <c r="EB93" s="126"/>
      <c r="EC93" s="126"/>
      <c r="ED93" s="126"/>
      <c r="EE93" s="126"/>
      <c r="EF93" s="126"/>
      <c r="EG93" s="126"/>
      <c r="EH93" s="126"/>
      <c r="EI93" s="126"/>
      <c r="EJ93" s="126"/>
      <c r="EK93" s="126"/>
      <c r="EL93" s="126"/>
      <c r="EM93" s="126"/>
      <c r="EN93" s="126"/>
      <c r="EO93" s="126"/>
      <c r="EP93" s="126"/>
      <c r="EQ93" s="126"/>
      <c r="ER93" s="126"/>
      <c r="ES93" s="126"/>
      <c r="ET93" s="126"/>
      <c r="EU93" s="126"/>
      <c r="EV93" s="126"/>
      <c r="EW93" s="126"/>
      <c r="EX93" s="126"/>
      <c r="EY93" s="126"/>
      <c r="EZ93" s="126"/>
      <c r="FA93" s="126"/>
      <c r="FB93" s="126"/>
      <c r="FC93" s="126"/>
      <c r="FD93" s="126"/>
      <c r="FE93" s="126"/>
      <c r="FF93" s="126"/>
      <c r="FG93" s="126"/>
      <c r="FH93" s="126"/>
      <c r="FI93" s="126"/>
      <c r="FJ93" s="126"/>
      <c r="FK93" s="126"/>
      <c r="FL93" s="126"/>
      <c r="FM93" s="126"/>
      <c r="FN93" s="126"/>
      <c r="FO93" s="126"/>
      <c r="FP93" s="126"/>
      <c r="FQ93" s="126"/>
      <c r="FR93" s="126"/>
      <c r="FS93" s="126"/>
      <c r="FT93" s="126"/>
      <c r="FU93" s="126"/>
      <c r="FV93" s="126"/>
      <c r="FW93" s="126"/>
      <c r="FX93" s="126"/>
      <c r="FY93" s="126"/>
      <c r="FZ93" s="126"/>
      <c r="GA93" s="126"/>
      <c r="GB93" s="126"/>
      <c r="GC93" s="126"/>
      <c r="GD93" s="126"/>
      <c r="GE93" s="126"/>
      <c r="GF93" s="126"/>
      <c r="GG93" s="126"/>
      <c r="GH93" s="126"/>
      <c r="GI93" s="126"/>
      <c r="GJ93" s="126"/>
      <c r="GK93" s="126"/>
      <c r="GL93" s="126"/>
      <c r="GM93" s="126"/>
      <c r="GN93" s="126"/>
      <c r="GO93" s="126"/>
      <c r="GP93" s="126"/>
      <c r="GQ93" s="126"/>
      <c r="GR93" s="126"/>
      <c r="GS93" s="126"/>
      <c r="GT93" s="126"/>
      <c r="GU93" s="126"/>
    </row>
    <row r="94" spans="1:203" s="127" customFormat="1" ht="33" customHeight="1" x14ac:dyDescent="0.25">
      <c r="A94" s="135"/>
      <c r="B94" s="134"/>
      <c r="C94" s="135"/>
      <c r="D94" s="135"/>
      <c r="E94" s="135"/>
      <c r="F94" s="161"/>
      <c r="G94" s="135"/>
      <c r="H94" s="135"/>
      <c r="I94" s="135"/>
      <c r="J94" s="139"/>
      <c r="K94" s="126"/>
      <c r="L94" s="126"/>
      <c r="M94" s="126"/>
      <c r="N94" s="126"/>
      <c r="O94" s="126"/>
      <c r="P94" s="126"/>
      <c r="Q94" s="126"/>
      <c r="R94" s="126"/>
      <c r="S94" s="126"/>
      <c r="T94" s="126"/>
      <c r="U94" s="126"/>
      <c r="V94" s="126"/>
      <c r="W94" s="126"/>
      <c r="X94" s="126"/>
      <c r="Y94" s="126"/>
      <c r="Z94" s="126"/>
      <c r="AA94" s="126"/>
      <c r="AB94" s="126"/>
      <c r="AC94" s="126"/>
      <c r="AD94" s="126"/>
      <c r="AE94" s="126"/>
      <c r="AF94" s="126"/>
      <c r="AG94" s="126"/>
      <c r="AH94" s="126"/>
      <c r="AI94" s="126"/>
      <c r="AJ94" s="126"/>
      <c r="AK94" s="126"/>
      <c r="AL94" s="126"/>
      <c r="AM94" s="126"/>
      <c r="AN94" s="126"/>
      <c r="AO94" s="126"/>
      <c r="AP94" s="126"/>
      <c r="AQ94" s="126"/>
      <c r="AR94" s="126"/>
      <c r="AS94" s="126"/>
      <c r="AT94" s="126"/>
      <c r="AU94" s="126"/>
      <c r="AV94" s="126"/>
      <c r="AW94" s="126"/>
      <c r="AX94" s="126"/>
      <c r="AY94" s="126"/>
      <c r="AZ94" s="126"/>
      <c r="BA94" s="126"/>
      <c r="BB94" s="126"/>
      <c r="BC94" s="126"/>
      <c r="BD94" s="126"/>
      <c r="BE94" s="126"/>
      <c r="BF94" s="126"/>
      <c r="BG94" s="126"/>
      <c r="BH94" s="126"/>
      <c r="BI94" s="126"/>
      <c r="BJ94" s="126"/>
      <c r="BK94" s="126"/>
      <c r="BL94" s="126"/>
      <c r="BM94" s="126"/>
      <c r="BN94" s="126"/>
      <c r="BO94" s="126"/>
      <c r="BP94" s="126"/>
      <c r="BQ94" s="126"/>
      <c r="BR94" s="126"/>
      <c r="BS94" s="126"/>
      <c r="BT94" s="126"/>
      <c r="BU94" s="126"/>
      <c r="BV94" s="126"/>
      <c r="BW94" s="126"/>
      <c r="BX94" s="126"/>
      <c r="BY94" s="126"/>
      <c r="BZ94" s="126"/>
      <c r="CA94" s="126"/>
      <c r="CB94" s="126"/>
      <c r="CC94" s="126"/>
      <c r="CD94" s="126"/>
      <c r="CE94" s="126"/>
      <c r="CF94" s="126"/>
      <c r="CG94" s="126"/>
      <c r="CH94" s="126"/>
      <c r="CI94" s="126"/>
      <c r="CJ94" s="126"/>
      <c r="CK94" s="126"/>
      <c r="CL94" s="126"/>
      <c r="CM94" s="126"/>
      <c r="CN94" s="126"/>
      <c r="CO94" s="126"/>
      <c r="CP94" s="126"/>
      <c r="CQ94" s="126"/>
      <c r="CR94" s="126"/>
      <c r="CS94" s="126"/>
      <c r="CT94" s="126"/>
      <c r="CU94" s="126"/>
      <c r="CV94" s="126"/>
      <c r="CW94" s="126"/>
      <c r="CX94" s="126"/>
      <c r="CY94" s="126"/>
      <c r="CZ94" s="126"/>
      <c r="DA94" s="126"/>
      <c r="DB94" s="126"/>
      <c r="DC94" s="126"/>
      <c r="DD94" s="126"/>
      <c r="DE94" s="126"/>
      <c r="DF94" s="126"/>
      <c r="DG94" s="126"/>
      <c r="DH94" s="126"/>
      <c r="DI94" s="126"/>
      <c r="DJ94" s="126"/>
      <c r="DK94" s="126"/>
      <c r="DL94" s="126"/>
      <c r="DM94" s="126"/>
      <c r="DN94" s="126"/>
      <c r="DO94" s="126"/>
      <c r="DP94" s="126"/>
      <c r="DQ94" s="126"/>
      <c r="DR94" s="126"/>
      <c r="DS94" s="126"/>
      <c r="DT94" s="126"/>
      <c r="DU94" s="126"/>
      <c r="DV94" s="126"/>
      <c r="DW94" s="126"/>
      <c r="DX94" s="126"/>
      <c r="DY94" s="126"/>
      <c r="DZ94" s="126"/>
      <c r="EA94" s="126"/>
      <c r="EB94" s="126"/>
      <c r="EC94" s="126"/>
      <c r="ED94" s="126"/>
      <c r="EE94" s="126"/>
      <c r="EF94" s="126"/>
      <c r="EG94" s="126"/>
      <c r="EH94" s="126"/>
      <c r="EI94" s="126"/>
      <c r="EJ94" s="126"/>
      <c r="EK94" s="126"/>
      <c r="EL94" s="126"/>
      <c r="EM94" s="126"/>
      <c r="EN94" s="126"/>
      <c r="EO94" s="126"/>
      <c r="EP94" s="126"/>
      <c r="EQ94" s="126"/>
      <c r="ER94" s="126"/>
      <c r="ES94" s="126"/>
      <c r="ET94" s="126"/>
      <c r="EU94" s="126"/>
      <c r="EV94" s="126"/>
      <c r="EW94" s="126"/>
      <c r="EX94" s="126"/>
      <c r="EY94" s="126"/>
      <c r="EZ94" s="126"/>
      <c r="FA94" s="126"/>
      <c r="FB94" s="126"/>
      <c r="FC94" s="126"/>
      <c r="FD94" s="126"/>
      <c r="FE94" s="126"/>
      <c r="FF94" s="126"/>
      <c r="FG94" s="126"/>
      <c r="FH94" s="126"/>
      <c r="FI94" s="126"/>
      <c r="FJ94" s="126"/>
      <c r="FK94" s="126"/>
      <c r="FL94" s="126"/>
      <c r="FM94" s="126"/>
      <c r="FN94" s="126"/>
      <c r="FO94" s="126"/>
      <c r="FP94" s="126"/>
      <c r="FQ94" s="126"/>
      <c r="FR94" s="126"/>
      <c r="FS94" s="126"/>
      <c r="FT94" s="126"/>
      <c r="FU94" s="126"/>
      <c r="FV94" s="126"/>
      <c r="FW94" s="126"/>
      <c r="FX94" s="126"/>
      <c r="FY94" s="126"/>
      <c r="FZ94" s="126"/>
      <c r="GA94" s="126"/>
      <c r="GB94" s="126"/>
      <c r="GC94" s="126"/>
      <c r="GD94" s="126"/>
      <c r="GE94" s="126"/>
      <c r="GF94" s="126"/>
      <c r="GG94" s="126"/>
      <c r="GH94" s="126"/>
      <c r="GI94" s="126"/>
      <c r="GJ94" s="126"/>
      <c r="GK94" s="126"/>
      <c r="GL94" s="126"/>
      <c r="GM94" s="126"/>
      <c r="GN94" s="126"/>
      <c r="GO94" s="126"/>
      <c r="GP94" s="126"/>
      <c r="GQ94" s="126"/>
      <c r="GR94" s="126"/>
      <c r="GS94" s="126"/>
      <c r="GT94" s="126"/>
      <c r="GU94" s="126"/>
    </row>
    <row r="95" spans="1:203" s="127" customFormat="1" ht="33" customHeight="1" x14ac:dyDescent="0.25">
      <c r="A95" s="135"/>
      <c r="B95" s="134"/>
      <c r="C95" s="135"/>
      <c r="D95" s="135"/>
      <c r="E95" s="135"/>
      <c r="F95" s="161"/>
      <c r="G95" s="135"/>
      <c r="H95" s="135"/>
      <c r="I95" s="135"/>
      <c r="J95" s="139"/>
      <c r="K95" s="126"/>
      <c r="L95" s="126"/>
      <c r="M95" s="126"/>
      <c r="N95" s="126"/>
      <c r="O95" s="126"/>
      <c r="P95" s="126"/>
      <c r="Q95" s="126"/>
      <c r="R95" s="126"/>
      <c r="S95" s="126"/>
      <c r="T95" s="126"/>
      <c r="U95" s="126"/>
      <c r="V95" s="126"/>
      <c r="W95" s="126"/>
      <c r="X95" s="126"/>
      <c r="Y95" s="126"/>
      <c r="Z95" s="126"/>
      <c r="AA95" s="126"/>
      <c r="AB95" s="126"/>
      <c r="AC95" s="126"/>
      <c r="AD95" s="126"/>
      <c r="AE95" s="126"/>
      <c r="AF95" s="126"/>
      <c r="AG95" s="126"/>
      <c r="AH95" s="126"/>
      <c r="AI95" s="126"/>
      <c r="AJ95" s="126"/>
      <c r="AK95" s="126"/>
      <c r="AL95" s="126"/>
      <c r="AM95" s="126"/>
      <c r="AN95" s="126"/>
      <c r="AO95" s="126"/>
      <c r="AP95" s="126"/>
      <c r="AQ95" s="126"/>
      <c r="AR95" s="126"/>
      <c r="AS95" s="126"/>
      <c r="AT95" s="126"/>
      <c r="AU95" s="126"/>
      <c r="AV95" s="126"/>
      <c r="AW95" s="126"/>
      <c r="AX95" s="126"/>
      <c r="AY95" s="126"/>
      <c r="AZ95" s="126"/>
      <c r="BA95" s="126"/>
      <c r="BB95" s="126"/>
      <c r="BC95" s="126"/>
      <c r="BD95" s="126"/>
      <c r="BE95" s="126"/>
      <c r="BF95" s="126"/>
      <c r="BG95" s="126"/>
      <c r="BH95" s="126"/>
      <c r="BI95" s="126"/>
      <c r="BJ95" s="126"/>
      <c r="BK95" s="126"/>
      <c r="BL95" s="126"/>
      <c r="BM95" s="126"/>
      <c r="BN95" s="126"/>
      <c r="BO95" s="126"/>
      <c r="BP95" s="126"/>
      <c r="BQ95" s="126"/>
      <c r="BR95" s="126"/>
      <c r="BS95" s="126"/>
      <c r="BT95" s="126"/>
      <c r="BU95" s="126"/>
      <c r="BV95" s="126"/>
      <c r="BW95" s="126"/>
      <c r="BX95" s="126"/>
      <c r="BY95" s="126"/>
      <c r="BZ95" s="126"/>
      <c r="CA95" s="126"/>
      <c r="CB95" s="126"/>
      <c r="CC95" s="126"/>
      <c r="CD95" s="126"/>
      <c r="CE95" s="126"/>
      <c r="CF95" s="126"/>
      <c r="CG95" s="126"/>
      <c r="CH95" s="126"/>
      <c r="CI95" s="126"/>
      <c r="CJ95" s="126"/>
      <c r="CK95" s="126"/>
      <c r="CL95" s="126"/>
      <c r="CM95" s="126"/>
      <c r="CN95" s="126"/>
      <c r="CO95" s="126"/>
      <c r="CP95" s="126"/>
      <c r="CQ95" s="126"/>
      <c r="CR95" s="126"/>
      <c r="CS95" s="126"/>
      <c r="CT95" s="126"/>
      <c r="CU95" s="126"/>
      <c r="CV95" s="126"/>
      <c r="CW95" s="126"/>
      <c r="CX95" s="126"/>
      <c r="CY95" s="126"/>
      <c r="CZ95" s="126"/>
      <c r="DA95" s="126"/>
      <c r="DB95" s="126"/>
      <c r="DC95" s="126"/>
      <c r="DD95" s="126"/>
      <c r="DE95" s="126"/>
      <c r="DF95" s="126"/>
      <c r="DG95" s="126"/>
      <c r="DH95" s="126"/>
      <c r="DI95" s="126"/>
      <c r="DJ95" s="126"/>
      <c r="DK95" s="126"/>
      <c r="DL95" s="126"/>
      <c r="DM95" s="126"/>
      <c r="DN95" s="126"/>
      <c r="DO95" s="126"/>
      <c r="DP95" s="126"/>
      <c r="DQ95" s="126"/>
      <c r="DR95" s="126"/>
      <c r="DS95" s="126"/>
      <c r="DT95" s="126"/>
      <c r="DU95" s="126"/>
      <c r="DV95" s="126"/>
      <c r="DW95" s="126"/>
      <c r="DX95" s="126"/>
      <c r="DY95" s="126"/>
      <c r="DZ95" s="126"/>
      <c r="EA95" s="126"/>
      <c r="EB95" s="126"/>
      <c r="EC95" s="126"/>
      <c r="ED95" s="126"/>
      <c r="EE95" s="126"/>
      <c r="EF95" s="126"/>
      <c r="EG95" s="126"/>
      <c r="EH95" s="126"/>
      <c r="EI95" s="126"/>
      <c r="EJ95" s="126"/>
      <c r="EK95" s="126"/>
      <c r="EL95" s="126"/>
      <c r="EM95" s="126"/>
      <c r="EN95" s="126"/>
      <c r="EO95" s="126"/>
      <c r="EP95" s="126"/>
      <c r="EQ95" s="126"/>
      <c r="ER95" s="126"/>
      <c r="ES95" s="126"/>
      <c r="ET95" s="126"/>
      <c r="EU95" s="126"/>
      <c r="EV95" s="126"/>
      <c r="EW95" s="126"/>
      <c r="EX95" s="126"/>
      <c r="EY95" s="126"/>
      <c r="EZ95" s="126"/>
      <c r="FA95" s="126"/>
      <c r="FB95" s="126"/>
      <c r="FC95" s="126"/>
      <c r="FD95" s="126"/>
      <c r="FE95" s="126"/>
      <c r="FF95" s="126"/>
      <c r="FG95" s="126"/>
      <c r="FH95" s="126"/>
      <c r="FI95" s="126"/>
      <c r="FJ95" s="126"/>
      <c r="FK95" s="126"/>
      <c r="FL95" s="126"/>
      <c r="FM95" s="126"/>
      <c r="FN95" s="126"/>
      <c r="FO95" s="126"/>
      <c r="FP95" s="126"/>
      <c r="FQ95" s="126"/>
      <c r="FR95" s="126"/>
      <c r="FS95" s="126"/>
      <c r="FT95" s="126"/>
      <c r="FU95" s="126"/>
      <c r="FV95" s="126"/>
      <c r="FW95" s="126"/>
      <c r="FX95" s="126"/>
      <c r="FY95" s="126"/>
      <c r="FZ95" s="126"/>
      <c r="GA95" s="126"/>
      <c r="GB95" s="126"/>
      <c r="GC95" s="126"/>
      <c r="GD95" s="126"/>
      <c r="GE95" s="126"/>
      <c r="GF95" s="126"/>
      <c r="GG95" s="126"/>
      <c r="GH95" s="126"/>
      <c r="GI95" s="126"/>
      <c r="GJ95" s="126"/>
      <c r="GK95" s="126"/>
      <c r="GL95" s="126"/>
      <c r="GM95" s="126"/>
      <c r="GN95" s="126"/>
      <c r="GO95" s="126"/>
      <c r="GP95" s="126"/>
      <c r="GQ95" s="126"/>
      <c r="GR95" s="126"/>
      <c r="GS95" s="126"/>
      <c r="GT95" s="126"/>
      <c r="GU95" s="126"/>
    </row>
    <row r="96" spans="1:203" s="127" customFormat="1" ht="33" customHeight="1" x14ac:dyDescent="0.25">
      <c r="A96" s="135"/>
      <c r="B96" s="134"/>
      <c r="C96" s="135"/>
      <c r="D96" s="135"/>
      <c r="E96" s="135"/>
      <c r="F96" s="161"/>
      <c r="G96" s="135"/>
      <c r="H96" s="135"/>
      <c r="I96" s="135"/>
      <c r="J96" s="139"/>
      <c r="K96" s="126"/>
      <c r="L96" s="126"/>
      <c r="M96" s="126"/>
      <c r="N96" s="126"/>
      <c r="O96" s="126"/>
      <c r="P96" s="126"/>
      <c r="Q96" s="126"/>
      <c r="R96" s="126"/>
      <c r="S96" s="126"/>
      <c r="T96" s="126"/>
      <c r="U96" s="126"/>
      <c r="V96" s="126"/>
      <c r="W96" s="126"/>
      <c r="X96" s="126"/>
      <c r="Y96" s="126"/>
      <c r="Z96" s="126"/>
      <c r="AA96" s="126"/>
      <c r="AB96" s="126"/>
      <c r="AC96" s="126"/>
      <c r="AD96" s="126"/>
      <c r="AE96" s="126"/>
      <c r="AF96" s="126"/>
      <c r="AG96" s="126"/>
      <c r="AH96" s="126"/>
      <c r="AI96" s="126"/>
      <c r="AJ96" s="126"/>
      <c r="AK96" s="126"/>
      <c r="AL96" s="126"/>
      <c r="AM96" s="126"/>
      <c r="AN96" s="126"/>
      <c r="AO96" s="126"/>
      <c r="AP96" s="126"/>
      <c r="AQ96" s="126"/>
      <c r="AR96" s="126"/>
      <c r="AS96" s="126"/>
      <c r="AT96" s="126"/>
      <c r="AU96" s="126"/>
      <c r="AV96" s="126"/>
      <c r="AW96" s="126"/>
      <c r="AX96" s="126"/>
      <c r="AY96" s="126"/>
      <c r="AZ96" s="126"/>
      <c r="BA96" s="126"/>
      <c r="BB96" s="126"/>
      <c r="BC96" s="126"/>
      <c r="BD96" s="126"/>
      <c r="BE96" s="126"/>
      <c r="BF96" s="126"/>
      <c r="BG96" s="126"/>
      <c r="BH96" s="126"/>
      <c r="BI96" s="126"/>
      <c r="BJ96" s="126"/>
      <c r="BK96" s="126"/>
      <c r="BL96" s="126"/>
      <c r="BM96" s="126"/>
      <c r="BN96" s="126"/>
      <c r="BO96" s="126"/>
      <c r="BP96" s="126"/>
      <c r="BQ96" s="126"/>
      <c r="BR96" s="126"/>
      <c r="BS96" s="126"/>
      <c r="BT96" s="126"/>
      <c r="BU96" s="126"/>
      <c r="BV96" s="126"/>
      <c r="BW96" s="126"/>
      <c r="BX96" s="126"/>
      <c r="BY96" s="126"/>
      <c r="BZ96" s="126"/>
      <c r="CA96" s="126"/>
      <c r="CB96" s="126"/>
      <c r="CC96" s="126"/>
      <c r="CD96" s="126"/>
      <c r="CE96" s="126"/>
      <c r="CF96" s="126"/>
      <c r="CG96" s="126"/>
      <c r="CH96" s="126"/>
      <c r="CI96" s="126"/>
      <c r="CJ96" s="126"/>
      <c r="CK96" s="126"/>
      <c r="CL96" s="126"/>
      <c r="CM96" s="126"/>
      <c r="CN96" s="126"/>
      <c r="CO96" s="126"/>
      <c r="CP96" s="126"/>
      <c r="CQ96" s="126"/>
      <c r="CR96" s="126"/>
      <c r="CS96" s="126"/>
      <c r="CT96" s="126"/>
      <c r="CU96" s="126"/>
      <c r="CV96" s="126"/>
      <c r="CW96" s="126"/>
      <c r="CX96" s="126"/>
      <c r="CY96" s="126"/>
      <c r="CZ96" s="126"/>
      <c r="DA96" s="126"/>
      <c r="DB96" s="126"/>
      <c r="DC96" s="126"/>
      <c r="DD96" s="126"/>
      <c r="DE96" s="126"/>
      <c r="DF96" s="126"/>
      <c r="DG96" s="126"/>
      <c r="DH96" s="126"/>
      <c r="DI96" s="126"/>
      <c r="DJ96" s="126"/>
      <c r="DK96" s="126"/>
      <c r="DL96" s="126"/>
      <c r="DM96" s="126"/>
      <c r="DN96" s="126"/>
      <c r="DO96" s="126"/>
      <c r="DP96" s="126"/>
      <c r="DQ96" s="126"/>
      <c r="DR96" s="126"/>
      <c r="DS96" s="126"/>
      <c r="DT96" s="126"/>
      <c r="DU96" s="126"/>
      <c r="DV96" s="126"/>
      <c r="DW96" s="126"/>
      <c r="DX96" s="126"/>
      <c r="DY96" s="126"/>
      <c r="DZ96" s="126"/>
      <c r="EA96" s="126"/>
      <c r="EB96" s="126"/>
      <c r="EC96" s="126"/>
      <c r="ED96" s="126"/>
      <c r="EE96" s="126"/>
      <c r="EF96" s="126"/>
      <c r="EG96" s="126"/>
      <c r="EH96" s="126"/>
      <c r="EI96" s="126"/>
      <c r="EJ96" s="126"/>
      <c r="EK96" s="126"/>
      <c r="EL96" s="126"/>
      <c r="EM96" s="126"/>
      <c r="EN96" s="126"/>
      <c r="EO96" s="126"/>
      <c r="EP96" s="126"/>
      <c r="EQ96" s="126"/>
      <c r="ER96" s="126"/>
      <c r="ES96" s="126"/>
      <c r="ET96" s="126"/>
      <c r="EU96" s="126"/>
      <c r="EV96" s="126"/>
      <c r="EW96" s="126"/>
      <c r="EX96" s="126"/>
      <c r="EY96" s="126"/>
      <c r="EZ96" s="126"/>
      <c r="FA96" s="126"/>
      <c r="FB96" s="126"/>
      <c r="FC96" s="126"/>
      <c r="FD96" s="126"/>
      <c r="FE96" s="126"/>
      <c r="FF96" s="126"/>
      <c r="FG96" s="126"/>
      <c r="FH96" s="126"/>
      <c r="FI96" s="126"/>
      <c r="FJ96" s="126"/>
      <c r="FK96" s="126"/>
      <c r="FL96" s="126"/>
      <c r="FM96" s="126"/>
      <c r="FN96" s="126"/>
      <c r="FO96" s="126"/>
      <c r="FP96" s="126"/>
      <c r="FQ96" s="126"/>
      <c r="FR96" s="126"/>
      <c r="FS96" s="126"/>
      <c r="FT96" s="126"/>
      <c r="FU96" s="126"/>
      <c r="FV96" s="126"/>
      <c r="FW96" s="126"/>
      <c r="FX96" s="126"/>
      <c r="FY96" s="126"/>
      <c r="FZ96" s="126"/>
      <c r="GA96" s="126"/>
      <c r="GB96" s="126"/>
      <c r="GC96" s="126"/>
      <c r="GD96" s="126"/>
      <c r="GE96" s="126"/>
      <c r="GF96" s="126"/>
      <c r="GG96" s="126"/>
      <c r="GH96" s="126"/>
      <c r="GI96" s="126"/>
      <c r="GJ96" s="126"/>
      <c r="GK96" s="126"/>
      <c r="GL96" s="126"/>
      <c r="GM96" s="126"/>
      <c r="GN96" s="126"/>
      <c r="GO96" s="126"/>
      <c r="GP96" s="126"/>
      <c r="GQ96" s="126"/>
      <c r="GR96" s="126"/>
      <c r="GS96" s="126"/>
      <c r="GT96" s="126"/>
      <c r="GU96" s="126"/>
    </row>
    <row r="97" spans="1:203" s="127" customFormat="1" ht="33" customHeight="1" x14ac:dyDescent="0.25">
      <c r="A97" s="135"/>
      <c r="B97" s="134"/>
      <c r="C97" s="135"/>
      <c r="D97" s="135"/>
      <c r="E97" s="135"/>
      <c r="F97" s="161"/>
      <c r="G97" s="135"/>
      <c r="H97" s="135"/>
      <c r="I97" s="135"/>
      <c r="J97" s="139"/>
      <c r="K97" s="126"/>
      <c r="L97" s="126"/>
      <c r="M97" s="126"/>
      <c r="N97" s="126"/>
      <c r="O97" s="126"/>
      <c r="P97" s="126"/>
      <c r="Q97" s="126"/>
      <c r="R97" s="126"/>
      <c r="S97" s="126"/>
      <c r="T97" s="126"/>
      <c r="U97" s="126"/>
      <c r="V97" s="126"/>
      <c r="W97" s="126"/>
      <c r="X97" s="126"/>
      <c r="Y97" s="126"/>
      <c r="Z97" s="126"/>
      <c r="AA97" s="126"/>
      <c r="AB97" s="126"/>
      <c r="AC97" s="126"/>
      <c r="AD97" s="126"/>
      <c r="AE97" s="126"/>
      <c r="AF97" s="126"/>
      <c r="AG97" s="126"/>
      <c r="AH97" s="126"/>
      <c r="AI97" s="126"/>
      <c r="AJ97" s="126"/>
      <c r="AK97" s="126"/>
      <c r="AL97" s="126"/>
      <c r="AM97" s="126"/>
      <c r="AN97" s="126"/>
      <c r="AO97" s="126"/>
      <c r="AP97" s="126"/>
      <c r="AQ97" s="126"/>
      <c r="AR97" s="126"/>
      <c r="AS97" s="126"/>
      <c r="AT97" s="126"/>
      <c r="AU97" s="126"/>
      <c r="AV97" s="126"/>
      <c r="AW97" s="126"/>
      <c r="AX97" s="126"/>
      <c r="AY97" s="126"/>
      <c r="AZ97" s="126"/>
      <c r="BA97" s="126"/>
      <c r="BB97" s="126"/>
      <c r="BC97" s="126"/>
      <c r="BD97" s="126"/>
      <c r="BE97" s="126"/>
      <c r="BF97" s="126"/>
      <c r="BG97" s="126"/>
      <c r="BH97" s="126"/>
      <c r="BI97" s="126"/>
      <c r="BJ97" s="126"/>
      <c r="BK97" s="126"/>
      <c r="BL97" s="126"/>
      <c r="BM97" s="126"/>
      <c r="BN97" s="126"/>
      <c r="BO97" s="126"/>
      <c r="BP97" s="126"/>
      <c r="BQ97" s="126"/>
      <c r="BR97" s="126"/>
      <c r="BS97" s="126"/>
      <c r="BT97" s="126"/>
      <c r="BU97" s="126"/>
      <c r="BV97" s="126"/>
      <c r="BW97" s="126"/>
      <c r="BX97" s="126"/>
      <c r="BY97" s="126"/>
      <c r="BZ97" s="126"/>
      <c r="CA97" s="126"/>
      <c r="CB97" s="126"/>
      <c r="CC97" s="126"/>
      <c r="CD97" s="126"/>
      <c r="CE97" s="126"/>
      <c r="CF97" s="126"/>
      <c r="CG97" s="126"/>
      <c r="CH97" s="126"/>
      <c r="CI97" s="126"/>
      <c r="CJ97" s="126"/>
      <c r="CK97" s="126"/>
      <c r="CL97" s="126"/>
      <c r="CM97" s="126"/>
      <c r="CN97" s="126"/>
      <c r="CO97" s="126"/>
      <c r="CP97" s="126"/>
      <c r="CQ97" s="126"/>
      <c r="CR97" s="126"/>
      <c r="CS97" s="126"/>
      <c r="CT97" s="126"/>
      <c r="CU97" s="126"/>
      <c r="CV97" s="126"/>
      <c r="CW97" s="126"/>
      <c r="CX97" s="126"/>
      <c r="CY97" s="126"/>
      <c r="CZ97" s="126"/>
      <c r="DA97" s="126"/>
      <c r="DB97" s="126"/>
      <c r="DC97" s="126"/>
      <c r="DD97" s="126"/>
      <c r="DE97" s="126"/>
      <c r="DF97" s="126"/>
      <c r="DG97" s="126"/>
      <c r="DH97" s="126"/>
      <c r="DI97" s="126"/>
      <c r="DJ97" s="126"/>
      <c r="DK97" s="126"/>
      <c r="DL97" s="126"/>
      <c r="DM97" s="126"/>
      <c r="DN97" s="126"/>
      <c r="DO97" s="126"/>
      <c r="DP97" s="126"/>
      <c r="DQ97" s="126"/>
      <c r="DR97" s="126"/>
      <c r="DS97" s="126"/>
      <c r="DT97" s="126"/>
      <c r="DU97" s="126"/>
      <c r="DV97" s="126"/>
      <c r="DW97" s="126"/>
      <c r="DX97" s="126"/>
      <c r="DY97" s="126"/>
      <c r="DZ97" s="126"/>
      <c r="EA97" s="126"/>
      <c r="EB97" s="126"/>
      <c r="EC97" s="126"/>
      <c r="ED97" s="126"/>
      <c r="EE97" s="126"/>
      <c r="EF97" s="126"/>
      <c r="EG97" s="126"/>
      <c r="EH97" s="126"/>
      <c r="EI97" s="126"/>
      <c r="EJ97" s="126"/>
      <c r="EK97" s="126"/>
      <c r="EL97" s="126"/>
      <c r="EM97" s="126"/>
      <c r="EN97" s="126"/>
      <c r="EO97" s="126"/>
      <c r="EP97" s="126"/>
      <c r="EQ97" s="126"/>
      <c r="ER97" s="126"/>
      <c r="ES97" s="126"/>
      <c r="ET97" s="126"/>
      <c r="EU97" s="126"/>
      <c r="EV97" s="126"/>
      <c r="EW97" s="126"/>
      <c r="EX97" s="126"/>
      <c r="EY97" s="126"/>
      <c r="EZ97" s="126"/>
      <c r="FA97" s="126"/>
      <c r="FB97" s="126"/>
      <c r="FC97" s="126"/>
      <c r="FD97" s="126"/>
      <c r="FE97" s="126"/>
      <c r="FF97" s="126"/>
      <c r="FG97" s="126"/>
      <c r="FH97" s="126"/>
      <c r="FI97" s="126"/>
      <c r="FJ97" s="126"/>
      <c r="FK97" s="126"/>
      <c r="FL97" s="126"/>
      <c r="FM97" s="126"/>
      <c r="FN97" s="126"/>
      <c r="FO97" s="126"/>
      <c r="FP97" s="126"/>
      <c r="FQ97" s="126"/>
      <c r="FR97" s="126"/>
      <c r="FS97" s="126"/>
      <c r="FT97" s="126"/>
      <c r="FU97" s="126"/>
      <c r="FV97" s="126"/>
      <c r="FW97" s="126"/>
      <c r="FX97" s="126"/>
      <c r="FY97" s="126"/>
      <c r="FZ97" s="126"/>
      <c r="GA97" s="126"/>
      <c r="GB97" s="126"/>
      <c r="GC97" s="126"/>
      <c r="GD97" s="126"/>
      <c r="GE97" s="126"/>
      <c r="GF97" s="126"/>
      <c r="GG97" s="126"/>
      <c r="GH97" s="126"/>
      <c r="GI97" s="126"/>
      <c r="GJ97" s="126"/>
      <c r="GK97" s="126"/>
      <c r="GL97" s="126"/>
      <c r="GM97" s="126"/>
      <c r="GN97" s="126"/>
      <c r="GO97" s="126"/>
      <c r="GP97" s="126"/>
      <c r="GQ97" s="126"/>
      <c r="GR97" s="126"/>
      <c r="GS97" s="126"/>
      <c r="GT97" s="126"/>
      <c r="GU97" s="126"/>
    </row>
    <row r="98" spans="1:203" s="127" customFormat="1" ht="33" customHeight="1" x14ac:dyDescent="0.25">
      <c r="A98" s="135"/>
      <c r="B98" s="134"/>
      <c r="C98" s="135"/>
      <c r="D98" s="135"/>
      <c r="E98" s="135"/>
      <c r="F98" s="161"/>
      <c r="G98" s="135"/>
      <c r="H98" s="135"/>
      <c r="I98" s="135"/>
      <c r="J98" s="139"/>
      <c r="K98" s="126"/>
      <c r="L98" s="126"/>
      <c r="M98" s="126"/>
      <c r="N98" s="126"/>
      <c r="O98" s="126"/>
      <c r="P98" s="126"/>
      <c r="Q98" s="126"/>
      <c r="R98" s="126"/>
      <c r="S98" s="126"/>
      <c r="T98" s="126"/>
      <c r="U98" s="126"/>
      <c r="V98" s="126"/>
      <c r="W98" s="126"/>
      <c r="X98" s="126"/>
      <c r="Y98" s="126"/>
      <c r="Z98" s="126"/>
      <c r="AA98" s="126"/>
      <c r="AB98" s="126"/>
      <c r="AC98" s="126"/>
      <c r="AD98" s="126"/>
      <c r="AE98" s="126"/>
      <c r="AF98" s="126"/>
      <c r="AG98" s="126"/>
      <c r="AH98" s="126"/>
      <c r="AI98" s="126"/>
      <c r="AJ98" s="126"/>
      <c r="AK98" s="126"/>
      <c r="AL98" s="126"/>
      <c r="AM98" s="126"/>
      <c r="AN98" s="126"/>
      <c r="AO98" s="126"/>
      <c r="AP98" s="126"/>
      <c r="AQ98" s="126"/>
      <c r="AR98" s="126"/>
      <c r="AS98" s="126"/>
      <c r="AT98" s="126"/>
      <c r="AU98" s="126"/>
      <c r="AV98" s="126"/>
      <c r="AW98" s="126"/>
      <c r="AX98" s="126"/>
      <c r="AY98" s="126"/>
      <c r="AZ98" s="126"/>
      <c r="BA98" s="126"/>
      <c r="BB98" s="126"/>
      <c r="BC98" s="126"/>
      <c r="BD98" s="126"/>
      <c r="BE98" s="126"/>
      <c r="BF98" s="126"/>
      <c r="BG98" s="126"/>
      <c r="BH98" s="126"/>
      <c r="BI98" s="126"/>
      <c r="BJ98" s="126"/>
      <c r="BK98" s="126"/>
      <c r="BL98" s="126"/>
      <c r="BM98" s="126"/>
      <c r="BN98" s="126"/>
      <c r="BO98" s="126"/>
      <c r="BP98" s="126"/>
      <c r="BQ98" s="126"/>
      <c r="BR98" s="126"/>
      <c r="BS98" s="126"/>
      <c r="BT98" s="126"/>
      <c r="BU98" s="126"/>
      <c r="BV98" s="126"/>
      <c r="BW98" s="126"/>
      <c r="BX98" s="126"/>
      <c r="BY98" s="126"/>
      <c r="BZ98" s="126"/>
      <c r="CA98" s="126"/>
      <c r="CB98" s="126"/>
      <c r="CC98" s="126"/>
      <c r="CD98" s="126"/>
      <c r="CE98" s="126"/>
      <c r="CF98" s="126"/>
      <c r="CG98" s="126"/>
      <c r="CH98" s="126"/>
      <c r="CI98" s="126"/>
      <c r="CJ98" s="126"/>
      <c r="CK98" s="126"/>
      <c r="CL98" s="126"/>
      <c r="CM98" s="126"/>
      <c r="CN98" s="126"/>
      <c r="CO98" s="126"/>
      <c r="CP98" s="126"/>
      <c r="CQ98" s="126"/>
      <c r="CR98" s="126"/>
      <c r="CS98" s="126"/>
      <c r="CT98" s="126"/>
      <c r="CU98" s="126"/>
      <c r="CV98" s="126"/>
      <c r="CW98" s="126"/>
      <c r="CX98" s="126"/>
      <c r="CY98" s="126"/>
      <c r="CZ98" s="126"/>
      <c r="DA98" s="126"/>
      <c r="DB98" s="126"/>
      <c r="DC98" s="126"/>
      <c r="DD98" s="126"/>
      <c r="DE98" s="126"/>
      <c r="DF98" s="126"/>
      <c r="DG98" s="126"/>
      <c r="DH98" s="126"/>
      <c r="DI98" s="126"/>
      <c r="DJ98" s="126"/>
      <c r="DK98" s="126"/>
      <c r="DL98" s="126"/>
      <c r="DM98" s="126"/>
      <c r="DN98" s="126"/>
      <c r="DO98" s="126"/>
      <c r="DP98" s="126"/>
      <c r="DQ98" s="126"/>
      <c r="DR98" s="126"/>
      <c r="DS98" s="126"/>
      <c r="DT98" s="126"/>
      <c r="DU98" s="126"/>
      <c r="DV98" s="126"/>
      <c r="DW98" s="126"/>
      <c r="DX98" s="126"/>
      <c r="DY98" s="126"/>
      <c r="DZ98" s="126"/>
      <c r="EA98" s="126"/>
      <c r="EB98" s="126"/>
      <c r="EC98" s="126"/>
      <c r="ED98" s="126"/>
      <c r="EE98" s="126"/>
      <c r="EF98" s="126"/>
      <c r="EG98" s="126"/>
      <c r="EH98" s="126"/>
      <c r="EI98" s="126"/>
      <c r="EJ98" s="126"/>
      <c r="EK98" s="126"/>
      <c r="EL98" s="126"/>
      <c r="EM98" s="126"/>
      <c r="EN98" s="126"/>
      <c r="EO98" s="126"/>
      <c r="EP98" s="126"/>
      <c r="EQ98" s="126"/>
      <c r="ER98" s="126"/>
      <c r="ES98" s="126"/>
      <c r="ET98" s="126"/>
      <c r="EU98" s="126"/>
      <c r="EV98" s="126"/>
      <c r="EW98" s="126"/>
      <c r="EX98" s="126"/>
      <c r="EY98" s="126"/>
      <c r="EZ98" s="126"/>
      <c r="FA98" s="126"/>
      <c r="FB98" s="126"/>
      <c r="FC98" s="126"/>
      <c r="FD98" s="126"/>
      <c r="FE98" s="126"/>
      <c r="FF98" s="126"/>
      <c r="FG98" s="126"/>
      <c r="FH98" s="126"/>
      <c r="FI98" s="126"/>
      <c r="FJ98" s="126"/>
      <c r="FK98" s="126"/>
      <c r="FL98" s="126"/>
      <c r="FM98" s="126"/>
      <c r="FN98" s="126"/>
      <c r="FO98" s="126"/>
      <c r="FP98" s="126"/>
      <c r="FQ98" s="126"/>
      <c r="FR98" s="126"/>
      <c r="FS98" s="126"/>
      <c r="FT98" s="126"/>
      <c r="FU98" s="126"/>
      <c r="FV98" s="126"/>
      <c r="FW98" s="126"/>
      <c r="FX98" s="126"/>
      <c r="FY98" s="126"/>
      <c r="FZ98" s="126"/>
      <c r="GA98" s="126"/>
      <c r="GB98" s="126"/>
      <c r="GC98" s="126"/>
      <c r="GD98" s="126"/>
      <c r="GE98" s="126"/>
      <c r="GF98" s="126"/>
      <c r="GG98" s="126"/>
      <c r="GH98" s="126"/>
      <c r="GI98" s="126"/>
      <c r="GJ98" s="126"/>
      <c r="GK98" s="126"/>
      <c r="GL98" s="126"/>
      <c r="GM98" s="126"/>
      <c r="GN98" s="126"/>
      <c r="GO98" s="126"/>
      <c r="GP98" s="126"/>
      <c r="GQ98" s="126"/>
      <c r="GR98" s="126"/>
      <c r="GS98" s="126"/>
      <c r="GT98" s="126"/>
      <c r="GU98" s="126"/>
    </row>
    <row r="99" spans="1:203" s="127" customFormat="1" ht="33" customHeight="1" x14ac:dyDescent="0.25">
      <c r="A99" s="135"/>
      <c r="B99" s="134"/>
      <c r="C99" s="135"/>
      <c r="D99" s="135"/>
      <c r="E99" s="135"/>
      <c r="F99" s="161"/>
      <c r="G99" s="135"/>
      <c r="H99" s="135"/>
      <c r="I99" s="135"/>
      <c r="J99" s="139"/>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c r="AX99" s="126"/>
      <c r="AY99" s="126"/>
      <c r="AZ99" s="126"/>
      <c r="BA99" s="126"/>
      <c r="BB99" s="126"/>
      <c r="BC99" s="126"/>
      <c r="BD99" s="126"/>
      <c r="BE99" s="126"/>
      <c r="BF99" s="126"/>
      <c r="BG99" s="126"/>
      <c r="BH99" s="126"/>
      <c r="BI99" s="126"/>
      <c r="BJ99" s="126"/>
      <c r="BK99" s="126"/>
      <c r="BL99" s="126"/>
      <c r="BM99" s="126"/>
      <c r="BN99" s="126"/>
      <c r="BO99" s="126"/>
      <c r="BP99" s="126"/>
      <c r="BQ99" s="126"/>
      <c r="BR99" s="126"/>
      <c r="BS99" s="126"/>
      <c r="BT99" s="126"/>
      <c r="BU99" s="126"/>
      <c r="BV99" s="126"/>
      <c r="BW99" s="126"/>
      <c r="BX99" s="126"/>
      <c r="BY99" s="126"/>
      <c r="BZ99" s="126"/>
      <c r="CA99" s="126"/>
      <c r="CB99" s="126"/>
      <c r="CC99" s="126"/>
      <c r="CD99" s="126"/>
      <c r="CE99" s="126"/>
      <c r="CF99" s="126"/>
      <c r="CG99" s="126"/>
      <c r="CH99" s="126"/>
      <c r="CI99" s="126"/>
      <c r="CJ99" s="126"/>
      <c r="CK99" s="126"/>
      <c r="CL99" s="126"/>
      <c r="CM99" s="126"/>
      <c r="CN99" s="126"/>
      <c r="CO99" s="126"/>
      <c r="CP99" s="126"/>
      <c r="CQ99" s="126"/>
      <c r="CR99" s="126"/>
      <c r="CS99" s="126"/>
      <c r="CT99" s="126"/>
      <c r="CU99" s="126"/>
      <c r="CV99" s="126"/>
      <c r="CW99" s="126"/>
      <c r="CX99" s="126"/>
      <c r="CY99" s="126"/>
      <c r="CZ99" s="126"/>
      <c r="DA99" s="126"/>
      <c r="DB99" s="126"/>
      <c r="DC99" s="126"/>
      <c r="DD99" s="126"/>
      <c r="DE99" s="126"/>
      <c r="DF99" s="126"/>
      <c r="DG99" s="126"/>
      <c r="DH99" s="126"/>
      <c r="DI99" s="126"/>
      <c r="DJ99" s="126"/>
      <c r="DK99" s="126"/>
      <c r="DL99" s="126"/>
      <c r="DM99" s="126"/>
      <c r="DN99" s="126"/>
      <c r="DO99" s="126"/>
      <c r="DP99" s="126"/>
      <c r="DQ99" s="126"/>
      <c r="DR99" s="126"/>
      <c r="DS99" s="126"/>
      <c r="DT99" s="126"/>
      <c r="DU99" s="126"/>
      <c r="DV99" s="126"/>
      <c r="DW99" s="126"/>
      <c r="DX99" s="126"/>
      <c r="DY99" s="126"/>
      <c r="DZ99" s="126"/>
      <c r="EA99" s="126"/>
      <c r="EB99" s="126"/>
      <c r="EC99" s="126"/>
      <c r="ED99" s="126"/>
      <c r="EE99" s="126"/>
      <c r="EF99" s="126"/>
      <c r="EG99" s="126"/>
      <c r="EH99" s="126"/>
      <c r="EI99" s="126"/>
      <c r="EJ99" s="126"/>
      <c r="EK99" s="126"/>
      <c r="EL99" s="126"/>
      <c r="EM99" s="126"/>
      <c r="EN99" s="126"/>
      <c r="EO99" s="126"/>
      <c r="EP99" s="126"/>
      <c r="EQ99" s="126"/>
      <c r="ER99" s="126"/>
      <c r="ES99" s="126"/>
      <c r="ET99" s="126"/>
      <c r="EU99" s="126"/>
      <c r="EV99" s="126"/>
      <c r="EW99" s="126"/>
      <c r="EX99" s="126"/>
      <c r="EY99" s="126"/>
      <c r="EZ99" s="126"/>
      <c r="FA99" s="126"/>
      <c r="FB99" s="126"/>
      <c r="FC99" s="126"/>
      <c r="FD99" s="126"/>
      <c r="FE99" s="126"/>
      <c r="FF99" s="126"/>
      <c r="FG99" s="126"/>
      <c r="FH99" s="126"/>
      <c r="FI99" s="126"/>
      <c r="FJ99" s="126"/>
      <c r="FK99" s="126"/>
      <c r="FL99" s="126"/>
      <c r="FM99" s="126"/>
      <c r="FN99" s="126"/>
      <c r="FO99" s="126"/>
      <c r="FP99" s="126"/>
      <c r="FQ99" s="126"/>
      <c r="FR99" s="126"/>
      <c r="FS99" s="126"/>
      <c r="FT99" s="126"/>
      <c r="FU99" s="126"/>
      <c r="FV99" s="126"/>
      <c r="FW99" s="126"/>
      <c r="FX99" s="126"/>
      <c r="FY99" s="126"/>
      <c r="FZ99" s="126"/>
      <c r="GA99" s="126"/>
      <c r="GB99" s="126"/>
      <c r="GC99" s="126"/>
      <c r="GD99" s="126"/>
      <c r="GE99" s="126"/>
      <c r="GF99" s="126"/>
      <c r="GG99" s="126"/>
      <c r="GH99" s="126"/>
      <c r="GI99" s="126"/>
      <c r="GJ99" s="126"/>
      <c r="GK99" s="126"/>
      <c r="GL99" s="126"/>
      <c r="GM99" s="126"/>
      <c r="GN99" s="126"/>
      <c r="GO99" s="126"/>
      <c r="GP99" s="126"/>
      <c r="GQ99" s="126"/>
      <c r="GR99" s="126"/>
      <c r="GS99" s="126"/>
      <c r="GT99" s="126"/>
      <c r="GU99" s="126"/>
    </row>
    <row r="100" spans="1:203" s="127" customFormat="1" ht="33" customHeight="1" x14ac:dyDescent="0.25">
      <c r="A100" s="135"/>
      <c r="B100" s="134"/>
      <c r="C100" s="135"/>
      <c r="D100" s="135"/>
      <c r="E100" s="135"/>
      <c r="F100" s="161"/>
      <c r="G100" s="135"/>
      <c r="H100" s="135"/>
      <c r="I100" s="135"/>
      <c r="J100" s="139"/>
      <c r="K100" s="126"/>
      <c r="L100" s="126"/>
      <c r="M100" s="126"/>
      <c r="N100" s="126"/>
      <c r="O100" s="126"/>
      <c r="P100" s="126"/>
      <c r="Q100" s="126"/>
      <c r="R100" s="126"/>
      <c r="S100" s="126"/>
      <c r="T100" s="126"/>
      <c r="U100" s="126"/>
      <c r="V100" s="126"/>
      <c r="W100" s="126"/>
      <c r="X100" s="126"/>
      <c r="Y100" s="126"/>
      <c r="Z100" s="126"/>
      <c r="AA100" s="126"/>
      <c r="AB100" s="126"/>
      <c r="AC100" s="126"/>
      <c r="AD100" s="126"/>
      <c r="AE100" s="126"/>
      <c r="AF100" s="126"/>
      <c r="AG100" s="126"/>
      <c r="AH100" s="126"/>
      <c r="AI100" s="126"/>
      <c r="AJ100" s="126"/>
      <c r="AK100" s="126"/>
      <c r="AL100" s="126"/>
      <c r="AM100" s="126"/>
      <c r="AN100" s="126"/>
      <c r="AO100" s="126"/>
      <c r="AP100" s="126"/>
      <c r="AQ100" s="126"/>
      <c r="AR100" s="126"/>
      <c r="AS100" s="126"/>
      <c r="AT100" s="126"/>
      <c r="AU100" s="126"/>
      <c r="AV100" s="126"/>
      <c r="AW100" s="126"/>
      <c r="AX100" s="126"/>
      <c r="AY100" s="126"/>
      <c r="AZ100" s="126"/>
      <c r="BA100" s="126"/>
      <c r="BB100" s="126"/>
      <c r="BC100" s="126"/>
      <c r="BD100" s="126"/>
      <c r="BE100" s="126"/>
      <c r="BF100" s="126"/>
      <c r="BG100" s="126"/>
      <c r="BH100" s="126"/>
      <c r="BI100" s="126"/>
      <c r="BJ100" s="126"/>
      <c r="BK100" s="126"/>
      <c r="BL100" s="126"/>
      <c r="BM100" s="126"/>
      <c r="BN100" s="126"/>
      <c r="BO100" s="126"/>
      <c r="BP100" s="126"/>
      <c r="BQ100" s="126"/>
      <c r="BR100" s="126"/>
      <c r="BS100" s="126"/>
      <c r="BT100" s="126"/>
      <c r="BU100" s="126"/>
      <c r="BV100" s="126"/>
      <c r="BW100" s="126"/>
      <c r="BX100" s="126"/>
      <c r="BY100" s="126"/>
      <c r="BZ100" s="126"/>
      <c r="CA100" s="126"/>
      <c r="CB100" s="126"/>
      <c r="CC100" s="126"/>
      <c r="CD100" s="126"/>
      <c r="CE100" s="126"/>
      <c r="CF100" s="126"/>
      <c r="CG100" s="126"/>
      <c r="CH100" s="126"/>
      <c r="CI100" s="126"/>
      <c r="CJ100" s="126"/>
      <c r="CK100" s="126"/>
      <c r="CL100" s="126"/>
      <c r="CM100" s="126"/>
      <c r="CN100" s="126"/>
      <c r="CO100" s="126"/>
      <c r="CP100" s="126"/>
      <c r="CQ100" s="126"/>
      <c r="CR100" s="126"/>
      <c r="CS100" s="126"/>
      <c r="CT100" s="126"/>
      <c r="CU100" s="126"/>
      <c r="CV100" s="126"/>
      <c r="CW100" s="126"/>
      <c r="CX100" s="126"/>
      <c r="CY100" s="126"/>
      <c r="CZ100" s="126"/>
      <c r="DA100" s="126"/>
      <c r="DB100" s="126"/>
      <c r="DC100" s="126"/>
      <c r="DD100" s="126"/>
      <c r="DE100" s="126"/>
      <c r="DF100" s="126"/>
      <c r="DG100" s="126"/>
      <c r="DH100" s="126"/>
      <c r="DI100" s="126"/>
      <c r="DJ100" s="126"/>
      <c r="DK100" s="126"/>
      <c r="DL100" s="126"/>
      <c r="DM100" s="126"/>
      <c r="DN100" s="126"/>
      <c r="DO100" s="126"/>
      <c r="DP100" s="126"/>
      <c r="DQ100" s="126"/>
      <c r="DR100" s="126"/>
      <c r="DS100" s="126"/>
      <c r="DT100" s="126"/>
      <c r="DU100" s="126"/>
      <c r="DV100" s="126"/>
      <c r="DW100" s="126"/>
      <c r="DX100" s="126"/>
      <c r="DY100" s="126"/>
      <c r="DZ100" s="126"/>
      <c r="EA100" s="126"/>
      <c r="EB100" s="126"/>
      <c r="EC100" s="126"/>
      <c r="ED100" s="126"/>
      <c r="EE100" s="126"/>
      <c r="EF100" s="126"/>
      <c r="EG100" s="126"/>
      <c r="EH100" s="126"/>
      <c r="EI100" s="126"/>
      <c r="EJ100" s="126"/>
      <c r="EK100" s="126"/>
      <c r="EL100" s="126"/>
      <c r="EM100" s="126"/>
      <c r="EN100" s="126"/>
      <c r="EO100" s="126"/>
      <c r="EP100" s="126"/>
      <c r="EQ100" s="126"/>
      <c r="ER100" s="126"/>
      <c r="ES100" s="126"/>
      <c r="ET100" s="126"/>
      <c r="EU100" s="126"/>
      <c r="EV100" s="126"/>
      <c r="EW100" s="126"/>
      <c r="EX100" s="126"/>
      <c r="EY100" s="126"/>
      <c r="EZ100" s="126"/>
      <c r="FA100" s="126"/>
      <c r="FB100" s="126"/>
      <c r="FC100" s="126"/>
      <c r="FD100" s="126"/>
      <c r="FE100" s="126"/>
      <c r="FF100" s="126"/>
      <c r="FG100" s="126"/>
      <c r="FH100" s="126"/>
      <c r="FI100" s="126"/>
      <c r="FJ100" s="126"/>
      <c r="FK100" s="126"/>
      <c r="FL100" s="126"/>
      <c r="FM100" s="126"/>
      <c r="FN100" s="126"/>
      <c r="FO100" s="126"/>
      <c r="FP100" s="126"/>
      <c r="FQ100" s="126"/>
      <c r="FR100" s="126"/>
      <c r="FS100" s="126"/>
      <c r="FT100" s="126"/>
      <c r="FU100" s="126"/>
      <c r="FV100" s="126"/>
      <c r="FW100" s="126"/>
      <c r="FX100" s="126"/>
      <c r="FY100" s="126"/>
      <c r="FZ100" s="126"/>
      <c r="GA100" s="126"/>
      <c r="GB100" s="126"/>
      <c r="GC100" s="126"/>
      <c r="GD100" s="126"/>
      <c r="GE100" s="126"/>
      <c r="GF100" s="126"/>
      <c r="GG100" s="126"/>
      <c r="GH100" s="126"/>
      <c r="GI100" s="126"/>
      <c r="GJ100" s="126"/>
      <c r="GK100" s="126"/>
      <c r="GL100" s="126"/>
      <c r="GM100" s="126"/>
      <c r="GN100" s="126"/>
      <c r="GO100" s="126"/>
      <c r="GP100" s="126"/>
      <c r="GQ100" s="126"/>
      <c r="GR100" s="126"/>
      <c r="GS100" s="126"/>
      <c r="GT100" s="126"/>
      <c r="GU100" s="126"/>
    </row>
    <row r="101" spans="1:203" s="127" customFormat="1" ht="33" customHeight="1" x14ac:dyDescent="0.25">
      <c r="A101" s="135"/>
      <c r="B101" s="134"/>
      <c r="C101" s="135"/>
      <c r="D101" s="135"/>
      <c r="E101" s="135"/>
      <c r="F101" s="161"/>
      <c r="G101" s="135"/>
      <c r="H101" s="135"/>
      <c r="I101" s="135"/>
      <c r="J101" s="139"/>
      <c r="K101" s="126"/>
      <c r="L101" s="126"/>
      <c r="M101" s="126"/>
      <c r="N101" s="126"/>
      <c r="O101" s="126"/>
      <c r="P101" s="126"/>
      <c r="Q101" s="126"/>
      <c r="R101" s="126"/>
      <c r="S101" s="126"/>
      <c r="T101" s="126"/>
      <c r="U101" s="126"/>
      <c r="V101" s="126"/>
      <c r="W101" s="126"/>
      <c r="X101" s="126"/>
      <c r="Y101" s="126"/>
      <c r="Z101" s="126"/>
      <c r="AA101" s="126"/>
      <c r="AB101" s="126"/>
      <c r="AC101" s="126"/>
      <c r="AD101" s="126"/>
      <c r="AE101" s="126"/>
      <c r="AF101" s="126"/>
      <c r="AG101" s="126"/>
      <c r="AH101" s="126"/>
      <c r="AI101" s="126"/>
      <c r="AJ101" s="126"/>
      <c r="AK101" s="126"/>
      <c r="AL101" s="126"/>
      <c r="AM101" s="126"/>
      <c r="AN101" s="126"/>
      <c r="AO101" s="126"/>
      <c r="AP101" s="126"/>
      <c r="AQ101" s="126"/>
      <c r="AR101" s="126"/>
      <c r="AS101" s="126"/>
      <c r="AT101" s="126"/>
      <c r="AU101" s="126"/>
      <c r="AV101" s="126"/>
      <c r="AW101" s="126"/>
      <c r="AX101" s="126"/>
      <c r="AY101" s="126"/>
      <c r="AZ101" s="126"/>
      <c r="BA101" s="126"/>
      <c r="BB101" s="126"/>
      <c r="BC101" s="126"/>
      <c r="BD101" s="126"/>
      <c r="BE101" s="126"/>
      <c r="BF101" s="126"/>
      <c r="BG101" s="126"/>
      <c r="BH101" s="126"/>
      <c r="BI101" s="126"/>
      <c r="BJ101" s="126"/>
      <c r="BK101" s="126"/>
      <c r="BL101" s="126"/>
      <c r="BM101" s="126"/>
      <c r="BN101" s="126"/>
      <c r="BO101" s="126"/>
      <c r="BP101" s="126"/>
      <c r="BQ101" s="126"/>
      <c r="BR101" s="126"/>
      <c r="BS101" s="126"/>
      <c r="BT101" s="126"/>
      <c r="BU101" s="126"/>
      <c r="BV101" s="126"/>
      <c r="BW101" s="126"/>
      <c r="BX101" s="126"/>
      <c r="BY101" s="126"/>
      <c r="BZ101" s="126"/>
      <c r="CA101" s="126"/>
      <c r="CB101" s="126"/>
      <c r="CC101" s="126"/>
      <c r="CD101" s="126"/>
      <c r="CE101" s="126"/>
      <c r="CF101" s="126"/>
      <c r="CG101" s="126"/>
      <c r="CH101" s="126"/>
      <c r="CI101" s="126"/>
      <c r="CJ101" s="126"/>
      <c r="CK101" s="126"/>
      <c r="CL101" s="126"/>
      <c r="CM101" s="126"/>
      <c r="CN101" s="126"/>
      <c r="CO101" s="126"/>
      <c r="CP101" s="126"/>
      <c r="CQ101" s="126"/>
      <c r="CR101" s="126"/>
      <c r="CS101" s="126"/>
      <c r="CT101" s="126"/>
      <c r="CU101" s="126"/>
      <c r="CV101" s="126"/>
      <c r="CW101" s="126"/>
      <c r="CX101" s="126"/>
      <c r="CY101" s="126"/>
      <c r="CZ101" s="126"/>
      <c r="DA101" s="126"/>
      <c r="DB101" s="126"/>
      <c r="DC101" s="126"/>
      <c r="DD101" s="126"/>
      <c r="DE101" s="126"/>
      <c r="DF101" s="126"/>
      <c r="DG101" s="126"/>
      <c r="DH101" s="126"/>
      <c r="DI101" s="126"/>
      <c r="DJ101" s="126"/>
      <c r="DK101" s="126"/>
      <c r="DL101" s="126"/>
      <c r="DM101" s="126"/>
      <c r="DN101" s="126"/>
      <c r="DO101" s="126"/>
      <c r="DP101" s="126"/>
      <c r="DQ101" s="126"/>
      <c r="DR101" s="126"/>
      <c r="DS101" s="126"/>
      <c r="DT101" s="126"/>
      <c r="DU101" s="126"/>
      <c r="DV101" s="126"/>
      <c r="DW101" s="126"/>
      <c r="DX101" s="126"/>
      <c r="DY101" s="126"/>
      <c r="DZ101" s="126"/>
      <c r="EA101" s="126"/>
      <c r="EB101" s="126"/>
      <c r="EC101" s="126"/>
      <c r="ED101" s="126"/>
      <c r="EE101" s="126"/>
      <c r="EF101" s="126"/>
      <c r="EG101" s="126"/>
      <c r="EH101" s="126"/>
      <c r="EI101" s="126"/>
      <c r="EJ101" s="126"/>
      <c r="EK101" s="126"/>
      <c r="EL101" s="126"/>
      <c r="EM101" s="126"/>
      <c r="EN101" s="126"/>
      <c r="EO101" s="126"/>
      <c r="EP101" s="126"/>
      <c r="EQ101" s="126"/>
      <c r="ER101" s="126"/>
      <c r="ES101" s="126"/>
      <c r="ET101" s="126"/>
      <c r="EU101" s="126"/>
      <c r="EV101" s="126"/>
      <c r="EW101" s="126"/>
      <c r="EX101" s="126"/>
      <c r="EY101" s="126"/>
      <c r="EZ101" s="126"/>
      <c r="FA101" s="126"/>
      <c r="FB101" s="126"/>
      <c r="FC101" s="126"/>
      <c r="FD101" s="126"/>
      <c r="FE101" s="126"/>
      <c r="FF101" s="126"/>
      <c r="FG101" s="126"/>
      <c r="FH101" s="126"/>
      <c r="FI101" s="126"/>
      <c r="FJ101" s="126"/>
      <c r="FK101" s="126"/>
      <c r="FL101" s="126"/>
      <c r="FM101" s="126"/>
      <c r="FN101" s="126"/>
      <c r="FO101" s="126"/>
      <c r="FP101" s="126"/>
      <c r="FQ101" s="126"/>
      <c r="FR101" s="126"/>
      <c r="FS101" s="126"/>
      <c r="FT101" s="126"/>
      <c r="FU101" s="126"/>
      <c r="FV101" s="126"/>
      <c r="FW101" s="126"/>
      <c r="FX101" s="126"/>
      <c r="FY101" s="126"/>
      <c r="FZ101" s="126"/>
      <c r="GA101" s="126"/>
      <c r="GB101" s="126"/>
      <c r="GC101" s="126"/>
      <c r="GD101" s="126"/>
      <c r="GE101" s="126"/>
      <c r="GF101" s="126"/>
      <c r="GG101" s="126"/>
      <c r="GH101" s="126"/>
      <c r="GI101" s="126"/>
      <c r="GJ101" s="126"/>
      <c r="GK101" s="126"/>
      <c r="GL101" s="126"/>
      <c r="GM101" s="126"/>
      <c r="GN101" s="126"/>
      <c r="GO101" s="126"/>
      <c r="GP101" s="126"/>
      <c r="GQ101" s="126"/>
      <c r="GR101" s="126"/>
      <c r="GS101" s="126"/>
      <c r="GT101" s="126"/>
      <c r="GU101" s="126"/>
    </row>
    <row r="102" spans="1:203" s="127" customFormat="1" ht="33" customHeight="1" x14ac:dyDescent="0.25">
      <c r="A102" s="135"/>
      <c r="B102" s="134"/>
      <c r="C102" s="135"/>
      <c r="D102" s="135"/>
      <c r="E102" s="135"/>
      <c r="F102" s="161"/>
      <c r="G102" s="135"/>
      <c r="H102" s="135"/>
      <c r="I102" s="135"/>
      <c r="J102" s="139"/>
      <c r="K102" s="126"/>
      <c r="L102" s="126"/>
      <c r="M102" s="126"/>
      <c r="N102" s="126"/>
      <c r="O102" s="126"/>
      <c r="P102" s="126"/>
      <c r="Q102" s="126"/>
      <c r="R102" s="126"/>
      <c r="S102" s="126"/>
      <c r="T102" s="126"/>
      <c r="U102" s="126"/>
      <c r="V102" s="126"/>
      <c r="W102" s="126"/>
      <c r="X102" s="126"/>
      <c r="Y102" s="126"/>
      <c r="Z102" s="126"/>
      <c r="AA102" s="126"/>
      <c r="AB102" s="126"/>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c r="BM102" s="126"/>
      <c r="BN102" s="126"/>
      <c r="BO102" s="126"/>
      <c r="BP102" s="126"/>
      <c r="BQ102" s="126"/>
      <c r="BR102" s="126"/>
      <c r="BS102" s="126"/>
      <c r="BT102" s="126"/>
      <c r="BU102" s="126"/>
      <c r="BV102" s="126"/>
      <c r="BW102" s="126"/>
      <c r="BX102" s="126"/>
      <c r="BY102" s="126"/>
      <c r="BZ102" s="126"/>
      <c r="CA102" s="126"/>
      <c r="CB102" s="126"/>
      <c r="CC102" s="126"/>
      <c r="CD102" s="126"/>
      <c r="CE102" s="126"/>
      <c r="CF102" s="126"/>
      <c r="CG102" s="126"/>
      <c r="CH102" s="126"/>
      <c r="CI102" s="126"/>
      <c r="CJ102" s="126"/>
      <c r="CK102" s="126"/>
      <c r="CL102" s="126"/>
      <c r="CM102" s="126"/>
      <c r="CN102" s="126"/>
      <c r="CO102" s="126"/>
      <c r="CP102" s="126"/>
      <c r="CQ102" s="126"/>
      <c r="CR102" s="126"/>
      <c r="CS102" s="126"/>
      <c r="CT102" s="126"/>
      <c r="CU102" s="126"/>
      <c r="CV102" s="126"/>
      <c r="CW102" s="126"/>
      <c r="CX102" s="126"/>
      <c r="CY102" s="126"/>
      <c r="CZ102" s="126"/>
      <c r="DA102" s="126"/>
      <c r="DB102" s="126"/>
      <c r="DC102" s="126"/>
      <c r="DD102" s="126"/>
      <c r="DE102" s="126"/>
      <c r="DF102" s="126"/>
      <c r="DG102" s="126"/>
      <c r="DH102" s="126"/>
      <c r="DI102" s="126"/>
      <c r="DJ102" s="126"/>
      <c r="DK102" s="126"/>
      <c r="DL102" s="126"/>
      <c r="DM102" s="126"/>
      <c r="DN102" s="126"/>
      <c r="DO102" s="126"/>
      <c r="DP102" s="126"/>
      <c r="DQ102" s="126"/>
      <c r="DR102" s="126"/>
      <c r="DS102" s="126"/>
      <c r="DT102" s="126"/>
      <c r="DU102" s="126"/>
      <c r="DV102" s="126"/>
      <c r="DW102" s="126"/>
      <c r="DX102" s="126"/>
      <c r="DY102" s="126"/>
      <c r="DZ102" s="126"/>
      <c r="EA102" s="126"/>
      <c r="EB102" s="126"/>
      <c r="EC102" s="126"/>
      <c r="ED102" s="126"/>
      <c r="EE102" s="126"/>
      <c r="EF102" s="126"/>
      <c r="EG102" s="126"/>
      <c r="EH102" s="126"/>
      <c r="EI102" s="126"/>
      <c r="EJ102" s="126"/>
      <c r="EK102" s="126"/>
      <c r="EL102" s="126"/>
      <c r="EM102" s="126"/>
      <c r="EN102" s="126"/>
      <c r="EO102" s="126"/>
      <c r="EP102" s="126"/>
      <c r="EQ102" s="126"/>
      <c r="ER102" s="126"/>
      <c r="ES102" s="126"/>
      <c r="ET102" s="126"/>
      <c r="EU102" s="126"/>
      <c r="EV102" s="126"/>
      <c r="EW102" s="126"/>
      <c r="EX102" s="126"/>
      <c r="EY102" s="126"/>
      <c r="EZ102" s="126"/>
      <c r="FA102" s="126"/>
      <c r="FB102" s="126"/>
      <c r="FC102" s="126"/>
      <c r="FD102" s="126"/>
      <c r="FE102" s="126"/>
      <c r="FF102" s="126"/>
      <c r="FG102" s="126"/>
      <c r="FH102" s="126"/>
      <c r="FI102" s="126"/>
      <c r="FJ102" s="126"/>
      <c r="FK102" s="126"/>
      <c r="FL102" s="126"/>
      <c r="FM102" s="126"/>
      <c r="FN102" s="126"/>
      <c r="FO102" s="126"/>
      <c r="FP102" s="126"/>
      <c r="FQ102" s="126"/>
      <c r="FR102" s="126"/>
      <c r="FS102" s="126"/>
      <c r="FT102" s="126"/>
      <c r="FU102" s="126"/>
      <c r="FV102" s="126"/>
      <c r="FW102" s="126"/>
      <c r="FX102" s="126"/>
      <c r="FY102" s="126"/>
      <c r="FZ102" s="126"/>
      <c r="GA102" s="126"/>
      <c r="GB102" s="126"/>
      <c r="GC102" s="126"/>
      <c r="GD102" s="126"/>
      <c r="GE102" s="126"/>
      <c r="GF102" s="126"/>
      <c r="GG102" s="126"/>
      <c r="GH102" s="126"/>
      <c r="GI102" s="126"/>
      <c r="GJ102" s="126"/>
      <c r="GK102" s="126"/>
      <c r="GL102" s="126"/>
      <c r="GM102" s="126"/>
      <c r="GN102" s="126"/>
      <c r="GO102" s="126"/>
      <c r="GP102" s="126"/>
      <c r="GQ102" s="126"/>
      <c r="GR102" s="126"/>
      <c r="GS102" s="126"/>
      <c r="GT102" s="126"/>
      <c r="GU102" s="126"/>
    </row>
    <row r="103" spans="1:203" s="127" customFormat="1" ht="33" customHeight="1" x14ac:dyDescent="0.25">
      <c r="A103" s="135"/>
      <c r="B103" s="134"/>
      <c r="C103" s="135"/>
      <c r="D103" s="135"/>
      <c r="E103" s="135"/>
      <c r="F103" s="161"/>
      <c r="G103" s="135"/>
      <c r="H103" s="135"/>
      <c r="I103" s="135"/>
      <c r="J103" s="139"/>
      <c r="K103" s="126"/>
      <c r="L103" s="126"/>
      <c r="M103" s="126"/>
      <c r="N103" s="126"/>
      <c r="O103" s="126"/>
      <c r="P103" s="126"/>
      <c r="Q103" s="126"/>
      <c r="R103" s="126"/>
      <c r="S103" s="126"/>
      <c r="T103" s="126"/>
      <c r="U103" s="126"/>
      <c r="V103" s="126"/>
      <c r="W103" s="126"/>
      <c r="X103" s="126"/>
      <c r="Y103" s="126"/>
      <c r="Z103" s="126"/>
      <c r="AA103" s="126"/>
      <c r="AB103" s="126"/>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c r="BM103" s="126"/>
      <c r="BN103" s="126"/>
      <c r="BO103" s="126"/>
      <c r="BP103" s="126"/>
      <c r="BQ103" s="126"/>
      <c r="BR103" s="126"/>
      <c r="BS103" s="126"/>
      <c r="BT103" s="126"/>
      <c r="BU103" s="126"/>
      <c r="BV103" s="126"/>
      <c r="BW103" s="126"/>
      <c r="BX103" s="126"/>
      <c r="BY103" s="126"/>
      <c r="BZ103" s="126"/>
      <c r="CA103" s="126"/>
      <c r="CB103" s="126"/>
      <c r="CC103" s="126"/>
      <c r="CD103" s="126"/>
      <c r="CE103" s="126"/>
      <c r="CF103" s="126"/>
      <c r="CG103" s="126"/>
      <c r="CH103" s="126"/>
      <c r="CI103" s="126"/>
      <c r="CJ103" s="126"/>
      <c r="CK103" s="126"/>
      <c r="CL103" s="126"/>
      <c r="CM103" s="126"/>
      <c r="CN103" s="126"/>
      <c r="CO103" s="126"/>
      <c r="CP103" s="126"/>
      <c r="CQ103" s="126"/>
      <c r="CR103" s="126"/>
      <c r="CS103" s="126"/>
      <c r="CT103" s="126"/>
      <c r="CU103" s="126"/>
      <c r="CV103" s="126"/>
      <c r="CW103" s="126"/>
      <c r="CX103" s="126"/>
      <c r="CY103" s="126"/>
      <c r="CZ103" s="126"/>
      <c r="DA103" s="126"/>
      <c r="DB103" s="126"/>
      <c r="DC103" s="126"/>
      <c r="DD103" s="126"/>
      <c r="DE103" s="126"/>
      <c r="DF103" s="126"/>
      <c r="DG103" s="126"/>
      <c r="DH103" s="126"/>
      <c r="DI103" s="126"/>
      <c r="DJ103" s="126"/>
      <c r="DK103" s="126"/>
      <c r="DL103" s="126"/>
      <c r="DM103" s="126"/>
      <c r="DN103" s="126"/>
      <c r="DO103" s="126"/>
      <c r="DP103" s="126"/>
      <c r="DQ103" s="126"/>
      <c r="DR103" s="126"/>
      <c r="DS103" s="126"/>
      <c r="DT103" s="126"/>
      <c r="DU103" s="126"/>
      <c r="DV103" s="126"/>
      <c r="DW103" s="126"/>
      <c r="DX103" s="126"/>
      <c r="DY103" s="126"/>
      <c r="DZ103" s="126"/>
      <c r="EA103" s="126"/>
      <c r="EB103" s="126"/>
      <c r="EC103" s="126"/>
      <c r="ED103" s="126"/>
      <c r="EE103" s="126"/>
      <c r="EF103" s="126"/>
      <c r="EG103" s="126"/>
      <c r="EH103" s="126"/>
      <c r="EI103" s="126"/>
      <c r="EJ103" s="126"/>
      <c r="EK103" s="126"/>
      <c r="EL103" s="126"/>
      <c r="EM103" s="126"/>
      <c r="EN103" s="126"/>
      <c r="EO103" s="126"/>
      <c r="EP103" s="126"/>
      <c r="EQ103" s="126"/>
      <c r="ER103" s="126"/>
      <c r="ES103" s="126"/>
      <c r="ET103" s="126"/>
      <c r="EU103" s="126"/>
      <c r="EV103" s="126"/>
      <c r="EW103" s="126"/>
      <c r="EX103" s="126"/>
      <c r="EY103" s="126"/>
      <c r="EZ103" s="126"/>
      <c r="FA103" s="126"/>
      <c r="FB103" s="126"/>
      <c r="FC103" s="126"/>
      <c r="FD103" s="126"/>
      <c r="FE103" s="126"/>
      <c r="FF103" s="126"/>
      <c r="FG103" s="126"/>
      <c r="FH103" s="126"/>
      <c r="FI103" s="126"/>
      <c r="FJ103" s="126"/>
      <c r="FK103" s="126"/>
      <c r="FL103" s="126"/>
      <c r="FM103" s="126"/>
      <c r="FN103" s="126"/>
      <c r="FO103" s="126"/>
      <c r="FP103" s="126"/>
      <c r="FQ103" s="126"/>
      <c r="FR103" s="126"/>
      <c r="FS103" s="126"/>
      <c r="FT103" s="126"/>
      <c r="FU103" s="126"/>
      <c r="FV103" s="126"/>
      <c r="FW103" s="126"/>
      <c r="FX103" s="126"/>
      <c r="FY103" s="126"/>
      <c r="FZ103" s="126"/>
      <c r="GA103" s="126"/>
      <c r="GB103" s="126"/>
      <c r="GC103" s="126"/>
      <c r="GD103" s="126"/>
      <c r="GE103" s="126"/>
      <c r="GF103" s="126"/>
      <c r="GG103" s="126"/>
      <c r="GH103" s="126"/>
      <c r="GI103" s="126"/>
      <c r="GJ103" s="126"/>
      <c r="GK103" s="126"/>
      <c r="GL103" s="126"/>
      <c r="GM103" s="126"/>
      <c r="GN103" s="126"/>
      <c r="GO103" s="126"/>
      <c r="GP103" s="126"/>
      <c r="GQ103" s="126"/>
      <c r="GR103" s="126"/>
      <c r="GS103" s="126"/>
      <c r="GT103" s="126"/>
      <c r="GU103" s="126"/>
    </row>
    <row r="104" spans="1:203" s="127" customFormat="1" ht="33" customHeight="1" x14ac:dyDescent="0.25">
      <c r="A104" s="135"/>
      <c r="B104" s="134"/>
      <c r="C104" s="135"/>
      <c r="D104" s="135"/>
      <c r="E104" s="135"/>
      <c r="F104" s="161"/>
      <c r="G104" s="135"/>
      <c r="H104" s="135"/>
      <c r="I104" s="135"/>
      <c r="J104" s="139"/>
      <c r="K104" s="126"/>
      <c r="L104" s="126"/>
      <c r="M104" s="126"/>
      <c r="N104" s="126"/>
      <c r="O104" s="126"/>
      <c r="P104" s="126"/>
      <c r="Q104" s="126"/>
      <c r="R104" s="126"/>
      <c r="S104" s="126"/>
      <c r="T104" s="126"/>
      <c r="U104" s="126"/>
      <c r="V104" s="126"/>
      <c r="W104" s="126"/>
      <c r="X104" s="126"/>
      <c r="Y104" s="126"/>
      <c r="Z104" s="126"/>
      <c r="AA104" s="126"/>
      <c r="AB104" s="126"/>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c r="BM104" s="126"/>
      <c r="BN104" s="126"/>
      <c r="BO104" s="126"/>
      <c r="BP104" s="126"/>
      <c r="BQ104" s="126"/>
      <c r="BR104" s="126"/>
      <c r="BS104" s="126"/>
      <c r="BT104" s="126"/>
      <c r="BU104" s="126"/>
      <c r="BV104" s="126"/>
      <c r="BW104" s="126"/>
      <c r="BX104" s="126"/>
      <c r="BY104" s="126"/>
      <c r="BZ104" s="126"/>
      <c r="CA104" s="126"/>
      <c r="CB104" s="126"/>
      <c r="CC104" s="126"/>
      <c r="CD104" s="126"/>
      <c r="CE104" s="126"/>
      <c r="CF104" s="126"/>
      <c r="CG104" s="126"/>
      <c r="CH104" s="126"/>
      <c r="CI104" s="126"/>
      <c r="CJ104" s="126"/>
      <c r="CK104" s="126"/>
      <c r="CL104" s="126"/>
      <c r="CM104" s="126"/>
      <c r="CN104" s="126"/>
      <c r="CO104" s="126"/>
      <c r="CP104" s="126"/>
      <c r="CQ104" s="126"/>
      <c r="CR104" s="126"/>
      <c r="CS104" s="126"/>
      <c r="CT104" s="126"/>
      <c r="CU104" s="126"/>
      <c r="CV104" s="126"/>
      <c r="CW104" s="126"/>
      <c r="CX104" s="126"/>
      <c r="CY104" s="126"/>
      <c r="CZ104" s="126"/>
      <c r="DA104" s="126"/>
      <c r="DB104" s="126"/>
      <c r="DC104" s="126"/>
      <c r="DD104" s="126"/>
      <c r="DE104" s="126"/>
      <c r="DF104" s="126"/>
      <c r="DG104" s="126"/>
      <c r="DH104" s="126"/>
      <c r="DI104" s="126"/>
      <c r="DJ104" s="126"/>
      <c r="DK104" s="126"/>
      <c r="DL104" s="126"/>
      <c r="DM104" s="126"/>
      <c r="DN104" s="126"/>
      <c r="DO104" s="126"/>
      <c r="DP104" s="126"/>
      <c r="DQ104" s="126"/>
      <c r="DR104" s="126"/>
      <c r="DS104" s="126"/>
      <c r="DT104" s="126"/>
      <c r="DU104" s="126"/>
      <c r="DV104" s="126"/>
      <c r="DW104" s="126"/>
      <c r="DX104" s="126"/>
      <c r="DY104" s="126"/>
      <c r="DZ104" s="126"/>
      <c r="EA104" s="126"/>
      <c r="EB104" s="126"/>
      <c r="EC104" s="126"/>
      <c r="ED104" s="126"/>
      <c r="EE104" s="126"/>
      <c r="EF104" s="126"/>
      <c r="EG104" s="126"/>
      <c r="EH104" s="126"/>
      <c r="EI104" s="126"/>
      <c r="EJ104" s="126"/>
      <c r="EK104" s="126"/>
      <c r="EL104" s="126"/>
      <c r="EM104" s="126"/>
      <c r="EN104" s="126"/>
      <c r="EO104" s="126"/>
      <c r="EP104" s="126"/>
      <c r="EQ104" s="126"/>
      <c r="ER104" s="126"/>
      <c r="ES104" s="126"/>
      <c r="ET104" s="126"/>
      <c r="EU104" s="126"/>
      <c r="EV104" s="126"/>
      <c r="EW104" s="126"/>
      <c r="EX104" s="126"/>
      <c r="EY104" s="126"/>
      <c r="EZ104" s="126"/>
      <c r="FA104" s="126"/>
      <c r="FB104" s="126"/>
      <c r="FC104" s="126"/>
      <c r="FD104" s="126"/>
      <c r="FE104" s="126"/>
      <c r="FF104" s="126"/>
      <c r="FG104" s="126"/>
      <c r="FH104" s="126"/>
      <c r="FI104" s="126"/>
      <c r="FJ104" s="126"/>
      <c r="FK104" s="126"/>
      <c r="FL104" s="126"/>
      <c r="FM104" s="126"/>
      <c r="FN104" s="126"/>
      <c r="FO104" s="126"/>
      <c r="FP104" s="126"/>
      <c r="FQ104" s="126"/>
      <c r="FR104" s="126"/>
      <c r="FS104" s="126"/>
      <c r="FT104" s="126"/>
      <c r="FU104" s="126"/>
      <c r="FV104" s="126"/>
      <c r="FW104" s="126"/>
      <c r="FX104" s="126"/>
      <c r="FY104" s="126"/>
      <c r="FZ104" s="126"/>
      <c r="GA104" s="126"/>
      <c r="GB104" s="126"/>
      <c r="GC104" s="126"/>
      <c r="GD104" s="126"/>
      <c r="GE104" s="126"/>
      <c r="GF104" s="126"/>
      <c r="GG104" s="126"/>
      <c r="GH104" s="126"/>
      <c r="GI104" s="126"/>
      <c r="GJ104" s="126"/>
      <c r="GK104" s="126"/>
      <c r="GL104" s="126"/>
      <c r="GM104" s="126"/>
      <c r="GN104" s="126"/>
      <c r="GO104" s="126"/>
      <c r="GP104" s="126"/>
      <c r="GQ104" s="126"/>
      <c r="GR104" s="126"/>
      <c r="GS104" s="126"/>
      <c r="GT104" s="126"/>
      <c r="GU104" s="126"/>
    </row>
    <row r="105" spans="1:203" s="127" customFormat="1" ht="33" customHeight="1" x14ac:dyDescent="0.25">
      <c r="A105" s="135"/>
      <c r="B105" s="134"/>
      <c r="C105" s="135"/>
      <c r="D105" s="135"/>
      <c r="E105" s="135"/>
      <c r="F105" s="161"/>
      <c r="G105" s="135"/>
      <c r="H105" s="135"/>
      <c r="I105" s="135"/>
      <c r="J105" s="139"/>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c r="BS105" s="126"/>
      <c r="BT105" s="126"/>
      <c r="BU105" s="126"/>
      <c r="BV105" s="126"/>
      <c r="BW105" s="126"/>
      <c r="BX105" s="126"/>
      <c r="BY105" s="126"/>
      <c r="BZ105" s="126"/>
      <c r="CA105" s="126"/>
      <c r="CB105" s="126"/>
      <c r="CC105" s="126"/>
      <c r="CD105" s="126"/>
      <c r="CE105" s="126"/>
      <c r="CF105" s="126"/>
      <c r="CG105" s="126"/>
      <c r="CH105" s="126"/>
      <c r="CI105" s="126"/>
      <c r="CJ105" s="126"/>
      <c r="CK105" s="126"/>
      <c r="CL105" s="126"/>
      <c r="CM105" s="126"/>
      <c r="CN105" s="126"/>
      <c r="CO105" s="126"/>
      <c r="CP105" s="126"/>
      <c r="CQ105" s="126"/>
      <c r="CR105" s="126"/>
      <c r="CS105" s="126"/>
      <c r="CT105" s="126"/>
      <c r="CU105" s="126"/>
      <c r="CV105" s="126"/>
      <c r="CW105" s="126"/>
      <c r="CX105" s="126"/>
      <c r="CY105" s="126"/>
      <c r="CZ105" s="126"/>
      <c r="DA105" s="126"/>
      <c r="DB105" s="126"/>
      <c r="DC105" s="126"/>
      <c r="DD105" s="126"/>
      <c r="DE105" s="126"/>
      <c r="DF105" s="126"/>
      <c r="DG105" s="126"/>
      <c r="DH105" s="126"/>
      <c r="DI105" s="126"/>
      <c r="DJ105" s="126"/>
      <c r="DK105" s="126"/>
      <c r="DL105" s="126"/>
      <c r="DM105" s="126"/>
      <c r="DN105" s="126"/>
      <c r="DO105" s="126"/>
      <c r="DP105" s="126"/>
      <c r="DQ105" s="126"/>
      <c r="DR105" s="126"/>
      <c r="DS105" s="126"/>
      <c r="DT105" s="126"/>
      <c r="DU105" s="126"/>
      <c r="DV105" s="126"/>
      <c r="DW105" s="126"/>
      <c r="DX105" s="126"/>
      <c r="DY105" s="126"/>
      <c r="DZ105" s="126"/>
      <c r="EA105" s="126"/>
      <c r="EB105" s="126"/>
      <c r="EC105" s="126"/>
      <c r="ED105" s="126"/>
      <c r="EE105" s="126"/>
      <c r="EF105" s="126"/>
      <c r="EG105" s="126"/>
      <c r="EH105" s="126"/>
      <c r="EI105" s="126"/>
      <c r="EJ105" s="126"/>
      <c r="EK105" s="126"/>
      <c r="EL105" s="126"/>
      <c r="EM105" s="126"/>
      <c r="EN105" s="126"/>
      <c r="EO105" s="126"/>
      <c r="EP105" s="126"/>
      <c r="EQ105" s="126"/>
      <c r="ER105" s="126"/>
      <c r="ES105" s="126"/>
      <c r="ET105" s="126"/>
      <c r="EU105" s="126"/>
      <c r="EV105" s="126"/>
      <c r="EW105" s="126"/>
      <c r="EX105" s="126"/>
      <c r="EY105" s="126"/>
      <c r="EZ105" s="126"/>
      <c r="FA105" s="126"/>
      <c r="FB105" s="126"/>
      <c r="FC105" s="126"/>
      <c r="FD105" s="126"/>
      <c r="FE105" s="126"/>
      <c r="FF105" s="126"/>
      <c r="FG105" s="126"/>
      <c r="FH105" s="126"/>
      <c r="FI105" s="126"/>
      <c r="FJ105" s="126"/>
      <c r="FK105" s="126"/>
      <c r="FL105" s="126"/>
      <c r="FM105" s="126"/>
      <c r="FN105" s="126"/>
      <c r="FO105" s="126"/>
      <c r="FP105" s="126"/>
      <c r="FQ105" s="126"/>
      <c r="FR105" s="126"/>
      <c r="FS105" s="126"/>
      <c r="FT105" s="126"/>
      <c r="FU105" s="126"/>
      <c r="FV105" s="126"/>
      <c r="FW105" s="126"/>
      <c r="FX105" s="126"/>
      <c r="FY105" s="126"/>
      <c r="FZ105" s="126"/>
      <c r="GA105" s="126"/>
      <c r="GB105" s="126"/>
      <c r="GC105" s="126"/>
      <c r="GD105" s="126"/>
      <c r="GE105" s="126"/>
      <c r="GF105" s="126"/>
      <c r="GG105" s="126"/>
      <c r="GH105" s="126"/>
      <c r="GI105" s="126"/>
      <c r="GJ105" s="126"/>
      <c r="GK105" s="126"/>
      <c r="GL105" s="126"/>
      <c r="GM105" s="126"/>
      <c r="GN105" s="126"/>
      <c r="GO105" s="126"/>
      <c r="GP105" s="126"/>
      <c r="GQ105" s="126"/>
      <c r="GR105" s="126"/>
      <c r="GS105" s="126"/>
      <c r="GT105" s="126"/>
      <c r="GU105" s="126"/>
    </row>
    <row r="106" spans="1:203" s="127" customFormat="1" ht="33" customHeight="1" x14ac:dyDescent="0.25">
      <c r="A106" s="135"/>
      <c r="B106" s="134"/>
      <c r="C106" s="135"/>
      <c r="D106" s="135"/>
      <c r="E106" s="135"/>
      <c r="F106" s="161"/>
      <c r="G106" s="135"/>
      <c r="H106" s="135"/>
      <c r="I106" s="135"/>
      <c r="J106" s="139"/>
      <c r="K106" s="126"/>
      <c r="L106" s="126"/>
      <c r="M106" s="126"/>
      <c r="N106" s="126"/>
      <c r="O106" s="126"/>
      <c r="P106" s="126"/>
      <c r="Q106" s="126"/>
      <c r="R106" s="126"/>
      <c r="S106" s="126"/>
      <c r="T106" s="126"/>
      <c r="U106" s="126"/>
      <c r="V106" s="126"/>
      <c r="W106" s="126"/>
      <c r="X106" s="126"/>
      <c r="Y106" s="126"/>
      <c r="Z106" s="126"/>
      <c r="AA106" s="126"/>
      <c r="AB106" s="126"/>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c r="BM106" s="126"/>
      <c r="BN106" s="126"/>
      <c r="BO106" s="126"/>
      <c r="BP106" s="126"/>
      <c r="BQ106" s="126"/>
      <c r="BR106" s="126"/>
      <c r="BS106" s="126"/>
      <c r="BT106" s="126"/>
      <c r="BU106" s="126"/>
      <c r="BV106" s="126"/>
      <c r="BW106" s="126"/>
      <c r="BX106" s="126"/>
      <c r="BY106" s="126"/>
      <c r="BZ106" s="126"/>
      <c r="CA106" s="126"/>
      <c r="CB106" s="126"/>
      <c r="CC106" s="126"/>
      <c r="CD106" s="126"/>
      <c r="CE106" s="126"/>
      <c r="CF106" s="126"/>
      <c r="CG106" s="126"/>
      <c r="CH106" s="126"/>
      <c r="CI106" s="126"/>
      <c r="CJ106" s="126"/>
      <c r="CK106" s="126"/>
      <c r="CL106" s="126"/>
      <c r="CM106" s="126"/>
      <c r="CN106" s="126"/>
      <c r="CO106" s="126"/>
      <c r="CP106" s="126"/>
      <c r="CQ106" s="126"/>
      <c r="CR106" s="126"/>
      <c r="CS106" s="126"/>
      <c r="CT106" s="126"/>
      <c r="CU106" s="126"/>
      <c r="CV106" s="126"/>
      <c r="CW106" s="126"/>
      <c r="CX106" s="126"/>
      <c r="CY106" s="126"/>
      <c r="CZ106" s="126"/>
      <c r="DA106" s="126"/>
      <c r="DB106" s="126"/>
      <c r="DC106" s="126"/>
      <c r="DD106" s="126"/>
      <c r="DE106" s="126"/>
      <c r="DF106" s="126"/>
      <c r="DG106" s="126"/>
      <c r="DH106" s="126"/>
      <c r="DI106" s="126"/>
      <c r="DJ106" s="126"/>
      <c r="DK106" s="126"/>
      <c r="DL106" s="126"/>
      <c r="DM106" s="126"/>
      <c r="DN106" s="126"/>
      <c r="DO106" s="126"/>
      <c r="DP106" s="126"/>
      <c r="DQ106" s="126"/>
      <c r="DR106" s="126"/>
      <c r="DS106" s="126"/>
      <c r="DT106" s="126"/>
      <c r="DU106" s="126"/>
      <c r="DV106" s="126"/>
      <c r="DW106" s="126"/>
      <c r="DX106" s="126"/>
      <c r="DY106" s="126"/>
      <c r="DZ106" s="126"/>
      <c r="EA106" s="126"/>
      <c r="EB106" s="126"/>
      <c r="EC106" s="126"/>
      <c r="ED106" s="126"/>
      <c r="EE106" s="126"/>
      <c r="EF106" s="126"/>
      <c r="EG106" s="126"/>
      <c r="EH106" s="126"/>
      <c r="EI106" s="126"/>
      <c r="EJ106" s="126"/>
      <c r="EK106" s="126"/>
      <c r="EL106" s="126"/>
      <c r="EM106" s="126"/>
      <c r="EN106" s="126"/>
      <c r="EO106" s="126"/>
      <c r="EP106" s="126"/>
      <c r="EQ106" s="126"/>
      <c r="ER106" s="126"/>
      <c r="ES106" s="126"/>
      <c r="ET106" s="126"/>
      <c r="EU106" s="126"/>
      <c r="EV106" s="126"/>
      <c r="EW106" s="126"/>
      <c r="EX106" s="126"/>
      <c r="EY106" s="126"/>
      <c r="EZ106" s="126"/>
      <c r="FA106" s="126"/>
      <c r="FB106" s="126"/>
      <c r="FC106" s="126"/>
      <c r="FD106" s="126"/>
      <c r="FE106" s="126"/>
      <c r="FF106" s="126"/>
      <c r="FG106" s="126"/>
      <c r="FH106" s="126"/>
      <c r="FI106" s="126"/>
      <c r="FJ106" s="126"/>
      <c r="FK106" s="126"/>
      <c r="FL106" s="126"/>
      <c r="FM106" s="126"/>
      <c r="FN106" s="126"/>
      <c r="FO106" s="126"/>
      <c r="FP106" s="126"/>
      <c r="FQ106" s="126"/>
      <c r="FR106" s="126"/>
      <c r="FS106" s="126"/>
      <c r="FT106" s="126"/>
      <c r="FU106" s="126"/>
      <c r="FV106" s="126"/>
      <c r="FW106" s="126"/>
      <c r="FX106" s="126"/>
      <c r="FY106" s="126"/>
      <c r="FZ106" s="126"/>
      <c r="GA106" s="126"/>
      <c r="GB106" s="126"/>
      <c r="GC106" s="126"/>
      <c r="GD106" s="126"/>
      <c r="GE106" s="126"/>
      <c r="GF106" s="126"/>
      <c r="GG106" s="126"/>
      <c r="GH106" s="126"/>
      <c r="GI106" s="126"/>
      <c r="GJ106" s="126"/>
      <c r="GK106" s="126"/>
      <c r="GL106" s="126"/>
      <c r="GM106" s="126"/>
      <c r="GN106" s="126"/>
      <c r="GO106" s="126"/>
      <c r="GP106" s="126"/>
      <c r="GQ106" s="126"/>
      <c r="GR106" s="126"/>
      <c r="GS106" s="126"/>
      <c r="GT106" s="126"/>
      <c r="GU106" s="126"/>
    </row>
    <row r="107" spans="1:203" s="127" customFormat="1" ht="33" customHeight="1" x14ac:dyDescent="0.25">
      <c r="A107" s="135"/>
      <c r="B107" s="134"/>
      <c r="C107" s="135"/>
      <c r="D107" s="135"/>
      <c r="E107" s="135"/>
      <c r="F107" s="161"/>
      <c r="G107" s="135"/>
      <c r="H107" s="135"/>
      <c r="I107" s="135"/>
      <c r="J107" s="139"/>
      <c r="K107" s="126"/>
      <c r="L107" s="126"/>
      <c r="M107" s="126"/>
      <c r="N107" s="126"/>
      <c r="O107" s="126"/>
      <c r="P107" s="126"/>
      <c r="Q107" s="126"/>
      <c r="R107" s="126"/>
      <c r="S107" s="126"/>
      <c r="T107" s="126"/>
      <c r="U107" s="126"/>
      <c r="V107" s="126"/>
      <c r="W107" s="126"/>
      <c r="X107" s="126"/>
      <c r="Y107" s="126"/>
      <c r="Z107" s="126"/>
      <c r="AA107" s="126"/>
      <c r="AB107" s="126"/>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c r="BM107" s="126"/>
      <c r="BN107" s="126"/>
      <c r="BO107" s="126"/>
      <c r="BP107" s="126"/>
      <c r="BQ107" s="126"/>
      <c r="BR107" s="126"/>
      <c r="BS107" s="126"/>
      <c r="BT107" s="126"/>
      <c r="BU107" s="126"/>
      <c r="BV107" s="126"/>
      <c r="BW107" s="126"/>
      <c r="BX107" s="126"/>
      <c r="BY107" s="126"/>
      <c r="BZ107" s="126"/>
      <c r="CA107" s="126"/>
      <c r="CB107" s="126"/>
      <c r="CC107" s="126"/>
      <c r="CD107" s="126"/>
      <c r="CE107" s="126"/>
      <c r="CF107" s="126"/>
      <c r="CG107" s="126"/>
      <c r="CH107" s="126"/>
      <c r="CI107" s="126"/>
      <c r="CJ107" s="126"/>
      <c r="CK107" s="126"/>
      <c r="CL107" s="126"/>
      <c r="CM107" s="126"/>
      <c r="CN107" s="126"/>
      <c r="CO107" s="126"/>
      <c r="CP107" s="126"/>
      <c r="CQ107" s="126"/>
      <c r="CR107" s="126"/>
      <c r="CS107" s="126"/>
      <c r="CT107" s="126"/>
      <c r="CU107" s="126"/>
      <c r="CV107" s="126"/>
      <c r="CW107" s="126"/>
      <c r="CX107" s="126"/>
      <c r="CY107" s="126"/>
      <c r="CZ107" s="126"/>
      <c r="DA107" s="126"/>
      <c r="DB107" s="126"/>
      <c r="DC107" s="126"/>
      <c r="DD107" s="126"/>
      <c r="DE107" s="126"/>
      <c r="DF107" s="126"/>
      <c r="DG107" s="126"/>
      <c r="DH107" s="126"/>
      <c r="DI107" s="126"/>
      <c r="DJ107" s="126"/>
      <c r="DK107" s="126"/>
      <c r="DL107" s="126"/>
      <c r="DM107" s="126"/>
      <c r="DN107" s="126"/>
      <c r="DO107" s="126"/>
      <c r="DP107" s="126"/>
      <c r="DQ107" s="126"/>
      <c r="DR107" s="126"/>
      <c r="DS107" s="126"/>
      <c r="DT107" s="126"/>
      <c r="DU107" s="126"/>
      <c r="DV107" s="126"/>
      <c r="DW107" s="126"/>
      <c r="DX107" s="126"/>
      <c r="DY107" s="126"/>
      <c r="DZ107" s="126"/>
      <c r="EA107" s="126"/>
      <c r="EB107" s="126"/>
      <c r="EC107" s="126"/>
      <c r="ED107" s="126"/>
      <c r="EE107" s="126"/>
      <c r="EF107" s="126"/>
      <c r="EG107" s="126"/>
      <c r="EH107" s="126"/>
      <c r="EI107" s="126"/>
      <c r="EJ107" s="126"/>
      <c r="EK107" s="126"/>
      <c r="EL107" s="126"/>
      <c r="EM107" s="126"/>
      <c r="EN107" s="126"/>
      <c r="EO107" s="126"/>
      <c r="EP107" s="126"/>
      <c r="EQ107" s="126"/>
      <c r="ER107" s="126"/>
      <c r="ES107" s="126"/>
      <c r="ET107" s="126"/>
      <c r="EU107" s="126"/>
      <c r="EV107" s="126"/>
      <c r="EW107" s="126"/>
      <c r="EX107" s="126"/>
      <c r="EY107" s="126"/>
      <c r="EZ107" s="126"/>
      <c r="FA107" s="126"/>
      <c r="FB107" s="126"/>
      <c r="FC107" s="126"/>
      <c r="FD107" s="126"/>
      <c r="FE107" s="126"/>
      <c r="FF107" s="126"/>
      <c r="FG107" s="126"/>
      <c r="FH107" s="126"/>
      <c r="FI107" s="126"/>
      <c r="FJ107" s="126"/>
      <c r="FK107" s="126"/>
      <c r="FL107" s="126"/>
      <c r="FM107" s="126"/>
      <c r="FN107" s="126"/>
      <c r="FO107" s="126"/>
      <c r="FP107" s="126"/>
      <c r="FQ107" s="126"/>
      <c r="FR107" s="126"/>
      <c r="FS107" s="126"/>
      <c r="FT107" s="126"/>
      <c r="FU107" s="126"/>
      <c r="FV107" s="126"/>
      <c r="FW107" s="126"/>
      <c r="FX107" s="126"/>
      <c r="FY107" s="126"/>
      <c r="FZ107" s="126"/>
      <c r="GA107" s="126"/>
      <c r="GB107" s="126"/>
      <c r="GC107" s="126"/>
      <c r="GD107" s="126"/>
      <c r="GE107" s="126"/>
      <c r="GF107" s="126"/>
      <c r="GG107" s="126"/>
      <c r="GH107" s="126"/>
      <c r="GI107" s="126"/>
      <c r="GJ107" s="126"/>
      <c r="GK107" s="126"/>
      <c r="GL107" s="126"/>
      <c r="GM107" s="126"/>
      <c r="GN107" s="126"/>
      <c r="GO107" s="126"/>
      <c r="GP107" s="126"/>
      <c r="GQ107" s="126"/>
      <c r="GR107" s="126"/>
      <c r="GS107" s="126"/>
      <c r="GT107" s="126"/>
      <c r="GU107" s="126"/>
    </row>
    <row r="108" spans="1:203" s="127" customFormat="1" ht="33" customHeight="1" x14ac:dyDescent="0.25">
      <c r="A108" s="135"/>
      <c r="B108" s="134"/>
      <c r="C108" s="135"/>
      <c r="D108" s="135"/>
      <c r="E108" s="135"/>
      <c r="F108" s="161"/>
      <c r="G108" s="135"/>
      <c r="H108" s="135"/>
      <c r="I108" s="135"/>
      <c r="J108" s="139"/>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c r="BM108" s="126"/>
      <c r="BN108" s="126"/>
      <c r="BO108" s="126"/>
      <c r="BP108" s="126"/>
      <c r="BQ108" s="126"/>
      <c r="BR108" s="126"/>
      <c r="BS108" s="126"/>
      <c r="BT108" s="126"/>
      <c r="BU108" s="126"/>
      <c r="BV108" s="126"/>
      <c r="BW108" s="126"/>
      <c r="BX108" s="126"/>
      <c r="BY108" s="126"/>
      <c r="BZ108" s="126"/>
      <c r="CA108" s="126"/>
      <c r="CB108" s="126"/>
      <c r="CC108" s="126"/>
      <c r="CD108" s="126"/>
      <c r="CE108" s="126"/>
      <c r="CF108" s="126"/>
      <c r="CG108" s="126"/>
      <c r="CH108" s="126"/>
      <c r="CI108" s="126"/>
      <c r="CJ108" s="126"/>
      <c r="CK108" s="126"/>
      <c r="CL108" s="126"/>
      <c r="CM108" s="126"/>
      <c r="CN108" s="126"/>
      <c r="CO108" s="126"/>
      <c r="CP108" s="126"/>
      <c r="CQ108" s="126"/>
      <c r="CR108" s="126"/>
      <c r="CS108" s="126"/>
      <c r="CT108" s="126"/>
      <c r="CU108" s="126"/>
      <c r="CV108" s="126"/>
      <c r="CW108" s="126"/>
      <c r="CX108" s="126"/>
      <c r="CY108" s="126"/>
      <c r="CZ108" s="126"/>
      <c r="DA108" s="126"/>
      <c r="DB108" s="126"/>
      <c r="DC108" s="126"/>
      <c r="DD108" s="126"/>
      <c r="DE108" s="126"/>
      <c r="DF108" s="126"/>
      <c r="DG108" s="126"/>
      <c r="DH108" s="126"/>
      <c r="DI108" s="126"/>
      <c r="DJ108" s="126"/>
      <c r="DK108" s="126"/>
      <c r="DL108" s="126"/>
      <c r="DM108" s="126"/>
      <c r="DN108" s="126"/>
      <c r="DO108" s="126"/>
      <c r="DP108" s="126"/>
      <c r="DQ108" s="126"/>
      <c r="DR108" s="126"/>
      <c r="DS108" s="126"/>
      <c r="DT108" s="126"/>
      <c r="DU108" s="126"/>
      <c r="DV108" s="126"/>
      <c r="DW108" s="126"/>
      <c r="DX108" s="126"/>
      <c r="DY108" s="126"/>
      <c r="DZ108" s="126"/>
      <c r="EA108" s="126"/>
      <c r="EB108" s="126"/>
      <c r="EC108" s="126"/>
      <c r="ED108" s="126"/>
      <c r="EE108" s="126"/>
      <c r="EF108" s="126"/>
      <c r="EG108" s="126"/>
      <c r="EH108" s="126"/>
      <c r="EI108" s="126"/>
      <c r="EJ108" s="126"/>
      <c r="EK108" s="126"/>
      <c r="EL108" s="126"/>
      <c r="EM108" s="126"/>
      <c r="EN108" s="126"/>
      <c r="EO108" s="126"/>
      <c r="EP108" s="126"/>
      <c r="EQ108" s="126"/>
      <c r="ER108" s="126"/>
      <c r="ES108" s="126"/>
      <c r="ET108" s="126"/>
      <c r="EU108" s="126"/>
      <c r="EV108" s="126"/>
      <c r="EW108" s="126"/>
      <c r="EX108" s="126"/>
      <c r="EY108" s="126"/>
      <c r="EZ108" s="126"/>
      <c r="FA108" s="126"/>
      <c r="FB108" s="126"/>
      <c r="FC108" s="126"/>
      <c r="FD108" s="126"/>
      <c r="FE108" s="126"/>
      <c r="FF108" s="126"/>
      <c r="FG108" s="126"/>
      <c r="FH108" s="126"/>
      <c r="FI108" s="126"/>
      <c r="FJ108" s="126"/>
      <c r="FK108" s="126"/>
      <c r="FL108" s="126"/>
      <c r="FM108" s="126"/>
      <c r="FN108" s="126"/>
      <c r="FO108" s="126"/>
      <c r="FP108" s="126"/>
      <c r="FQ108" s="126"/>
      <c r="FR108" s="126"/>
      <c r="FS108" s="126"/>
      <c r="FT108" s="126"/>
      <c r="FU108" s="126"/>
      <c r="FV108" s="126"/>
      <c r="FW108" s="126"/>
      <c r="FX108" s="126"/>
      <c r="FY108" s="126"/>
      <c r="FZ108" s="126"/>
      <c r="GA108" s="126"/>
      <c r="GB108" s="126"/>
      <c r="GC108" s="126"/>
      <c r="GD108" s="126"/>
      <c r="GE108" s="126"/>
      <c r="GF108" s="126"/>
      <c r="GG108" s="126"/>
      <c r="GH108" s="126"/>
      <c r="GI108" s="126"/>
      <c r="GJ108" s="126"/>
      <c r="GK108" s="126"/>
      <c r="GL108" s="126"/>
      <c r="GM108" s="126"/>
      <c r="GN108" s="126"/>
      <c r="GO108" s="126"/>
      <c r="GP108" s="126"/>
      <c r="GQ108" s="126"/>
      <c r="GR108" s="126"/>
      <c r="GS108" s="126"/>
      <c r="GT108" s="126"/>
      <c r="GU108" s="126"/>
    </row>
    <row r="109" spans="1:203" s="127" customFormat="1" ht="33" customHeight="1" x14ac:dyDescent="0.25">
      <c r="A109" s="135"/>
      <c r="B109" s="134"/>
      <c r="C109" s="135"/>
      <c r="D109" s="135"/>
      <c r="E109" s="135"/>
      <c r="F109" s="161"/>
      <c r="G109" s="135"/>
      <c r="H109" s="135"/>
      <c r="I109" s="135"/>
      <c r="J109" s="139"/>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c r="BM109" s="126"/>
      <c r="BN109" s="126"/>
      <c r="BO109" s="126"/>
      <c r="BP109" s="126"/>
      <c r="BQ109" s="126"/>
      <c r="BR109" s="126"/>
      <c r="BS109" s="126"/>
      <c r="BT109" s="126"/>
      <c r="BU109" s="126"/>
      <c r="BV109" s="126"/>
      <c r="BW109" s="126"/>
      <c r="BX109" s="126"/>
      <c r="BY109" s="126"/>
      <c r="BZ109" s="126"/>
      <c r="CA109" s="126"/>
      <c r="CB109" s="126"/>
      <c r="CC109" s="126"/>
      <c r="CD109" s="126"/>
      <c r="CE109" s="126"/>
      <c r="CF109" s="126"/>
      <c r="CG109" s="126"/>
      <c r="CH109" s="126"/>
      <c r="CI109" s="126"/>
      <c r="CJ109" s="126"/>
      <c r="CK109" s="126"/>
      <c r="CL109" s="126"/>
      <c r="CM109" s="126"/>
      <c r="CN109" s="126"/>
      <c r="CO109" s="126"/>
      <c r="CP109" s="126"/>
      <c r="CQ109" s="126"/>
      <c r="CR109" s="126"/>
      <c r="CS109" s="126"/>
      <c r="CT109" s="126"/>
      <c r="CU109" s="126"/>
      <c r="CV109" s="126"/>
      <c r="CW109" s="126"/>
      <c r="CX109" s="126"/>
      <c r="CY109" s="126"/>
      <c r="CZ109" s="126"/>
      <c r="DA109" s="126"/>
      <c r="DB109" s="126"/>
      <c r="DC109" s="126"/>
      <c r="DD109" s="126"/>
      <c r="DE109" s="126"/>
      <c r="DF109" s="126"/>
      <c r="DG109" s="126"/>
      <c r="DH109" s="126"/>
      <c r="DI109" s="126"/>
      <c r="DJ109" s="126"/>
      <c r="DK109" s="126"/>
      <c r="DL109" s="126"/>
      <c r="DM109" s="126"/>
      <c r="DN109" s="126"/>
      <c r="DO109" s="126"/>
      <c r="DP109" s="126"/>
      <c r="DQ109" s="126"/>
      <c r="DR109" s="126"/>
      <c r="DS109" s="126"/>
      <c r="DT109" s="126"/>
      <c r="DU109" s="126"/>
      <c r="DV109" s="126"/>
      <c r="DW109" s="126"/>
      <c r="DX109" s="126"/>
      <c r="DY109" s="126"/>
      <c r="DZ109" s="126"/>
      <c r="EA109" s="126"/>
      <c r="EB109" s="126"/>
      <c r="EC109" s="126"/>
      <c r="ED109" s="126"/>
      <c r="EE109" s="126"/>
      <c r="EF109" s="126"/>
      <c r="EG109" s="126"/>
      <c r="EH109" s="126"/>
      <c r="EI109" s="126"/>
      <c r="EJ109" s="126"/>
      <c r="EK109" s="126"/>
      <c r="EL109" s="126"/>
      <c r="EM109" s="126"/>
      <c r="EN109" s="126"/>
      <c r="EO109" s="126"/>
      <c r="EP109" s="126"/>
      <c r="EQ109" s="126"/>
      <c r="ER109" s="126"/>
      <c r="ES109" s="126"/>
      <c r="ET109" s="126"/>
      <c r="EU109" s="126"/>
      <c r="EV109" s="126"/>
      <c r="EW109" s="126"/>
      <c r="EX109" s="126"/>
      <c r="EY109" s="126"/>
      <c r="EZ109" s="126"/>
      <c r="FA109" s="126"/>
      <c r="FB109" s="126"/>
      <c r="FC109" s="126"/>
      <c r="FD109" s="126"/>
      <c r="FE109" s="126"/>
      <c r="FF109" s="126"/>
      <c r="FG109" s="126"/>
      <c r="FH109" s="126"/>
      <c r="FI109" s="126"/>
      <c r="FJ109" s="126"/>
      <c r="FK109" s="126"/>
      <c r="FL109" s="126"/>
      <c r="FM109" s="126"/>
      <c r="FN109" s="126"/>
      <c r="FO109" s="126"/>
      <c r="FP109" s="126"/>
      <c r="FQ109" s="126"/>
      <c r="FR109" s="126"/>
      <c r="FS109" s="126"/>
      <c r="FT109" s="126"/>
      <c r="FU109" s="126"/>
      <c r="FV109" s="126"/>
      <c r="FW109" s="126"/>
      <c r="FX109" s="126"/>
      <c r="FY109" s="126"/>
      <c r="FZ109" s="126"/>
      <c r="GA109" s="126"/>
      <c r="GB109" s="126"/>
      <c r="GC109" s="126"/>
      <c r="GD109" s="126"/>
      <c r="GE109" s="126"/>
      <c r="GF109" s="126"/>
      <c r="GG109" s="126"/>
      <c r="GH109" s="126"/>
      <c r="GI109" s="126"/>
      <c r="GJ109" s="126"/>
      <c r="GK109" s="126"/>
      <c r="GL109" s="126"/>
      <c r="GM109" s="126"/>
      <c r="GN109" s="126"/>
      <c r="GO109" s="126"/>
      <c r="GP109" s="126"/>
      <c r="GQ109" s="126"/>
      <c r="GR109" s="126"/>
      <c r="GS109" s="126"/>
      <c r="GT109" s="126"/>
      <c r="GU109" s="126"/>
    </row>
    <row r="110" spans="1:203" s="127" customFormat="1" ht="33" customHeight="1" x14ac:dyDescent="0.25">
      <c r="A110" s="135"/>
      <c r="B110" s="134"/>
      <c r="C110" s="135"/>
      <c r="D110" s="135"/>
      <c r="E110" s="135"/>
      <c r="F110" s="161"/>
      <c r="G110" s="135"/>
      <c r="H110" s="135"/>
      <c r="I110" s="135"/>
      <c r="J110" s="139"/>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c r="BM110" s="126"/>
      <c r="BN110" s="126"/>
      <c r="BO110" s="126"/>
      <c r="BP110" s="126"/>
      <c r="BQ110" s="126"/>
      <c r="BR110" s="126"/>
      <c r="BS110" s="126"/>
      <c r="BT110" s="126"/>
      <c r="BU110" s="126"/>
      <c r="BV110" s="126"/>
      <c r="BW110" s="126"/>
      <c r="BX110" s="126"/>
      <c r="BY110" s="126"/>
      <c r="BZ110" s="126"/>
      <c r="CA110" s="126"/>
      <c r="CB110" s="126"/>
      <c r="CC110" s="126"/>
      <c r="CD110" s="126"/>
      <c r="CE110" s="126"/>
      <c r="CF110" s="126"/>
      <c r="CG110" s="126"/>
      <c r="CH110" s="126"/>
      <c r="CI110" s="126"/>
      <c r="CJ110" s="126"/>
      <c r="CK110" s="126"/>
      <c r="CL110" s="126"/>
      <c r="CM110" s="126"/>
      <c r="CN110" s="126"/>
      <c r="CO110" s="126"/>
      <c r="CP110" s="126"/>
      <c r="CQ110" s="126"/>
      <c r="CR110" s="126"/>
      <c r="CS110" s="126"/>
      <c r="CT110" s="126"/>
      <c r="CU110" s="126"/>
      <c r="CV110" s="126"/>
      <c r="CW110" s="126"/>
      <c r="CX110" s="126"/>
      <c r="CY110" s="126"/>
      <c r="CZ110" s="126"/>
      <c r="DA110" s="126"/>
      <c r="DB110" s="126"/>
      <c r="DC110" s="126"/>
      <c r="DD110" s="126"/>
      <c r="DE110" s="126"/>
      <c r="DF110" s="126"/>
      <c r="DG110" s="126"/>
      <c r="DH110" s="126"/>
      <c r="DI110" s="126"/>
      <c r="DJ110" s="126"/>
      <c r="DK110" s="126"/>
      <c r="DL110" s="126"/>
      <c r="DM110" s="126"/>
      <c r="DN110" s="126"/>
      <c r="DO110" s="126"/>
      <c r="DP110" s="126"/>
      <c r="DQ110" s="126"/>
      <c r="DR110" s="126"/>
      <c r="DS110" s="126"/>
      <c r="DT110" s="126"/>
      <c r="DU110" s="126"/>
      <c r="DV110" s="126"/>
      <c r="DW110" s="126"/>
      <c r="DX110" s="126"/>
      <c r="DY110" s="126"/>
      <c r="DZ110" s="126"/>
      <c r="EA110" s="126"/>
      <c r="EB110" s="126"/>
      <c r="EC110" s="126"/>
      <c r="ED110" s="126"/>
      <c r="EE110" s="126"/>
      <c r="EF110" s="126"/>
      <c r="EG110" s="126"/>
      <c r="EH110" s="126"/>
      <c r="EI110" s="126"/>
      <c r="EJ110" s="126"/>
      <c r="EK110" s="126"/>
      <c r="EL110" s="126"/>
      <c r="EM110" s="126"/>
      <c r="EN110" s="126"/>
      <c r="EO110" s="126"/>
      <c r="EP110" s="126"/>
      <c r="EQ110" s="126"/>
      <c r="ER110" s="126"/>
      <c r="ES110" s="126"/>
      <c r="ET110" s="126"/>
      <c r="EU110" s="126"/>
      <c r="EV110" s="126"/>
      <c r="EW110" s="126"/>
      <c r="EX110" s="126"/>
      <c r="EY110" s="126"/>
      <c r="EZ110" s="126"/>
      <c r="FA110" s="126"/>
      <c r="FB110" s="126"/>
      <c r="FC110" s="126"/>
      <c r="FD110" s="126"/>
      <c r="FE110" s="126"/>
      <c r="FF110" s="126"/>
      <c r="FG110" s="126"/>
      <c r="FH110" s="126"/>
      <c r="FI110" s="126"/>
      <c r="FJ110" s="126"/>
      <c r="FK110" s="126"/>
      <c r="FL110" s="126"/>
      <c r="FM110" s="126"/>
      <c r="FN110" s="126"/>
      <c r="FO110" s="126"/>
      <c r="FP110" s="126"/>
      <c r="FQ110" s="126"/>
      <c r="FR110" s="126"/>
      <c r="FS110" s="126"/>
      <c r="FT110" s="126"/>
      <c r="FU110" s="126"/>
      <c r="FV110" s="126"/>
      <c r="FW110" s="126"/>
      <c r="FX110" s="126"/>
      <c r="FY110" s="126"/>
      <c r="FZ110" s="126"/>
      <c r="GA110" s="126"/>
      <c r="GB110" s="126"/>
      <c r="GC110" s="126"/>
      <c r="GD110" s="126"/>
      <c r="GE110" s="126"/>
      <c r="GF110" s="126"/>
      <c r="GG110" s="126"/>
      <c r="GH110" s="126"/>
      <c r="GI110" s="126"/>
      <c r="GJ110" s="126"/>
      <c r="GK110" s="126"/>
      <c r="GL110" s="126"/>
      <c r="GM110" s="126"/>
      <c r="GN110" s="126"/>
      <c r="GO110" s="126"/>
      <c r="GP110" s="126"/>
      <c r="GQ110" s="126"/>
      <c r="GR110" s="126"/>
      <c r="GS110" s="126"/>
      <c r="GT110" s="126"/>
      <c r="GU110" s="126"/>
    </row>
    <row r="111" spans="1:203" s="127" customFormat="1" ht="33" customHeight="1" x14ac:dyDescent="0.25">
      <c r="A111" s="135"/>
      <c r="B111" s="134"/>
      <c r="C111" s="135"/>
      <c r="D111" s="135"/>
      <c r="E111" s="135"/>
      <c r="F111" s="161"/>
      <c r="G111" s="135"/>
      <c r="H111" s="135"/>
      <c r="I111" s="135"/>
      <c r="J111" s="139"/>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6"/>
      <c r="CN111" s="126"/>
      <c r="CO111" s="126"/>
      <c r="CP111" s="126"/>
      <c r="CQ111" s="126"/>
      <c r="CR111" s="126"/>
      <c r="CS111" s="126"/>
      <c r="CT111" s="126"/>
      <c r="CU111" s="126"/>
      <c r="CV111" s="126"/>
      <c r="CW111" s="126"/>
      <c r="CX111" s="126"/>
      <c r="CY111" s="126"/>
      <c r="CZ111" s="126"/>
      <c r="DA111" s="126"/>
      <c r="DB111" s="126"/>
      <c r="DC111" s="126"/>
      <c r="DD111" s="126"/>
      <c r="DE111" s="126"/>
      <c r="DF111" s="126"/>
      <c r="DG111" s="126"/>
      <c r="DH111" s="126"/>
      <c r="DI111" s="126"/>
      <c r="DJ111" s="126"/>
      <c r="DK111" s="126"/>
      <c r="DL111" s="126"/>
      <c r="DM111" s="126"/>
      <c r="DN111" s="126"/>
      <c r="DO111" s="126"/>
      <c r="DP111" s="126"/>
      <c r="DQ111" s="126"/>
      <c r="DR111" s="126"/>
      <c r="DS111" s="126"/>
      <c r="DT111" s="126"/>
      <c r="DU111" s="126"/>
      <c r="DV111" s="126"/>
      <c r="DW111" s="126"/>
      <c r="DX111" s="126"/>
      <c r="DY111" s="126"/>
      <c r="DZ111" s="126"/>
      <c r="EA111" s="126"/>
      <c r="EB111" s="126"/>
      <c r="EC111" s="126"/>
      <c r="ED111" s="126"/>
      <c r="EE111" s="126"/>
      <c r="EF111" s="126"/>
      <c r="EG111" s="126"/>
      <c r="EH111" s="126"/>
      <c r="EI111" s="126"/>
      <c r="EJ111" s="126"/>
      <c r="EK111" s="126"/>
      <c r="EL111" s="126"/>
      <c r="EM111" s="126"/>
      <c r="EN111" s="126"/>
      <c r="EO111" s="126"/>
      <c r="EP111" s="126"/>
      <c r="EQ111" s="126"/>
      <c r="ER111" s="126"/>
      <c r="ES111" s="126"/>
      <c r="ET111" s="126"/>
      <c r="EU111" s="126"/>
      <c r="EV111" s="126"/>
      <c r="EW111" s="126"/>
      <c r="EX111" s="126"/>
      <c r="EY111" s="126"/>
      <c r="EZ111" s="126"/>
      <c r="FA111" s="126"/>
      <c r="FB111" s="126"/>
      <c r="FC111" s="126"/>
      <c r="FD111" s="126"/>
      <c r="FE111" s="126"/>
      <c r="FF111" s="126"/>
      <c r="FG111" s="126"/>
      <c r="FH111" s="126"/>
      <c r="FI111" s="126"/>
      <c r="FJ111" s="126"/>
      <c r="FK111" s="126"/>
      <c r="FL111" s="126"/>
      <c r="FM111" s="126"/>
      <c r="FN111" s="126"/>
      <c r="FO111" s="126"/>
      <c r="FP111" s="126"/>
      <c r="FQ111" s="126"/>
      <c r="FR111" s="126"/>
      <c r="FS111" s="126"/>
      <c r="FT111" s="126"/>
      <c r="FU111" s="126"/>
      <c r="FV111" s="126"/>
      <c r="FW111" s="126"/>
      <c r="FX111" s="126"/>
      <c r="FY111" s="126"/>
      <c r="FZ111" s="126"/>
      <c r="GA111" s="126"/>
      <c r="GB111" s="126"/>
      <c r="GC111" s="126"/>
      <c r="GD111" s="126"/>
      <c r="GE111" s="126"/>
      <c r="GF111" s="126"/>
      <c r="GG111" s="126"/>
      <c r="GH111" s="126"/>
      <c r="GI111" s="126"/>
      <c r="GJ111" s="126"/>
      <c r="GK111" s="126"/>
      <c r="GL111" s="126"/>
      <c r="GM111" s="126"/>
      <c r="GN111" s="126"/>
      <c r="GO111" s="126"/>
      <c r="GP111" s="126"/>
      <c r="GQ111" s="126"/>
      <c r="GR111" s="126"/>
      <c r="GS111" s="126"/>
      <c r="GT111" s="126"/>
      <c r="GU111" s="126"/>
    </row>
    <row r="112" spans="1:203" s="127" customFormat="1" ht="33" customHeight="1" x14ac:dyDescent="0.25">
      <c r="A112" s="135"/>
      <c r="B112" s="134"/>
      <c r="C112" s="135"/>
      <c r="D112" s="135"/>
      <c r="E112" s="135"/>
      <c r="F112" s="161"/>
      <c r="G112" s="135"/>
      <c r="H112" s="135"/>
      <c r="I112" s="135"/>
      <c r="J112" s="139"/>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c r="BM112" s="126"/>
      <c r="BN112" s="126"/>
      <c r="BO112" s="126"/>
      <c r="BP112" s="126"/>
      <c r="BQ112" s="126"/>
      <c r="BR112" s="126"/>
      <c r="BS112" s="126"/>
      <c r="BT112" s="126"/>
      <c r="BU112" s="126"/>
      <c r="BV112" s="126"/>
      <c r="BW112" s="126"/>
      <c r="BX112" s="126"/>
      <c r="BY112" s="126"/>
      <c r="BZ112" s="126"/>
      <c r="CA112" s="126"/>
      <c r="CB112" s="126"/>
      <c r="CC112" s="126"/>
      <c r="CD112" s="126"/>
      <c r="CE112" s="126"/>
      <c r="CF112" s="126"/>
      <c r="CG112" s="126"/>
      <c r="CH112" s="126"/>
      <c r="CI112" s="126"/>
      <c r="CJ112" s="126"/>
      <c r="CK112" s="126"/>
      <c r="CL112" s="126"/>
      <c r="CM112" s="126"/>
      <c r="CN112" s="126"/>
      <c r="CO112" s="126"/>
      <c r="CP112" s="126"/>
      <c r="CQ112" s="126"/>
      <c r="CR112" s="126"/>
      <c r="CS112" s="126"/>
      <c r="CT112" s="126"/>
      <c r="CU112" s="126"/>
      <c r="CV112" s="126"/>
      <c r="CW112" s="126"/>
      <c r="CX112" s="126"/>
      <c r="CY112" s="126"/>
      <c r="CZ112" s="126"/>
      <c r="DA112" s="126"/>
      <c r="DB112" s="126"/>
      <c r="DC112" s="126"/>
      <c r="DD112" s="126"/>
      <c r="DE112" s="126"/>
      <c r="DF112" s="126"/>
      <c r="DG112" s="126"/>
      <c r="DH112" s="126"/>
      <c r="DI112" s="126"/>
      <c r="DJ112" s="126"/>
      <c r="DK112" s="126"/>
      <c r="DL112" s="126"/>
      <c r="DM112" s="126"/>
      <c r="DN112" s="126"/>
      <c r="DO112" s="126"/>
      <c r="DP112" s="126"/>
      <c r="DQ112" s="126"/>
      <c r="DR112" s="126"/>
      <c r="DS112" s="126"/>
      <c r="DT112" s="126"/>
      <c r="DU112" s="126"/>
      <c r="DV112" s="126"/>
      <c r="DW112" s="126"/>
      <c r="DX112" s="126"/>
      <c r="DY112" s="126"/>
      <c r="DZ112" s="126"/>
      <c r="EA112" s="126"/>
      <c r="EB112" s="126"/>
      <c r="EC112" s="126"/>
      <c r="ED112" s="126"/>
      <c r="EE112" s="126"/>
      <c r="EF112" s="126"/>
      <c r="EG112" s="126"/>
      <c r="EH112" s="126"/>
      <c r="EI112" s="126"/>
      <c r="EJ112" s="126"/>
      <c r="EK112" s="126"/>
      <c r="EL112" s="126"/>
      <c r="EM112" s="126"/>
      <c r="EN112" s="126"/>
      <c r="EO112" s="126"/>
      <c r="EP112" s="126"/>
      <c r="EQ112" s="126"/>
      <c r="ER112" s="126"/>
      <c r="ES112" s="126"/>
      <c r="ET112" s="126"/>
      <c r="EU112" s="126"/>
      <c r="EV112" s="126"/>
      <c r="EW112" s="126"/>
      <c r="EX112" s="126"/>
      <c r="EY112" s="126"/>
      <c r="EZ112" s="126"/>
      <c r="FA112" s="126"/>
      <c r="FB112" s="126"/>
      <c r="FC112" s="126"/>
      <c r="FD112" s="126"/>
      <c r="FE112" s="126"/>
      <c r="FF112" s="126"/>
      <c r="FG112" s="126"/>
      <c r="FH112" s="126"/>
      <c r="FI112" s="126"/>
      <c r="FJ112" s="126"/>
      <c r="FK112" s="126"/>
      <c r="FL112" s="126"/>
      <c r="FM112" s="126"/>
      <c r="FN112" s="126"/>
      <c r="FO112" s="126"/>
      <c r="FP112" s="126"/>
      <c r="FQ112" s="126"/>
      <c r="FR112" s="126"/>
      <c r="FS112" s="126"/>
      <c r="FT112" s="126"/>
      <c r="FU112" s="126"/>
      <c r="FV112" s="126"/>
      <c r="FW112" s="126"/>
      <c r="FX112" s="126"/>
      <c r="FY112" s="126"/>
      <c r="FZ112" s="126"/>
      <c r="GA112" s="126"/>
      <c r="GB112" s="126"/>
      <c r="GC112" s="126"/>
      <c r="GD112" s="126"/>
      <c r="GE112" s="126"/>
      <c r="GF112" s="126"/>
      <c r="GG112" s="126"/>
      <c r="GH112" s="126"/>
      <c r="GI112" s="126"/>
      <c r="GJ112" s="126"/>
      <c r="GK112" s="126"/>
      <c r="GL112" s="126"/>
      <c r="GM112" s="126"/>
      <c r="GN112" s="126"/>
      <c r="GO112" s="126"/>
      <c r="GP112" s="126"/>
      <c r="GQ112" s="126"/>
      <c r="GR112" s="126"/>
      <c r="GS112" s="126"/>
      <c r="GT112" s="126"/>
      <c r="GU112" s="126"/>
    </row>
    <row r="113" spans="1:203" s="127" customFormat="1" ht="33" customHeight="1" x14ac:dyDescent="0.25">
      <c r="A113" s="135"/>
      <c r="B113" s="134"/>
      <c r="C113" s="135"/>
      <c r="D113" s="135"/>
      <c r="E113" s="135"/>
      <c r="F113" s="161"/>
      <c r="G113" s="135"/>
      <c r="H113" s="135"/>
      <c r="I113" s="135"/>
      <c r="J113" s="139"/>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c r="BM113" s="126"/>
      <c r="BN113" s="126"/>
      <c r="BO113" s="126"/>
      <c r="BP113" s="126"/>
      <c r="BQ113" s="126"/>
      <c r="BR113" s="126"/>
      <c r="BS113" s="126"/>
      <c r="BT113" s="126"/>
      <c r="BU113" s="126"/>
      <c r="BV113" s="126"/>
      <c r="BW113" s="126"/>
      <c r="BX113" s="126"/>
      <c r="BY113" s="126"/>
      <c r="BZ113" s="126"/>
      <c r="CA113" s="126"/>
      <c r="CB113" s="126"/>
      <c r="CC113" s="126"/>
      <c r="CD113" s="126"/>
      <c r="CE113" s="126"/>
      <c r="CF113" s="126"/>
      <c r="CG113" s="126"/>
      <c r="CH113" s="126"/>
      <c r="CI113" s="126"/>
      <c r="CJ113" s="126"/>
      <c r="CK113" s="126"/>
      <c r="CL113" s="126"/>
      <c r="CM113" s="126"/>
      <c r="CN113" s="126"/>
      <c r="CO113" s="126"/>
      <c r="CP113" s="126"/>
      <c r="CQ113" s="126"/>
      <c r="CR113" s="126"/>
      <c r="CS113" s="126"/>
      <c r="CT113" s="126"/>
      <c r="CU113" s="126"/>
      <c r="CV113" s="126"/>
      <c r="CW113" s="126"/>
      <c r="CX113" s="126"/>
      <c r="CY113" s="126"/>
      <c r="CZ113" s="126"/>
      <c r="DA113" s="126"/>
      <c r="DB113" s="126"/>
      <c r="DC113" s="126"/>
      <c r="DD113" s="126"/>
      <c r="DE113" s="126"/>
      <c r="DF113" s="126"/>
      <c r="DG113" s="126"/>
      <c r="DH113" s="126"/>
      <c r="DI113" s="126"/>
      <c r="DJ113" s="126"/>
      <c r="DK113" s="126"/>
      <c r="DL113" s="126"/>
      <c r="DM113" s="126"/>
      <c r="DN113" s="126"/>
      <c r="DO113" s="126"/>
      <c r="DP113" s="126"/>
      <c r="DQ113" s="126"/>
      <c r="DR113" s="126"/>
      <c r="DS113" s="126"/>
      <c r="DT113" s="126"/>
      <c r="DU113" s="126"/>
      <c r="DV113" s="126"/>
      <c r="DW113" s="126"/>
      <c r="DX113" s="126"/>
      <c r="DY113" s="126"/>
      <c r="DZ113" s="126"/>
      <c r="EA113" s="126"/>
      <c r="EB113" s="126"/>
      <c r="EC113" s="126"/>
      <c r="ED113" s="126"/>
      <c r="EE113" s="126"/>
      <c r="EF113" s="126"/>
      <c r="EG113" s="126"/>
      <c r="EH113" s="126"/>
      <c r="EI113" s="126"/>
      <c r="EJ113" s="126"/>
      <c r="EK113" s="126"/>
      <c r="EL113" s="126"/>
      <c r="EM113" s="126"/>
      <c r="EN113" s="126"/>
      <c r="EO113" s="126"/>
      <c r="EP113" s="126"/>
      <c r="EQ113" s="126"/>
      <c r="ER113" s="126"/>
      <c r="ES113" s="126"/>
      <c r="ET113" s="126"/>
      <c r="EU113" s="126"/>
      <c r="EV113" s="126"/>
      <c r="EW113" s="126"/>
      <c r="EX113" s="126"/>
      <c r="EY113" s="126"/>
      <c r="EZ113" s="126"/>
      <c r="FA113" s="126"/>
      <c r="FB113" s="126"/>
      <c r="FC113" s="126"/>
      <c r="FD113" s="126"/>
      <c r="FE113" s="126"/>
      <c r="FF113" s="126"/>
      <c r="FG113" s="126"/>
      <c r="FH113" s="126"/>
      <c r="FI113" s="126"/>
      <c r="FJ113" s="126"/>
      <c r="FK113" s="126"/>
      <c r="FL113" s="126"/>
      <c r="FM113" s="126"/>
      <c r="FN113" s="126"/>
      <c r="FO113" s="126"/>
      <c r="FP113" s="126"/>
      <c r="FQ113" s="126"/>
      <c r="FR113" s="126"/>
      <c r="FS113" s="126"/>
      <c r="FT113" s="126"/>
      <c r="FU113" s="126"/>
      <c r="FV113" s="126"/>
      <c r="FW113" s="126"/>
      <c r="FX113" s="126"/>
      <c r="FY113" s="126"/>
      <c r="FZ113" s="126"/>
      <c r="GA113" s="126"/>
      <c r="GB113" s="126"/>
      <c r="GC113" s="126"/>
      <c r="GD113" s="126"/>
      <c r="GE113" s="126"/>
      <c r="GF113" s="126"/>
      <c r="GG113" s="126"/>
      <c r="GH113" s="126"/>
      <c r="GI113" s="126"/>
      <c r="GJ113" s="126"/>
      <c r="GK113" s="126"/>
      <c r="GL113" s="126"/>
      <c r="GM113" s="126"/>
      <c r="GN113" s="126"/>
      <c r="GO113" s="126"/>
      <c r="GP113" s="126"/>
      <c r="GQ113" s="126"/>
      <c r="GR113" s="126"/>
      <c r="GS113" s="126"/>
      <c r="GT113" s="126"/>
      <c r="GU113" s="126"/>
    </row>
    <row r="114" spans="1:203" s="127" customFormat="1" ht="33" customHeight="1" x14ac:dyDescent="0.25">
      <c r="A114" s="135"/>
      <c r="B114" s="134"/>
      <c r="C114" s="135"/>
      <c r="D114" s="135"/>
      <c r="E114" s="135"/>
      <c r="F114" s="161"/>
      <c r="G114" s="135"/>
      <c r="H114" s="135"/>
      <c r="I114" s="135"/>
      <c r="J114" s="139"/>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c r="BM114" s="126"/>
      <c r="BN114" s="126"/>
      <c r="BO114" s="126"/>
      <c r="BP114" s="126"/>
      <c r="BQ114" s="126"/>
      <c r="BR114" s="126"/>
      <c r="BS114" s="126"/>
      <c r="BT114" s="126"/>
      <c r="BU114" s="126"/>
      <c r="BV114" s="126"/>
      <c r="BW114" s="126"/>
      <c r="BX114" s="126"/>
      <c r="BY114" s="126"/>
      <c r="BZ114" s="126"/>
      <c r="CA114" s="126"/>
      <c r="CB114" s="126"/>
      <c r="CC114" s="126"/>
      <c r="CD114" s="126"/>
      <c r="CE114" s="126"/>
      <c r="CF114" s="126"/>
      <c r="CG114" s="126"/>
      <c r="CH114" s="126"/>
      <c r="CI114" s="126"/>
      <c r="CJ114" s="126"/>
      <c r="CK114" s="126"/>
      <c r="CL114" s="126"/>
      <c r="CM114" s="126"/>
      <c r="CN114" s="126"/>
      <c r="CO114" s="126"/>
      <c r="CP114" s="126"/>
      <c r="CQ114" s="126"/>
      <c r="CR114" s="126"/>
      <c r="CS114" s="126"/>
      <c r="CT114" s="126"/>
      <c r="CU114" s="126"/>
      <c r="CV114" s="126"/>
      <c r="CW114" s="126"/>
      <c r="CX114" s="126"/>
      <c r="CY114" s="126"/>
      <c r="CZ114" s="126"/>
      <c r="DA114" s="126"/>
      <c r="DB114" s="126"/>
      <c r="DC114" s="126"/>
      <c r="DD114" s="126"/>
      <c r="DE114" s="126"/>
      <c r="DF114" s="126"/>
      <c r="DG114" s="126"/>
      <c r="DH114" s="126"/>
      <c r="DI114" s="126"/>
      <c r="DJ114" s="126"/>
      <c r="DK114" s="126"/>
      <c r="DL114" s="126"/>
      <c r="DM114" s="126"/>
      <c r="DN114" s="126"/>
      <c r="DO114" s="126"/>
      <c r="DP114" s="126"/>
      <c r="DQ114" s="126"/>
      <c r="DR114" s="126"/>
      <c r="DS114" s="126"/>
      <c r="DT114" s="126"/>
      <c r="DU114" s="126"/>
      <c r="DV114" s="126"/>
      <c r="DW114" s="126"/>
      <c r="DX114" s="126"/>
      <c r="DY114" s="126"/>
      <c r="DZ114" s="126"/>
      <c r="EA114" s="126"/>
      <c r="EB114" s="126"/>
      <c r="EC114" s="126"/>
      <c r="ED114" s="126"/>
      <c r="EE114" s="126"/>
      <c r="EF114" s="126"/>
      <c r="EG114" s="126"/>
      <c r="EH114" s="126"/>
      <c r="EI114" s="126"/>
      <c r="EJ114" s="126"/>
      <c r="EK114" s="126"/>
      <c r="EL114" s="126"/>
      <c r="EM114" s="126"/>
      <c r="EN114" s="126"/>
      <c r="EO114" s="126"/>
      <c r="EP114" s="126"/>
      <c r="EQ114" s="126"/>
      <c r="ER114" s="126"/>
      <c r="ES114" s="126"/>
      <c r="ET114" s="126"/>
      <c r="EU114" s="126"/>
      <c r="EV114" s="126"/>
      <c r="EW114" s="126"/>
      <c r="EX114" s="126"/>
      <c r="EY114" s="126"/>
      <c r="EZ114" s="126"/>
      <c r="FA114" s="126"/>
      <c r="FB114" s="126"/>
      <c r="FC114" s="126"/>
      <c r="FD114" s="126"/>
      <c r="FE114" s="126"/>
      <c r="FF114" s="126"/>
      <c r="FG114" s="126"/>
      <c r="FH114" s="126"/>
      <c r="FI114" s="126"/>
      <c r="FJ114" s="126"/>
      <c r="FK114" s="126"/>
      <c r="FL114" s="126"/>
      <c r="FM114" s="126"/>
      <c r="FN114" s="126"/>
      <c r="FO114" s="126"/>
      <c r="FP114" s="126"/>
      <c r="FQ114" s="126"/>
      <c r="FR114" s="126"/>
      <c r="FS114" s="126"/>
      <c r="FT114" s="126"/>
      <c r="FU114" s="126"/>
      <c r="FV114" s="126"/>
      <c r="FW114" s="126"/>
      <c r="FX114" s="126"/>
      <c r="FY114" s="126"/>
      <c r="FZ114" s="126"/>
      <c r="GA114" s="126"/>
      <c r="GB114" s="126"/>
      <c r="GC114" s="126"/>
      <c r="GD114" s="126"/>
      <c r="GE114" s="126"/>
      <c r="GF114" s="126"/>
      <c r="GG114" s="126"/>
      <c r="GH114" s="126"/>
      <c r="GI114" s="126"/>
      <c r="GJ114" s="126"/>
      <c r="GK114" s="126"/>
      <c r="GL114" s="126"/>
      <c r="GM114" s="126"/>
      <c r="GN114" s="126"/>
      <c r="GO114" s="126"/>
      <c r="GP114" s="126"/>
      <c r="GQ114" s="126"/>
      <c r="GR114" s="126"/>
      <c r="GS114" s="126"/>
      <c r="GT114" s="126"/>
      <c r="GU114" s="126"/>
    </row>
    <row r="115" spans="1:203" s="127" customFormat="1" ht="33" customHeight="1" x14ac:dyDescent="0.25">
      <c r="A115" s="135"/>
      <c r="B115" s="134"/>
      <c r="C115" s="135"/>
      <c r="D115" s="135"/>
      <c r="E115" s="135"/>
      <c r="F115" s="161"/>
      <c r="G115" s="135"/>
      <c r="H115" s="135"/>
      <c r="I115" s="135"/>
      <c r="J115" s="139"/>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M115" s="126"/>
      <c r="BN115" s="126"/>
      <c r="BO115" s="126"/>
      <c r="BP115" s="126"/>
      <c r="BQ115" s="126"/>
      <c r="BR115" s="126"/>
      <c r="BS115" s="126"/>
      <c r="BT115" s="126"/>
      <c r="BU115" s="126"/>
      <c r="BV115" s="126"/>
      <c r="BW115" s="126"/>
      <c r="BX115" s="126"/>
      <c r="BY115" s="126"/>
      <c r="BZ115" s="126"/>
      <c r="CA115" s="126"/>
      <c r="CB115" s="126"/>
      <c r="CC115" s="126"/>
      <c r="CD115" s="126"/>
      <c r="CE115" s="126"/>
      <c r="CF115" s="126"/>
      <c r="CG115" s="126"/>
      <c r="CH115" s="126"/>
      <c r="CI115" s="126"/>
      <c r="CJ115" s="126"/>
      <c r="CK115" s="126"/>
      <c r="CL115" s="126"/>
      <c r="CM115" s="126"/>
      <c r="CN115" s="126"/>
      <c r="CO115" s="126"/>
      <c r="CP115" s="126"/>
      <c r="CQ115" s="126"/>
      <c r="CR115" s="126"/>
      <c r="CS115" s="126"/>
      <c r="CT115" s="126"/>
      <c r="CU115" s="126"/>
      <c r="CV115" s="126"/>
      <c r="CW115" s="126"/>
      <c r="CX115" s="126"/>
      <c r="CY115" s="126"/>
      <c r="CZ115" s="126"/>
      <c r="DA115" s="126"/>
      <c r="DB115" s="126"/>
      <c r="DC115" s="126"/>
      <c r="DD115" s="126"/>
      <c r="DE115" s="126"/>
      <c r="DF115" s="126"/>
      <c r="DG115" s="126"/>
      <c r="DH115" s="126"/>
      <c r="DI115" s="126"/>
      <c r="DJ115" s="126"/>
      <c r="DK115" s="126"/>
      <c r="DL115" s="126"/>
      <c r="DM115" s="126"/>
      <c r="DN115" s="126"/>
      <c r="DO115" s="126"/>
      <c r="DP115" s="126"/>
      <c r="DQ115" s="126"/>
      <c r="DR115" s="126"/>
      <c r="DS115" s="126"/>
      <c r="DT115" s="126"/>
      <c r="DU115" s="126"/>
      <c r="DV115" s="126"/>
      <c r="DW115" s="126"/>
      <c r="DX115" s="126"/>
      <c r="DY115" s="126"/>
      <c r="DZ115" s="126"/>
      <c r="EA115" s="126"/>
      <c r="EB115" s="126"/>
      <c r="EC115" s="126"/>
      <c r="ED115" s="126"/>
      <c r="EE115" s="126"/>
      <c r="EF115" s="126"/>
      <c r="EG115" s="126"/>
      <c r="EH115" s="126"/>
      <c r="EI115" s="126"/>
      <c r="EJ115" s="126"/>
      <c r="EK115" s="126"/>
      <c r="EL115" s="126"/>
      <c r="EM115" s="126"/>
      <c r="EN115" s="126"/>
      <c r="EO115" s="126"/>
      <c r="EP115" s="126"/>
      <c r="EQ115" s="126"/>
      <c r="ER115" s="126"/>
      <c r="ES115" s="126"/>
      <c r="ET115" s="126"/>
      <c r="EU115" s="126"/>
      <c r="EV115" s="126"/>
      <c r="EW115" s="126"/>
      <c r="EX115" s="126"/>
      <c r="EY115" s="126"/>
      <c r="EZ115" s="126"/>
      <c r="FA115" s="126"/>
      <c r="FB115" s="126"/>
      <c r="FC115" s="126"/>
      <c r="FD115" s="126"/>
      <c r="FE115" s="126"/>
      <c r="FF115" s="126"/>
      <c r="FG115" s="126"/>
      <c r="FH115" s="126"/>
      <c r="FI115" s="126"/>
      <c r="FJ115" s="126"/>
      <c r="FK115" s="126"/>
      <c r="FL115" s="126"/>
      <c r="FM115" s="126"/>
      <c r="FN115" s="126"/>
      <c r="FO115" s="126"/>
      <c r="FP115" s="126"/>
      <c r="FQ115" s="126"/>
      <c r="FR115" s="126"/>
      <c r="FS115" s="126"/>
      <c r="FT115" s="126"/>
      <c r="FU115" s="126"/>
      <c r="FV115" s="126"/>
      <c r="FW115" s="126"/>
      <c r="FX115" s="126"/>
      <c r="FY115" s="126"/>
      <c r="FZ115" s="126"/>
      <c r="GA115" s="126"/>
      <c r="GB115" s="126"/>
      <c r="GC115" s="126"/>
      <c r="GD115" s="126"/>
      <c r="GE115" s="126"/>
      <c r="GF115" s="126"/>
      <c r="GG115" s="126"/>
      <c r="GH115" s="126"/>
      <c r="GI115" s="126"/>
      <c r="GJ115" s="126"/>
      <c r="GK115" s="126"/>
      <c r="GL115" s="126"/>
      <c r="GM115" s="126"/>
      <c r="GN115" s="126"/>
      <c r="GO115" s="126"/>
      <c r="GP115" s="126"/>
      <c r="GQ115" s="126"/>
      <c r="GR115" s="126"/>
      <c r="GS115" s="126"/>
      <c r="GT115" s="126"/>
      <c r="GU115" s="126"/>
    </row>
    <row r="116" spans="1:203" s="127" customFormat="1" ht="33" customHeight="1" x14ac:dyDescent="0.25">
      <c r="A116" s="135"/>
      <c r="B116" s="134"/>
      <c r="C116" s="135"/>
      <c r="D116" s="135"/>
      <c r="E116" s="135"/>
      <c r="F116" s="161"/>
      <c r="G116" s="135"/>
      <c r="H116" s="135"/>
      <c r="I116" s="135"/>
      <c r="J116" s="139"/>
      <c r="K116" s="126"/>
      <c r="L116" s="126"/>
      <c r="M116" s="126"/>
      <c r="N116" s="126"/>
      <c r="O116" s="126"/>
      <c r="P116" s="126"/>
      <c r="Q116" s="126"/>
      <c r="R116" s="126"/>
      <c r="S116" s="126"/>
      <c r="T116" s="126"/>
      <c r="U116" s="126"/>
      <c r="V116" s="126"/>
      <c r="W116" s="126"/>
      <c r="X116" s="126"/>
      <c r="Y116" s="126"/>
      <c r="Z116" s="126"/>
      <c r="AA116" s="126"/>
      <c r="AB116" s="126"/>
      <c r="AC116" s="126"/>
      <c r="AD116" s="126"/>
      <c r="AE116" s="126"/>
      <c r="AF116" s="126"/>
      <c r="AG116" s="126"/>
      <c r="AH116" s="126"/>
      <c r="AI116" s="126"/>
      <c r="AJ116" s="126"/>
      <c r="AK116" s="126"/>
      <c r="AL116" s="126"/>
      <c r="AM116" s="126"/>
      <c r="AN116" s="126"/>
      <c r="AO116" s="126"/>
      <c r="AP116" s="126"/>
      <c r="AQ116" s="126"/>
      <c r="AR116" s="126"/>
      <c r="AS116" s="126"/>
      <c r="AT116" s="126"/>
      <c r="AU116" s="126"/>
      <c r="AV116" s="126"/>
      <c r="AW116" s="126"/>
      <c r="AX116" s="126"/>
      <c r="AY116" s="126"/>
      <c r="AZ116" s="126"/>
      <c r="BA116" s="126"/>
      <c r="BB116" s="126"/>
      <c r="BC116" s="126"/>
      <c r="BD116" s="126"/>
      <c r="BE116" s="126"/>
      <c r="BF116" s="126"/>
      <c r="BG116" s="126"/>
      <c r="BH116" s="126"/>
      <c r="BI116" s="126"/>
      <c r="BJ116" s="126"/>
      <c r="BK116" s="126"/>
      <c r="BL116" s="126"/>
      <c r="BM116" s="126"/>
      <c r="BN116" s="126"/>
      <c r="BO116" s="126"/>
      <c r="BP116" s="126"/>
      <c r="BQ116" s="126"/>
      <c r="BR116" s="126"/>
      <c r="BS116" s="126"/>
      <c r="BT116" s="126"/>
      <c r="BU116" s="126"/>
      <c r="BV116" s="126"/>
      <c r="BW116" s="126"/>
      <c r="BX116" s="126"/>
      <c r="BY116" s="126"/>
      <c r="BZ116" s="126"/>
      <c r="CA116" s="126"/>
      <c r="CB116" s="126"/>
      <c r="CC116" s="126"/>
      <c r="CD116" s="126"/>
      <c r="CE116" s="126"/>
      <c r="CF116" s="126"/>
      <c r="CG116" s="126"/>
      <c r="CH116" s="126"/>
      <c r="CI116" s="126"/>
      <c r="CJ116" s="126"/>
      <c r="CK116" s="126"/>
      <c r="CL116" s="126"/>
      <c r="CM116" s="126"/>
      <c r="CN116" s="126"/>
      <c r="CO116" s="126"/>
      <c r="CP116" s="126"/>
      <c r="CQ116" s="126"/>
      <c r="CR116" s="126"/>
      <c r="CS116" s="126"/>
      <c r="CT116" s="126"/>
      <c r="CU116" s="126"/>
      <c r="CV116" s="126"/>
      <c r="CW116" s="126"/>
      <c r="CX116" s="126"/>
      <c r="CY116" s="126"/>
      <c r="CZ116" s="126"/>
      <c r="DA116" s="126"/>
      <c r="DB116" s="126"/>
      <c r="DC116" s="126"/>
      <c r="DD116" s="126"/>
      <c r="DE116" s="126"/>
      <c r="DF116" s="126"/>
      <c r="DG116" s="126"/>
      <c r="DH116" s="126"/>
      <c r="DI116" s="126"/>
      <c r="DJ116" s="126"/>
      <c r="DK116" s="126"/>
      <c r="DL116" s="126"/>
      <c r="DM116" s="126"/>
      <c r="DN116" s="126"/>
      <c r="DO116" s="126"/>
      <c r="DP116" s="126"/>
      <c r="DQ116" s="126"/>
      <c r="DR116" s="126"/>
      <c r="DS116" s="126"/>
      <c r="DT116" s="126"/>
      <c r="DU116" s="126"/>
      <c r="DV116" s="126"/>
      <c r="DW116" s="126"/>
      <c r="DX116" s="126"/>
      <c r="DY116" s="126"/>
      <c r="DZ116" s="126"/>
      <c r="EA116" s="126"/>
      <c r="EB116" s="126"/>
      <c r="EC116" s="126"/>
      <c r="ED116" s="126"/>
      <c r="EE116" s="126"/>
      <c r="EF116" s="126"/>
      <c r="EG116" s="126"/>
      <c r="EH116" s="126"/>
      <c r="EI116" s="126"/>
      <c r="EJ116" s="126"/>
      <c r="EK116" s="126"/>
      <c r="EL116" s="126"/>
      <c r="EM116" s="126"/>
      <c r="EN116" s="126"/>
      <c r="EO116" s="126"/>
      <c r="EP116" s="126"/>
      <c r="EQ116" s="126"/>
      <c r="ER116" s="126"/>
      <c r="ES116" s="126"/>
      <c r="ET116" s="126"/>
      <c r="EU116" s="126"/>
      <c r="EV116" s="126"/>
      <c r="EW116" s="126"/>
      <c r="EX116" s="126"/>
      <c r="EY116" s="126"/>
      <c r="EZ116" s="126"/>
      <c r="FA116" s="126"/>
      <c r="FB116" s="126"/>
      <c r="FC116" s="126"/>
      <c r="FD116" s="126"/>
      <c r="FE116" s="126"/>
      <c r="FF116" s="126"/>
      <c r="FG116" s="126"/>
      <c r="FH116" s="126"/>
      <c r="FI116" s="126"/>
      <c r="FJ116" s="126"/>
      <c r="FK116" s="126"/>
      <c r="FL116" s="126"/>
      <c r="FM116" s="126"/>
      <c r="FN116" s="126"/>
      <c r="FO116" s="126"/>
      <c r="FP116" s="126"/>
      <c r="FQ116" s="126"/>
      <c r="FR116" s="126"/>
      <c r="FS116" s="126"/>
      <c r="FT116" s="126"/>
      <c r="FU116" s="126"/>
      <c r="FV116" s="126"/>
      <c r="FW116" s="126"/>
      <c r="FX116" s="126"/>
      <c r="FY116" s="126"/>
      <c r="FZ116" s="126"/>
      <c r="GA116" s="126"/>
      <c r="GB116" s="126"/>
      <c r="GC116" s="126"/>
      <c r="GD116" s="126"/>
      <c r="GE116" s="126"/>
      <c r="GF116" s="126"/>
      <c r="GG116" s="126"/>
      <c r="GH116" s="126"/>
      <c r="GI116" s="126"/>
      <c r="GJ116" s="126"/>
      <c r="GK116" s="126"/>
      <c r="GL116" s="126"/>
      <c r="GM116" s="126"/>
      <c r="GN116" s="126"/>
      <c r="GO116" s="126"/>
      <c r="GP116" s="126"/>
      <c r="GQ116" s="126"/>
      <c r="GR116" s="126"/>
      <c r="GS116" s="126"/>
      <c r="GT116" s="126"/>
      <c r="GU116" s="126"/>
    </row>
    <row r="117" spans="1:203" s="127" customFormat="1" ht="33" customHeight="1" x14ac:dyDescent="0.25">
      <c r="A117" s="135"/>
      <c r="B117" s="134"/>
      <c r="C117" s="135"/>
      <c r="D117" s="135"/>
      <c r="E117" s="135"/>
      <c r="F117" s="161"/>
      <c r="G117" s="135"/>
      <c r="H117" s="135"/>
      <c r="I117" s="135"/>
      <c r="J117" s="139"/>
      <c r="K117" s="126"/>
      <c r="L117" s="126"/>
      <c r="M117" s="126"/>
      <c r="N117" s="126"/>
      <c r="O117" s="126"/>
      <c r="P117" s="126"/>
      <c r="Q117" s="126"/>
      <c r="R117" s="126"/>
      <c r="S117" s="126"/>
      <c r="T117" s="126"/>
      <c r="U117" s="126"/>
      <c r="V117" s="126"/>
      <c r="W117" s="126"/>
      <c r="X117" s="126"/>
      <c r="Y117" s="126"/>
      <c r="Z117" s="126"/>
      <c r="AA117" s="126"/>
      <c r="AB117" s="126"/>
      <c r="AC117" s="126"/>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126"/>
      <c r="BI117" s="126"/>
      <c r="BJ117" s="126"/>
      <c r="BK117" s="126"/>
      <c r="BL117" s="126"/>
      <c r="BM117" s="126"/>
      <c r="BN117" s="126"/>
      <c r="BO117" s="126"/>
      <c r="BP117" s="126"/>
      <c r="BQ117" s="126"/>
      <c r="BR117" s="126"/>
      <c r="BS117" s="126"/>
      <c r="BT117" s="126"/>
      <c r="BU117" s="126"/>
      <c r="BV117" s="126"/>
      <c r="BW117" s="126"/>
      <c r="BX117" s="126"/>
      <c r="BY117" s="126"/>
      <c r="BZ117" s="126"/>
      <c r="CA117" s="126"/>
      <c r="CB117" s="126"/>
      <c r="CC117" s="126"/>
      <c r="CD117" s="126"/>
      <c r="CE117" s="126"/>
      <c r="CF117" s="126"/>
      <c r="CG117" s="126"/>
      <c r="CH117" s="126"/>
      <c r="CI117" s="126"/>
      <c r="CJ117" s="126"/>
      <c r="CK117" s="126"/>
      <c r="CL117" s="126"/>
      <c r="CM117" s="126"/>
      <c r="CN117" s="126"/>
      <c r="CO117" s="126"/>
      <c r="CP117" s="126"/>
      <c r="CQ117" s="126"/>
      <c r="CR117" s="126"/>
      <c r="CS117" s="126"/>
      <c r="CT117" s="126"/>
      <c r="CU117" s="126"/>
      <c r="CV117" s="126"/>
      <c r="CW117" s="126"/>
      <c r="CX117" s="126"/>
      <c r="CY117" s="126"/>
      <c r="CZ117" s="126"/>
      <c r="DA117" s="126"/>
      <c r="DB117" s="126"/>
      <c r="DC117" s="126"/>
      <c r="DD117" s="126"/>
      <c r="DE117" s="126"/>
      <c r="DF117" s="126"/>
      <c r="DG117" s="126"/>
      <c r="DH117" s="126"/>
      <c r="DI117" s="126"/>
      <c r="DJ117" s="126"/>
      <c r="DK117" s="126"/>
      <c r="DL117" s="126"/>
      <c r="DM117" s="126"/>
      <c r="DN117" s="126"/>
      <c r="DO117" s="126"/>
      <c r="DP117" s="126"/>
      <c r="DQ117" s="126"/>
      <c r="DR117" s="126"/>
      <c r="DS117" s="126"/>
      <c r="DT117" s="126"/>
      <c r="DU117" s="126"/>
      <c r="DV117" s="126"/>
      <c r="DW117" s="126"/>
      <c r="DX117" s="126"/>
      <c r="DY117" s="126"/>
      <c r="DZ117" s="126"/>
      <c r="EA117" s="126"/>
      <c r="EB117" s="126"/>
      <c r="EC117" s="126"/>
      <c r="ED117" s="126"/>
      <c r="EE117" s="126"/>
      <c r="EF117" s="126"/>
      <c r="EG117" s="126"/>
      <c r="EH117" s="126"/>
      <c r="EI117" s="126"/>
      <c r="EJ117" s="126"/>
      <c r="EK117" s="126"/>
      <c r="EL117" s="126"/>
      <c r="EM117" s="126"/>
      <c r="EN117" s="126"/>
      <c r="EO117" s="126"/>
      <c r="EP117" s="126"/>
      <c r="EQ117" s="126"/>
      <c r="ER117" s="126"/>
      <c r="ES117" s="126"/>
      <c r="ET117" s="126"/>
      <c r="EU117" s="126"/>
      <c r="EV117" s="126"/>
      <c r="EW117" s="126"/>
      <c r="EX117" s="126"/>
      <c r="EY117" s="126"/>
      <c r="EZ117" s="126"/>
      <c r="FA117" s="126"/>
      <c r="FB117" s="126"/>
      <c r="FC117" s="126"/>
      <c r="FD117" s="126"/>
      <c r="FE117" s="126"/>
      <c r="FF117" s="126"/>
      <c r="FG117" s="126"/>
      <c r="FH117" s="126"/>
      <c r="FI117" s="126"/>
      <c r="FJ117" s="126"/>
      <c r="FK117" s="126"/>
      <c r="FL117" s="126"/>
      <c r="FM117" s="126"/>
      <c r="FN117" s="126"/>
      <c r="FO117" s="126"/>
      <c r="FP117" s="126"/>
      <c r="FQ117" s="126"/>
      <c r="FR117" s="126"/>
      <c r="FS117" s="126"/>
      <c r="FT117" s="126"/>
      <c r="FU117" s="126"/>
      <c r="FV117" s="126"/>
      <c r="FW117" s="126"/>
      <c r="FX117" s="126"/>
      <c r="FY117" s="126"/>
      <c r="FZ117" s="126"/>
      <c r="GA117" s="126"/>
      <c r="GB117" s="126"/>
      <c r="GC117" s="126"/>
      <c r="GD117" s="126"/>
      <c r="GE117" s="126"/>
      <c r="GF117" s="126"/>
      <c r="GG117" s="126"/>
      <c r="GH117" s="126"/>
      <c r="GI117" s="126"/>
      <c r="GJ117" s="126"/>
      <c r="GK117" s="126"/>
      <c r="GL117" s="126"/>
      <c r="GM117" s="126"/>
      <c r="GN117" s="126"/>
      <c r="GO117" s="126"/>
      <c r="GP117" s="126"/>
      <c r="GQ117" s="126"/>
      <c r="GR117" s="126"/>
      <c r="GS117" s="126"/>
      <c r="GT117" s="126"/>
      <c r="GU117" s="126"/>
    </row>
    <row r="118" spans="1:203" x14ac:dyDescent="0.25">
      <c r="A118" s="142"/>
      <c r="B118" s="144"/>
      <c r="C118" s="142"/>
      <c r="D118" s="142"/>
      <c r="E118" s="142"/>
      <c r="F118" s="163"/>
      <c r="G118" s="142"/>
      <c r="H118" s="142"/>
      <c r="I118" s="142"/>
      <c r="J118" s="131"/>
    </row>
    <row r="119" spans="1:203" x14ac:dyDescent="0.25">
      <c r="A119" s="142"/>
      <c r="B119" s="144"/>
      <c r="C119" s="142"/>
      <c r="D119" s="142"/>
      <c r="E119" s="142"/>
      <c r="F119" s="163"/>
      <c r="G119" s="142"/>
      <c r="H119" s="142"/>
      <c r="I119" s="142"/>
      <c r="J119" s="131"/>
    </row>
    <row r="120" spans="1:203" x14ac:dyDescent="0.25">
      <c r="A120" s="142"/>
      <c r="B120" s="144"/>
      <c r="C120" s="142"/>
      <c r="D120" s="142"/>
      <c r="E120" s="142"/>
      <c r="F120" s="145"/>
      <c r="G120" s="142"/>
      <c r="H120" s="142"/>
      <c r="I120" s="142"/>
      <c r="J120" s="131"/>
    </row>
  </sheetData>
  <sortState xmlns:xlrd2="http://schemas.microsoft.com/office/spreadsheetml/2017/richdata2" ref="A6:G59">
    <sortCondition descending="1" ref="C6"/>
  </sortState>
  <mergeCells count="2">
    <mergeCell ref="A3:B4"/>
    <mergeCell ref="C3:F4"/>
  </mergeCells>
  <dataValidations count="2">
    <dataValidation type="list" allowBlank="1" showInputMessage="1" showErrorMessage="1" sqref="WVQ983075:WVQ983156 G65571:G65652 JE65571:JE65652 TA65571:TA65652 ACW65571:ACW65652 AMS65571:AMS65652 AWO65571:AWO65652 BGK65571:BGK65652 BQG65571:BQG65652 CAC65571:CAC65652 CJY65571:CJY65652 CTU65571:CTU65652 DDQ65571:DDQ65652 DNM65571:DNM65652 DXI65571:DXI65652 EHE65571:EHE65652 ERA65571:ERA65652 FAW65571:FAW65652 FKS65571:FKS65652 FUO65571:FUO65652 GEK65571:GEK65652 GOG65571:GOG65652 GYC65571:GYC65652 HHY65571:HHY65652 HRU65571:HRU65652 IBQ65571:IBQ65652 ILM65571:ILM65652 IVI65571:IVI65652 JFE65571:JFE65652 JPA65571:JPA65652 JYW65571:JYW65652 KIS65571:KIS65652 KSO65571:KSO65652 LCK65571:LCK65652 LMG65571:LMG65652 LWC65571:LWC65652 MFY65571:MFY65652 MPU65571:MPU65652 MZQ65571:MZQ65652 NJM65571:NJM65652 NTI65571:NTI65652 ODE65571:ODE65652 ONA65571:ONA65652 OWW65571:OWW65652 PGS65571:PGS65652 PQO65571:PQO65652 QAK65571:QAK65652 QKG65571:QKG65652 QUC65571:QUC65652 RDY65571:RDY65652 RNU65571:RNU65652 RXQ65571:RXQ65652 SHM65571:SHM65652 SRI65571:SRI65652 TBE65571:TBE65652 TLA65571:TLA65652 TUW65571:TUW65652 UES65571:UES65652 UOO65571:UOO65652 UYK65571:UYK65652 VIG65571:VIG65652 VSC65571:VSC65652 WBY65571:WBY65652 WLU65571:WLU65652 WVQ65571:WVQ65652 G131107:G131188 JE131107:JE131188 TA131107:TA131188 ACW131107:ACW131188 AMS131107:AMS131188 AWO131107:AWO131188 BGK131107:BGK131188 BQG131107:BQG131188 CAC131107:CAC131188 CJY131107:CJY131188 CTU131107:CTU131188 DDQ131107:DDQ131188 DNM131107:DNM131188 DXI131107:DXI131188 EHE131107:EHE131188 ERA131107:ERA131188 FAW131107:FAW131188 FKS131107:FKS131188 FUO131107:FUO131188 GEK131107:GEK131188 GOG131107:GOG131188 GYC131107:GYC131188 HHY131107:HHY131188 HRU131107:HRU131188 IBQ131107:IBQ131188 ILM131107:ILM131188 IVI131107:IVI131188 JFE131107:JFE131188 JPA131107:JPA131188 JYW131107:JYW131188 KIS131107:KIS131188 KSO131107:KSO131188 LCK131107:LCK131188 LMG131107:LMG131188 LWC131107:LWC131188 MFY131107:MFY131188 MPU131107:MPU131188 MZQ131107:MZQ131188 NJM131107:NJM131188 NTI131107:NTI131188 ODE131107:ODE131188 ONA131107:ONA131188 OWW131107:OWW131188 PGS131107:PGS131188 PQO131107:PQO131188 QAK131107:QAK131188 QKG131107:QKG131188 QUC131107:QUC131188 RDY131107:RDY131188 RNU131107:RNU131188 RXQ131107:RXQ131188 SHM131107:SHM131188 SRI131107:SRI131188 TBE131107:TBE131188 TLA131107:TLA131188 TUW131107:TUW131188 UES131107:UES131188 UOO131107:UOO131188 UYK131107:UYK131188 VIG131107:VIG131188 VSC131107:VSC131188 WBY131107:WBY131188 WLU131107:WLU131188 WVQ131107:WVQ131188 G196643:G196724 JE196643:JE196724 TA196643:TA196724 ACW196643:ACW196724 AMS196643:AMS196724 AWO196643:AWO196724 BGK196643:BGK196724 BQG196643:BQG196724 CAC196643:CAC196724 CJY196643:CJY196724 CTU196643:CTU196724 DDQ196643:DDQ196724 DNM196643:DNM196724 DXI196643:DXI196724 EHE196643:EHE196724 ERA196643:ERA196724 FAW196643:FAW196724 FKS196643:FKS196724 FUO196643:FUO196724 GEK196643:GEK196724 GOG196643:GOG196724 GYC196643:GYC196724 HHY196643:HHY196724 HRU196643:HRU196724 IBQ196643:IBQ196724 ILM196643:ILM196724 IVI196643:IVI196724 JFE196643:JFE196724 JPA196643:JPA196724 JYW196643:JYW196724 KIS196643:KIS196724 KSO196643:KSO196724 LCK196643:LCK196724 LMG196643:LMG196724 LWC196643:LWC196724 MFY196643:MFY196724 MPU196643:MPU196724 MZQ196643:MZQ196724 NJM196643:NJM196724 NTI196643:NTI196724 ODE196643:ODE196724 ONA196643:ONA196724 OWW196643:OWW196724 PGS196643:PGS196724 PQO196643:PQO196724 QAK196643:QAK196724 QKG196643:QKG196724 QUC196643:QUC196724 RDY196643:RDY196724 RNU196643:RNU196724 RXQ196643:RXQ196724 SHM196643:SHM196724 SRI196643:SRI196724 TBE196643:TBE196724 TLA196643:TLA196724 TUW196643:TUW196724 UES196643:UES196724 UOO196643:UOO196724 UYK196643:UYK196724 VIG196643:VIG196724 VSC196643:VSC196724 WBY196643:WBY196724 WLU196643:WLU196724 WVQ196643:WVQ196724 G262179:G262260 JE262179:JE262260 TA262179:TA262260 ACW262179:ACW262260 AMS262179:AMS262260 AWO262179:AWO262260 BGK262179:BGK262260 BQG262179:BQG262260 CAC262179:CAC262260 CJY262179:CJY262260 CTU262179:CTU262260 DDQ262179:DDQ262260 DNM262179:DNM262260 DXI262179:DXI262260 EHE262179:EHE262260 ERA262179:ERA262260 FAW262179:FAW262260 FKS262179:FKS262260 FUO262179:FUO262260 GEK262179:GEK262260 GOG262179:GOG262260 GYC262179:GYC262260 HHY262179:HHY262260 HRU262179:HRU262260 IBQ262179:IBQ262260 ILM262179:ILM262260 IVI262179:IVI262260 JFE262179:JFE262260 JPA262179:JPA262260 JYW262179:JYW262260 KIS262179:KIS262260 KSO262179:KSO262260 LCK262179:LCK262260 LMG262179:LMG262260 LWC262179:LWC262260 MFY262179:MFY262260 MPU262179:MPU262260 MZQ262179:MZQ262260 NJM262179:NJM262260 NTI262179:NTI262260 ODE262179:ODE262260 ONA262179:ONA262260 OWW262179:OWW262260 PGS262179:PGS262260 PQO262179:PQO262260 QAK262179:QAK262260 QKG262179:QKG262260 QUC262179:QUC262260 RDY262179:RDY262260 RNU262179:RNU262260 RXQ262179:RXQ262260 SHM262179:SHM262260 SRI262179:SRI262260 TBE262179:TBE262260 TLA262179:TLA262260 TUW262179:TUW262260 UES262179:UES262260 UOO262179:UOO262260 UYK262179:UYK262260 VIG262179:VIG262260 VSC262179:VSC262260 WBY262179:WBY262260 WLU262179:WLU262260 WVQ262179:WVQ262260 G327715:G327796 JE327715:JE327796 TA327715:TA327796 ACW327715:ACW327796 AMS327715:AMS327796 AWO327715:AWO327796 BGK327715:BGK327796 BQG327715:BQG327796 CAC327715:CAC327796 CJY327715:CJY327796 CTU327715:CTU327796 DDQ327715:DDQ327796 DNM327715:DNM327796 DXI327715:DXI327796 EHE327715:EHE327796 ERA327715:ERA327796 FAW327715:FAW327796 FKS327715:FKS327796 FUO327715:FUO327796 GEK327715:GEK327796 GOG327715:GOG327796 GYC327715:GYC327796 HHY327715:HHY327796 HRU327715:HRU327796 IBQ327715:IBQ327796 ILM327715:ILM327796 IVI327715:IVI327796 JFE327715:JFE327796 JPA327715:JPA327796 JYW327715:JYW327796 KIS327715:KIS327796 KSO327715:KSO327796 LCK327715:LCK327796 LMG327715:LMG327796 LWC327715:LWC327796 MFY327715:MFY327796 MPU327715:MPU327796 MZQ327715:MZQ327796 NJM327715:NJM327796 NTI327715:NTI327796 ODE327715:ODE327796 ONA327715:ONA327796 OWW327715:OWW327796 PGS327715:PGS327796 PQO327715:PQO327796 QAK327715:QAK327796 QKG327715:QKG327796 QUC327715:QUC327796 RDY327715:RDY327796 RNU327715:RNU327796 RXQ327715:RXQ327796 SHM327715:SHM327796 SRI327715:SRI327796 TBE327715:TBE327796 TLA327715:TLA327796 TUW327715:TUW327796 UES327715:UES327796 UOO327715:UOO327796 UYK327715:UYK327796 VIG327715:VIG327796 VSC327715:VSC327796 WBY327715:WBY327796 WLU327715:WLU327796 WVQ327715:WVQ327796 G393251:G393332 JE393251:JE393332 TA393251:TA393332 ACW393251:ACW393332 AMS393251:AMS393332 AWO393251:AWO393332 BGK393251:BGK393332 BQG393251:BQG393332 CAC393251:CAC393332 CJY393251:CJY393332 CTU393251:CTU393332 DDQ393251:DDQ393332 DNM393251:DNM393332 DXI393251:DXI393332 EHE393251:EHE393332 ERA393251:ERA393332 FAW393251:FAW393332 FKS393251:FKS393332 FUO393251:FUO393332 GEK393251:GEK393332 GOG393251:GOG393332 GYC393251:GYC393332 HHY393251:HHY393332 HRU393251:HRU393332 IBQ393251:IBQ393332 ILM393251:ILM393332 IVI393251:IVI393332 JFE393251:JFE393332 JPA393251:JPA393332 JYW393251:JYW393332 KIS393251:KIS393332 KSO393251:KSO393332 LCK393251:LCK393332 LMG393251:LMG393332 LWC393251:LWC393332 MFY393251:MFY393332 MPU393251:MPU393332 MZQ393251:MZQ393332 NJM393251:NJM393332 NTI393251:NTI393332 ODE393251:ODE393332 ONA393251:ONA393332 OWW393251:OWW393332 PGS393251:PGS393332 PQO393251:PQO393332 QAK393251:QAK393332 QKG393251:QKG393332 QUC393251:QUC393332 RDY393251:RDY393332 RNU393251:RNU393332 RXQ393251:RXQ393332 SHM393251:SHM393332 SRI393251:SRI393332 TBE393251:TBE393332 TLA393251:TLA393332 TUW393251:TUW393332 UES393251:UES393332 UOO393251:UOO393332 UYK393251:UYK393332 VIG393251:VIG393332 VSC393251:VSC393332 WBY393251:WBY393332 WLU393251:WLU393332 WVQ393251:WVQ393332 G458787:G458868 JE458787:JE458868 TA458787:TA458868 ACW458787:ACW458868 AMS458787:AMS458868 AWO458787:AWO458868 BGK458787:BGK458868 BQG458787:BQG458868 CAC458787:CAC458868 CJY458787:CJY458868 CTU458787:CTU458868 DDQ458787:DDQ458868 DNM458787:DNM458868 DXI458787:DXI458868 EHE458787:EHE458868 ERA458787:ERA458868 FAW458787:FAW458868 FKS458787:FKS458868 FUO458787:FUO458868 GEK458787:GEK458868 GOG458787:GOG458868 GYC458787:GYC458868 HHY458787:HHY458868 HRU458787:HRU458868 IBQ458787:IBQ458868 ILM458787:ILM458868 IVI458787:IVI458868 JFE458787:JFE458868 JPA458787:JPA458868 JYW458787:JYW458868 KIS458787:KIS458868 KSO458787:KSO458868 LCK458787:LCK458868 LMG458787:LMG458868 LWC458787:LWC458868 MFY458787:MFY458868 MPU458787:MPU458868 MZQ458787:MZQ458868 NJM458787:NJM458868 NTI458787:NTI458868 ODE458787:ODE458868 ONA458787:ONA458868 OWW458787:OWW458868 PGS458787:PGS458868 PQO458787:PQO458868 QAK458787:QAK458868 QKG458787:QKG458868 QUC458787:QUC458868 RDY458787:RDY458868 RNU458787:RNU458868 RXQ458787:RXQ458868 SHM458787:SHM458868 SRI458787:SRI458868 TBE458787:TBE458868 TLA458787:TLA458868 TUW458787:TUW458868 UES458787:UES458868 UOO458787:UOO458868 UYK458787:UYK458868 VIG458787:VIG458868 VSC458787:VSC458868 WBY458787:WBY458868 WLU458787:WLU458868 WVQ458787:WVQ458868 G524323:G524404 JE524323:JE524404 TA524323:TA524404 ACW524323:ACW524404 AMS524323:AMS524404 AWO524323:AWO524404 BGK524323:BGK524404 BQG524323:BQG524404 CAC524323:CAC524404 CJY524323:CJY524404 CTU524323:CTU524404 DDQ524323:DDQ524404 DNM524323:DNM524404 DXI524323:DXI524404 EHE524323:EHE524404 ERA524323:ERA524404 FAW524323:FAW524404 FKS524323:FKS524404 FUO524323:FUO524404 GEK524323:GEK524404 GOG524323:GOG524404 GYC524323:GYC524404 HHY524323:HHY524404 HRU524323:HRU524404 IBQ524323:IBQ524404 ILM524323:ILM524404 IVI524323:IVI524404 JFE524323:JFE524404 JPA524323:JPA524404 JYW524323:JYW524404 KIS524323:KIS524404 KSO524323:KSO524404 LCK524323:LCK524404 LMG524323:LMG524404 LWC524323:LWC524404 MFY524323:MFY524404 MPU524323:MPU524404 MZQ524323:MZQ524404 NJM524323:NJM524404 NTI524323:NTI524404 ODE524323:ODE524404 ONA524323:ONA524404 OWW524323:OWW524404 PGS524323:PGS524404 PQO524323:PQO524404 QAK524323:QAK524404 QKG524323:QKG524404 QUC524323:QUC524404 RDY524323:RDY524404 RNU524323:RNU524404 RXQ524323:RXQ524404 SHM524323:SHM524404 SRI524323:SRI524404 TBE524323:TBE524404 TLA524323:TLA524404 TUW524323:TUW524404 UES524323:UES524404 UOO524323:UOO524404 UYK524323:UYK524404 VIG524323:VIG524404 VSC524323:VSC524404 WBY524323:WBY524404 WLU524323:WLU524404 WVQ524323:WVQ524404 G589859:G589940 JE589859:JE589940 TA589859:TA589940 ACW589859:ACW589940 AMS589859:AMS589940 AWO589859:AWO589940 BGK589859:BGK589940 BQG589859:BQG589940 CAC589859:CAC589940 CJY589859:CJY589940 CTU589859:CTU589940 DDQ589859:DDQ589940 DNM589859:DNM589940 DXI589859:DXI589940 EHE589859:EHE589940 ERA589859:ERA589940 FAW589859:FAW589940 FKS589859:FKS589940 FUO589859:FUO589940 GEK589859:GEK589940 GOG589859:GOG589940 GYC589859:GYC589940 HHY589859:HHY589940 HRU589859:HRU589940 IBQ589859:IBQ589940 ILM589859:ILM589940 IVI589859:IVI589940 JFE589859:JFE589940 JPA589859:JPA589940 JYW589859:JYW589940 KIS589859:KIS589940 KSO589859:KSO589940 LCK589859:LCK589940 LMG589859:LMG589940 LWC589859:LWC589940 MFY589859:MFY589940 MPU589859:MPU589940 MZQ589859:MZQ589940 NJM589859:NJM589940 NTI589859:NTI589940 ODE589859:ODE589940 ONA589859:ONA589940 OWW589859:OWW589940 PGS589859:PGS589940 PQO589859:PQO589940 QAK589859:QAK589940 QKG589859:QKG589940 QUC589859:QUC589940 RDY589859:RDY589940 RNU589859:RNU589940 RXQ589859:RXQ589940 SHM589859:SHM589940 SRI589859:SRI589940 TBE589859:TBE589940 TLA589859:TLA589940 TUW589859:TUW589940 UES589859:UES589940 UOO589859:UOO589940 UYK589859:UYK589940 VIG589859:VIG589940 VSC589859:VSC589940 WBY589859:WBY589940 WLU589859:WLU589940 WVQ589859:WVQ589940 G655395:G655476 JE655395:JE655476 TA655395:TA655476 ACW655395:ACW655476 AMS655395:AMS655476 AWO655395:AWO655476 BGK655395:BGK655476 BQG655395:BQG655476 CAC655395:CAC655476 CJY655395:CJY655476 CTU655395:CTU655476 DDQ655395:DDQ655476 DNM655395:DNM655476 DXI655395:DXI655476 EHE655395:EHE655476 ERA655395:ERA655476 FAW655395:FAW655476 FKS655395:FKS655476 FUO655395:FUO655476 GEK655395:GEK655476 GOG655395:GOG655476 GYC655395:GYC655476 HHY655395:HHY655476 HRU655395:HRU655476 IBQ655395:IBQ655476 ILM655395:ILM655476 IVI655395:IVI655476 JFE655395:JFE655476 JPA655395:JPA655476 JYW655395:JYW655476 KIS655395:KIS655476 KSO655395:KSO655476 LCK655395:LCK655476 LMG655395:LMG655476 LWC655395:LWC655476 MFY655395:MFY655476 MPU655395:MPU655476 MZQ655395:MZQ655476 NJM655395:NJM655476 NTI655395:NTI655476 ODE655395:ODE655476 ONA655395:ONA655476 OWW655395:OWW655476 PGS655395:PGS655476 PQO655395:PQO655476 QAK655395:QAK655476 QKG655395:QKG655476 QUC655395:QUC655476 RDY655395:RDY655476 RNU655395:RNU655476 RXQ655395:RXQ655476 SHM655395:SHM655476 SRI655395:SRI655476 TBE655395:TBE655476 TLA655395:TLA655476 TUW655395:TUW655476 UES655395:UES655476 UOO655395:UOO655476 UYK655395:UYK655476 VIG655395:VIG655476 VSC655395:VSC655476 WBY655395:WBY655476 WLU655395:WLU655476 WVQ655395:WVQ655476 G720931:G721012 JE720931:JE721012 TA720931:TA721012 ACW720931:ACW721012 AMS720931:AMS721012 AWO720931:AWO721012 BGK720931:BGK721012 BQG720931:BQG721012 CAC720931:CAC721012 CJY720931:CJY721012 CTU720931:CTU721012 DDQ720931:DDQ721012 DNM720931:DNM721012 DXI720931:DXI721012 EHE720931:EHE721012 ERA720931:ERA721012 FAW720931:FAW721012 FKS720931:FKS721012 FUO720931:FUO721012 GEK720931:GEK721012 GOG720931:GOG721012 GYC720931:GYC721012 HHY720931:HHY721012 HRU720931:HRU721012 IBQ720931:IBQ721012 ILM720931:ILM721012 IVI720931:IVI721012 JFE720931:JFE721012 JPA720931:JPA721012 JYW720931:JYW721012 KIS720931:KIS721012 KSO720931:KSO721012 LCK720931:LCK721012 LMG720931:LMG721012 LWC720931:LWC721012 MFY720931:MFY721012 MPU720931:MPU721012 MZQ720931:MZQ721012 NJM720931:NJM721012 NTI720931:NTI721012 ODE720931:ODE721012 ONA720931:ONA721012 OWW720931:OWW721012 PGS720931:PGS721012 PQO720931:PQO721012 QAK720931:QAK721012 QKG720931:QKG721012 QUC720931:QUC721012 RDY720931:RDY721012 RNU720931:RNU721012 RXQ720931:RXQ721012 SHM720931:SHM721012 SRI720931:SRI721012 TBE720931:TBE721012 TLA720931:TLA721012 TUW720931:TUW721012 UES720931:UES721012 UOO720931:UOO721012 UYK720931:UYK721012 VIG720931:VIG721012 VSC720931:VSC721012 WBY720931:WBY721012 WLU720931:WLU721012 WVQ720931:WVQ721012 G786467:G786548 JE786467:JE786548 TA786467:TA786548 ACW786467:ACW786548 AMS786467:AMS786548 AWO786467:AWO786548 BGK786467:BGK786548 BQG786467:BQG786548 CAC786467:CAC786548 CJY786467:CJY786548 CTU786467:CTU786548 DDQ786467:DDQ786548 DNM786467:DNM786548 DXI786467:DXI786548 EHE786467:EHE786548 ERA786467:ERA786548 FAW786467:FAW786548 FKS786467:FKS786548 FUO786467:FUO786548 GEK786467:GEK786548 GOG786467:GOG786548 GYC786467:GYC786548 HHY786467:HHY786548 HRU786467:HRU786548 IBQ786467:IBQ786548 ILM786467:ILM786548 IVI786467:IVI786548 JFE786467:JFE786548 JPA786467:JPA786548 JYW786467:JYW786548 KIS786467:KIS786548 KSO786467:KSO786548 LCK786467:LCK786548 LMG786467:LMG786548 LWC786467:LWC786548 MFY786467:MFY786548 MPU786467:MPU786548 MZQ786467:MZQ786548 NJM786467:NJM786548 NTI786467:NTI786548 ODE786467:ODE786548 ONA786467:ONA786548 OWW786467:OWW786548 PGS786467:PGS786548 PQO786467:PQO786548 QAK786467:QAK786548 QKG786467:QKG786548 QUC786467:QUC786548 RDY786467:RDY786548 RNU786467:RNU786548 RXQ786467:RXQ786548 SHM786467:SHM786548 SRI786467:SRI786548 TBE786467:TBE786548 TLA786467:TLA786548 TUW786467:TUW786548 UES786467:UES786548 UOO786467:UOO786548 UYK786467:UYK786548 VIG786467:VIG786548 VSC786467:VSC786548 WBY786467:WBY786548 WLU786467:WLU786548 WVQ786467:WVQ786548 G852003:G852084 JE852003:JE852084 TA852003:TA852084 ACW852003:ACW852084 AMS852003:AMS852084 AWO852003:AWO852084 BGK852003:BGK852084 BQG852003:BQG852084 CAC852003:CAC852084 CJY852003:CJY852084 CTU852003:CTU852084 DDQ852003:DDQ852084 DNM852003:DNM852084 DXI852003:DXI852084 EHE852003:EHE852084 ERA852003:ERA852084 FAW852003:FAW852084 FKS852003:FKS852084 FUO852003:FUO852084 GEK852003:GEK852084 GOG852003:GOG852084 GYC852003:GYC852084 HHY852003:HHY852084 HRU852003:HRU852084 IBQ852003:IBQ852084 ILM852003:ILM852084 IVI852003:IVI852084 JFE852003:JFE852084 JPA852003:JPA852084 JYW852003:JYW852084 KIS852003:KIS852084 KSO852003:KSO852084 LCK852003:LCK852084 LMG852003:LMG852084 LWC852003:LWC852084 MFY852003:MFY852084 MPU852003:MPU852084 MZQ852003:MZQ852084 NJM852003:NJM852084 NTI852003:NTI852084 ODE852003:ODE852084 ONA852003:ONA852084 OWW852003:OWW852084 PGS852003:PGS852084 PQO852003:PQO852084 QAK852003:QAK852084 QKG852003:QKG852084 QUC852003:QUC852084 RDY852003:RDY852084 RNU852003:RNU852084 RXQ852003:RXQ852084 SHM852003:SHM852084 SRI852003:SRI852084 TBE852003:TBE852084 TLA852003:TLA852084 TUW852003:TUW852084 UES852003:UES852084 UOO852003:UOO852084 UYK852003:UYK852084 VIG852003:VIG852084 VSC852003:VSC852084 WBY852003:WBY852084 WLU852003:WLU852084 WVQ852003:WVQ852084 G917539:G917620 JE917539:JE917620 TA917539:TA917620 ACW917539:ACW917620 AMS917539:AMS917620 AWO917539:AWO917620 BGK917539:BGK917620 BQG917539:BQG917620 CAC917539:CAC917620 CJY917539:CJY917620 CTU917539:CTU917620 DDQ917539:DDQ917620 DNM917539:DNM917620 DXI917539:DXI917620 EHE917539:EHE917620 ERA917539:ERA917620 FAW917539:FAW917620 FKS917539:FKS917620 FUO917539:FUO917620 GEK917539:GEK917620 GOG917539:GOG917620 GYC917539:GYC917620 HHY917539:HHY917620 HRU917539:HRU917620 IBQ917539:IBQ917620 ILM917539:ILM917620 IVI917539:IVI917620 JFE917539:JFE917620 JPA917539:JPA917620 JYW917539:JYW917620 KIS917539:KIS917620 KSO917539:KSO917620 LCK917539:LCK917620 LMG917539:LMG917620 LWC917539:LWC917620 MFY917539:MFY917620 MPU917539:MPU917620 MZQ917539:MZQ917620 NJM917539:NJM917620 NTI917539:NTI917620 ODE917539:ODE917620 ONA917539:ONA917620 OWW917539:OWW917620 PGS917539:PGS917620 PQO917539:PQO917620 QAK917539:QAK917620 QKG917539:QKG917620 QUC917539:QUC917620 RDY917539:RDY917620 RNU917539:RNU917620 RXQ917539:RXQ917620 SHM917539:SHM917620 SRI917539:SRI917620 TBE917539:TBE917620 TLA917539:TLA917620 TUW917539:TUW917620 UES917539:UES917620 UOO917539:UOO917620 UYK917539:UYK917620 VIG917539:VIG917620 VSC917539:VSC917620 WBY917539:WBY917620 WLU917539:WLU917620 WVQ917539:WVQ917620 G983075:G983156 JE983075:JE983156 TA983075:TA983156 ACW983075:ACW983156 AMS983075:AMS983156 AWO983075:AWO983156 BGK983075:BGK983156 BQG983075:BQG983156 CAC983075:CAC983156 CJY983075:CJY983156 CTU983075:CTU983156 DDQ983075:DDQ983156 DNM983075:DNM983156 DXI983075:DXI983156 EHE983075:EHE983156 ERA983075:ERA983156 FAW983075:FAW983156 FKS983075:FKS983156 FUO983075:FUO983156 GEK983075:GEK983156 GOG983075:GOG983156 GYC983075:GYC983156 HHY983075:HHY983156 HRU983075:HRU983156 IBQ983075:IBQ983156 ILM983075:ILM983156 IVI983075:IVI983156 JFE983075:JFE983156 JPA983075:JPA983156 JYW983075:JYW983156 KIS983075:KIS983156 KSO983075:KSO983156 LCK983075:LCK983156 LMG983075:LMG983156 LWC983075:LWC983156 MFY983075:MFY983156 MPU983075:MPU983156 MZQ983075:MZQ983156 NJM983075:NJM983156 NTI983075:NTI983156 ODE983075:ODE983156 ONA983075:ONA983156 OWW983075:OWW983156 PGS983075:PGS983156 PQO983075:PQO983156 QAK983075:QAK983156 QKG983075:QKG983156 QUC983075:QUC983156 RDY983075:RDY983156 RNU983075:RNU983156 RXQ983075:RXQ983156 SHM983075:SHM983156 SRI983075:SRI983156 TBE983075:TBE983156 TLA983075:TLA983156 TUW983075:TUW983156 UES983075:UES983156 UOO983075:UOO983156 UYK983075:UYK983156 VIG983075:VIG983156 VSC983075:VSC983156 WBY983075:WBY983156 WLU983075:WLU983156 G61:G117 WVQ6:WVQ117 WLU6:WLU117 WBY6:WBY117 VSC6:VSC117 VIG6:VIG117 UYK6:UYK117 UOO6:UOO117 UES6:UES117 TUW6:TUW117 TLA6:TLA117 TBE6:TBE117 SRI6:SRI117 SHM6:SHM117 RXQ6:RXQ117 RNU6:RNU117 RDY6:RDY117 QUC6:QUC117 QKG6:QKG117 QAK6:QAK117 PQO6:PQO117 PGS6:PGS117 OWW6:OWW117 ONA6:ONA117 ODE6:ODE117 NTI6:NTI117 NJM6:NJM117 MZQ6:MZQ117 MPU6:MPU117 MFY6:MFY117 LWC6:LWC117 LMG6:LMG117 LCK6:LCK117 KSO6:KSO117 KIS6:KIS117 JYW6:JYW117 JPA6:JPA117 JFE6:JFE117 IVI6:IVI117 ILM6:ILM117 IBQ6:IBQ117 HRU6:HRU117 HHY6:HHY117 GYC6:GYC117 GOG6:GOG117 GEK6:GEK117 FUO6:FUO117 FKS6:FKS117 FAW6:FAW117 ERA6:ERA117 EHE6:EHE117 DXI6:DXI117 DNM6:DNM117 DDQ6:DDQ117 CTU6:CTU117 CJY6:CJY117 CAC6:CAC117 BQG6:BQG117 BGK6:BGK117 AWO6:AWO117 AMS6:AMS117 ACW6:ACW117 TA6:TA117 JE6:JE117" xr:uid="{8A056240-9ED5-477C-A414-B455D2523C49}">
      <formula1>$M$1:$M$5</formula1>
    </dataValidation>
    <dataValidation type="list" allowBlank="1" showInputMessage="1" showErrorMessage="1" sqref="G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G65570 JE65570 TA65570 ACW65570 AMS65570 AWO65570 BGK65570 BQG65570 CAC65570 CJY65570 CTU65570 DDQ65570 DNM65570 DXI65570 EHE65570 ERA65570 FAW65570 FKS65570 FUO65570 GEK65570 GOG65570 GYC65570 HHY65570 HRU65570 IBQ65570 ILM65570 IVI65570 JFE65570 JPA65570 JYW65570 KIS65570 KSO65570 LCK65570 LMG65570 LWC65570 MFY65570 MPU65570 MZQ65570 NJM65570 NTI65570 ODE65570 ONA65570 OWW65570 PGS65570 PQO65570 QAK65570 QKG65570 QUC65570 RDY65570 RNU65570 RXQ65570 SHM65570 SRI65570 TBE65570 TLA65570 TUW65570 UES65570 UOO65570 UYK65570 VIG65570 VSC65570 WBY65570 WLU65570 WVQ65570 G131106 JE131106 TA131106 ACW131106 AMS131106 AWO131106 BGK131106 BQG131106 CAC131106 CJY131106 CTU131106 DDQ131106 DNM131106 DXI131106 EHE131106 ERA131106 FAW131106 FKS131106 FUO131106 GEK131106 GOG131106 GYC131106 HHY131106 HRU131106 IBQ131106 ILM131106 IVI131106 JFE131106 JPA131106 JYW131106 KIS131106 KSO131106 LCK131106 LMG131106 LWC131106 MFY131106 MPU131106 MZQ131106 NJM131106 NTI131106 ODE131106 ONA131106 OWW131106 PGS131106 PQO131106 QAK131106 QKG131106 QUC131106 RDY131106 RNU131106 RXQ131106 SHM131106 SRI131106 TBE131106 TLA131106 TUW131106 UES131106 UOO131106 UYK131106 VIG131106 VSC131106 WBY131106 WLU131106 WVQ131106 G196642 JE196642 TA196642 ACW196642 AMS196642 AWO196642 BGK196642 BQG196642 CAC196642 CJY196642 CTU196642 DDQ196642 DNM196642 DXI196642 EHE196642 ERA196642 FAW196642 FKS196642 FUO196642 GEK196642 GOG196642 GYC196642 HHY196642 HRU196642 IBQ196642 ILM196642 IVI196642 JFE196642 JPA196642 JYW196642 KIS196642 KSO196642 LCK196642 LMG196642 LWC196642 MFY196642 MPU196642 MZQ196642 NJM196642 NTI196642 ODE196642 ONA196642 OWW196642 PGS196642 PQO196642 QAK196642 QKG196642 QUC196642 RDY196642 RNU196642 RXQ196642 SHM196642 SRI196642 TBE196642 TLA196642 TUW196642 UES196642 UOO196642 UYK196642 VIG196642 VSC196642 WBY196642 WLU196642 WVQ196642 G262178 JE262178 TA262178 ACW262178 AMS262178 AWO262178 BGK262178 BQG262178 CAC262178 CJY262178 CTU262178 DDQ262178 DNM262178 DXI262178 EHE262178 ERA262178 FAW262178 FKS262178 FUO262178 GEK262178 GOG262178 GYC262178 HHY262178 HRU262178 IBQ262178 ILM262178 IVI262178 JFE262178 JPA262178 JYW262178 KIS262178 KSO262178 LCK262178 LMG262178 LWC262178 MFY262178 MPU262178 MZQ262178 NJM262178 NTI262178 ODE262178 ONA262178 OWW262178 PGS262178 PQO262178 QAK262178 QKG262178 QUC262178 RDY262178 RNU262178 RXQ262178 SHM262178 SRI262178 TBE262178 TLA262178 TUW262178 UES262178 UOO262178 UYK262178 VIG262178 VSC262178 WBY262178 WLU262178 WVQ262178 G327714 JE327714 TA327714 ACW327714 AMS327714 AWO327714 BGK327714 BQG327714 CAC327714 CJY327714 CTU327714 DDQ327714 DNM327714 DXI327714 EHE327714 ERA327714 FAW327714 FKS327714 FUO327714 GEK327714 GOG327714 GYC327714 HHY327714 HRU327714 IBQ327714 ILM327714 IVI327714 JFE327714 JPA327714 JYW327714 KIS327714 KSO327714 LCK327714 LMG327714 LWC327714 MFY327714 MPU327714 MZQ327714 NJM327714 NTI327714 ODE327714 ONA327714 OWW327714 PGS327714 PQO327714 QAK327714 QKG327714 QUC327714 RDY327714 RNU327714 RXQ327714 SHM327714 SRI327714 TBE327714 TLA327714 TUW327714 UES327714 UOO327714 UYK327714 VIG327714 VSC327714 WBY327714 WLU327714 WVQ327714 G393250 JE393250 TA393250 ACW393250 AMS393250 AWO393250 BGK393250 BQG393250 CAC393250 CJY393250 CTU393250 DDQ393250 DNM393250 DXI393250 EHE393250 ERA393250 FAW393250 FKS393250 FUO393250 GEK393250 GOG393250 GYC393250 HHY393250 HRU393250 IBQ393250 ILM393250 IVI393250 JFE393250 JPA393250 JYW393250 KIS393250 KSO393250 LCK393250 LMG393250 LWC393250 MFY393250 MPU393250 MZQ393250 NJM393250 NTI393250 ODE393250 ONA393250 OWW393250 PGS393250 PQO393250 QAK393250 QKG393250 QUC393250 RDY393250 RNU393250 RXQ393250 SHM393250 SRI393250 TBE393250 TLA393250 TUW393250 UES393250 UOO393250 UYK393250 VIG393250 VSC393250 WBY393250 WLU393250 WVQ393250 G458786 JE458786 TA458786 ACW458786 AMS458786 AWO458786 BGK458786 BQG458786 CAC458786 CJY458786 CTU458786 DDQ458786 DNM458786 DXI458786 EHE458786 ERA458786 FAW458786 FKS458786 FUO458786 GEK458786 GOG458786 GYC458786 HHY458786 HRU458786 IBQ458786 ILM458786 IVI458786 JFE458786 JPA458786 JYW458786 KIS458786 KSO458786 LCK458786 LMG458786 LWC458786 MFY458786 MPU458786 MZQ458786 NJM458786 NTI458786 ODE458786 ONA458786 OWW458786 PGS458786 PQO458786 QAK458786 QKG458786 QUC458786 RDY458786 RNU458786 RXQ458786 SHM458786 SRI458786 TBE458786 TLA458786 TUW458786 UES458786 UOO458786 UYK458786 VIG458786 VSC458786 WBY458786 WLU458786 WVQ458786 G524322 JE524322 TA524322 ACW524322 AMS524322 AWO524322 BGK524322 BQG524322 CAC524322 CJY524322 CTU524322 DDQ524322 DNM524322 DXI524322 EHE524322 ERA524322 FAW524322 FKS524322 FUO524322 GEK524322 GOG524322 GYC524322 HHY524322 HRU524322 IBQ524322 ILM524322 IVI524322 JFE524322 JPA524322 JYW524322 KIS524322 KSO524322 LCK524322 LMG524322 LWC524322 MFY524322 MPU524322 MZQ524322 NJM524322 NTI524322 ODE524322 ONA524322 OWW524322 PGS524322 PQO524322 QAK524322 QKG524322 QUC524322 RDY524322 RNU524322 RXQ524322 SHM524322 SRI524322 TBE524322 TLA524322 TUW524322 UES524322 UOO524322 UYK524322 VIG524322 VSC524322 WBY524322 WLU524322 WVQ524322 G589858 JE589858 TA589858 ACW589858 AMS589858 AWO589858 BGK589858 BQG589858 CAC589858 CJY589858 CTU589858 DDQ589858 DNM589858 DXI589858 EHE589858 ERA589858 FAW589858 FKS589858 FUO589858 GEK589858 GOG589858 GYC589858 HHY589858 HRU589858 IBQ589858 ILM589858 IVI589858 JFE589858 JPA589858 JYW589858 KIS589858 KSO589858 LCK589858 LMG589858 LWC589858 MFY589858 MPU589858 MZQ589858 NJM589858 NTI589858 ODE589858 ONA589858 OWW589858 PGS589858 PQO589858 QAK589858 QKG589858 QUC589858 RDY589858 RNU589858 RXQ589858 SHM589858 SRI589858 TBE589858 TLA589858 TUW589858 UES589858 UOO589858 UYK589858 VIG589858 VSC589858 WBY589858 WLU589858 WVQ589858 G655394 JE655394 TA655394 ACW655394 AMS655394 AWO655394 BGK655394 BQG655394 CAC655394 CJY655394 CTU655394 DDQ655394 DNM655394 DXI655394 EHE655394 ERA655394 FAW655394 FKS655394 FUO655394 GEK655394 GOG655394 GYC655394 HHY655394 HRU655394 IBQ655394 ILM655394 IVI655394 JFE655394 JPA655394 JYW655394 KIS655394 KSO655394 LCK655394 LMG655394 LWC655394 MFY655394 MPU655394 MZQ655394 NJM655394 NTI655394 ODE655394 ONA655394 OWW655394 PGS655394 PQO655394 QAK655394 QKG655394 QUC655394 RDY655394 RNU655394 RXQ655394 SHM655394 SRI655394 TBE655394 TLA655394 TUW655394 UES655394 UOO655394 UYK655394 VIG655394 VSC655394 WBY655394 WLU655394 WVQ655394 G720930 JE720930 TA720930 ACW720930 AMS720930 AWO720930 BGK720930 BQG720930 CAC720930 CJY720930 CTU720930 DDQ720930 DNM720930 DXI720930 EHE720930 ERA720930 FAW720930 FKS720930 FUO720930 GEK720930 GOG720930 GYC720930 HHY720930 HRU720930 IBQ720930 ILM720930 IVI720930 JFE720930 JPA720930 JYW720930 KIS720930 KSO720930 LCK720930 LMG720930 LWC720930 MFY720930 MPU720930 MZQ720930 NJM720930 NTI720930 ODE720930 ONA720930 OWW720930 PGS720930 PQO720930 QAK720930 QKG720930 QUC720930 RDY720930 RNU720930 RXQ720930 SHM720930 SRI720930 TBE720930 TLA720930 TUW720930 UES720930 UOO720930 UYK720930 VIG720930 VSC720930 WBY720930 WLU720930 WVQ720930 G786466 JE786466 TA786466 ACW786466 AMS786466 AWO786466 BGK786466 BQG786466 CAC786466 CJY786466 CTU786466 DDQ786466 DNM786466 DXI786466 EHE786466 ERA786466 FAW786466 FKS786466 FUO786466 GEK786466 GOG786466 GYC786466 HHY786466 HRU786466 IBQ786466 ILM786466 IVI786466 JFE786466 JPA786466 JYW786466 KIS786466 KSO786466 LCK786466 LMG786466 LWC786466 MFY786466 MPU786466 MZQ786466 NJM786466 NTI786466 ODE786466 ONA786466 OWW786466 PGS786466 PQO786466 QAK786466 QKG786466 QUC786466 RDY786466 RNU786466 RXQ786466 SHM786466 SRI786466 TBE786466 TLA786466 TUW786466 UES786466 UOO786466 UYK786466 VIG786466 VSC786466 WBY786466 WLU786466 WVQ786466 G852002 JE852002 TA852002 ACW852002 AMS852002 AWO852002 BGK852002 BQG852002 CAC852002 CJY852002 CTU852002 DDQ852002 DNM852002 DXI852002 EHE852002 ERA852002 FAW852002 FKS852002 FUO852002 GEK852002 GOG852002 GYC852002 HHY852002 HRU852002 IBQ852002 ILM852002 IVI852002 JFE852002 JPA852002 JYW852002 KIS852002 KSO852002 LCK852002 LMG852002 LWC852002 MFY852002 MPU852002 MZQ852002 NJM852002 NTI852002 ODE852002 ONA852002 OWW852002 PGS852002 PQO852002 QAK852002 QKG852002 QUC852002 RDY852002 RNU852002 RXQ852002 SHM852002 SRI852002 TBE852002 TLA852002 TUW852002 UES852002 UOO852002 UYK852002 VIG852002 VSC852002 WBY852002 WLU852002 WVQ852002 G917538 JE917538 TA917538 ACW917538 AMS917538 AWO917538 BGK917538 BQG917538 CAC917538 CJY917538 CTU917538 DDQ917538 DNM917538 DXI917538 EHE917538 ERA917538 FAW917538 FKS917538 FUO917538 GEK917538 GOG917538 GYC917538 HHY917538 HRU917538 IBQ917538 ILM917538 IVI917538 JFE917538 JPA917538 JYW917538 KIS917538 KSO917538 LCK917538 LMG917538 LWC917538 MFY917538 MPU917538 MZQ917538 NJM917538 NTI917538 ODE917538 ONA917538 OWW917538 PGS917538 PQO917538 QAK917538 QKG917538 QUC917538 RDY917538 RNU917538 RXQ917538 SHM917538 SRI917538 TBE917538 TLA917538 TUW917538 UES917538 UOO917538 UYK917538 VIG917538 VSC917538 WBY917538 WLU917538 WVQ917538 G983074 JE983074 TA983074 ACW983074 AMS983074 AWO983074 BGK983074 BQG983074 CAC983074 CJY983074 CTU983074 DDQ983074 DNM983074 DXI983074 EHE983074 ERA983074 FAW983074 FKS983074 FUO983074 GEK983074 GOG983074 GYC983074 HHY983074 HRU983074 IBQ983074 ILM983074 IVI983074 JFE983074 JPA983074 JYW983074 KIS983074 KSO983074 LCK983074 LMG983074 LWC983074 MFY983074 MPU983074 MZQ983074 NJM983074 NTI983074 ODE983074 ONA983074 OWW983074 PGS983074 PQO983074 QAK983074 QKG983074 QUC983074 RDY983074 RNU983074 RXQ983074 SHM983074 SRI983074 TBE983074 TLA983074 TUW983074 UES983074 UOO983074 UYK983074 VIG983074 VSC983074 WBY983074 WLU983074 WVQ983074" xr:uid="{2E150B74-51D5-4177-8936-C60931473DE2}">
      <formula1>#REF!</formula1>
    </dataValidation>
  </dataValidations>
  <pageMargins left="0.19685039370078741" right="0.19685039370078741" top="0.19685039370078741" bottom="0.59055118110236227" header="0.19685039370078741" footer="0.19685039370078741"/>
  <pageSetup paperSize="9" scale="70" fitToHeight="0" orientation="portrait" r:id="rId1"/>
  <headerFooter>
    <oddFooter xml:space="preserve">&amp;LİŞ GÜVENLİĞİ UZMANI                İŞYERİ HEKİMİ&amp;C                                      ÇALIŞAN TEMSİLCİSİ                  DESTEK ELEMANI&amp;R   İŞVEREN/VEKİLİ   &amp;P / &amp;N+8 </oddFooter>
  </headerFooter>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1796C-9432-4BBF-898D-195FFD5E7AF5}">
  <sheetPr codeName="Sayfa4">
    <pageSetUpPr fitToPage="1"/>
  </sheetPr>
  <dimension ref="A1:AP45"/>
  <sheetViews>
    <sheetView view="pageBreakPreview" zoomScale="55" zoomScaleNormal="100" zoomScaleSheetLayoutView="55" zoomScalePageLayoutView="60" workbookViewId="0">
      <selection activeCell="W11" sqref="W11"/>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7" width="9.08984375" style="16"/>
    <col min="38" max="41" width="0" style="16" hidden="1" customWidth="1"/>
    <col min="42" max="42" width="9.08984375" style="16" hidden="1" customWidth="1"/>
    <col min="43" max="16384" width="9.08984375" style="16"/>
  </cols>
  <sheetData>
    <row r="1" spans="1:41" s="15" customFormat="1" ht="24.9" customHeight="1" x14ac:dyDescent="0.3">
      <c r="A1" s="246" t="s">
        <v>87</v>
      </c>
      <c r="B1" s="210" t="s">
        <v>89</v>
      </c>
      <c r="C1" s="204" t="s">
        <v>79</v>
      </c>
      <c r="D1" s="205"/>
      <c r="E1" s="206"/>
      <c r="F1" s="189" t="s">
        <v>2251</v>
      </c>
      <c r="G1" s="190"/>
      <c r="H1" s="246" t="s">
        <v>90</v>
      </c>
      <c r="I1" s="210" t="s">
        <v>80</v>
      </c>
      <c r="J1" s="212" t="s">
        <v>2249</v>
      </c>
      <c r="K1" s="213"/>
      <c r="L1" s="213"/>
      <c r="M1" s="213"/>
      <c r="N1" s="213"/>
      <c r="O1" s="214"/>
      <c r="P1" s="197" t="s">
        <v>68</v>
      </c>
      <c r="Q1" s="198" t="s">
        <v>22</v>
      </c>
      <c r="R1" s="199"/>
      <c r="S1" s="199"/>
      <c r="T1" s="199"/>
      <c r="U1" s="200"/>
      <c r="V1" s="234">
        <v>46008</v>
      </c>
      <c r="W1" s="235"/>
      <c r="X1" s="235"/>
      <c r="Y1" s="235"/>
      <c r="Z1" s="235"/>
      <c r="AA1" s="235"/>
      <c r="AB1" s="236"/>
      <c r="AC1" s="197" t="s">
        <v>83</v>
      </c>
      <c r="AD1" s="195" t="s">
        <v>67</v>
      </c>
      <c r="AE1" s="196"/>
      <c r="AF1" s="187"/>
      <c r="AG1" s="188"/>
      <c r="AM1" s="2" t="s">
        <v>34</v>
      </c>
      <c r="AN1" s="2" t="s">
        <v>36</v>
      </c>
      <c r="AO1" s="9" t="s">
        <v>38</v>
      </c>
    </row>
    <row r="2" spans="1:41" s="15" customFormat="1" ht="16" customHeight="1" x14ac:dyDescent="0.3">
      <c r="A2" s="247"/>
      <c r="B2" s="211"/>
      <c r="C2" s="207"/>
      <c r="D2" s="208"/>
      <c r="E2" s="209"/>
      <c r="F2" s="191"/>
      <c r="G2" s="192"/>
      <c r="H2" s="247"/>
      <c r="I2" s="211"/>
      <c r="J2" s="215"/>
      <c r="K2" s="216"/>
      <c r="L2" s="216"/>
      <c r="M2" s="216"/>
      <c r="N2" s="216"/>
      <c r="O2" s="217"/>
      <c r="P2" s="197"/>
      <c r="Q2" s="201"/>
      <c r="R2" s="202"/>
      <c r="S2" s="202"/>
      <c r="T2" s="202"/>
      <c r="U2" s="203"/>
      <c r="V2" s="237"/>
      <c r="W2" s="238"/>
      <c r="X2" s="238"/>
      <c r="Y2" s="238"/>
      <c r="Z2" s="238"/>
      <c r="AA2" s="238"/>
      <c r="AB2" s="239"/>
      <c r="AC2" s="197"/>
      <c r="AD2" s="195" t="s">
        <v>85</v>
      </c>
      <c r="AE2" s="196"/>
      <c r="AF2" s="187" t="s">
        <v>548</v>
      </c>
      <c r="AG2" s="188"/>
      <c r="AM2" s="2"/>
      <c r="AN2" s="2"/>
      <c r="AO2" s="9"/>
    </row>
    <row r="3" spans="1:41" s="15" customFormat="1" ht="24.9" customHeight="1" x14ac:dyDescent="0.3">
      <c r="A3" s="247"/>
      <c r="B3" s="210" t="s">
        <v>84</v>
      </c>
      <c r="C3" s="204" t="s">
        <v>538</v>
      </c>
      <c r="D3" s="205"/>
      <c r="E3" s="206"/>
      <c r="F3" s="191"/>
      <c r="G3" s="192"/>
      <c r="H3" s="247"/>
      <c r="I3" s="210" t="s">
        <v>81</v>
      </c>
      <c r="J3" s="212" t="s">
        <v>2248</v>
      </c>
      <c r="K3" s="213"/>
      <c r="L3" s="213"/>
      <c r="M3" s="213"/>
      <c r="N3" s="213"/>
      <c r="O3" s="214"/>
      <c r="P3" s="197"/>
      <c r="Q3" s="198" t="s">
        <v>23</v>
      </c>
      <c r="R3" s="199"/>
      <c r="S3" s="199"/>
      <c r="T3" s="199"/>
      <c r="U3" s="200"/>
      <c r="V3" s="234">
        <v>47469</v>
      </c>
      <c r="W3" s="235"/>
      <c r="X3" s="235"/>
      <c r="Y3" s="235"/>
      <c r="Z3" s="235"/>
      <c r="AA3" s="235"/>
      <c r="AB3" s="236"/>
      <c r="AC3" s="197"/>
      <c r="AD3" s="195" t="s">
        <v>86</v>
      </c>
      <c r="AE3" s="196"/>
      <c r="AF3" s="187" t="s">
        <v>548</v>
      </c>
      <c r="AG3" s="188"/>
      <c r="AM3" s="4">
        <v>10</v>
      </c>
      <c r="AN3" s="4">
        <v>10</v>
      </c>
      <c r="AO3" s="11">
        <v>100</v>
      </c>
    </row>
    <row r="4" spans="1:41" s="15" customFormat="1" ht="19" customHeight="1" x14ac:dyDescent="0.3">
      <c r="A4" s="247"/>
      <c r="B4" s="211"/>
      <c r="C4" s="207"/>
      <c r="D4" s="208"/>
      <c r="E4" s="209"/>
      <c r="F4" s="191"/>
      <c r="G4" s="192"/>
      <c r="H4" s="247"/>
      <c r="I4" s="211"/>
      <c r="J4" s="215"/>
      <c r="K4" s="216"/>
      <c r="L4" s="216"/>
      <c r="M4" s="216"/>
      <c r="N4" s="216"/>
      <c r="O4" s="217"/>
      <c r="P4" s="197"/>
      <c r="Q4" s="201"/>
      <c r="R4" s="202"/>
      <c r="S4" s="202"/>
      <c r="T4" s="202"/>
      <c r="U4" s="203"/>
      <c r="V4" s="237"/>
      <c r="W4" s="238"/>
      <c r="X4" s="238"/>
      <c r="Y4" s="238"/>
      <c r="Z4" s="238"/>
      <c r="AA4" s="238"/>
      <c r="AB4" s="239"/>
      <c r="AC4" s="197"/>
      <c r="AD4" s="195" t="s">
        <v>434</v>
      </c>
      <c r="AE4" s="196"/>
      <c r="AF4" s="187"/>
      <c r="AG4" s="188"/>
      <c r="AM4" s="4">
        <v>6</v>
      </c>
      <c r="AN4" s="4">
        <v>6</v>
      </c>
      <c r="AO4" s="11">
        <v>40</v>
      </c>
    </row>
    <row r="5" spans="1:41" s="15" customFormat="1" ht="24.9" customHeight="1" x14ac:dyDescent="0.3">
      <c r="A5" s="247"/>
      <c r="B5" s="210" t="s">
        <v>88</v>
      </c>
      <c r="C5" s="204" t="s">
        <v>72</v>
      </c>
      <c r="D5" s="205"/>
      <c r="E5" s="206"/>
      <c r="F5" s="191"/>
      <c r="G5" s="192"/>
      <c r="H5" s="247"/>
      <c r="I5" s="210" t="s">
        <v>82</v>
      </c>
      <c r="J5" s="218" t="s">
        <v>2247</v>
      </c>
      <c r="K5" s="219"/>
      <c r="L5" s="219"/>
      <c r="M5" s="219"/>
      <c r="N5" s="219"/>
      <c r="O5" s="220"/>
      <c r="P5" s="197"/>
      <c r="Q5" s="198" t="s">
        <v>177</v>
      </c>
      <c r="R5" s="199"/>
      <c r="S5" s="199"/>
      <c r="T5" s="199"/>
      <c r="U5" s="200"/>
      <c r="V5" s="240" t="s">
        <v>2212</v>
      </c>
      <c r="W5" s="241"/>
      <c r="X5" s="241"/>
      <c r="Y5" s="241"/>
      <c r="Z5" s="241"/>
      <c r="AA5" s="241"/>
      <c r="AB5" s="242"/>
      <c r="AC5" s="197"/>
      <c r="AD5" s="195" t="s">
        <v>435</v>
      </c>
      <c r="AE5" s="196"/>
      <c r="AF5" s="187"/>
      <c r="AG5" s="188"/>
      <c r="AM5" s="4">
        <v>3</v>
      </c>
      <c r="AN5" s="4">
        <v>3</v>
      </c>
      <c r="AO5" s="11">
        <v>15</v>
      </c>
    </row>
    <row r="6" spans="1:41" s="15" customFormat="1" ht="13.5" customHeight="1" x14ac:dyDescent="0.3">
      <c r="A6" s="248"/>
      <c r="B6" s="211"/>
      <c r="C6" s="207"/>
      <c r="D6" s="208"/>
      <c r="E6" s="209"/>
      <c r="F6" s="193"/>
      <c r="G6" s="194"/>
      <c r="H6" s="248"/>
      <c r="I6" s="211"/>
      <c r="J6" s="221"/>
      <c r="K6" s="222"/>
      <c r="L6" s="222"/>
      <c r="M6" s="222"/>
      <c r="N6" s="222"/>
      <c r="O6" s="223"/>
      <c r="P6" s="197"/>
      <c r="Q6" s="201"/>
      <c r="R6" s="202"/>
      <c r="S6" s="202"/>
      <c r="T6" s="202"/>
      <c r="U6" s="203"/>
      <c r="V6" s="243"/>
      <c r="W6" s="244"/>
      <c r="X6" s="244"/>
      <c r="Y6" s="244"/>
      <c r="Z6" s="244"/>
      <c r="AA6" s="244"/>
      <c r="AB6" s="245"/>
      <c r="AC6" s="197"/>
      <c r="AD6" s="195" t="s">
        <v>435</v>
      </c>
      <c r="AE6" s="196"/>
      <c r="AF6" s="187"/>
      <c r="AG6" s="188"/>
      <c r="AM6" s="4">
        <v>1</v>
      </c>
      <c r="AN6" s="4">
        <v>2</v>
      </c>
      <c r="AO6" s="11">
        <v>7</v>
      </c>
    </row>
    <row r="7" spans="1:41"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M7" s="4">
        <v>0.5</v>
      </c>
      <c r="AN7" s="4">
        <v>1</v>
      </c>
      <c r="AO7" s="11">
        <v>3</v>
      </c>
    </row>
    <row r="8" spans="1:41" ht="49.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33" t="s">
        <v>545</v>
      </c>
      <c r="Q8" s="233"/>
      <c r="R8" s="233"/>
      <c r="S8" s="233"/>
      <c r="T8" s="233"/>
      <c r="U8" s="225" t="s">
        <v>75</v>
      </c>
      <c r="V8" s="232" t="s">
        <v>15</v>
      </c>
      <c r="W8" s="225" t="s">
        <v>77</v>
      </c>
      <c r="X8" s="227" t="s">
        <v>547</v>
      </c>
      <c r="Y8" s="227"/>
      <c r="Z8" s="227"/>
      <c r="AA8" s="227"/>
      <c r="AB8" s="227"/>
      <c r="AC8" s="225" t="s">
        <v>76</v>
      </c>
      <c r="AD8" s="228" t="s">
        <v>16</v>
      </c>
      <c r="AE8" s="228"/>
      <c r="AF8" s="228"/>
      <c r="AG8" s="228" t="s">
        <v>78</v>
      </c>
      <c r="AM8" s="4">
        <v>0.2</v>
      </c>
      <c r="AN8" s="4">
        <v>0.5</v>
      </c>
      <c r="AO8" s="11">
        <v>1</v>
      </c>
    </row>
    <row r="9" spans="1:41"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26"/>
      <c r="AD9" s="228"/>
      <c r="AE9" s="228"/>
      <c r="AF9" s="228"/>
      <c r="AG9" s="228"/>
    </row>
    <row r="10" spans="1:41" s="26" customFormat="1" ht="116" customHeight="1" x14ac:dyDescent="0.35">
      <c r="A10" s="21" t="s">
        <v>436</v>
      </c>
      <c r="B10" s="35" t="s">
        <v>71</v>
      </c>
      <c r="C10" s="35" t="s">
        <v>109</v>
      </c>
      <c r="D10" s="34"/>
      <c r="E10" s="35" t="s">
        <v>70</v>
      </c>
      <c r="F10" s="34" t="s">
        <v>110</v>
      </c>
      <c r="G10" s="34" t="s">
        <v>111</v>
      </c>
      <c r="H10" s="50" t="s">
        <v>109</v>
      </c>
      <c r="I10" s="31"/>
      <c r="J10" s="36">
        <v>3</v>
      </c>
      <c r="K10" s="36">
        <v>2</v>
      </c>
      <c r="L10" s="36">
        <v>15</v>
      </c>
      <c r="M10" s="37">
        <f t="shared" ref="M10:M34" si="0">IF((L10*J10*K10)=0,"",J10*K10*L10)</f>
        <v>90</v>
      </c>
      <c r="N10" s="24" t="str">
        <f t="shared" ref="N10:N34" si="1">IF(L10*K10*J10&lt;1,"",IF(M10&lt;20,"Önemsiz Risk",IF(M10&lt;70,"Olası Risk",IF(M10&lt;200,"Önemli Risk",IF(M10&lt;400,"Esaslı Risk","Tolerans Gösterilemez Risk")))))</f>
        <v>Önemli Risk</v>
      </c>
      <c r="O10" s="34" t="s">
        <v>157</v>
      </c>
      <c r="P10" s="36">
        <v>1</v>
      </c>
      <c r="Q10" s="36">
        <v>2</v>
      </c>
      <c r="R10" s="36">
        <v>3</v>
      </c>
      <c r="S10" s="32">
        <f t="shared" ref="S10:S34" si="2">P10*Q10*R10</f>
        <v>6</v>
      </c>
      <c r="T10" s="24" t="str">
        <f t="shared" ref="T10:T34" si="3">IF(S10&lt;1,"",IF(S10&lt;20,"Önemsiz Risk",IF(S10&lt;70,"Olası Risk",IF(S10&lt;200,"Önemli Risk",IF(S10&lt;400,"Esaslı Risk","Tolerans Gösterilemez Risk")))))</f>
        <v>Önemsiz Risk</v>
      </c>
      <c r="U10" s="51" t="s">
        <v>67</v>
      </c>
      <c r="V10" s="30"/>
      <c r="W10" s="29"/>
      <c r="X10" s="32"/>
      <c r="Y10" s="32"/>
      <c r="Z10" s="32"/>
      <c r="AA10" s="23"/>
      <c r="AB10" s="24"/>
      <c r="AC10" s="83"/>
      <c r="AD10" s="68"/>
      <c r="AE10" s="69"/>
      <c r="AF10" s="70"/>
      <c r="AG10" s="25"/>
    </row>
    <row r="11" spans="1:41" s="26" customFormat="1" ht="101.5" customHeight="1" x14ac:dyDescent="0.35">
      <c r="A11" s="21" t="s">
        <v>437</v>
      </c>
      <c r="B11" s="35" t="s">
        <v>71</v>
      </c>
      <c r="C11" s="35" t="s">
        <v>99</v>
      </c>
      <c r="D11" s="34"/>
      <c r="E11" s="35" t="s">
        <v>70</v>
      </c>
      <c r="F11" s="34" t="s">
        <v>105</v>
      </c>
      <c r="G11" s="34" t="s">
        <v>106</v>
      </c>
      <c r="H11" s="50" t="s">
        <v>109</v>
      </c>
      <c r="I11" s="31"/>
      <c r="J11" s="36">
        <v>3</v>
      </c>
      <c r="K11" s="36">
        <v>2</v>
      </c>
      <c r="L11" s="36">
        <v>15</v>
      </c>
      <c r="M11" s="37">
        <f t="shared" si="0"/>
        <v>90</v>
      </c>
      <c r="N11" s="24" t="str">
        <f t="shared" si="1"/>
        <v>Önemli Risk</v>
      </c>
      <c r="O11" s="34" t="s">
        <v>155</v>
      </c>
      <c r="P11" s="36">
        <v>1</v>
      </c>
      <c r="Q11" s="36">
        <v>2</v>
      </c>
      <c r="R11" s="36">
        <v>3</v>
      </c>
      <c r="S11" s="32">
        <f t="shared" si="2"/>
        <v>6</v>
      </c>
      <c r="T11" s="24" t="str">
        <f t="shared" si="3"/>
        <v>Önemsiz Risk</v>
      </c>
      <c r="U11" s="51" t="s">
        <v>67</v>
      </c>
      <c r="V11" s="30"/>
      <c r="W11" s="29"/>
      <c r="X11" s="32"/>
      <c r="Y11" s="32"/>
      <c r="Z11" s="32"/>
      <c r="AA11" s="23"/>
      <c r="AB11" s="24"/>
      <c r="AC11" s="83"/>
      <c r="AD11" s="68"/>
      <c r="AE11" s="69"/>
      <c r="AF11" s="70"/>
      <c r="AG11" s="25"/>
    </row>
    <row r="12" spans="1:41" s="26" customFormat="1" ht="133.5" customHeight="1" x14ac:dyDescent="0.35">
      <c r="A12" s="21" t="s">
        <v>438</v>
      </c>
      <c r="B12" s="35" t="s">
        <v>174</v>
      </c>
      <c r="C12" s="35" t="s">
        <v>135</v>
      </c>
      <c r="D12" s="34"/>
      <c r="E12" s="35" t="s">
        <v>69</v>
      </c>
      <c r="F12" s="34" t="s">
        <v>136</v>
      </c>
      <c r="G12" s="34" t="s">
        <v>137</v>
      </c>
      <c r="H12" s="50" t="s">
        <v>109</v>
      </c>
      <c r="I12" s="25"/>
      <c r="J12" s="36">
        <v>3</v>
      </c>
      <c r="K12" s="36">
        <v>2</v>
      </c>
      <c r="L12" s="36">
        <v>15</v>
      </c>
      <c r="M12" s="37">
        <f t="shared" si="0"/>
        <v>90</v>
      </c>
      <c r="N12" s="24" t="str">
        <f t="shared" si="1"/>
        <v>Önemli Risk</v>
      </c>
      <c r="O12" s="34" t="s">
        <v>166</v>
      </c>
      <c r="P12" s="36">
        <v>1</v>
      </c>
      <c r="Q12" s="36">
        <v>2</v>
      </c>
      <c r="R12" s="36">
        <v>3</v>
      </c>
      <c r="S12" s="32">
        <f t="shared" si="2"/>
        <v>6</v>
      </c>
      <c r="T12" s="24" t="str">
        <f t="shared" si="3"/>
        <v>Önemsiz Risk</v>
      </c>
      <c r="U12" s="51" t="s">
        <v>67</v>
      </c>
      <c r="V12" s="30"/>
      <c r="W12" s="25"/>
      <c r="X12" s="25"/>
      <c r="Y12" s="25"/>
      <c r="Z12" s="25"/>
      <c r="AA12" s="25"/>
      <c r="AB12" s="25"/>
      <c r="AC12" s="83"/>
      <c r="AD12" s="78"/>
      <c r="AE12" s="79"/>
      <c r="AF12" s="74"/>
      <c r="AG12" s="25"/>
    </row>
    <row r="13" spans="1:41" s="26" customFormat="1" ht="120" customHeight="1" x14ac:dyDescent="0.35">
      <c r="A13" s="21" t="s">
        <v>439</v>
      </c>
      <c r="B13" s="35" t="s">
        <v>174</v>
      </c>
      <c r="C13" s="35" t="s">
        <v>135</v>
      </c>
      <c r="D13" s="34"/>
      <c r="E13" s="35" t="s">
        <v>69</v>
      </c>
      <c r="F13" s="34" t="s">
        <v>139</v>
      </c>
      <c r="G13" s="34" t="s">
        <v>140</v>
      </c>
      <c r="H13" s="50" t="s">
        <v>109</v>
      </c>
      <c r="I13" s="25"/>
      <c r="J13" s="36">
        <v>3</v>
      </c>
      <c r="K13" s="36">
        <v>2</v>
      </c>
      <c r="L13" s="36">
        <v>15</v>
      </c>
      <c r="M13" s="37">
        <f t="shared" si="0"/>
        <v>90</v>
      </c>
      <c r="N13" s="24" t="str">
        <f t="shared" si="1"/>
        <v>Önemli Risk</v>
      </c>
      <c r="O13" s="34" t="s">
        <v>168</v>
      </c>
      <c r="P13" s="36">
        <v>1</v>
      </c>
      <c r="Q13" s="36">
        <v>2</v>
      </c>
      <c r="R13" s="36">
        <v>3</v>
      </c>
      <c r="S13" s="32">
        <f t="shared" si="2"/>
        <v>6</v>
      </c>
      <c r="T13" s="24" t="str">
        <f t="shared" si="3"/>
        <v>Önemsiz Risk</v>
      </c>
      <c r="U13" s="51" t="s">
        <v>67</v>
      </c>
      <c r="V13" s="30"/>
      <c r="W13" s="25"/>
      <c r="X13" s="25"/>
      <c r="Y13" s="25"/>
      <c r="Z13" s="25"/>
      <c r="AA13" s="25"/>
      <c r="AB13" s="25"/>
      <c r="AC13" s="83"/>
      <c r="AD13" s="78"/>
      <c r="AE13" s="79"/>
      <c r="AF13" s="74"/>
      <c r="AG13" s="25"/>
    </row>
    <row r="14" spans="1:41" s="26" customFormat="1" ht="122" customHeight="1" x14ac:dyDescent="0.35">
      <c r="A14" s="21" t="s">
        <v>440</v>
      </c>
      <c r="B14" s="35" t="s">
        <v>174</v>
      </c>
      <c r="C14" s="35" t="s">
        <v>135</v>
      </c>
      <c r="D14" s="34"/>
      <c r="E14" s="35" t="s">
        <v>69</v>
      </c>
      <c r="F14" s="34" t="s">
        <v>141</v>
      </c>
      <c r="G14" s="34" t="s">
        <v>140</v>
      </c>
      <c r="H14" s="50" t="s">
        <v>109</v>
      </c>
      <c r="I14" s="25"/>
      <c r="J14" s="36">
        <v>3</v>
      </c>
      <c r="K14" s="36">
        <v>2</v>
      </c>
      <c r="L14" s="36">
        <v>15</v>
      </c>
      <c r="M14" s="37">
        <f t="shared" si="0"/>
        <v>90</v>
      </c>
      <c r="N14" s="24" t="str">
        <f t="shared" si="1"/>
        <v>Önemli Risk</v>
      </c>
      <c r="O14" s="34" t="s">
        <v>169</v>
      </c>
      <c r="P14" s="36">
        <v>1</v>
      </c>
      <c r="Q14" s="36">
        <v>2</v>
      </c>
      <c r="R14" s="36">
        <v>3</v>
      </c>
      <c r="S14" s="32">
        <f t="shared" si="2"/>
        <v>6</v>
      </c>
      <c r="T14" s="24" t="str">
        <f t="shared" si="3"/>
        <v>Önemsiz Risk</v>
      </c>
      <c r="U14" s="51" t="s">
        <v>67</v>
      </c>
      <c r="V14" s="30"/>
      <c r="W14" s="25"/>
      <c r="X14" s="25"/>
      <c r="Y14" s="25"/>
      <c r="Z14" s="25"/>
      <c r="AA14" s="25"/>
      <c r="AB14" s="25"/>
      <c r="AC14" s="83"/>
      <c r="AD14" s="78"/>
      <c r="AE14" s="79"/>
      <c r="AF14" s="74"/>
      <c r="AG14" s="25"/>
    </row>
    <row r="15" spans="1:41" s="26" customFormat="1" ht="124" customHeight="1" x14ac:dyDescent="0.35">
      <c r="A15" s="21" t="s">
        <v>441</v>
      </c>
      <c r="B15" s="35" t="s">
        <v>175</v>
      </c>
      <c r="C15" s="35" t="s">
        <v>142</v>
      </c>
      <c r="D15" s="34"/>
      <c r="E15" s="35" t="s">
        <v>69</v>
      </c>
      <c r="F15" s="34" t="s">
        <v>143</v>
      </c>
      <c r="G15" s="34" t="s">
        <v>140</v>
      </c>
      <c r="H15" s="50" t="s">
        <v>109</v>
      </c>
      <c r="I15" s="25"/>
      <c r="J15" s="36">
        <v>3</v>
      </c>
      <c r="K15" s="36">
        <v>2</v>
      </c>
      <c r="L15" s="36">
        <v>15</v>
      </c>
      <c r="M15" s="37">
        <f t="shared" si="0"/>
        <v>90</v>
      </c>
      <c r="N15" s="24" t="str">
        <f t="shared" si="1"/>
        <v>Önemli Risk</v>
      </c>
      <c r="O15" s="34" t="s">
        <v>170</v>
      </c>
      <c r="P15" s="36">
        <v>1</v>
      </c>
      <c r="Q15" s="36">
        <v>2</v>
      </c>
      <c r="R15" s="36">
        <v>3</v>
      </c>
      <c r="S15" s="32">
        <f t="shared" si="2"/>
        <v>6</v>
      </c>
      <c r="T15" s="24" t="str">
        <f t="shared" si="3"/>
        <v>Önemsiz Risk</v>
      </c>
      <c r="U15" s="51" t="s">
        <v>67</v>
      </c>
      <c r="V15" s="30"/>
      <c r="W15" s="25"/>
      <c r="X15" s="25"/>
      <c r="Y15" s="25"/>
      <c r="Z15" s="25"/>
      <c r="AA15" s="25"/>
      <c r="AB15" s="25"/>
      <c r="AC15" s="83"/>
      <c r="AD15" s="78"/>
      <c r="AE15" s="79"/>
      <c r="AF15" s="74"/>
      <c r="AG15" s="25"/>
    </row>
    <row r="16" spans="1:41" s="26" customFormat="1" ht="131.5" customHeight="1" x14ac:dyDescent="0.35">
      <c r="A16" s="21" t="s">
        <v>442</v>
      </c>
      <c r="B16" s="35" t="s">
        <v>175</v>
      </c>
      <c r="C16" s="35" t="s">
        <v>142</v>
      </c>
      <c r="D16" s="34"/>
      <c r="E16" s="35" t="s">
        <v>69</v>
      </c>
      <c r="F16" s="34" t="s">
        <v>144</v>
      </c>
      <c r="G16" s="34" t="s">
        <v>145</v>
      </c>
      <c r="H16" s="50" t="s">
        <v>109</v>
      </c>
      <c r="I16" s="25"/>
      <c r="J16" s="36">
        <v>3</v>
      </c>
      <c r="K16" s="36">
        <v>2</v>
      </c>
      <c r="L16" s="36">
        <v>15</v>
      </c>
      <c r="M16" s="37">
        <f t="shared" si="0"/>
        <v>90</v>
      </c>
      <c r="N16" s="24" t="str">
        <f t="shared" si="1"/>
        <v>Önemli Risk</v>
      </c>
      <c r="O16" s="34" t="s">
        <v>171</v>
      </c>
      <c r="P16" s="36">
        <v>1</v>
      </c>
      <c r="Q16" s="36">
        <v>2</v>
      </c>
      <c r="R16" s="36">
        <v>3</v>
      </c>
      <c r="S16" s="32">
        <f t="shared" si="2"/>
        <v>6</v>
      </c>
      <c r="T16" s="24" t="str">
        <f t="shared" si="3"/>
        <v>Önemsiz Risk</v>
      </c>
      <c r="U16" s="51" t="s">
        <v>67</v>
      </c>
      <c r="V16" s="30"/>
      <c r="W16" s="25"/>
      <c r="X16" s="25"/>
      <c r="Y16" s="25"/>
      <c r="Z16" s="25"/>
      <c r="AA16" s="25"/>
      <c r="AB16" s="25"/>
      <c r="AC16" s="83"/>
      <c r="AD16" s="78"/>
      <c r="AE16" s="79"/>
      <c r="AF16" s="74"/>
      <c r="AG16" s="25"/>
    </row>
    <row r="17" spans="1:33" s="26" customFormat="1" ht="158" customHeight="1" x14ac:dyDescent="0.35">
      <c r="A17" s="21" t="s">
        <v>443</v>
      </c>
      <c r="B17" s="35" t="s">
        <v>174</v>
      </c>
      <c r="C17" s="35" t="s">
        <v>135</v>
      </c>
      <c r="D17" s="34"/>
      <c r="E17" s="35" t="s">
        <v>69</v>
      </c>
      <c r="F17" s="34" t="s">
        <v>138</v>
      </c>
      <c r="G17" s="34" t="s">
        <v>137</v>
      </c>
      <c r="H17" s="50" t="s">
        <v>109</v>
      </c>
      <c r="I17" s="25"/>
      <c r="J17" s="36">
        <v>3</v>
      </c>
      <c r="K17" s="36">
        <v>2</v>
      </c>
      <c r="L17" s="36">
        <v>15</v>
      </c>
      <c r="M17" s="37">
        <f t="shared" si="0"/>
        <v>90</v>
      </c>
      <c r="N17" s="24" t="str">
        <f t="shared" si="1"/>
        <v>Önemli Risk</v>
      </c>
      <c r="O17" s="34" t="s">
        <v>167</v>
      </c>
      <c r="P17" s="36">
        <v>1</v>
      </c>
      <c r="Q17" s="36">
        <v>2</v>
      </c>
      <c r="R17" s="36">
        <v>3</v>
      </c>
      <c r="S17" s="32">
        <f t="shared" si="2"/>
        <v>6</v>
      </c>
      <c r="T17" s="24" t="str">
        <f t="shared" si="3"/>
        <v>Önemsiz Risk</v>
      </c>
      <c r="U17" s="51" t="s">
        <v>67</v>
      </c>
      <c r="V17" s="30"/>
      <c r="W17" s="25"/>
      <c r="X17" s="25"/>
      <c r="Y17" s="25"/>
      <c r="Z17" s="25"/>
      <c r="AA17" s="25"/>
      <c r="AB17" s="25"/>
      <c r="AC17" s="83"/>
      <c r="AD17" s="78"/>
      <c r="AE17" s="79"/>
      <c r="AF17" s="74"/>
      <c r="AG17" s="25"/>
    </row>
    <row r="18" spans="1:33" s="26" customFormat="1" ht="104" customHeight="1" x14ac:dyDescent="0.35">
      <c r="A18" s="21" t="s">
        <v>444</v>
      </c>
      <c r="B18" s="35" t="s">
        <v>71</v>
      </c>
      <c r="C18" s="35" t="s">
        <v>92</v>
      </c>
      <c r="D18" s="34"/>
      <c r="E18" s="35" t="s">
        <v>70</v>
      </c>
      <c r="F18" s="34" t="s">
        <v>96</v>
      </c>
      <c r="G18" s="34" t="s">
        <v>94</v>
      </c>
      <c r="H18" s="50" t="s">
        <v>95</v>
      </c>
      <c r="I18" s="31"/>
      <c r="J18" s="36">
        <v>3</v>
      </c>
      <c r="K18" s="36">
        <v>2</v>
      </c>
      <c r="L18" s="36">
        <v>15</v>
      </c>
      <c r="M18" s="37">
        <f t="shared" si="0"/>
        <v>90</v>
      </c>
      <c r="N18" s="24" t="str">
        <f t="shared" si="1"/>
        <v>Önemli Risk</v>
      </c>
      <c r="O18" s="34" t="s">
        <v>150</v>
      </c>
      <c r="P18" s="36">
        <v>1</v>
      </c>
      <c r="Q18" s="36">
        <v>2</v>
      </c>
      <c r="R18" s="36">
        <v>3</v>
      </c>
      <c r="S18" s="32">
        <f t="shared" si="2"/>
        <v>6</v>
      </c>
      <c r="T18" s="24" t="str">
        <f t="shared" si="3"/>
        <v>Önemsiz Risk</v>
      </c>
      <c r="U18" s="51" t="s">
        <v>67</v>
      </c>
      <c r="V18" s="30"/>
      <c r="W18" s="29"/>
      <c r="X18" s="32"/>
      <c r="Y18" s="32"/>
      <c r="Z18" s="32"/>
      <c r="AA18" s="23"/>
      <c r="AB18" s="24"/>
      <c r="AC18" s="83"/>
      <c r="AD18" s="71"/>
      <c r="AE18" s="72"/>
      <c r="AF18" s="73"/>
      <c r="AG18" s="25"/>
    </row>
    <row r="19" spans="1:33" s="26" customFormat="1" ht="111.5" customHeight="1" x14ac:dyDescent="0.35">
      <c r="A19" s="21" t="s">
        <v>445</v>
      </c>
      <c r="B19" s="35" t="s">
        <v>71</v>
      </c>
      <c r="C19" s="35" t="s">
        <v>92</v>
      </c>
      <c r="D19" s="34"/>
      <c r="E19" s="35" t="s">
        <v>70</v>
      </c>
      <c r="F19" s="34" t="s">
        <v>97</v>
      </c>
      <c r="G19" s="34" t="s">
        <v>98</v>
      </c>
      <c r="H19" s="50" t="s">
        <v>109</v>
      </c>
      <c r="I19" s="31"/>
      <c r="J19" s="36">
        <v>3</v>
      </c>
      <c r="K19" s="36">
        <v>2</v>
      </c>
      <c r="L19" s="36">
        <v>15</v>
      </c>
      <c r="M19" s="37">
        <f t="shared" si="0"/>
        <v>90</v>
      </c>
      <c r="N19" s="24" t="str">
        <f t="shared" si="1"/>
        <v>Önemli Risk</v>
      </c>
      <c r="O19" s="34" t="s">
        <v>151</v>
      </c>
      <c r="P19" s="36">
        <v>1</v>
      </c>
      <c r="Q19" s="36">
        <v>2</v>
      </c>
      <c r="R19" s="36">
        <v>3</v>
      </c>
      <c r="S19" s="32">
        <f t="shared" si="2"/>
        <v>6</v>
      </c>
      <c r="T19" s="24" t="str">
        <f t="shared" si="3"/>
        <v>Önemsiz Risk</v>
      </c>
      <c r="U19" s="51" t="s">
        <v>67</v>
      </c>
      <c r="V19" s="30"/>
      <c r="W19" s="29"/>
      <c r="X19" s="32"/>
      <c r="Y19" s="32"/>
      <c r="Z19" s="32"/>
      <c r="AA19" s="23"/>
      <c r="AB19" s="24"/>
      <c r="AC19" s="83"/>
      <c r="AD19" s="68"/>
      <c r="AE19" s="69"/>
      <c r="AF19" s="70"/>
      <c r="AG19" s="25"/>
    </row>
    <row r="20" spans="1:33" s="26" customFormat="1" ht="131" customHeight="1" x14ac:dyDescent="0.35">
      <c r="A20" s="21" t="s">
        <v>446</v>
      </c>
      <c r="B20" s="35" t="s">
        <v>71</v>
      </c>
      <c r="C20" s="35" t="s">
        <v>99</v>
      </c>
      <c r="D20" s="34"/>
      <c r="E20" s="35" t="s">
        <v>70</v>
      </c>
      <c r="F20" s="34" t="s">
        <v>100</v>
      </c>
      <c r="G20" s="34" t="s">
        <v>101</v>
      </c>
      <c r="H20" s="50" t="s">
        <v>109</v>
      </c>
      <c r="I20" s="31"/>
      <c r="J20" s="36">
        <v>3</v>
      </c>
      <c r="K20" s="36">
        <v>2</v>
      </c>
      <c r="L20" s="36">
        <v>15</v>
      </c>
      <c r="M20" s="37">
        <f t="shared" si="0"/>
        <v>90</v>
      </c>
      <c r="N20" s="24" t="str">
        <f t="shared" si="1"/>
        <v>Önemli Risk</v>
      </c>
      <c r="O20" s="34" t="s">
        <v>152</v>
      </c>
      <c r="P20" s="36">
        <v>1</v>
      </c>
      <c r="Q20" s="36">
        <v>2</v>
      </c>
      <c r="R20" s="36">
        <v>3</v>
      </c>
      <c r="S20" s="32">
        <f t="shared" si="2"/>
        <v>6</v>
      </c>
      <c r="T20" s="24" t="str">
        <f t="shared" si="3"/>
        <v>Önemsiz Risk</v>
      </c>
      <c r="U20" s="51" t="s">
        <v>67</v>
      </c>
      <c r="V20" s="30"/>
      <c r="W20" s="29"/>
      <c r="X20" s="32"/>
      <c r="Y20" s="32"/>
      <c r="Z20" s="32"/>
      <c r="AA20" s="23"/>
      <c r="AB20" s="24"/>
      <c r="AC20" s="83"/>
      <c r="AD20" s="68"/>
      <c r="AE20" s="69"/>
      <c r="AF20" s="70"/>
      <c r="AG20" s="25"/>
    </row>
    <row r="21" spans="1:33" s="26" customFormat="1" ht="104.5" customHeight="1" x14ac:dyDescent="0.35">
      <c r="A21" s="21" t="s">
        <v>447</v>
      </c>
      <c r="B21" s="35" t="s">
        <v>71</v>
      </c>
      <c r="C21" s="35" t="s">
        <v>109</v>
      </c>
      <c r="D21" s="34"/>
      <c r="E21" s="35" t="s">
        <v>70</v>
      </c>
      <c r="F21" s="34" t="s">
        <v>112</v>
      </c>
      <c r="G21" s="34" t="s">
        <v>113</v>
      </c>
      <c r="H21" s="50" t="s">
        <v>95</v>
      </c>
      <c r="I21" s="31"/>
      <c r="J21" s="36">
        <v>3</v>
      </c>
      <c r="K21" s="36">
        <v>2</v>
      </c>
      <c r="L21" s="36">
        <v>15</v>
      </c>
      <c r="M21" s="37">
        <f t="shared" si="0"/>
        <v>90</v>
      </c>
      <c r="N21" s="24" t="str">
        <f t="shared" si="1"/>
        <v>Önemli Risk</v>
      </c>
      <c r="O21" s="34" t="s">
        <v>158</v>
      </c>
      <c r="P21" s="36">
        <v>1</v>
      </c>
      <c r="Q21" s="36">
        <v>2</v>
      </c>
      <c r="R21" s="36">
        <v>3</v>
      </c>
      <c r="S21" s="32">
        <f t="shared" si="2"/>
        <v>6</v>
      </c>
      <c r="T21" s="24" t="str">
        <f t="shared" si="3"/>
        <v>Önemsiz Risk</v>
      </c>
      <c r="U21" s="51" t="s">
        <v>67</v>
      </c>
      <c r="V21" s="30"/>
      <c r="W21" s="29"/>
      <c r="X21" s="32"/>
      <c r="Y21" s="32"/>
      <c r="Z21" s="32"/>
      <c r="AA21" s="23"/>
      <c r="AB21" s="24"/>
      <c r="AC21" s="83"/>
      <c r="AD21" s="68"/>
      <c r="AE21" s="69"/>
      <c r="AF21" s="70"/>
      <c r="AG21" s="25"/>
    </row>
    <row r="22" spans="1:33" s="26" customFormat="1" ht="146.25" customHeight="1" x14ac:dyDescent="0.35">
      <c r="A22" s="21" t="s">
        <v>448</v>
      </c>
      <c r="B22" s="35" t="s">
        <v>176</v>
      </c>
      <c r="C22" s="35" t="s">
        <v>146</v>
      </c>
      <c r="D22" s="34"/>
      <c r="E22" s="35" t="s">
        <v>178</v>
      </c>
      <c r="F22" s="34" t="s">
        <v>116</v>
      </c>
      <c r="G22" s="34" t="s">
        <v>147</v>
      </c>
      <c r="H22" s="50" t="s">
        <v>109</v>
      </c>
      <c r="I22" s="25"/>
      <c r="J22" s="36">
        <v>3</v>
      </c>
      <c r="K22" s="36">
        <v>2</v>
      </c>
      <c r="L22" s="36">
        <v>15</v>
      </c>
      <c r="M22" s="37">
        <f t="shared" si="0"/>
        <v>90</v>
      </c>
      <c r="N22" s="24" t="str">
        <f t="shared" si="1"/>
        <v>Önemli Risk</v>
      </c>
      <c r="O22" s="34" t="s">
        <v>172</v>
      </c>
      <c r="P22" s="36">
        <v>1</v>
      </c>
      <c r="Q22" s="36">
        <v>2</v>
      </c>
      <c r="R22" s="36">
        <v>3</v>
      </c>
      <c r="S22" s="32">
        <f t="shared" si="2"/>
        <v>6</v>
      </c>
      <c r="T22" s="24" t="str">
        <f t="shared" si="3"/>
        <v>Önemsiz Risk</v>
      </c>
      <c r="U22" s="51" t="s">
        <v>67</v>
      </c>
      <c r="V22" s="30"/>
      <c r="W22" s="25"/>
      <c r="X22" s="25"/>
      <c r="Y22" s="25"/>
      <c r="Z22" s="25"/>
      <c r="AA22" s="25"/>
      <c r="AB22" s="25"/>
      <c r="AC22" s="83"/>
      <c r="AD22" s="78"/>
      <c r="AE22" s="79"/>
      <c r="AF22" s="74"/>
      <c r="AG22" s="25"/>
    </row>
    <row r="23" spans="1:33" s="26" customFormat="1" ht="130" customHeight="1" x14ac:dyDescent="0.35">
      <c r="A23" s="21" t="s">
        <v>449</v>
      </c>
      <c r="B23" s="35" t="s">
        <v>173</v>
      </c>
      <c r="C23" s="35" t="s">
        <v>132</v>
      </c>
      <c r="D23" s="34"/>
      <c r="E23" s="35" t="s">
        <v>69</v>
      </c>
      <c r="F23" s="34" t="s">
        <v>133</v>
      </c>
      <c r="G23" s="34" t="s">
        <v>134</v>
      </c>
      <c r="H23" s="50" t="s">
        <v>109</v>
      </c>
      <c r="I23" s="25"/>
      <c r="J23" s="36">
        <v>3</v>
      </c>
      <c r="K23" s="36">
        <v>2</v>
      </c>
      <c r="L23" s="36">
        <v>15</v>
      </c>
      <c r="M23" s="37">
        <f t="shared" si="0"/>
        <v>90</v>
      </c>
      <c r="N23" s="24" t="str">
        <f t="shared" si="1"/>
        <v>Önemli Risk</v>
      </c>
      <c r="O23" s="34" t="s">
        <v>165</v>
      </c>
      <c r="P23" s="36">
        <v>1</v>
      </c>
      <c r="Q23" s="36">
        <v>2</v>
      </c>
      <c r="R23" s="36">
        <v>3</v>
      </c>
      <c r="S23" s="32">
        <f t="shared" si="2"/>
        <v>6</v>
      </c>
      <c r="T23" s="24" t="str">
        <f t="shared" si="3"/>
        <v>Önemsiz Risk</v>
      </c>
      <c r="U23" s="51" t="s">
        <v>67</v>
      </c>
      <c r="V23" s="30"/>
      <c r="W23" s="25"/>
      <c r="X23" s="25"/>
      <c r="Y23" s="25"/>
      <c r="Z23" s="25"/>
      <c r="AA23" s="25"/>
      <c r="AB23" s="25"/>
      <c r="AC23" s="83"/>
      <c r="AD23" s="78"/>
      <c r="AE23" s="79"/>
      <c r="AF23" s="74"/>
      <c r="AG23" s="25"/>
    </row>
    <row r="24" spans="1:33" s="26" customFormat="1" ht="111.5" customHeight="1" x14ac:dyDescent="0.35">
      <c r="A24" s="21" t="s">
        <v>450</v>
      </c>
      <c r="B24" s="35" t="s">
        <v>71</v>
      </c>
      <c r="C24" s="35" t="s">
        <v>125</v>
      </c>
      <c r="D24" s="34"/>
      <c r="E24" s="35" t="s">
        <v>70</v>
      </c>
      <c r="F24" s="34" t="s">
        <v>128</v>
      </c>
      <c r="G24" s="34" t="s">
        <v>129</v>
      </c>
      <c r="H24" s="50" t="s">
        <v>109</v>
      </c>
      <c r="I24" s="22"/>
      <c r="J24" s="36">
        <v>3</v>
      </c>
      <c r="K24" s="36">
        <v>2</v>
      </c>
      <c r="L24" s="36">
        <v>15</v>
      </c>
      <c r="M24" s="37">
        <f t="shared" si="0"/>
        <v>90</v>
      </c>
      <c r="N24" s="24" t="str">
        <f t="shared" si="1"/>
        <v>Önemli Risk</v>
      </c>
      <c r="O24" s="34" t="s">
        <v>163</v>
      </c>
      <c r="P24" s="36">
        <v>1</v>
      </c>
      <c r="Q24" s="36">
        <v>2</v>
      </c>
      <c r="R24" s="36">
        <v>3</v>
      </c>
      <c r="S24" s="32">
        <f t="shared" si="2"/>
        <v>6</v>
      </c>
      <c r="T24" s="24" t="str">
        <f t="shared" si="3"/>
        <v>Önemsiz Risk</v>
      </c>
      <c r="U24" s="51" t="s">
        <v>67</v>
      </c>
      <c r="V24" s="30"/>
      <c r="W24" s="29"/>
      <c r="X24" s="32"/>
      <c r="Y24" s="32"/>
      <c r="Z24" s="32"/>
      <c r="AA24" s="23"/>
      <c r="AB24" s="24"/>
      <c r="AC24" s="83"/>
      <c r="AD24" s="68"/>
      <c r="AE24" s="69"/>
      <c r="AF24" s="70"/>
      <c r="AG24" s="25"/>
    </row>
    <row r="25" spans="1:33" s="26" customFormat="1" ht="132" customHeight="1" x14ac:dyDescent="0.35">
      <c r="A25" s="21" t="s">
        <v>451</v>
      </c>
      <c r="B25" s="35" t="s">
        <v>71</v>
      </c>
      <c r="C25" s="35" t="s">
        <v>109</v>
      </c>
      <c r="D25" s="34"/>
      <c r="E25" s="35" t="s">
        <v>70</v>
      </c>
      <c r="F25" s="34" t="s">
        <v>114</v>
      </c>
      <c r="G25" s="34" t="s">
        <v>115</v>
      </c>
      <c r="H25" s="50" t="s">
        <v>109</v>
      </c>
      <c r="I25" s="31"/>
      <c r="J25" s="36">
        <v>3</v>
      </c>
      <c r="K25" s="36">
        <v>2</v>
      </c>
      <c r="L25" s="36">
        <v>15</v>
      </c>
      <c r="M25" s="37">
        <f t="shared" si="0"/>
        <v>90</v>
      </c>
      <c r="N25" s="24" t="str">
        <f t="shared" si="1"/>
        <v>Önemli Risk</v>
      </c>
      <c r="O25" s="34" t="s">
        <v>159</v>
      </c>
      <c r="P25" s="36">
        <v>1</v>
      </c>
      <c r="Q25" s="36">
        <v>2</v>
      </c>
      <c r="R25" s="36">
        <v>3</v>
      </c>
      <c r="S25" s="32">
        <f t="shared" si="2"/>
        <v>6</v>
      </c>
      <c r="T25" s="24" t="str">
        <f t="shared" si="3"/>
        <v>Önemsiz Risk</v>
      </c>
      <c r="U25" s="51" t="s">
        <v>67</v>
      </c>
      <c r="V25" s="30"/>
      <c r="W25" s="29"/>
      <c r="X25" s="32"/>
      <c r="Y25" s="32"/>
      <c r="Z25" s="32"/>
      <c r="AA25" s="23"/>
      <c r="AB25" s="24"/>
      <c r="AC25" s="83"/>
      <c r="AD25" s="68"/>
      <c r="AE25" s="69"/>
      <c r="AF25" s="70"/>
      <c r="AG25" s="25"/>
    </row>
    <row r="26" spans="1:33" s="26" customFormat="1" ht="99.75" customHeight="1" x14ac:dyDescent="0.35">
      <c r="A26" s="21" t="s">
        <v>452</v>
      </c>
      <c r="B26" s="35" t="s">
        <v>71</v>
      </c>
      <c r="C26" s="35" t="s">
        <v>116</v>
      </c>
      <c r="D26" s="34"/>
      <c r="E26" s="35" t="s">
        <v>70</v>
      </c>
      <c r="F26" s="34" t="s">
        <v>117</v>
      </c>
      <c r="G26" s="34" t="s">
        <v>118</v>
      </c>
      <c r="H26" s="50" t="s">
        <v>109</v>
      </c>
      <c r="I26" s="31"/>
      <c r="J26" s="36">
        <v>3</v>
      </c>
      <c r="K26" s="36">
        <v>2</v>
      </c>
      <c r="L26" s="36">
        <v>15</v>
      </c>
      <c r="M26" s="37">
        <f t="shared" si="0"/>
        <v>90</v>
      </c>
      <c r="N26" s="24" t="str">
        <f t="shared" si="1"/>
        <v>Önemli Risk</v>
      </c>
      <c r="O26" s="34" t="s">
        <v>160</v>
      </c>
      <c r="P26" s="36">
        <v>1</v>
      </c>
      <c r="Q26" s="36">
        <v>2</v>
      </c>
      <c r="R26" s="36">
        <v>3</v>
      </c>
      <c r="S26" s="32">
        <f t="shared" si="2"/>
        <v>6</v>
      </c>
      <c r="T26" s="24" t="str">
        <f t="shared" si="3"/>
        <v>Önemsiz Risk</v>
      </c>
      <c r="U26" s="51" t="s">
        <v>67</v>
      </c>
      <c r="V26" s="30"/>
      <c r="W26" s="29"/>
      <c r="X26" s="32"/>
      <c r="Y26" s="32"/>
      <c r="Z26" s="32"/>
      <c r="AA26" s="23"/>
      <c r="AB26" s="24"/>
      <c r="AC26" s="83"/>
      <c r="AD26" s="75"/>
      <c r="AE26" s="76"/>
      <c r="AF26" s="77"/>
      <c r="AG26" s="25"/>
    </row>
    <row r="27" spans="1:33" s="26" customFormat="1" ht="119" customHeight="1" x14ac:dyDescent="0.35">
      <c r="A27" s="21" t="s">
        <v>453</v>
      </c>
      <c r="B27" s="35" t="s">
        <v>71</v>
      </c>
      <c r="C27" s="35" t="s">
        <v>99</v>
      </c>
      <c r="D27" s="34"/>
      <c r="E27" s="35" t="s">
        <v>70</v>
      </c>
      <c r="F27" s="34" t="s">
        <v>103</v>
      </c>
      <c r="G27" s="34" t="s">
        <v>104</v>
      </c>
      <c r="H27" s="50" t="s">
        <v>148</v>
      </c>
      <c r="I27" s="31"/>
      <c r="J27" s="36">
        <v>3</v>
      </c>
      <c r="K27" s="36">
        <v>2</v>
      </c>
      <c r="L27" s="36">
        <v>15</v>
      </c>
      <c r="M27" s="37">
        <f t="shared" si="0"/>
        <v>90</v>
      </c>
      <c r="N27" s="24" t="str">
        <f t="shared" si="1"/>
        <v>Önemli Risk</v>
      </c>
      <c r="O27" s="34" t="s">
        <v>154</v>
      </c>
      <c r="P27" s="36">
        <v>1</v>
      </c>
      <c r="Q27" s="36">
        <v>2</v>
      </c>
      <c r="R27" s="36">
        <v>3</v>
      </c>
      <c r="S27" s="32">
        <f t="shared" si="2"/>
        <v>6</v>
      </c>
      <c r="T27" s="24" t="str">
        <f t="shared" si="3"/>
        <v>Önemsiz Risk</v>
      </c>
      <c r="U27" s="51" t="s">
        <v>67</v>
      </c>
      <c r="V27" s="30"/>
      <c r="W27" s="29"/>
      <c r="X27" s="32"/>
      <c r="Y27" s="32"/>
      <c r="Z27" s="32"/>
      <c r="AA27" s="23"/>
      <c r="AB27" s="24"/>
      <c r="AC27" s="83"/>
      <c r="AD27" s="75"/>
      <c r="AE27" s="76"/>
      <c r="AF27" s="77"/>
      <c r="AG27" s="74"/>
    </row>
    <row r="28" spans="1:33" s="26" customFormat="1" ht="136" customHeight="1" x14ac:dyDescent="0.35">
      <c r="A28" s="21" t="s">
        <v>454</v>
      </c>
      <c r="B28" s="35" t="s">
        <v>71</v>
      </c>
      <c r="C28" s="35" t="s">
        <v>119</v>
      </c>
      <c r="D28" s="34"/>
      <c r="E28" s="35" t="s">
        <v>70</v>
      </c>
      <c r="F28" s="34" t="s">
        <v>120</v>
      </c>
      <c r="G28" s="34" t="s">
        <v>121</v>
      </c>
      <c r="H28" s="50" t="s">
        <v>109</v>
      </c>
      <c r="I28" s="31"/>
      <c r="J28" s="36">
        <v>3</v>
      </c>
      <c r="K28" s="36">
        <v>2</v>
      </c>
      <c r="L28" s="36">
        <v>15</v>
      </c>
      <c r="M28" s="37">
        <f t="shared" si="0"/>
        <v>90</v>
      </c>
      <c r="N28" s="24" t="str">
        <f t="shared" si="1"/>
        <v>Önemli Risk</v>
      </c>
      <c r="O28" s="34" t="s">
        <v>161</v>
      </c>
      <c r="P28" s="36">
        <v>1</v>
      </c>
      <c r="Q28" s="36">
        <v>2</v>
      </c>
      <c r="R28" s="36">
        <v>3</v>
      </c>
      <c r="S28" s="32">
        <f t="shared" si="2"/>
        <v>6</v>
      </c>
      <c r="T28" s="24" t="str">
        <f t="shared" si="3"/>
        <v>Önemsiz Risk</v>
      </c>
      <c r="U28" s="51" t="s">
        <v>67</v>
      </c>
      <c r="V28" s="30"/>
      <c r="W28" s="29"/>
      <c r="X28" s="32"/>
      <c r="Y28" s="32"/>
      <c r="Z28" s="32"/>
      <c r="AA28" s="23"/>
      <c r="AB28" s="24"/>
      <c r="AC28" s="83"/>
      <c r="AD28" s="68"/>
      <c r="AE28" s="69"/>
      <c r="AF28" s="70"/>
      <c r="AG28" s="74"/>
    </row>
    <row r="29" spans="1:33" s="26" customFormat="1" ht="138.5" customHeight="1" x14ac:dyDescent="0.35">
      <c r="A29" s="21" t="s">
        <v>455</v>
      </c>
      <c r="B29" s="35" t="s">
        <v>71</v>
      </c>
      <c r="C29" s="35" t="s">
        <v>99</v>
      </c>
      <c r="D29" s="34"/>
      <c r="E29" s="35" t="s">
        <v>70</v>
      </c>
      <c r="F29" s="34" t="s">
        <v>102</v>
      </c>
      <c r="G29" s="34" t="s">
        <v>101</v>
      </c>
      <c r="H29" s="50" t="s">
        <v>109</v>
      </c>
      <c r="I29" s="31"/>
      <c r="J29" s="36">
        <v>3</v>
      </c>
      <c r="K29" s="36">
        <v>2</v>
      </c>
      <c r="L29" s="36">
        <v>15</v>
      </c>
      <c r="M29" s="37">
        <f t="shared" si="0"/>
        <v>90</v>
      </c>
      <c r="N29" s="24" t="str">
        <f t="shared" si="1"/>
        <v>Önemli Risk</v>
      </c>
      <c r="O29" s="34" t="s">
        <v>153</v>
      </c>
      <c r="P29" s="36">
        <v>1</v>
      </c>
      <c r="Q29" s="36">
        <v>2</v>
      </c>
      <c r="R29" s="36">
        <v>3</v>
      </c>
      <c r="S29" s="32">
        <f t="shared" si="2"/>
        <v>6</v>
      </c>
      <c r="T29" s="24" t="str">
        <f t="shared" si="3"/>
        <v>Önemsiz Risk</v>
      </c>
      <c r="U29" s="51" t="s">
        <v>67</v>
      </c>
      <c r="V29" s="30"/>
      <c r="W29" s="29"/>
      <c r="X29" s="32"/>
      <c r="Y29" s="32"/>
      <c r="Z29" s="32"/>
      <c r="AA29" s="23"/>
      <c r="AB29" s="24"/>
      <c r="AC29" s="83"/>
      <c r="AD29" s="84"/>
      <c r="AE29" s="85"/>
      <c r="AF29" s="86"/>
      <c r="AG29" s="74"/>
    </row>
    <row r="30" spans="1:33" s="26" customFormat="1" ht="148" customHeight="1" x14ac:dyDescent="0.35">
      <c r="A30" s="21" t="s">
        <v>456</v>
      </c>
      <c r="B30" s="35" t="s">
        <v>71</v>
      </c>
      <c r="C30" s="35" t="s">
        <v>122</v>
      </c>
      <c r="D30" s="34"/>
      <c r="E30" s="35" t="s">
        <v>69</v>
      </c>
      <c r="F30" s="34" t="s">
        <v>123</v>
      </c>
      <c r="G30" s="34" t="s">
        <v>124</v>
      </c>
      <c r="H30" s="50" t="s">
        <v>95</v>
      </c>
      <c r="I30" s="31"/>
      <c r="J30" s="36">
        <v>3</v>
      </c>
      <c r="K30" s="36">
        <v>2</v>
      </c>
      <c r="L30" s="36">
        <v>15</v>
      </c>
      <c r="M30" s="37">
        <f t="shared" si="0"/>
        <v>90</v>
      </c>
      <c r="N30" s="24" t="str">
        <f t="shared" si="1"/>
        <v>Önemli Risk</v>
      </c>
      <c r="O30" s="34" t="s">
        <v>162</v>
      </c>
      <c r="P30" s="36">
        <v>1</v>
      </c>
      <c r="Q30" s="36">
        <v>2</v>
      </c>
      <c r="R30" s="36">
        <v>3</v>
      </c>
      <c r="S30" s="32">
        <f t="shared" si="2"/>
        <v>6</v>
      </c>
      <c r="T30" s="24" t="str">
        <f t="shared" si="3"/>
        <v>Önemsiz Risk</v>
      </c>
      <c r="U30" s="51" t="s">
        <v>67</v>
      </c>
      <c r="V30" s="30"/>
      <c r="W30" s="29"/>
      <c r="X30" s="32"/>
      <c r="Y30" s="32"/>
      <c r="Z30" s="32"/>
      <c r="AA30" s="23"/>
      <c r="AB30" s="24"/>
      <c r="AC30" s="83"/>
      <c r="AD30" s="68"/>
      <c r="AE30" s="69"/>
      <c r="AF30" s="70"/>
      <c r="AG30" s="74"/>
    </row>
    <row r="31" spans="1:33" s="26" customFormat="1" ht="118.5" customHeight="1" x14ac:dyDescent="0.35">
      <c r="A31" s="21" t="s">
        <v>457</v>
      </c>
      <c r="B31" s="35" t="s">
        <v>71</v>
      </c>
      <c r="C31" s="35" t="s">
        <v>125</v>
      </c>
      <c r="D31" s="34"/>
      <c r="E31" s="35" t="s">
        <v>70</v>
      </c>
      <c r="F31" s="34" t="s">
        <v>126</v>
      </c>
      <c r="G31" s="34" t="s">
        <v>127</v>
      </c>
      <c r="H31" s="50" t="s">
        <v>109</v>
      </c>
      <c r="I31" s="22"/>
      <c r="J31" s="36">
        <v>3</v>
      </c>
      <c r="K31" s="36">
        <v>2</v>
      </c>
      <c r="L31" s="36">
        <v>3</v>
      </c>
      <c r="M31" s="37">
        <f t="shared" si="0"/>
        <v>18</v>
      </c>
      <c r="N31" s="24" t="str">
        <f t="shared" si="1"/>
        <v>Önemsiz Risk</v>
      </c>
      <c r="O31" s="34" t="s">
        <v>163</v>
      </c>
      <c r="P31" s="36">
        <v>1</v>
      </c>
      <c r="Q31" s="36">
        <v>2</v>
      </c>
      <c r="R31" s="36">
        <v>3</v>
      </c>
      <c r="S31" s="32">
        <f t="shared" si="2"/>
        <v>6</v>
      </c>
      <c r="T31" s="24" t="str">
        <f t="shared" si="3"/>
        <v>Önemsiz Risk</v>
      </c>
      <c r="U31" s="51" t="s">
        <v>67</v>
      </c>
      <c r="V31" s="30"/>
      <c r="W31" s="29"/>
      <c r="X31" s="32"/>
      <c r="Y31" s="32"/>
      <c r="Z31" s="32"/>
      <c r="AA31" s="23"/>
      <c r="AB31" s="24"/>
      <c r="AC31" s="83"/>
      <c r="AD31" s="68"/>
      <c r="AE31" s="69"/>
      <c r="AF31" s="70"/>
      <c r="AG31" s="74"/>
    </row>
    <row r="32" spans="1:33" s="26" customFormat="1" ht="159.5" customHeight="1" x14ac:dyDescent="0.35">
      <c r="A32" s="21" t="s">
        <v>458</v>
      </c>
      <c r="B32" s="35" t="s">
        <v>71</v>
      </c>
      <c r="C32" s="35" t="s">
        <v>99</v>
      </c>
      <c r="D32" s="34"/>
      <c r="E32" s="35" t="s">
        <v>70</v>
      </c>
      <c r="F32" s="34" t="s">
        <v>107</v>
      </c>
      <c r="G32" s="34" t="s">
        <v>108</v>
      </c>
      <c r="H32" s="50" t="s">
        <v>148</v>
      </c>
      <c r="I32" s="31"/>
      <c r="J32" s="36">
        <v>3</v>
      </c>
      <c r="K32" s="36">
        <v>2</v>
      </c>
      <c r="L32" s="36">
        <v>3</v>
      </c>
      <c r="M32" s="37">
        <f t="shared" si="0"/>
        <v>18</v>
      </c>
      <c r="N32" s="24" t="str">
        <f t="shared" si="1"/>
        <v>Önemsiz Risk</v>
      </c>
      <c r="O32" s="34" t="s">
        <v>156</v>
      </c>
      <c r="P32" s="36">
        <v>1</v>
      </c>
      <c r="Q32" s="36">
        <v>2</v>
      </c>
      <c r="R32" s="36">
        <v>3</v>
      </c>
      <c r="S32" s="32">
        <f t="shared" si="2"/>
        <v>6</v>
      </c>
      <c r="T32" s="24" t="str">
        <f t="shared" si="3"/>
        <v>Önemsiz Risk</v>
      </c>
      <c r="U32" s="51" t="s">
        <v>67</v>
      </c>
      <c r="V32" s="30"/>
      <c r="W32" s="29"/>
      <c r="X32" s="32"/>
      <c r="Y32" s="32"/>
      <c r="Z32" s="32"/>
      <c r="AA32" s="23"/>
      <c r="AB32" s="24"/>
      <c r="AC32" s="83"/>
      <c r="AD32" s="84"/>
      <c r="AE32" s="85"/>
      <c r="AF32" s="86"/>
      <c r="AG32" s="74"/>
    </row>
    <row r="33" spans="1:33" s="26" customFormat="1" ht="149.5" customHeight="1" x14ac:dyDescent="0.35">
      <c r="A33" s="21" t="s">
        <v>459</v>
      </c>
      <c r="B33" s="35" t="s">
        <v>71</v>
      </c>
      <c r="C33" s="35" t="s">
        <v>92</v>
      </c>
      <c r="D33" s="34"/>
      <c r="E33" s="35" t="s">
        <v>70</v>
      </c>
      <c r="F33" s="34" t="s">
        <v>93</v>
      </c>
      <c r="G33" s="34" t="s">
        <v>94</v>
      </c>
      <c r="H33" s="50" t="s">
        <v>95</v>
      </c>
      <c r="I33" s="31"/>
      <c r="J33" s="36">
        <v>3</v>
      </c>
      <c r="K33" s="36">
        <v>2</v>
      </c>
      <c r="L33" s="36">
        <v>1</v>
      </c>
      <c r="M33" s="37">
        <f t="shared" si="0"/>
        <v>6</v>
      </c>
      <c r="N33" s="24" t="str">
        <f t="shared" si="1"/>
        <v>Önemsiz Risk</v>
      </c>
      <c r="O33" s="34" t="s">
        <v>149</v>
      </c>
      <c r="P33" s="36">
        <v>1</v>
      </c>
      <c r="Q33" s="36">
        <v>2</v>
      </c>
      <c r="R33" s="36">
        <v>3</v>
      </c>
      <c r="S33" s="32">
        <f t="shared" si="2"/>
        <v>6</v>
      </c>
      <c r="T33" s="24" t="str">
        <f t="shared" si="3"/>
        <v>Önemsiz Risk</v>
      </c>
      <c r="U33" s="51" t="s">
        <v>67</v>
      </c>
      <c r="V33" s="30"/>
      <c r="W33" s="29"/>
      <c r="X33" s="32"/>
      <c r="Y33" s="32"/>
      <c r="Z33" s="32"/>
      <c r="AA33" s="23"/>
      <c r="AB33" s="24"/>
      <c r="AC33" s="83"/>
      <c r="AD33" s="84"/>
      <c r="AE33" s="85"/>
      <c r="AF33" s="86"/>
      <c r="AG33" s="74"/>
    </row>
    <row r="34" spans="1:33" s="26" customFormat="1" ht="116.5" customHeight="1" x14ac:dyDescent="0.35">
      <c r="A34" s="21" t="s">
        <v>460</v>
      </c>
      <c r="B34" s="35" t="s">
        <v>71</v>
      </c>
      <c r="C34" s="35" t="s">
        <v>71</v>
      </c>
      <c r="D34" s="34"/>
      <c r="E34" s="35" t="s">
        <v>70</v>
      </c>
      <c r="F34" s="34" t="s">
        <v>130</v>
      </c>
      <c r="G34" s="34" t="s">
        <v>131</v>
      </c>
      <c r="H34" s="50" t="s">
        <v>148</v>
      </c>
      <c r="I34" s="22"/>
      <c r="J34" s="36">
        <v>3</v>
      </c>
      <c r="K34" s="36">
        <v>2</v>
      </c>
      <c r="L34" s="36">
        <v>1</v>
      </c>
      <c r="M34" s="37">
        <f t="shared" si="0"/>
        <v>6</v>
      </c>
      <c r="N34" s="24" t="str">
        <f t="shared" si="1"/>
        <v>Önemsiz Risk</v>
      </c>
      <c r="O34" s="34" t="s">
        <v>164</v>
      </c>
      <c r="P34" s="36">
        <v>1</v>
      </c>
      <c r="Q34" s="36">
        <v>2</v>
      </c>
      <c r="R34" s="36">
        <v>3</v>
      </c>
      <c r="S34" s="32">
        <f t="shared" si="2"/>
        <v>6</v>
      </c>
      <c r="T34" s="24" t="str">
        <f t="shared" si="3"/>
        <v>Önemsiz Risk</v>
      </c>
      <c r="U34" s="51" t="s">
        <v>67</v>
      </c>
      <c r="V34" s="30"/>
      <c r="W34" s="29"/>
      <c r="X34" s="32"/>
      <c r="Y34" s="32"/>
      <c r="Z34" s="32"/>
      <c r="AA34" s="23"/>
      <c r="AB34" s="24"/>
      <c r="AC34" s="83"/>
      <c r="AD34" s="68"/>
      <c r="AE34" s="69"/>
      <c r="AF34" s="70"/>
      <c r="AG34" s="74"/>
    </row>
    <row r="35" spans="1:33" s="26" customFormat="1" ht="15.5" x14ac:dyDescent="0.35">
      <c r="H35" s="27"/>
    </row>
    <row r="36" spans="1:33" s="26" customFormat="1" ht="15.5" x14ac:dyDescent="0.35">
      <c r="H36" s="27"/>
    </row>
    <row r="37" spans="1:33" s="26" customFormat="1" ht="15.5" x14ac:dyDescent="0.35">
      <c r="H37" s="27"/>
    </row>
    <row r="38" spans="1:33" s="26" customFormat="1" ht="15.5" x14ac:dyDescent="0.35">
      <c r="H38" s="27"/>
    </row>
    <row r="39" spans="1:33" s="26" customFormat="1" ht="15.5" x14ac:dyDescent="0.35">
      <c r="H39" s="27"/>
    </row>
    <row r="40" spans="1:33" s="26" customFormat="1" ht="15.5" x14ac:dyDescent="0.35">
      <c r="H40" s="27"/>
    </row>
    <row r="41" spans="1:33" s="26" customFormat="1" ht="15.5" x14ac:dyDescent="0.35">
      <c r="H41" s="27"/>
    </row>
    <row r="42" spans="1:33" s="26" customFormat="1" ht="15.5" x14ac:dyDescent="0.35">
      <c r="H42" s="27"/>
    </row>
    <row r="43" spans="1:33" s="26" customFormat="1" ht="15.5" x14ac:dyDescent="0.35">
      <c r="H43" s="27"/>
    </row>
    <row r="44" spans="1:33" s="26" customFormat="1" ht="15.5" x14ac:dyDescent="0.35">
      <c r="H44" s="27"/>
    </row>
    <row r="45" spans="1:33" s="26" customFormat="1" ht="15.5" x14ac:dyDescent="0.35">
      <c r="H45" s="27"/>
    </row>
  </sheetData>
  <autoFilter ref="A9:BU9" xr:uid="{A2024B9B-5932-48BA-BCAA-3D2D2D5FD632}">
    <filterColumn colId="29" showButton="0"/>
    <filterColumn colId="30" showButton="0"/>
    <sortState xmlns:xlrd2="http://schemas.microsoft.com/office/spreadsheetml/2017/richdata2" ref="A11:BU34">
      <sortCondition descending="1" ref="M9"/>
    </sortState>
  </autoFilter>
  <mergeCells count="57">
    <mergeCell ref="A1:A6"/>
    <mergeCell ref="A7:N7"/>
    <mergeCell ref="F8:F9"/>
    <mergeCell ref="G8:G9"/>
    <mergeCell ref="A8:A9"/>
    <mergeCell ref="B8:B9"/>
    <mergeCell ref="C8:C9"/>
    <mergeCell ref="D8:D9"/>
    <mergeCell ref="E8:E9"/>
    <mergeCell ref="I8:I9"/>
    <mergeCell ref="H1:H6"/>
    <mergeCell ref="B1:B2"/>
    <mergeCell ref="B3:B4"/>
    <mergeCell ref="B5:B6"/>
    <mergeCell ref="C5:E6"/>
    <mergeCell ref="C1:E2"/>
    <mergeCell ref="V1:AB2"/>
    <mergeCell ref="Q3:U4"/>
    <mergeCell ref="Q5:U6"/>
    <mergeCell ref="V3:AB4"/>
    <mergeCell ref="V5:AB6"/>
    <mergeCell ref="W7:AG7"/>
    <mergeCell ref="H8:H9"/>
    <mergeCell ref="J8:N8"/>
    <mergeCell ref="AG8:AG9"/>
    <mergeCell ref="U8:U9"/>
    <mergeCell ref="X8:AB8"/>
    <mergeCell ref="O8:O9"/>
    <mergeCell ref="AC8:AC9"/>
    <mergeCell ref="O7:V7"/>
    <mergeCell ref="AD8:AF9"/>
    <mergeCell ref="V8:V9"/>
    <mergeCell ref="W8:W9"/>
    <mergeCell ref="P8:T8"/>
    <mergeCell ref="C3:E4"/>
    <mergeCell ref="I1:I2"/>
    <mergeCell ref="I3:I4"/>
    <mergeCell ref="I5:I6"/>
    <mergeCell ref="J1:O2"/>
    <mergeCell ref="J3:O4"/>
    <mergeCell ref="J5:O6"/>
    <mergeCell ref="AF6:AG6"/>
    <mergeCell ref="F1:G6"/>
    <mergeCell ref="AF2:AG2"/>
    <mergeCell ref="AF3:AG3"/>
    <mergeCell ref="AF5:AG5"/>
    <mergeCell ref="AD1:AE1"/>
    <mergeCell ref="AD2:AE2"/>
    <mergeCell ref="AD3:AE3"/>
    <mergeCell ref="AD4:AE4"/>
    <mergeCell ref="AD5:AE5"/>
    <mergeCell ref="AF1:AG1"/>
    <mergeCell ref="P1:P6"/>
    <mergeCell ref="AC1:AC6"/>
    <mergeCell ref="AF4:AG4"/>
    <mergeCell ref="AD6:AE6"/>
    <mergeCell ref="Q1:U2"/>
  </mergeCells>
  <conditionalFormatting sqref="AB10:AB26 N10:N34 T10:T34">
    <cfRule type="cellIs" dxfId="191" priority="4" stopIfTrue="1" operator="equal">
      <formula>"Önemli Risk"</formula>
    </cfRule>
    <cfRule type="cellIs" dxfId="190" priority="5" stopIfTrue="1" operator="equal">
      <formula>"Esaslı Risk"</formula>
    </cfRule>
    <cfRule type="cellIs" dxfId="189" priority="6" stopIfTrue="1" operator="equal">
      <formula>"Olası Risk"</formula>
    </cfRule>
  </conditionalFormatting>
  <dataValidations count="3">
    <dataValidation type="list" allowBlank="1" showInputMessage="1" showErrorMessage="1" sqref="J10:J34 P10:P34" xr:uid="{B8DC38C3-8178-4B22-8C21-8690F1651904}">
      <formula1>$AM$2:$AM$8</formula1>
    </dataValidation>
    <dataValidation type="list" allowBlank="1" showInputMessage="1" showErrorMessage="1" sqref="Q10:Q34 K10:K34" xr:uid="{95C39A7D-94B3-46AE-91CD-B82B532CE79F}">
      <formula1>$AN$2:$AN$8</formula1>
    </dataValidation>
    <dataValidation type="list" allowBlank="1" showInputMessage="1" showErrorMessage="1" sqref="L10:L34 R10:R34" xr:uid="{A848F52D-5268-4038-8BE1-0CA44AD79A6C}">
      <formula1>$AO$2:$AO$8</formula1>
    </dataValidation>
  </dataValidations>
  <pageMargins left="0.19685039370078741" right="0.19685039370078741" top="0.55118110236220474"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2" manualBreakCount="2">
    <brk id="17" max="32" man="1"/>
    <brk id="26" max="32"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32308-93C3-4B51-902D-1B1F68A3D9E2}">
  <sheetPr codeName="Sayfa5">
    <pageSetUpPr fitToPage="1"/>
  </sheetPr>
  <dimension ref="A1:AS42"/>
  <sheetViews>
    <sheetView view="pageBreakPreview" zoomScale="70" zoomScaleNormal="100" zoomScaleSheetLayoutView="70" zoomScalePageLayoutView="60" workbookViewId="0">
      <selection activeCell="D11" sqref="D11"/>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6" width="9.08984375" style="16"/>
    <col min="37" max="42" width="0" style="16" hidden="1" customWidth="1"/>
    <col min="43" max="16384" width="9.08984375" style="16"/>
  </cols>
  <sheetData>
    <row r="1" spans="1:40" s="15" customFormat="1" ht="24.9" customHeight="1" x14ac:dyDescent="0.3">
      <c r="A1" s="246" t="s">
        <v>87</v>
      </c>
      <c r="B1" s="210" t="s">
        <v>89</v>
      </c>
      <c r="C1" s="204" t="str">
        <f>+OFİS!C1</f>
        <v>FINE KINNEY METODU</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L1" s="2" t="s">
        <v>34</v>
      </c>
      <c r="AM1" s="2" t="s">
        <v>36</v>
      </c>
      <c r="AN1" s="9" t="s">
        <v>38</v>
      </c>
    </row>
    <row r="2" spans="1:40" s="15" customFormat="1" ht="24.9"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t="str">
        <f>+OFİS!AF2</f>
        <v>.</v>
      </c>
      <c r="AG2" s="196"/>
      <c r="AL2" s="2"/>
      <c r="AM2" s="2"/>
      <c r="AN2" s="9"/>
    </row>
    <row r="3" spans="1:40" s="15" customFormat="1" ht="24.9" customHeight="1" x14ac:dyDescent="0.3">
      <c r="A3" s="247"/>
      <c r="B3" s="210" t="s">
        <v>84</v>
      </c>
      <c r="C3" s="204" t="str">
        <f>+OFİS!C3</f>
        <v>İSG RİSK DEĞERLENDİRME EKİBİ</v>
      </c>
      <c r="D3" s="205"/>
      <c r="E3" s="206"/>
      <c r="F3" s="191"/>
      <c r="G3" s="192"/>
      <c r="H3" s="247"/>
      <c r="I3" s="210" t="s">
        <v>81</v>
      </c>
      <c r="J3" s="259" t="str">
        <f>+OFİS!J3</f>
        <v>FERHATPAŞA MAH. 31. SK. NO: 22 A ATAŞEHİR/ İSTANBUL</v>
      </c>
      <c r="K3" s="260"/>
      <c r="L3" s="260"/>
      <c r="M3" s="260"/>
      <c r="N3" s="260"/>
      <c r="O3" s="261"/>
      <c r="P3" s="197"/>
      <c r="Q3" s="198" t="s">
        <v>23</v>
      </c>
      <c r="R3" s="199"/>
      <c r="S3" s="199"/>
      <c r="T3" s="199"/>
      <c r="U3" s="200"/>
      <c r="V3" s="265">
        <f>+OFİS!V3</f>
        <v>47469</v>
      </c>
      <c r="W3" s="266"/>
      <c r="X3" s="266"/>
      <c r="Y3" s="266"/>
      <c r="Z3" s="266"/>
      <c r="AA3" s="266"/>
      <c r="AB3" s="267"/>
      <c r="AC3" s="197"/>
      <c r="AD3" s="195" t="s">
        <v>86</v>
      </c>
      <c r="AE3" s="196"/>
      <c r="AF3" s="195" t="str">
        <f>+OFİS!AF3</f>
        <v>.</v>
      </c>
      <c r="AG3" s="196"/>
      <c r="AL3" s="4">
        <v>10</v>
      </c>
      <c r="AM3" s="4">
        <v>10</v>
      </c>
      <c r="AN3" s="11">
        <v>100</v>
      </c>
    </row>
    <row r="4" spans="1:40" s="15" customFormat="1" ht="24.9" customHeight="1" x14ac:dyDescent="0.3">
      <c r="A4" s="247"/>
      <c r="B4" s="211"/>
      <c r="C4" s="207"/>
      <c r="D4" s="208"/>
      <c r="E4" s="209"/>
      <c r="F4" s="191"/>
      <c r="G4" s="192"/>
      <c r="H4" s="247"/>
      <c r="I4" s="211"/>
      <c r="J4" s="262"/>
      <c r="K4" s="263"/>
      <c r="L4" s="263"/>
      <c r="M4" s="263"/>
      <c r="N4" s="263"/>
      <c r="O4" s="264"/>
      <c r="P4" s="197"/>
      <c r="Q4" s="201"/>
      <c r="R4" s="202"/>
      <c r="S4" s="202"/>
      <c r="T4" s="202"/>
      <c r="U4" s="203"/>
      <c r="V4" s="268"/>
      <c r="W4" s="269"/>
      <c r="X4" s="269"/>
      <c r="Y4" s="269"/>
      <c r="Z4" s="269"/>
      <c r="AA4" s="269"/>
      <c r="AB4" s="270"/>
      <c r="AC4" s="197"/>
      <c r="AD4" s="195" t="s">
        <v>434</v>
      </c>
      <c r="AE4" s="196"/>
      <c r="AF4" s="195"/>
      <c r="AG4" s="196"/>
      <c r="AL4" s="4">
        <v>6</v>
      </c>
      <c r="AM4" s="4">
        <v>6</v>
      </c>
      <c r="AN4" s="11">
        <v>40</v>
      </c>
    </row>
    <row r="5" spans="1:40" s="15" customFormat="1" ht="24.9" customHeight="1" x14ac:dyDescent="0.3">
      <c r="A5" s="247"/>
      <c r="B5" s="210" t="s">
        <v>88</v>
      </c>
      <c r="C5" s="204" t="s">
        <v>179</v>
      </c>
      <c r="D5" s="205"/>
      <c r="E5" s="206"/>
      <c r="F5" s="191"/>
      <c r="G5" s="192"/>
      <c r="H5" s="247"/>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L5" s="4">
        <v>3</v>
      </c>
      <c r="AM5" s="4">
        <v>3</v>
      </c>
      <c r="AN5" s="11">
        <v>15</v>
      </c>
    </row>
    <row r="6" spans="1:40" s="15" customFormat="1" ht="24.9" customHeight="1" x14ac:dyDescent="0.3">
      <c r="A6" s="248"/>
      <c r="B6" s="211"/>
      <c r="C6" s="207"/>
      <c r="D6" s="208"/>
      <c r="E6" s="209"/>
      <c r="F6" s="193"/>
      <c r="G6" s="194"/>
      <c r="H6" s="248"/>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L6" s="4">
        <v>1</v>
      </c>
      <c r="AM6" s="4">
        <v>2</v>
      </c>
      <c r="AN6" s="11">
        <v>7</v>
      </c>
    </row>
    <row r="7" spans="1:40" ht="15.75" customHeight="1" x14ac:dyDescent="0.3">
      <c r="A7" s="250" t="s">
        <v>25</v>
      </c>
      <c r="B7" s="251"/>
      <c r="C7" s="251"/>
      <c r="D7" s="251"/>
      <c r="E7" s="251"/>
      <c r="F7" s="251"/>
      <c r="G7" s="251"/>
      <c r="H7" s="251"/>
      <c r="I7" s="251"/>
      <c r="J7" s="251"/>
      <c r="K7" s="251"/>
      <c r="L7" s="251"/>
      <c r="M7" s="251"/>
      <c r="N7" s="252"/>
      <c r="O7" s="253" t="s">
        <v>74</v>
      </c>
      <c r="P7" s="254"/>
      <c r="Q7" s="254"/>
      <c r="R7" s="254"/>
      <c r="S7" s="254"/>
      <c r="T7" s="254"/>
      <c r="U7" s="254"/>
      <c r="V7" s="255"/>
      <c r="W7" s="256" t="s">
        <v>24</v>
      </c>
      <c r="X7" s="257"/>
      <c r="Y7" s="257"/>
      <c r="Z7" s="257"/>
      <c r="AA7" s="257"/>
      <c r="AB7" s="257"/>
      <c r="AC7" s="257"/>
      <c r="AD7" s="257"/>
      <c r="AE7" s="257"/>
      <c r="AF7" s="257"/>
      <c r="AG7" s="258"/>
      <c r="AL7" s="4">
        <v>0.5</v>
      </c>
      <c r="AM7" s="4">
        <v>1</v>
      </c>
      <c r="AN7" s="11">
        <v>3</v>
      </c>
    </row>
    <row r="8" spans="1:40" ht="79.5" customHeight="1" x14ac:dyDescent="0.3">
      <c r="A8" s="225" t="s">
        <v>17</v>
      </c>
      <c r="B8" s="273" t="s">
        <v>26</v>
      </c>
      <c r="C8" s="273" t="s">
        <v>73</v>
      </c>
      <c r="D8" s="273" t="s">
        <v>19</v>
      </c>
      <c r="E8" s="273" t="s">
        <v>66</v>
      </c>
      <c r="F8" s="273" t="s">
        <v>20</v>
      </c>
      <c r="G8" s="273" t="s">
        <v>2</v>
      </c>
      <c r="H8" s="225" t="s">
        <v>3</v>
      </c>
      <c r="I8" s="273" t="s">
        <v>18</v>
      </c>
      <c r="J8" s="227" t="s">
        <v>535</v>
      </c>
      <c r="K8" s="227"/>
      <c r="L8" s="227"/>
      <c r="M8" s="227"/>
      <c r="N8" s="227"/>
      <c r="O8" s="273" t="s">
        <v>91</v>
      </c>
      <c r="P8" s="227" t="s">
        <v>536</v>
      </c>
      <c r="Q8" s="227"/>
      <c r="R8" s="227"/>
      <c r="S8" s="227"/>
      <c r="T8" s="227"/>
      <c r="U8" s="225" t="s">
        <v>75</v>
      </c>
      <c r="V8" s="225" t="s">
        <v>15</v>
      </c>
      <c r="W8" s="225" t="s">
        <v>77</v>
      </c>
      <c r="X8" s="227" t="s">
        <v>537</v>
      </c>
      <c r="Y8" s="227"/>
      <c r="Z8" s="227"/>
      <c r="AA8" s="227"/>
      <c r="AB8" s="227"/>
      <c r="AC8" s="225" t="s">
        <v>76</v>
      </c>
      <c r="AD8" s="229" t="s">
        <v>16</v>
      </c>
      <c r="AE8" s="275"/>
      <c r="AF8" s="276"/>
      <c r="AG8" s="273" t="s">
        <v>78</v>
      </c>
      <c r="AL8" s="4">
        <v>0.2</v>
      </c>
      <c r="AM8" s="4">
        <v>0.5</v>
      </c>
      <c r="AN8" s="11">
        <v>1</v>
      </c>
    </row>
    <row r="9" spans="1:40" ht="45" customHeight="1" x14ac:dyDescent="0.3">
      <c r="A9" s="226"/>
      <c r="B9" s="274"/>
      <c r="C9" s="274"/>
      <c r="D9" s="274"/>
      <c r="E9" s="274"/>
      <c r="F9" s="274"/>
      <c r="G9" s="274"/>
      <c r="H9" s="226"/>
      <c r="I9" s="274"/>
      <c r="J9" s="17" t="s">
        <v>0</v>
      </c>
      <c r="K9" s="18" t="s">
        <v>5</v>
      </c>
      <c r="L9" s="19" t="s">
        <v>1</v>
      </c>
      <c r="M9" s="20" t="s">
        <v>21</v>
      </c>
      <c r="N9" s="20" t="s">
        <v>4</v>
      </c>
      <c r="O9" s="274"/>
      <c r="P9" s="17" t="s">
        <v>0</v>
      </c>
      <c r="Q9" s="18" t="s">
        <v>5</v>
      </c>
      <c r="R9" s="19" t="s">
        <v>1</v>
      </c>
      <c r="S9" s="20" t="s">
        <v>21</v>
      </c>
      <c r="T9" s="20" t="s">
        <v>4</v>
      </c>
      <c r="U9" s="226"/>
      <c r="V9" s="226"/>
      <c r="W9" s="226"/>
      <c r="X9" s="17" t="s">
        <v>0</v>
      </c>
      <c r="Y9" s="18" t="s">
        <v>5</v>
      </c>
      <c r="Z9" s="19" t="s">
        <v>1</v>
      </c>
      <c r="AA9" s="20" t="s">
        <v>21</v>
      </c>
      <c r="AB9" s="20" t="s">
        <v>4</v>
      </c>
      <c r="AC9" s="226"/>
      <c r="AD9" s="230"/>
      <c r="AE9" s="277"/>
      <c r="AF9" s="278"/>
      <c r="AG9" s="274"/>
    </row>
    <row r="10" spans="1:40" s="26" customFormat="1" ht="162" customHeight="1" x14ac:dyDescent="0.35">
      <c r="A10" s="21" t="s">
        <v>461</v>
      </c>
      <c r="B10" s="40" t="s">
        <v>179</v>
      </c>
      <c r="C10" s="39" t="s">
        <v>221</v>
      </c>
      <c r="D10" s="38"/>
      <c r="E10" s="39" t="s">
        <v>70</v>
      </c>
      <c r="F10" s="38" t="s">
        <v>195</v>
      </c>
      <c r="G10" s="38" t="s">
        <v>196</v>
      </c>
      <c r="H10" s="41" t="s">
        <v>228</v>
      </c>
      <c r="I10" s="31"/>
      <c r="J10" s="43">
        <v>3</v>
      </c>
      <c r="K10" s="43">
        <v>2</v>
      </c>
      <c r="L10" s="43">
        <v>30</v>
      </c>
      <c r="M10" s="37">
        <f t="shared" ref="M10:M29" si="0">IF((L10*J10*K10)=0,"",J10*K10*L10)</f>
        <v>180</v>
      </c>
      <c r="N10" s="44" t="str">
        <f t="shared" ref="N10:N29" si="1">IF(L10*K10*J10&lt;1,"",IF(M10&lt;20,"Önemsiz Risk",IF(M10&lt;70,"Olası Risk",IF(M10&lt;200,"Önemli Risk",IF(M10&lt;400,"Esaslı Risk","Tolerans Gösterilemez Risk")))))</f>
        <v>Önemli Risk</v>
      </c>
      <c r="O10" s="38" t="s">
        <v>238</v>
      </c>
      <c r="P10" s="43">
        <v>1</v>
      </c>
      <c r="Q10" s="43">
        <v>2</v>
      </c>
      <c r="R10" s="43">
        <v>3</v>
      </c>
      <c r="S10" s="32">
        <f t="shared" ref="S10:S29" si="2">P10*Q10*R10</f>
        <v>6</v>
      </c>
      <c r="T10" s="24" t="str">
        <f t="shared" ref="T10:T29" si="3">IF(S10&lt;1,"",IF(S10&lt;20,"Önemsiz Risk",IF(S10&lt;70,"Olası Risk",IF(S10&lt;200,"Önemli Risk",IF(S10&lt;400,"Esaslı Risk","Tolerans Gösterilemez Risk")))))</f>
        <v>Önemsiz Risk</v>
      </c>
      <c r="U10" s="41" t="s">
        <v>250</v>
      </c>
      <c r="V10" s="30"/>
      <c r="W10" s="29"/>
      <c r="X10" s="43"/>
      <c r="Y10" s="43"/>
      <c r="Z10" s="43"/>
      <c r="AA10" s="43"/>
      <c r="AB10" s="24"/>
      <c r="AC10" s="32"/>
      <c r="AD10" s="68"/>
      <c r="AE10" s="69"/>
      <c r="AF10" s="70"/>
      <c r="AG10" s="25"/>
    </row>
    <row r="11" spans="1:40" s="26" customFormat="1" ht="258.5" customHeight="1" x14ac:dyDescent="0.35">
      <c r="A11" s="21" t="s">
        <v>462</v>
      </c>
      <c r="B11" s="40" t="s">
        <v>179</v>
      </c>
      <c r="C11" s="39" t="s">
        <v>222</v>
      </c>
      <c r="D11" s="38"/>
      <c r="E11" s="39" t="s">
        <v>69</v>
      </c>
      <c r="F11" s="38" t="s">
        <v>197</v>
      </c>
      <c r="G11" s="38" t="s">
        <v>198</v>
      </c>
      <c r="H11" s="41" t="s">
        <v>252</v>
      </c>
      <c r="I11" s="31"/>
      <c r="J11" s="43">
        <v>3</v>
      </c>
      <c r="K11" s="43">
        <v>2</v>
      </c>
      <c r="L11" s="43">
        <v>30</v>
      </c>
      <c r="M11" s="37">
        <f t="shared" si="0"/>
        <v>180</v>
      </c>
      <c r="N11" s="44" t="str">
        <f t="shared" si="1"/>
        <v>Önemli Risk</v>
      </c>
      <c r="O11" s="38" t="s">
        <v>239</v>
      </c>
      <c r="P11" s="43">
        <v>1</v>
      </c>
      <c r="Q11" s="43">
        <v>2</v>
      </c>
      <c r="R11" s="43">
        <v>3</v>
      </c>
      <c r="S11" s="32">
        <f t="shared" si="2"/>
        <v>6</v>
      </c>
      <c r="T11" s="24" t="str">
        <f t="shared" si="3"/>
        <v>Önemsiz Risk</v>
      </c>
      <c r="U11" s="41" t="s">
        <v>250</v>
      </c>
      <c r="V11" s="30"/>
      <c r="W11" s="29"/>
      <c r="X11" s="43"/>
      <c r="Y11" s="43"/>
      <c r="Z11" s="43"/>
      <c r="AA11" s="43"/>
      <c r="AB11" s="24"/>
      <c r="AC11" s="32"/>
      <c r="AD11" s="68"/>
      <c r="AE11" s="69"/>
      <c r="AF11" s="70"/>
      <c r="AG11" s="25"/>
    </row>
    <row r="12" spans="1:40" s="26" customFormat="1" ht="215.25" customHeight="1" x14ac:dyDescent="0.35">
      <c r="A12" s="21" t="s">
        <v>463</v>
      </c>
      <c r="B12" s="40" t="s">
        <v>179</v>
      </c>
      <c r="C12" s="39" t="s">
        <v>218</v>
      </c>
      <c r="D12" s="38"/>
      <c r="E12" s="39" t="s">
        <v>69</v>
      </c>
      <c r="F12" s="38" t="s">
        <v>180</v>
      </c>
      <c r="G12" s="38" t="s">
        <v>181</v>
      </c>
      <c r="H12" s="41" t="s">
        <v>225</v>
      </c>
      <c r="I12" s="31"/>
      <c r="J12" s="43">
        <v>3</v>
      </c>
      <c r="K12" s="43">
        <v>2</v>
      </c>
      <c r="L12" s="43">
        <v>30</v>
      </c>
      <c r="M12" s="37">
        <f t="shared" si="0"/>
        <v>180</v>
      </c>
      <c r="N12" s="44" t="str">
        <f t="shared" si="1"/>
        <v>Önemli Risk</v>
      </c>
      <c r="O12" s="38" t="s">
        <v>230</v>
      </c>
      <c r="P12" s="43">
        <v>1</v>
      </c>
      <c r="Q12" s="43">
        <v>2</v>
      </c>
      <c r="R12" s="43">
        <v>3</v>
      </c>
      <c r="S12" s="32">
        <f t="shared" si="2"/>
        <v>6</v>
      </c>
      <c r="T12" s="24" t="str">
        <f t="shared" si="3"/>
        <v>Önemsiz Risk</v>
      </c>
      <c r="U12" s="41" t="s">
        <v>67</v>
      </c>
      <c r="V12" s="30"/>
      <c r="W12" s="29"/>
      <c r="X12" s="43"/>
      <c r="Y12" s="43"/>
      <c r="Z12" s="43"/>
      <c r="AA12" s="43"/>
      <c r="AB12" s="24"/>
      <c r="AC12" s="32"/>
      <c r="AD12" s="68"/>
      <c r="AE12" s="69"/>
      <c r="AF12" s="70"/>
      <c r="AG12" s="25"/>
    </row>
    <row r="13" spans="1:40" s="26" customFormat="1" ht="217.5" customHeight="1" x14ac:dyDescent="0.35">
      <c r="A13" s="21" t="s">
        <v>464</v>
      </c>
      <c r="B13" s="40" t="s">
        <v>179</v>
      </c>
      <c r="C13" s="39" t="s">
        <v>218</v>
      </c>
      <c r="D13" s="38"/>
      <c r="E13" s="39" t="s">
        <v>69</v>
      </c>
      <c r="F13" s="38" t="s">
        <v>182</v>
      </c>
      <c r="G13" s="38" t="s">
        <v>183</v>
      </c>
      <c r="H13" s="41" t="s">
        <v>251</v>
      </c>
      <c r="I13" s="31"/>
      <c r="J13" s="43">
        <v>3</v>
      </c>
      <c r="K13" s="43">
        <v>2</v>
      </c>
      <c r="L13" s="43">
        <v>30</v>
      </c>
      <c r="M13" s="37">
        <f t="shared" si="0"/>
        <v>180</v>
      </c>
      <c r="N13" s="44" t="str">
        <f t="shared" si="1"/>
        <v>Önemli Risk</v>
      </c>
      <c r="O13" s="38" t="s">
        <v>231</v>
      </c>
      <c r="P13" s="43">
        <v>1</v>
      </c>
      <c r="Q13" s="43">
        <v>2</v>
      </c>
      <c r="R13" s="43">
        <v>3</v>
      </c>
      <c r="S13" s="32">
        <f t="shared" si="2"/>
        <v>6</v>
      </c>
      <c r="T13" s="24" t="str">
        <f t="shared" si="3"/>
        <v>Önemsiz Risk</v>
      </c>
      <c r="U13" s="41" t="s">
        <v>67</v>
      </c>
      <c r="V13" s="30"/>
      <c r="W13" s="29"/>
      <c r="X13" s="43"/>
      <c r="Y13" s="43"/>
      <c r="Z13" s="43"/>
      <c r="AA13" s="43"/>
      <c r="AB13" s="24"/>
      <c r="AC13" s="32"/>
      <c r="AD13" s="68"/>
      <c r="AE13" s="69"/>
      <c r="AF13" s="70"/>
      <c r="AG13" s="25"/>
    </row>
    <row r="14" spans="1:40" s="26" customFormat="1" ht="194" customHeight="1" x14ac:dyDescent="0.35">
      <c r="A14" s="21" t="s">
        <v>465</v>
      </c>
      <c r="B14" s="40" t="s">
        <v>179</v>
      </c>
      <c r="C14" s="39" t="s">
        <v>219</v>
      </c>
      <c r="D14" s="38"/>
      <c r="E14" s="39" t="s">
        <v>69</v>
      </c>
      <c r="F14" s="38" t="s">
        <v>184</v>
      </c>
      <c r="G14" s="38" t="s">
        <v>185</v>
      </c>
      <c r="H14" s="41" t="s">
        <v>226</v>
      </c>
      <c r="I14" s="31"/>
      <c r="J14" s="43">
        <v>3</v>
      </c>
      <c r="K14" s="43">
        <v>2</v>
      </c>
      <c r="L14" s="43">
        <v>30</v>
      </c>
      <c r="M14" s="37">
        <f t="shared" si="0"/>
        <v>180</v>
      </c>
      <c r="N14" s="44" t="str">
        <f t="shared" si="1"/>
        <v>Önemli Risk</v>
      </c>
      <c r="O14" s="38" t="s">
        <v>232</v>
      </c>
      <c r="P14" s="43">
        <v>1</v>
      </c>
      <c r="Q14" s="43">
        <v>2</v>
      </c>
      <c r="R14" s="43">
        <v>3</v>
      </c>
      <c r="S14" s="32">
        <f t="shared" si="2"/>
        <v>6</v>
      </c>
      <c r="T14" s="24" t="str">
        <f t="shared" si="3"/>
        <v>Önemsiz Risk</v>
      </c>
      <c r="U14" s="41" t="s">
        <v>67</v>
      </c>
      <c r="V14" s="30"/>
      <c r="W14" s="29"/>
      <c r="X14" s="43"/>
      <c r="Y14" s="43"/>
      <c r="Z14" s="43"/>
      <c r="AA14" s="43"/>
      <c r="AB14" s="24"/>
      <c r="AC14" s="32"/>
      <c r="AD14" s="68"/>
      <c r="AE14" s="69"/>
      <c r="AF14" s="70"/>
      <c r="AG14" s="25"/>
    </row>
    <row r="15" spans="1:40" s="26" customFormat="1" ht="266.5" customHeight="1" x14ac:dyDescent="0.35">
      <c r="A15" s="21" t="s">
        <v>466</v>
      </c>
      <c r="B15" s="40" t="s">
        <v>179</v>
      </c>
      <c r="C15" s="39" t="s">
        <v>220</v>
      </c>
      <c r="D15" s="38"/>
      <c r="E15" s="39" t="s">
        <v>70</v>
      </c>
      <c r="F15" s="38" t="s">
        <v>192</v>
      </c>
      <c r="G15" s="38" t="s">
        <v>191</v>
      </c>
      <c r="H15" s="41" t="s">
        <v>229</v>
      </c>
      <c r="I15" s="31"/>
      <c r="J15" s="43">
        <v>3</v>
      </c>
      <c r="K15" s="43">
        <v>2</v>
      </c>
      <c r="L15" s="43">
        <v>30</v>
      </c>
      <c r="M15" s="37">
        <f t="shared" si="0"/>
        <v>180</v>
      </c>
      <c r="N15" s="44" t="str">
        <f t="shared" si="1"/>
        <v>Önemli Risk</v>
      </c>
      <c r="O15" s="38" t="s">
        <v>236</v>
      </c>
      <c r="P15" s="43">
        <v>1</v>
      </c>
      <c r="Q15" s="43">
        <v>2</v>
      </c>
      <c r="R15" s="43">
        <v>3</v>
      </c>
      <c r="S15" s="32">
        <f t="shared" si="2"/>
        <v>6</v>
      </c>
      <c r="T15" s="24" t="str">
        <f t="shared" si="3"/>
        <v>Önemsiz Risk</v>
      </c>
      <c r="U15" s="41" t="s">
        <v>250</v>
      </c>
      <c r="V15" s="30"/>
      <c r="W15" s="29"/>
      <c r="X15" s="43"/>
      <c r="Y15" s="43"/>
      <c r="Z15" s="43"/>
      <c r="AA15" s="43"/>
      <c r="AB15" s="24"/>
      <c r="AC15" s="32"/>
      <c r="AD15" s="68"/>
      <c r="AE15" s="69"/>
      <c r="AF15" s="70"/>
      <c r="AG15" s="25"/>
    </row>
    <row r="16" spans="1:40" s="26" customFormat="1" ht="255.75" customHeight="1" x14ac:dyDescent="0.35">
      <c r="A16" s="21" t="s">
        <v>467</v>
      </c>
      <c r="B16" s="40" t="s">
        <v>179</v>
      </c>
      <c r="C16" s="39" t="s">
        <v>223</v>
      </c>
      <c r="D16" s="38"/>
      <c r="E16" s="39" t="s">
        <v>69</v>
      </c>
      <c r="F16" s="38" t="s">
        <v>199</v>
      </c>
      <c r="G16" s="38" t="s">
        <v>200</v>
      </c>
      <c r="H16" s="41" t="s">
        <v>251</v>
      </c>
      <c r="I16" s="31"/>
      <c r="J16" s="43">
        <v>3</v>
      </c>
      <c r="K16" s="43">
        <v>2</v>
      </c>
      <c r="L16" s="43">
        <v>30</v>
      </c>
      <c r="M16" s="37">
        <f t="shared" si="0"/>
        <v>180</v>
      </c>
      <c r="N16" s="44" t="str">
        <f t="shared" si="1"/>
        <v>Önemli Risk</v>
      </c>
      <c r="O16" s="38" t="s">
        <v>240</v>
      </c>
      <c r="P16" s="43">
        <v>1</v>
      </c>
      <c r="Q16" s="43">
        <v>2</v>
      </c>
      <c r="R16" s="43">
        <v>3</v>
      </c>
      <c r="S16" s="32">
        <f t="shared" si="2"/>
        <v>6</v>
      </c>
      <c r="T16" s="24" t="str">
        <f t="shared" si="3"/>
        <v>Önemsiz Risk</v>
      </c>
      <c r="U16" s="41" t="s">
        <v>250</v>
      </c>
      <c r="V16" s="30"/>
      <c r="W16" s="29"/>
      <c r="X16" s="43"/>
      <c r="Y16" s="43"/>
      <c r="Z16" s="43"/>
      <c r="AA16" s="43"/>
      <c r="AB16" s="24"/>
      <c r="AC16" s="32"/>
      <c r="AD16" s="68"/>
      <c r="AE16" s="69"/>
      <c r="AF16" s="70"/>
      <c r="AG16" s="25"/>
    </row>
    <row r="17" spans="1:45" s="26" customFormat="1" ht="151" customHeight="1" x14ac:dyDescent="0.35">
      <c r="A17" s="21" t="s">
        <v>468</v>
      </c>
      <c r="B17" s="40" t="s">
        <v>179</v>
      </c>
      <c r="C17" s="39" t="s">
        <v>223</v>
      </c>
      <c r="D17" s="38"/>
      <c r="E17" s="39" t="s">
        <v>69</v>
      </c>
      <c r="F17" s="38" t="s">
        <v>201</v>
      </c>
      <c r="G17" s="38" t="s">
        <v>200</v>
      </c>
      <c r="H17" s="41" t="s">
        <v>227</v>
      </c>
      <c r="I17" s="31"/>
      <c r="J17" s="43">
        <v>3</v>
      </c>
      <c r="K17" s="43">
        <v>2</v>
      </c>
      <c r="L17" s="43">
        <v>30</v>
      </c>
      <c r="M17" s="37">
        <f t="shared" si="0"/>
        <v>180</v>
      </c>
      <c r="N17" s="44" t="str">
        <f t="shared" si="1"/>
        <v>Önemli Risk</v>
      </c>
      <c r="O17" s="38" t="s">
        <v>241</v>
      </c>
      <c r="P17" s="43">
        <v>1</v>
      </c>
      <c r="Q17" s="43">
        <v>2</v>
      </c>
      <c r="R17" s="43">
        <v>3</v>
      </c>
      <c r="S17" s="32">
        <f t="shared" si="2"/>
        <v>6</v>
      </c>
      <c r="T17" s="24" t="str">
        <f t="shared" si="3"/>
        <v>Önemsiz Risk</v>
      </c>
      <c r="U17" s="41" t="s">
        <v>250</v>
      </c>
      <c r="V17" s="30"/>
      <c r="W17" s="29"/>
      <c r="X17" s="43"/>
      <c r="Y17" s="43"/>
      <c r="Z17" s="43"/>
      <c r="AA17" s="43"/>
      <c r="AB17" s="24"/>
      <c r="AC17" s="32"/>
      <c r="AD17" s="68"/>
      <c r="AE17" s="69"/>
      <c r="AF17" s="70"/>
      <c r="AG17" s="25"/>
    </row>
    <row r="18" spans="1:45" s="26" customFormat="1" ht="235" customHeight="1" x14ac:dyDescent="0.35">
      <c r="A18" s="21" t="s">
        <v>469</v>
      </c>
      <c r="B18" s="40" t="s">
        <v>179</v>
      </c>
      <c r="C18" s="39" t="s">
        <v>220</v>
      </c>
      <c r="D18" s="38"/>
      <c r="E18" s="39" t="s">
        <v>70</v>
      </c>
      <c r="F18" s="38" t="s">
        <v>190</v>
      </c>
      <c r="G18" s="38" t="s">
        <v>191</v>
      </c>
      <c r="H18" s="41" t="s">
        <v>229</v>
      </c>
      <c r="I18" s="31"/>
      <c r="J18" s="43">
        <v>3</v>
      </c>
      <c r="K18" s="43">
        <v>2</v>
      </c>
      <c r="L18" s="43">
        <v>30</v>
      </c>
      <c r="M18" s="37">
        <f t="shared" si="0"/>
        <v>180</v>
      </c>
      <c r="N18" s="44" t="str">
        <f t="shared" si="1"/>
        <v>Önemli Risk</v>
      </c>
      <c r="O18" s="38" t="s">
        <v>235</v>
      </c>
      <c r="P18" s="43">
        <v>1</v>
      </c>
      <c r="Q18" s="43">
        <v>2</v>
      </c>
      <c r="R18" s="43">
        <v>3</v>
      </c>
      <c r="S18" s="32">
        <f t="shared" si="2"/>
        <v>6</v>
      </c>
      <c r="T18" s="24" t="str">
        <f t="shared" si="3"/>
        <v>Önemsiz Risk</v>
      </c>
      <c r="U18" s="41" t="s">
        <v>67</v>
      </c>
      <c r="V18" s="30"/>
      <c r="W18" s="29"/>
      <c r="X18" s="43"/>
      <c r="Y18" s="43"/>
      <c r="Z18" s="43"/>
      <c r="AA18" s="43"/>
      <c r="AB18" s="24"/>
      <c r="AC18" s="32"/>
      <c r="AD18" s="68"/>
      <c r="AE18" s="69"/>
      <c r="AF18" s="70"/>
      <c r="AG18" s="25"/>
    </row>
    <row r="19" spans="1:45" s="26" customFormat="1" ht="143" customHeight="1" x14ac:dyDescent="0.35">
      <c r="A19" s="21" t="s">
        <v>470</v>
      </c>
      <c r="B19" s="40" t="s">
        <v>179</v>
      </c>
      <c r="C19" s="39" t="s">
        <v>224</v>
      </c>
      <c r="D19" s="38"/>
      <c r="E19" s="39" t="s">
        <v>70</v>
      </c>
      <c r="F19" s="38" t="s">
        <v>216</v>
      </c>
      <c r="G19" s="38" t="s">
        <v>217</v>
      </c>
      <c r="H19" s="41" t="s">
        <v>252</v>
      </c>
      <c r="I19" s="25"/>
      <c r="J19" s="43">
        <v>3</v>
      </c>
      <c r="K19" s="43">
        <v>2</v>
      </c>
      <c r="L19" s="43">
        <v>30</v>
      </c>
      <c r="M19" s="37">
        <f t="shared" si="0"/>
        <v>180</v>
      </c>
      <c r="N19" s="44" t="str">
        <f t="shared" si="1"/>
        <v>Önemli Risk</v>
      </c>
      <c r="O19" s="38" t="s">
        <v>249</v>
      </c>
      <c r="P19" s="43">
        <v>1</v>
      </c>
      <c r="Q19" s="43">
        <v>2</v>
      </c>
      <c r="R19" s="43">
        <v>3</v>
      </c>
      <c r="S19" s="32">
        <f t="shared" si="2"/>
        <v>6</v>
      </c>
      <c r="T19" s="24" t="str">
        <f t="shared" si="3"/>
        <v>Önemsiz Risk</v>
      </c>
      <c r="U19" s="41" t="s">
        <v>67</v>
      </c>
      <c r="V19" s="30"/>
      <c r="W19" s="25"/>
      <c r="X19" s="43"/>
      <c r="Y19" s="43"/>
      <c r="Z19" s="43"/>
      <c r="AA19" s="43"/>
      <c r="AB19" s="25"/>
      <c r="AC19" s="32"/>
      <c r="AD19" s="78"/>
      <c r="AE19" s="79"/>
      <c r="AF19" s="74"/>
      <c r="AG19" s="25"/>
    </row>
    <row r="20" spans="1:45" s="26" customFormat="1" ht="290" customHeight="1" x14ac:dyDescent="0.35">
      <c r="A20" s="21" t="s">
        <v>471</v>
      </c>
      <c r="B20" s="40" t="s">
        <v>179</v>
      </c>
      <c r="C20" s="39" t="s">
        <v>219</v>
      </c>
      <c r="D20" s="38"/>
      <c r="E20" s="39" t="s">
        <v>69</v>
      </c>
      <c r="F20" s="38" t="s">
        <v>186</v>
      </c>
      <c r="G20" s="38" t="s">
        <v>187</v>
      </c>
      <c r="H20" s="41" t="s">
        <v>227</v>
      </c>
      <c r="I20" s="31"/>
      <c r="J20" s="43">
        <v>3</v>
      </c>
      <c r="K20" s="43">
        <v>2</v>
      </c>
      <c r="L20" s="43">
        <v>30</v>
      </c>
      <c r="M20" s="37">
        <f t="shared" si="0"/>
        <v>180</v>
      </c>
      <c r="N20" s="44" t="str">
        <f t="shared" si="1"/>
        <v>Önemli Risk</v>
      </c>
      <c r="O20" s="38" t="s">
        <v>233</v>
      </c>
      <c r="P20" s="43">
        <v>1</v>
      </c>
      <c r="Q20" s="43">
        <v>2</v>
      </c>
      <c r="R20" s="43">
        <v>3</v>
      </c>
      <c r="S20" s="32">
        <f t="shared" si="2"/>
        <v>6</v>
      </c>
      <c r="T20" s="24" t="str">
        <f t="shared" si="3"/>
        <v>Önemsiz Risk</v>
      </c>
      <c r="U20" s="41" t="s">
        <v>67</v>
      </c>
      <c r="V20" s="30"/>
      <c r="W20" s="29"/>
      <c r="X20" s="43"/>
      <c r="Y20" s="43"/>
      <c r="Z20" s="43"/>
      <c r="AA20" s="43"/>
      <c r="AB20" s="24"/>
      <c r="AC20" s="32"/>
      <c r="AD20" s="68"/>
      <c r="AE20" s="69"/>
      <c r="AF20" s="70"/>
      <c r="AG20" s="25"/>
    </row>
    <row r="21" spans="1:45" s="26" customFormat="1" ht="155" customHeight="1" x14ac:dyDescent="0.35">
      <c r="A21" s="21" t="s">
        <v>472</v>
      </c>
      <c r="B21" s="40" t="s">
        <v>179</v>
      </c>
      <c r="C21" s="39" t="s">
        <v>220</v>
      </c>
      <c r="D21" s="38"/>
      <c r="E21" s="39" t="s">
        <v>69</v>
      </c>
      <c r="F21" s="38" t="s">
        <v>188</v>
      </c>
      <c r="G21" s="38" t="s">
        <v>189</v>
      </c>
      <c r="H21" s="41" t="s">
        <v>228</v>
      </c>
      <c r="I21" s="31"/>
      <c r="J21" s="43">
        <v>3</v>
      </c>
      <c r="K21" s="43">
        <v>2</v>
      </c>
      <c r="L21" s="43">
        <v>30</v>
      </c>
      <c r="M21" s="37">
        <f t="shared" si="0"/>
        <v>180</v>
      </c>
      <c r="N21" s="44" t="str">
        <f t="shared" si="1"/>
        <v>Önemli Risk</v>
      </c>
      <c r="O21" s="38" t="s">
        <v>234</v>
      </c>
      <c r="P21" s="43">
        <v>1</v>
      </c>
      <c r="Q21" s="43">
        <v>2</v>
      </c>
      <c r="R21" s="43">
        <v>3</v>
      </c>
      <c r="S21" s="32">
        <f t="shared" si="2"/>
        <v>6</v>
      </c>
      <c r="T21" s="24" t="str">
        <f t="shared" si="3"/>
        <v>Önemsiz Risk</v>
      </c>
      <c r="U21" s="41" t="s">
        <v>67</v>
      </c>
      <c r="V21" s="30"/>
      <c r="W21" s="29"/>
      <c r="X21" s="43"/>
      <c r="Y21" s="43"/>
      <c r="Z21" s="43"/>
      <c r="AA21" s="43"/>
      <c r="AB21" s="24"/>
      <c r="AC21" s="32"/>
      <c r="AD21" s="68"/>
      <c r="AE21" s="69"/>
      <c r="AF21" s="70"/>
      <c r="AG21" s="25"/>
    </row>
    <row r="22" spans="1:45" s="26" customFormat="1" ht="156" customHeight="1" x14ac:dyDescent="0.35">
      <c r="A22" s="21" t="s">
        <v>473</v>
      </c>
      <c r="B22" s="40" t="s">
        <v>179</v>
      </c>
      <c r="C22" s="39" t="s">
        <v>223</v>
      </c>
      <c r="D22" s="38"/>
      <c r="E22" s="39" t="s">
        <v>69</v>
      </c>
      <c r="F22" s="38" t="s">
        <v>202</v>
      </c>
      <c r="G22" s="38" t="s">
        <v>203</v>
      </c>
      <c r="H22" s="41" t="s">
        <v>228</v>
      </c>
      <c r="I22" s="31"/>
      <c r="J22" s="43">
        <v>3</v>
      </c>
      <c r="K22" s="43">
        <v>2</v>
      </c>
      <c r="L22" s="43">
        <v>30</v>
      </c>
      <c r="M22" s="37">
        <f t="shared" si="0"/>
        <v>180</v>
      </c>
      <c r="N22" s="44" t="str">
        <f t="shared" si="1"/>
        <v>Önemli Risk</v>
      </c>
      <c r="O22" s="38" t="s">
        <v>242</v>
      </c>
      <c r="P22" s="43">
        <v>1</v>
      </c>
      <c r="Q22" s="43">
        <v>2</v>
      </c>
      <c r="R22" s="43">
        <v>3</v>
      </c>
      <c r="S22" s="32">
        <f t="shared" si="2"/>
        <v>6</v>
      </c>
      <c r="T22" s="24" t="str">
        <f t="shared" si="3"/>
        <v>Önemsiz Risk</v>
      </c>
      <c r="U22" s="41" t="s">
        <v>250</v>
      </c>
      <c r="V22" s="30"/>
      <c r="W22" s="29"/>
      <c r="X22" s="43"/>
      <c r="Y22" s="43"/>
      <c r="Z22" s="43"/>
      <c r="AA22" s="43"/>
      <c r="AB22" s="24"/>
      <c r="AC22" s="32"/>
      <c r="AD22" s="68"/>
      <c r="AE22" s="69"/>
      <c r="AF22" s="70"/>
      <c r="AG22" s="25"/>
    </row>
    <row r="23" spans="1:45" s="26" customFormat="1" ht="187" customHeight="1" x14ac:dyDescent="0.35">
      <c r="A23" s="21" t="s">
        <v>474</v>
      </c>
      <c r="B23" s="40" t="s">
        <v>179</v>
      </c>
      <c r="C23" s="39" t="s">
        <v>223</v>
      </c>
      <c r="D23" s="38"/>
      <c r="E23" s="39" t="s">
        <v>69</v>
      </c>
      <c r="F23" s="38" t="s">
        <v>204</v>
      </c>
      <c r="G23" s="38" t="s">
        <v>205</v>
      </c>
      <c r="H23" s="41" t="s">
        <v>228</v>
      </c>
      <c r="I23" s="31"/>
      <c r="J23" s="43">
        <v>3</v>
      </c>
      <c r="K23" s="43">
        <v>2</v>
      </c>
      <c r="L23" s="43">
        <v>30</v>
      </c>
      <c r="M23" s="37">
        <f t="shared" si="0"/>
        <v>180</v>
      </c>
      <c r="N23" s="44" t="str">
        <f t="shared" si="1"/>
        <v>Önemli Risk</v>
      </c>
      <c r="O23" s="38" t="s">
        <v>243</v>
      </c>
      <c r="P23" s="43">
        <v>1</v>
      </c>
      <c r="Q23" s="43">
        <v>2</v>
      </c>
      <c r="R23" s="43">
        <v>3</v>
      </c>
      <c r="S23" s="32">
        <f t="shared" si="2"/>
        <v>6</v>
      </c>
      <c r="T23" s="24" t="str">
        <f t="shared" si="3"/>
        <v>Önemsiz Risk</v>
      </c>
      <c r="U23" s="41" t="s">
        <v>250</v>
      </c>
      <c r="V23" s="30"/>
      <c r="W23" s="29"/>
      <c r="X23" s="43"/>
      <c r="Y23" s="43"/>
      <c r="Z23" s="43"/>
      <c r="AA23" s="43"/>
      <c r="AB23" s="24"/>
      <c r="AC23" s="32"/>
      <c r="AD23" s="68"/>
      <c r="AE23" s="69"/>
      <c r="AF23" s="70"/>
      <c r="AG23" s="25"/>
    </row>
    <row r="24" spans="1:45" s="26" customFormat="1" ht="207.75" customHeight="1" x14ac:dyDescent="0.35">
      <c r="A24" s="21" t="s">
        <v>475</v>
      </c>
      <c r="B24" s="40" t="s">
        <v>179</v>
      </c>
      <c r="C24" s="39" t="s">
        <v>220</v>
      </c>
      <c r="D24" s="38"/>
      <c r="E24" s="39" t="s">
        <v>69</v>
      </c>
      <c r="F24" s="38" t="s">
        <v>206</v>
      </c>
      <c r="G24" s="38" t="s">
        <v>207</v>
      </c>
      <c r="H24" s="41" t="s">
        <v>228</v>
      </c>
      <c r="I24" s="22"/>
      <c r="J24" s="43">
        <v>3</v>
      </c>
      <c r="K24" s="43">
        <v>2</v>
      </c>
      <c r="L24" s="43">
        <v>30</v>
      </c>
      <c r="M24" s="37">
        <f t="shared" si="0"/>
        <v>180</v>
      </c>
      <c r="N24" s="44" t="str">
        <f t="shared" si="1"/>
        <v>Önemli Risk</v>
      </c>
      <c r="O24" s="38" t="s">
        <v>244</v>
      </c>
      <c r="P24" s="43">
        <v>1</v>
      </c>
      <c r="Q24" s="43">
        <v>2</v>
      </c>
      <c r="R24" s="43">
        <v>3</v>
      </c>
      <c r="S24" s="32">
        <f t="shared" si="2"/>
        <v>6</v>
      </c>
      <c r="T24" s="24" t="str">
        <f t="shared" si="3"/>
        <v>Önemsiz Risk</v>
      </c>
      <c r="U24" s="41" t="s">
        <v>250</v>
      </c>
      <c r="V24" s="30"/>
      <c r="W24" s="29"/>
      <c r="X24" s="43"/>
      <c r="Y24" s="43"/>
      <c r="Z24" s="43"/>
      <c r="AA24" s="43"/>
      <c r="AB24" s="24"/>
      <c r="AC24" s="32"/>
      <c r="AD24" s="75"/>
      <c r="AE24" s="76"/>
      <c r="AF24" s="77"/>
      <c r="AG24" s="25"/>
    </row>
    <row r="25" spans="1:45" s="26" customFormat="1" ht="273.75" customHeight="1" x14ac:dyDescent="0.35">
      <c r="A25" s="21" t="s">
        <v>476</v>
      </c>
      <c r="B25" s="40" t="s">
        <v>179</v>
      </c>
      <c r="C25" s="39" t="s">
        <v>223</v>
      </c>
      <c r="D25" s="38"/>
      <c r="E25" s="39" t="s">
        <v>69</v>
      </c>
      <c r="F25" s="38" t="s">
        <v>208</v>
      </c>
      <c r="G25" s="38" t="s">
        <v>209</v>
      </c>
      <c r="H25" s="41" t="s">
        <v>227</v>
      </c>
      <c r="I25" s="22"/>
      <c r="J25" s="43">
        <v>3</v>
      </c>
      <c r="K25" s="43">
        <v>2</v>
      </c>
      <c r="L25" s="43">
        <v>30</v>
      </c>
      <c r="M25" s="37">
        <f t="shared" si="0"/>
        <v>180</v>
      </c>
      <c r="N25" s="44" t="str">
        <f t="shared" si="1"/>
        <v>Önemli Risk</v>
      </c>
      <c r="O25" s="38" t="s">
        <v>245</v>
      </c>
      <c r="P25" s="43">
        <v>1</v>
      </c>
      <c r="Q25" s="43">
        <v>2</v>
      </c>
      <c r="R25" s="43">
        <v>3</v>
      </c>
      <c r="S25" s="32">
        <f t="shared" si="2"/>
        <v>6</v>
      </c>
      <c r="T25" s="24" t="str">
        <f t="shared" si="3"/>
        <v>Önemsiz Risk</v>
      </c>
      <c r="U25" s="41" t="s">
        <v>67</v>
      </c>
      <c r="V25" s="30"/>
      <c r="W25" s="29"/>
      <c r="X25" s="43"/>
      <c r="Y25" s="43"/>
      <c r="Z25" s="43"/>
      <c r="AA25" s="43"/>
      <c r="AB25" s="24"/>
      <c r="AC25" s="83"/>
      <c r="AD25" s="75"/>
      <c r="AE25" s="76"/>
      <c r="AF25" s="77"/>
      <c r="AG25" s="74"/>
    </row>
    <row r="26" spans="1:45" s="26" customFormat="1" ht="173" customHeight="1" x14ac:dyDescent="0.35">
      <c r="A26" s="21" t="s">
        <v>477</v>
      </c>
      <c r="B26" s="40" t="s">
        <v>179</v>
      </c>
      <c r="C26" s="39" t="s">
        <v>220</v>
      </c>
      <c r="D26" s="38"/>
      <c r="E26" s="39" t="s">
        <v>69</v>
      </c>
      <c r="F26" s="38" t="s">
        <v>193</v>
      </c>
      <c r="G26" s="38" t="s">
        <v>194</v>
      </c>
      <c r="H26" s="41" t="s">
        <v>252</v>
      </c>
      <c r="I26" s="31"/>
      <c r="J26" s="43">
        <v>3</v>
      </c>
      <c r="K26" s="43">
        <v>2</v>
      </c>
      <c r="L26" s="43">
        <v>30</v>
      </c>
      <c r="M26" s="37">
        <f t="shared" si="0"/>
        <v>180</v>
      </c>
      <c r="N26" s="44" t="str">
        <f t="shared" si="1"/>
        <v>Önemli Risk</v>
      </c>
      <c r="O26" s="38" t="s">
        <v>237</v>
      </c>
      <c r="P26" s="43">
        <v>1</v>
      </c>
      <c r="Q26" s="43">
        <v>2</v>
      </c>
      <c r="R26" s="43">
        <v>3</v>
      </c>
      <c r="S26" s="32">
        <f t="shared" si="2"/>
        <v>6</v>
      </c>
      <c r="T26" s="24" t="str">
        <f t="shared" si="3"/>
        <v>Önemsiz Risk</v>
      </c>
      <c r="U26" s="41" t="s">
        <v>250</v>
      </c>
      <c r="V26" s="30"/>
      <c r="W26" s="29"/>
      <c r="X26" s="43"/>
      <c r="Y26" s="43"/>
      <c r="Z26" s="43"/>
      <c r="AA26" s="43"/>
      <c r="AB26" s="24"/>
      <c r="AC26" s="83"/>
      <c r="AD26" s="68"/>
      <c r="AE26" s="69"/>
      <c r="AF26" s="70"/>
      <c r="AG26" s="74"/>
      <c r="AS26" s="26" t="s">
        <v>253</v>
      </c>
    </row>
    <row r="27" spans="1:45" s="26" customFormat="1" ht="195.5" customHeight="1" x14ac:dyDescent="0.35">
      <c r="A27" s="21" t="s">
        <v>478</v>
      </c>
      <c r="B27" s="40" t="s">
        <v>179</v>
      </c>
      <c r="C27" s="39" t="s">
        <v>223</v>
      </c>
      <c r="D27" s="38"/>
      <c r="E27" s="39" t="s">
        <v>70</v>
      </c>
      <c r="F27" s="38" t="s">
        <v>210</v>
      </c>
      <c r="G27" s="38" t="s">
        <v>211</v>
      </c>
      <c r="H27" s="41" t="s">
        <v>227</v>
      </c>
      <c r="I27" s="22"/>
      <c r="J27" s="43">
        <v>3</v>
      </c>
      <c r="K27" s="43">
        <v>2</v>
      </c>
      <c r="L27" s="43">
        <v>30</v>
      </c>
      <c r="M27" s="37">
        <f t="shared" si="0"/>
        <v>180</v>
      </c>
      <c r="N27" s="44" t="str">
        <f t="shared" si="1"/>
        <v>Önemli Risk</v>
      </c>
      <c r="O27" s="38" t="s">
        <v>246</v>
      </c>
      <c r="P27" s="43">
        <v>1</v>
      </c>
      <c r="Q27" s="43">
        <v>2</v>
      </c>
      <c r="R27" s="43">
        <v>3</v>
      </c>
      <c r="S27" s="32">
        <f t="shared" si="2"/>
        <v>6</v>
      </c>
      <c r="T27" s="24" t="str">
        <f t="shared" si="3"/>
        <v>Önemsiz Risk</v>
      </c>
      <c r="U27" s="41" t="s">
        <v>850</v>
      </c>
      <c r="V27" s="30"/>
      <c r="W27" s="29"/>
      <c r="X27" s="43"/>
      <c r="Y27" s="43"/>
      <c r="Z27" s="43"/>
      <c r="AA27" s="43"/>
      <c r="AB27" s="24"/>
      <c r="AC27" s="32"/>
      <c r="AD27" s="90"/>
      <c r="AE27" s="90"/>
      <c r="AF27" s="90"/>
      <c r="AG27" s="25"/>
    </row>
    <row r="28" spans="1:45" s="26" customFormat="1" ht="165.5" customHeight="1" x14ac:dyDescent="0.35">
      <c r="A28" s="21" t="s">
        <v>479</v>
      </c>
      <c r="B28" s="40" t="s">
        <v>179</v>
      </c>
      <c r="C28" s="39" t="s">
        <v>223</v>
      </c>
      <c r="D28" s="38"/>
      <c r="E28" s="39" t="s">
        <v>70</v>
      </c>
      <c r="F28" s="38" t="s">
        <v>212</v>
      </c>
      <c r="G28" s="38" t="s">
        <v>213</v>
      </c>
      <c r="H28" s="41" t="s">
        <v>228</v>
      </c>
      <c r="I28" s="25"/>
      <c r="J28" s="43">
        <v>3</v>
      </c>
      <c r="K28" s="43">
        <v>2</v>
      </c>
      <c r="L28" s="43">
        <v>30</v>
      </c>
      <c r="M28" s="37">
        <f t="shared" si="0"/>
        <v>180</v>
      </c>
      <c r="N28" s="44" t="str">
        <f t="shared" si="1"/>
        <v>Önemli Risk</v>
      </c>
      <c r="O28" s="38" t="s">
        <v>247</v>
      </c>
      <c r="P28" s="43">
        <v>1</v>
      </c>
      <c r="Q28" s="43">
        <v>2</v>
      </c>
      <c r="R28" s="43">
        <v>3</v>
      </c>
      <c r="S28" s="32">
        <f t="shared" si="2"/>
        <v>6</v>
      </c>
      <c r="T28" s="24" t="str">
        <f t="shared" si="3"/>
        <v>Önemsiz Risk</v>
      </c>
      <c r="U28" s="41" t="s">
        <v>850</v>
      </c>
      <c r="V28" s="30"/>
      <c r="W28" s="25"/>
      <c r="X28" s="43"/>
      <c r="Y28" s="43"/>
      <c r="Z28" s="43"/>
      <c r="AA28" s="43"/>
      <c r="AB28" s="25"/>
      <c r="AC28" s="83"/>
      <c r="AD28" s="80"/>
      <c r="AE28" s="81"/>
      <c r="AF28" s="82"/>
      <c r="AG28" s="74"/>
    </row>
    <row r="29" spans="1:45" s="26" customFormat="1" ht="219" customHeight="1" x14ac:dyDescent="0.35">
      <c r="A29" s="21" t="s">
        <v>480</v>
      </c>
      <c r="B29" s="40" t="s">
        <v>179</v>
      </c>
      <c r="C29" s="39" t="s">
        <v>223</v>
      </c>
      <c r="D29" s="38"/>
      <c r="E29" s="39" t="s">
        <v>69</v>
      </c>
      <c r="F29" s="38" t="s">
        <v>214</v>
      </c>
      <c r="G29" s="38" t="s">
        <v>215</v>
      </c>
      <c r="H29" s="41" t="s">
        <v>227</v>
      </c>
      <c r="I29" s="25"/>
      <c r="J29" s="43">
        <v>3</v>
      </c>
      <c r="K29" s="43">
        <v>2</v>
      </c>
      <c r="L29" s="43">
        <v>30</v>
      </c>
      <c r="M29" s="37">
        <f t="shared" si="0"/>
        <v>180</v>
      </c>
      <c r="N29" s="44" t="str">
        <f t="shared" si="1"/>
        <v>Önemli Risk</v>
      </c>
      <c r="O29" s="38" t="s">
        <v>248</v>
      </c>
      <c r="P29" s="43">
        <v>1</v>
      </c>
      <c r="Q29" s="43">
        <v>2</v>
      </c>
      <c r="R29" s="43">
        <v>3</v>
      </c>
      <c r="S29" s="32">
        <f t="shared" si="2"/>
        <v>6</v>
      </c>
      <c r="T29" s="24" t="str">
        <f t="shared" si="3"/>
        <v>Önemsiz Risk</v>
      </c>
      <c r="U29" s="41" t="s">
        <v>850</v>
      </c>
      <c r="V29" s="30"/>
      <c r="W29" s="25"/>
      <c r="X29" s="43"/>
      <c r="Y29" s="43"/>
      <c r="Z29" s="43"/>
      <c r="AA29" s="43"/>
      <c r="AB29" s="25"/>
      <c r="AC29" s="83"/>
      <c r="AD29" s="78"/>
      <c r="AE29" s="79"/>
      <c r="AF29" s="74"/>
      <c r="AG29" s="74"/>
    </row>
    <row r="30" spans="1:45" s="26" customFormat="1" ht="15.5" x14ac:dyDescent="0.35">
      <c r="H30" s="27"/>
    </row>
    <row r="31" spans="1:45" s="26" customFormat="1" ht="15.5" x14ac:dyDescent="0.35">
      <c r="H31" s="27"/>
    </row>
    <row r="32" spans="1:45" s="26" customFormat="1" ht="15.5" x14ac:dyDescent="0.35">
      <c r="H32" s="27"/>
    </row>
    <row r="33" spans="8:40" s="26" customFormat="1" ht="15.5" x14ac:dyDescent="0.35">
      <c r="H33" s="27"/>
    </row>
    <row r="34" spans="8:40" s="26" customFormat="1" ht="15.5" x14ac:dyDescent="0.35">
      <c r="H34" s="27"/>
    </row>
    <row r="35" spans="8:40" s="26" customFormat="1" ht="15.5" x14ac:dyDescent="0.35">
      <c r="H35" s="27"/>
    </row>
    <row r="36" spans="8:40" s="26" customFormat="1" ht="15.5" x14ac:dyDescent="0.35">
      <c r="H36" s="27"/>
    </row>
    <row r="37" spans="8:40" s="26" customFormat="1" ht="15.5" x14ac:dyDescent="0.35">
      <c r="H37" s="27"/>
    </row>
    <row r="38" spans="8:40" s="26" customFormat="1" ht="15.5" x14ac:dyDescent="0.35">
      <c r="H38" s="27"/>
    </row>
    <row r="39" spans="8:40" s="26" customFormat="1" ht="15.5" x14ac:dyDescent="0.35">
      <c r="H39" s="27"/>
    </row>
    <row r="40" spans="8:40" s="26" customFormat="1" ht="15.5" x14ac:dyDescent="0.35">
      <c r="H40" s="27"/>
    </row>
    <row r="41" spans="8:40" ht="15.5" x14ac:dyDescent="0.35">
      <c r="AL41" s="26"/>
      <c r="AM41" s="26"/>
      <c r="AN41" s="26"/>
    </row>
    <row r="42" spans="8:40" ht="15.5" x14ac:dyDescent="0.35">
      <c r="AL42" s="26"/>
      <c r="AM42" s="26"/>
      <c r="AN42" s="26"/>
    </row>
  </sheetData>
  <autoFilter ref="A9:BX9" xr:uid="{E2962681-4F97-4315-AA5B-0F917BB9CCC3}">
    <filterColumn colId="14" showButton="0"/>
    <filterColumn colId="29" showButton="0"/>
    <filterColumn colId="30" showButton="0"/>
    <sortState xmlns:xlrd2="http://schemas.microsoft.com/office/spreadsheetml/2017/richdata2" ref="A11:BX32">
      <sortCondition descending="1" ref="M9"/>
    </sortState>
  </autoFilter>
  <mergeCells count="57">
    <mergeCell ref="AC8:AC9"/>
    <mergeCell ref="AG8:AG9"/>
    <mergeCell ref="U8:U9"/>
    <mergeCell ref="V8:V9"/>
    <mergeCell ref="W8:W9"/>
    <mergeCell ref="X8:AB8"/>
    <mergeCell ref="AD8:AF9"/>
    <mergeCell ref="P8:T8"/>
    <mergeCell ref="A8:A9"/>
    <mergeCell ref="B8:B9"/>
    <mergeCell ref="C8:C9"/>
    <mergeCell ref="D8:D9"/>
    <mergeCell ref="E8:E9"/>
    <mergeCell ref="F8:F9"/>
    <mergeCell ref="G8:G9"/>
    <mergeCell ref="H8:H9"/>
    <mergeCell ref="I8:I9"/>
    <mergeCell ref="J8:N8"/>
    <mergeCell ref="O8:O9"/>
    <mergeCell ref="AD6:AE6"/>
    <mergeCell ref="J1:O2"/>
    <mergeCell ref="P1:P6"/>
    <mergeCell ref="Q1:U2"/>
    <mergeCell ref="V1:AB2"/>
    <mergeCell ref="AC1:AC6"/>
    <mergeCell ref="I3:I4"/>
    <mergeCell ref="A7:N7"/>
    <mergeCell ref="O7:V7"/>
    <mergeCell ref="W7:AG7"/>
    <mergeCell ref="I5:I6"/>
    <mergeCell ref="C3:E4"/>
    <mergeCell ref="B5:B6"/>
    <mergeCell ref="C5:E6"/>
    <mergeCell ref="J3:O4"/>
    <mergeCell ref="Q3:U4"/>
    <mergeCell ref="V3:AB4"/>
    <mergeCell ref="J5:O6"/>
    <mergeCell ref="Q5:U6"/>
    <mergeCell ref="V5:AB6"/>
    <mergeCell ref="AD5:AE5"/>
    <mergeCell ref="AF5:AG5"/>
    <mergeCell ref="I1:I2"/>
    <mergeCell ref="AF6:AG6"/>
    <mergeCell ref="AD4:AE4"/>
    <mergeCell ref="A1:A6"/>
    <mergeCell ref="B1:B2"/>
    <mergeCell ref="C1:E2"/>
    <mergeCell ref="H1:H6"/>
    <mergeCell ref="F1:G6"/>
    <mergeCell ref="AD1:AE1"/>
    <mergeCell ref="AF1:AG1"/>
    <mergeCell ref="AD2:AE2"/>
    <mergeCell ref="AF2:AG2"/>
    <mergeCell ref="B3:B4"/>
    <mergeCell ref="AD3:AE3"/>
    <mergeCell ref="AF3:AG3"/>
    <mergeCell ref="AF4:AG4"/>
  </mergeCells>
  <conditionalFormatting sqref="N10:N29 AB10:AB24 T10:T29">
    <cfRule type="cellIs" dxfId="188" priority="13" stopIfTrue="1" operator="equal">
      <formula>"Önemli Risk"</formula>
    </cfRule>
  </conditionalFormatting>
  <conditionalFormatting sqref="N10:N29">
    <cfRule type="cellIs" dxfId="187" priority="4" stopIfTrue="1" operator="equal">
      <formula>"Önemli Risk"</formula>
    </cfRule>
    <cfRule type="cellIs" dxfId="186" priority="5" stopIfTrue="1" operator="equal">
      <formula>"Esaslı Risk"</formula>
    </cfRule>
    <cfRule type="cellIs" dxfId="185" priority="6" stopIfTrue="1" operator="equal">
      <formula>"Olası Risk"</formula>
    </cfRule>
  </conditionalFormatting>
  <conditionalFormatting sqref="N27">
    <cfRule type="cellIs" dxfId="184" priority="1" stopIfTrue="1" operator="equal">
      <formula>"Önemli Risk"</formula>
    </cfRule>
    <cfRule type="cellIs" dxfId="183" priority="2" stopIfTrue="1" operator="equal">
      <formula>"Esaslı Risk"</formula>
    </cfRule>
    <cfRule type="cellIs" dxfId="182" priority="3" stopIfTrue="1" operator="equal">
      <formula>"Olası Risk"</formula>
    </cfRule>
  </conditionalFormatting>
  <conditionalFormatting sqref="AB10:AB24 N10:N29 T10:T29">
    <cfRule type="cellIs" dxfId="181" priority="14" stopIfTrue="1" operator="equal">
      <formula>"Esaslı Risk"</formula>
    </cfRule>
    <cfRule type="cellIs" dxfId="180" priority="15" stopIfTrue="1" operator="equal">
      <formula>"Olası Risk"</formula>
    </cfRule>
  </conditionalFormatting>
  <dataValidations count="3">
    <dataValidation type="list" allowBlank="1" showInputMessage="1" showErrorMessage="1" sqref="J10:J29 P10:P29" xr:uid="{ED610950-02A4-4B88-8FF2-B60FDE199AFD}">
      <formula1>$AL$2:$AL$8</formula1>
    </dataValidation>
    <dataValidation type="list" allowBlank="1" showInputMessage="1" showErrorMessage="1" sqref="Q10:Q29 K10:K29" xr:uid="{C92D1A41-F934-4D45-893B-A69F3DF591BC}">
      <formula1>$AM$2:$AM$8</formula1>
    </dataValidation>
    <dataValidation type="list" allowBlank="1" showInputMessage="1" showErrorMessage="1" sqref="L10:L29 R10:R29" xr:uid="{B985347F-E22D-4A31-9592-E4755A785D56}">
      <formula1>$AN$2:$AN$8</formula1>
    </dataValidation>
  </dataValidations>
  <pageMargins left="0.19685039370078741" right="0.19685039370078741" top="0.51181102362204722"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4" manualBreakCount="4">
    <brk id="13" max="32" man="1"/>
    <brk id="17" max="32" man="1"/>
    <brk id="20" max="32" man="1"/>
    <brk id="25" max="32"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CF8F7-6EF8-4917-A654-FCE25F18BB93}">
  <sheetPr codeName="Sayfa6">
    <pageSetUpPr fitToPage="1"/>
  </sheetPr>
  <dimension ref="A1:AR21"/>
  <sheetViews>
    <sheetView view="pageBreakPreview" zoomScale="69" zoomScaleNormal="100" zoomScaleSheetLayoutView="69" zoomScalePageLayoutView="60" workbookViewId="0">
      <selection activeCell="E21" sqref="E21"/>
    </sheetView>
  </sheetViews>
  <sheetFormatPr defaultColWidth="9.08984375" defaultRowHeight="13" x14ac:dyDescent="0.3"/>
  <cols>
    <col min="1" max="1" width="5.6328125" style="16" customWidth="1"/>
    <col min="2" max="2" width="13.6328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143" customHeight="1" x14ac:dyDescent="0.35">
      <c r="A10" s="21" t="s">
        <v>1016</v>
      </c>
      <c r="B10" s="33" t="s">
        <v>223</v>
      </c>
      <c r="C10" s="104" t="s">
        <v>968</v>
      </c>
      <c r="D10" s="111"/>
      <c r="E10" s="112" t="s">
        <v>69</v>
      </c>
      <c r="F10" s="148" t="s">
        <v>969</v>
      </c>
      <c r="G10" s="148" t="s">
        <v>970</v>
      </c>
      <c r="H10" s="107" t="s">
        <v>256</v>
      </c>
      <c r="I10" s="49"/>
      <c r="J10" s="36">
        <v>4</v>
      </c>
      <c r="K10" s="36">
        <v>1</v>
      </c>
      <c r="L10" s="36">
        <v>7</v>
      </c>
      <c r="M10" s="37">
        <f t="shared" ref="M10:M21" si="0">IF((L10*J10*K10)=0,"",J10*K10*L10)</f>
        <v>28</v>
      </c>
      <c r="N10" s="44" t="str">
        <f t="shared" ref="N10:N21" si="1">IF(L10*K10*J10&lt;1,"",IF(M10&lt;20,"Önemsiz Risk",IF(M10&lt;70,"Olası Risk",IF(M10&lt;200,"Önemli Risk",IF(M10&lt;400,"Esaslı Risk","Tolerans Gösterilemez Risk")))))</f>
        <v>Olası Risk</v>
      </c>
      <c r="O10" s="149" t="s">
        <v>971</v>
      </c>
      <c r="P10" s="32">
        <v>2</v>
      </c>
      <c r="Q10" s="32">
        <f t="shared" ref="Q10:Q21" si="2">K10</f>
        <v>1</v>
      </c>
      <c r="R10" s="32">
        <v>2</v>
      </c>
      <c r="S10" s="32">
        <f t="shared" ref="S10:S21" si="3">P10*Q10*R10</f>
        <v>4</v>
      </c>
      <c r="T10" s="24" t="str">
        <f t="shared" ref="T10:T21" si="4">IF(S10&lt;1,"",IF(S10&lt;20,"Önemsiz Risk",IF(S10&lt;70,"Olası Risk",IF(S10&lt;200,"Önemli Risk",IF(S10&lt;400,"Esaslı Risk","Tolerans Gösterilemez Risk")))))</f>
        <v>Önemsiz Risk</v>
      </c>
      <c r="U10" s="154" t="s">
        <v>67</v>
      </c>
      <c r="V10" s="100"/>
      <c r="W10" s="49"/>
      <c r="X10" s="49"/>
      <c r="Y10" s="49"/>
      <c r="Z10" s="49"/>
      <c r="AA10" s="49"/>
      <c r="AB10" s="49"/>
      <c r="AC10" s="32"/>
      <c r="AD10" s="75"/>
      <c r="AE10" s="76"/>
      <c r="AF10" s="77"/>
      <c r="AG10" s="25"/>
    </row>
    <row r="11" spans="1:44" ht="129.5" x14ac:dyDescent="0.35">
      <c r="A11" s="21" t="s">
        <v>1017</v>
      </c>
      <c r="B11" s="33" t="s">
        <v>223</v>
      </c>
      <c r="C11" s="104" t="s">
        <v>972</v>
      </c>
      <c r="D11" s="111"/>
      <c r="E11" s="112" t="s">
        <v>69</v>
      </c>
      <c r="F11" s="148" t="s">
        <v>973</v>
      </c>
      <c r="G11" s="148" t="s">
        <v>974</v>
      </c>
      <c r="H11" s="107" t="s">
        <v>256</v>
      </c>
      <c r="I11" s="49"/>
      <c r="J11" s="36">
        <v>3</v>
      </c>
      <c r="K11" s="36">
        <v>2</v>
      </c>
      <c r="L11" s="36">
        <v>3</v>
      </c>
      <c r="M11" s="37">
        <f t="shared" si="0"/>
        <v>18</v>
      </c>
      <c r="N11" s="44" t="str">
        <f t="shared" si="1"/>
        <v>Önemsiz Risk</v>
      </c>
      <c r="O11" s="149" t="s">
        <v>975</v>
      </c>
      <c r="P11" s="32">
        <v>1</v>
      </c>
      <c r="Q11" s="32">
        <f t="shared" si="2"/>
        <v>2</v>
      </c>
      <c r="R11" s="32">
        <v>3</v>
      </c>
      <c r="S11" s="32">
        <f t="shared" si="3"/>
        <v>6</v>
      </c>
      <c r="T11" s="24" t="str">
        <f t="shared" si="4"/>
        <v>Önemsiz Risk</v>
      </c>
      <c r="U11" s="154" t="s">
        <v>67</v>
      </c>
      <c r="V11" s="100"/>
      <c r="W11" s="49"/>
      <c r="X11" s="49"/>
      <c r="Y11" s="49"/>
      <c r="Z11" s="49"/>
      <c r="AA11" s="49"/>
      <c r="AB11" s="49"/>
      <c r="AC11" s="32"/>
      <c r="AD11" s="75"/>
      <c r="AE11" s="76"/>
      <c r="AF11" s="77"/>
      <c r="AG11" s="25"/>
    </row>
    <row r="12" spans="1:44" ht="148" x14ac:dyDescent="0.35">
      <c r="A12" s="21" t="s">
        <v>1018</v>
      </c>
      <c r="B12" s="33" t="s">
        <v>223</v>
      </c>
      <c r="C12" s="104" t="s">
        <v>976</v>
      </c>
      <c r="D12" s="111"/>
      <c r="E12" s="112" t="s">
        <v>69</v>
      </c>
      <c r="F12" s="148" t="s">
        <v>977</v>
      </c>
      <c r="G12" s="148" t="s">
        <v>978</v>
      </c>
      <c r="H12" s="107" t="s">
        <v>256</v>
      </c>
      <c r="I12" s="49"/>
      <c r="J12" s="36">
        <v>6</v>
      </c>
      <c r="K12" s="36">
        <v>1</v>
      </c>
      <c r="L12" s="36">
        <v>2</v>
      </c>
      <c r="M12" s="37">
        <f t="shared" si="0"/>
        <v>12</v>
      </c>
      <c r="N12" s="44" t="str">
        <f t="shared" si="1"/>
        <v>Önemsiz Risk</v>
      </c>
      <c r="O12" s="149" t="s">
        <v>979</v>
      </c>
      <c r="P12" s="32">
        <v>1</v>
      </c>
      <c r="Q12" s="32">
        <f t="shared" si="2"/>
        <v>1</v>
      </c>
      <c r="R12" s="32">
        <v>4</v>
      </c>
      <c r="S12" s="32">
        <f t="shared" si="3"/>
        <v>4</v>
      </c>
      <c r="T12" s="24" t="str">
        <f t="shared" si="4"/>
        <v>Önemsiz Risk</v>
      </c>
      <c r="U12" s="154" t="s">
        <v>67</v>
      </c>
      <c r="V12" s="100"/>
      <c r="W12" s="49"/>
      <c r="X12" s="49"/>
      <c r="Y12" s="49"/>
      <c r="Z12" s="49"/>
      <c r="AA12" s="49"/>
      <c r="AB12" s="49"/>
      <c r="AC12" s="32"/>
      <c r="AD12" s="75"/>
      <c r="AE12" s="76"/>
      <c r="AF12" s="77"/>
      <c r="AG12" s="25"/>
    </row>
    <row r="13" spans="1:44" ht="142.5" customHeight="1" x14ac:dyDescent="0.35">
      <c r="A13" s="21" t="s">
        <v>1019</v>
      </c>
      <c r="B13" s="33" t="s">
        <v>223</v>
      </c>
      <c r="C13" s="104" t="s">
        <v>980</v>
      </c>
      <c r="D13" s="111"/>
      <c r="E13" s="112" t="s">
        <v>69</v>
      </c>
      <c r="F13" s="148" t="s">
        <v>981</v>
      </c>
      <c r="G13" s="148" t="s">
        <v>982</v>
      </c>
      <c r="H13" s="107" t="s">
        <v>256</v>
      </c>
      <c r="I13" s="49"/>
      <c r="J13" s="36">
        <v>3</v>
      </c>
      <c r="K13" s="36">
        <v>1</v>
      </c>
      <c r="L13" s="36">
        <v>15</v>
      </c>
      <c r="M13" s="37">
        <f t="shared" si="0"/>
        <v>45</v>
      </c>
      <c r="N13" s="44" t="str">
        <f t="shared" si="1"/>
        <v>Olası Risk</v>
      </c>
      <c r="O13" s="149" t="s">
        <v>983</v>
      </c>
      <c r="P13" s="32">
        <v>1</v>
      </c>
      <c r="Q13" s="32">
        <f t="shared" si="2"/>
        <v>1</v>
      </c>
      <c r="R13" s="32">
        <v>5</v>
      </c>
      <c r="S13" s="32">
        <f t="shared" si="3"/>
        <v>5</v>
      </c>
      <c r="T13" s="24" t="str">
        <f t="shared" si="4"/>
        <v>Önemsiz Risk</v>
      </c>
      <c r="U13" s="154" t="s">
        <v>67</v>
      </c>
      <c r="V13" s="100"/>
      <c r="W13" s="49"/>
      <c r="X13" s="49"/>
      <c r="Y13" s="49"/>
      <c r="Z13" s="49"/>
      <c r="AA13" s="49"/>
      <c r="AB13" s="49"/>
      <c r="AC13" s="32"/>
      <c r="AD13" s="75"/>
      <c r="AE13" s="76"/>
      <c r="AF13" s="77"/>
      <c r="AG13" s="25"/>
    </row>
    <row r="14" spans="1:44" ht="129.5" x14ac:dyDescent="0.35">
      <c r="A14" s="21" t="s">
        <v>1020</v>
      </c>
      <c r="B14" s="33" t="s">
        <v>223</v>
      </c>
      <c r="C14" s="104" t="s">
        <v>984</v>
      </c>
      <c r="D14" s="111"/>
      <c r="E14" s="112" t="s">
        <v>69</v>
      </c>
      <c r="F14" s="148" t="s">
        <v>985</v>
      </c>
      <c r="G14" s="148" t="s">
        <v>986</v>
      </c>
      <c r="H14" s="107" t="s">
        <v>256</v>
      </c>
      <c r="I14" s="49"/>
      <c r="J14" s="36">
        <v>4</v>
      </c>
      <c r="K14" s="36">
        <v>2</v>
      </c>
      <c r="L14" s="36">
        <v>2</v>
      </c>
      <c r="M14" s="37">
        <f t="shared" si="0"/>
        <v>16</v>
      </c>
      <c r="N14" s="44" t="str">
        <f t="shared" si="1"/>
        <v>Önemsiz Risk</v>
      </c>
      <c r="O14" s="149" t="s">
        <v>987</v>
      </c>
      <c r="P14" s="32">
        <v>1</v>
      </c>
      <c r="Q14" s="32">
        <f t="shared" si="2"/>
        <v>2</v>
      </c>
      <c r="R14" s="32">
        <v>6</v>
      </c>
      <c r="S14" s="32">
        <f t="shared" si="3"/>
        <v>12</v>
      </c>
      <c r="T14" s="24" t="str">
        <f t="shared" si="4"/>
        <v>Önemsiz Risk</v>
      </c>
      <c r="U14" s="154" t="s">
        <v>67</v>
      </c>
      <c r="V14" s="100"/>
      <c r="W14" s="49"/>
      <c r="X14" s="49"/>
      <c r="Y14" s="49"/>
      <c r="Z14" s="49"/>
      <c r="AA14" s="49"/>
      <c r="AB14" s="49"/>
      <c r="AC14" s="32"/>
      <c r="AD14" s="75"/>
      <c r="AE14" s="76"/>
      <c r="AF14" s="77"/>
      <c r="AG14" s="25"/>
    </row>
    <row r="15" spans="1:44" ht="154.5" customHeight="1" x14ac:dyDescent="0.35">
      <c r="A15" s="21" t="s">
        <v>1021</v>
      </c>
      <c r="B15" s="33" t="s">
        <v>223</v>
      </c>
      <c r="C15" s="104" t="s">
        <v>988</v>
      </c>
      <c r="D15" s="111"/>
      <c r="E15" s="112" t="s">
        <v>69</v>
      </c>
      <c r="F15" s="148" t="s">
        <v>989</v>
      </c>
      <c r="G15" s="148" t="s">
        <v>990</v>
      </c>
      <c r="H15" s="107" t="s">
        <v>256</v>
      </c>
      <c r="I15" s="49"/>
      <c r="J15" s="36">
        <v>3</v>
      </c>
      <c r="K15" s="36">
        <v>1</v>
      </c>
      <c r="L15" s="36">
        <v>7</v>
      </c>
      <c r="M15" s="37">
        <f t="shared" si="0"/>
        <v>21</v>
      </c>
      <c r="N15" s="44" t="str">
        <f t="shared" si="1"/>
        <v>Olası Risk</v>
      </c>
      <c r="O15" s="149" t="s">
        <v>991</v>
      </c>
      <c r="P15" s="32">
        <v>1</v>
      </c>
      <c r="Q15" s="32">
        <f t="shared" si="2"/>
        <v>1</v>
      </c>
      <c r="R15" s="32">
        <v>3</v>
      </c>
      <c r="S15" s="32">
        <f t="shared" si="3"/>
        <v>3</v>
      </c>
      <c r="T15" s="24" t="str">
        <f t="shared" si="4"/>
        <v>Önemsiz Risk</v>
      </c>
      <c r="U15" s="154" t="s">
        <v>67</v>
      </c>
      <c r="V15" s="100"/>
      <c r="W15" s="49"/>
      <c r="X15" s="49"/>
      <c r="Y15" s="49"/>
      <c r="Z15" s="49"/>
      <c r="AA15" s="49"/>
      <c r="AB15" s="49"/>
      <c r="AC15" s="32"/>
      <c r="AD15" s="75"/>
      <c r="AE15" s="76"/>
      <c r="AF15" s="77"/>
      <c r="AG15" s="25"/>
    </row>
    <row r="16" spans="1:44" ht="138.5" customHeight="1" x14ac:dyDescent="0.35">
      <c r="A16" s="21" t="s">
        <v>1022</v>
      </c>
      <c r="B16" s="33" t="s">
        <v>223</v>
      </c>
      <c r="C16" s="104" t="s">
        <v>992</v>
      </c>
      <c r="D16" s="111"/>
      <c r="E16" s="112" t="s">
        <v>69</v>
      </c>
      <c r="F16" s="148" t="s">
        <v>993</v>
      </c>
      <c r="G16" s="148" t="s">
        <v>994</v>
      </c>
      <c r="H16" s="107" t="s">
        <v>256</v>
      </c>
      <c r="I16" s="49"/>
      <c r="J16" s="36">
        <v>4</v>
      </c>
      <c r="K16" s="36">
        <v>2</v>
      </c>
      <c r="L16" s="36">
        <v>3</v>
      </c>
      <c r="M16" s="37">
        <f t="shared" si="0"/>
        <v>24</v>
      </c>
      <c r="N16" s="44" t="str">
        <f t="shared" si="1"/>
        <v>Olası Risk</v>
      </c>
      <c r="O16" s="149" t="s">
        <v>995</v>
      </c>
      <c r="P16" s="32">
        <v>3</v>
      </c>
      <c r="Q16" s="32">
        <v>1</v>
      </c>
      <c r="R16" s="32">
        <v>3</v>
      </c>
      <c r="S16" s="32">
        <f t="shared" si="3"/>
        <v>9</v>
      </c>
      <c r="T16" s="24" t="str">
        <f t="shared" si="4"/>
        <v>Önemsiz Risk</v>
      </c>
      <c r="U16" s="154" t="s">
        <v>67</v>
      </c>
      <c r="V16" s="100"/>
      <c r="W16" s="49"/>
      <c r="X16" s="49"/>
      <c r="Y16" s="49"/>
      <c r="Z16" s="49"/>
      <c r="AA16" s="49"/>
      <c r="AB16" s="49"/>
      <c r="AC16" s="32"/>
      <c r="AD16" s="75"/>
      <c r="AE16" s="76"/>
      <c r="AF16" s="77"/>
      <c r="AG16" s="25"/>
    </row>
    <row r="17" spans="1:33" ht="159.5" customHeight="1" x14ac:dyDescent="0.35">
      <c r="A17" s="21" t="s">
        <v>1023</v>
      </c>
      <c r="B17" s="33" t="s">
        <v>223</v>
      </c>
      <c r="C17" s="104" t="s">
        <v>996</v>
      </c>
      <c r="D17" s="111"/>
      <c r="E17" s="112" t="s">
        <v>69</v>
      </c>
      <c r="F17" s="148" t="s">
        <v>997</v>
      </c>
      <c r="G17" s="148" t="s">
        <v>998</v>
      </c>
      <c r="H17" s="107" t="s">
        <v>256</v>
      </c>
      <c r="I17" s="49"/>
      <c r="J17" s="36">
        <v>4</v>
      </c>
      <c r="K17" s="36">
        <v>2</v>
      </c>
      <c r="L17" s="36">
        <v>2</v>
      </c>
      <c r="M17" s="37">
        <f t="shared" si="0"/>
        <v>16</v>
      </c>
      <c r="N17" s="44" t="str">
        <f t="shared" si="1"/>
        <v>Önemsiz Risk</v>
      </c>
      <c r="O17" s="149" t="s">
        <v>999</v>
      </c>
      <c r="P17" s="32">
        <v>1</v>
      </c>
      <c r="Q17" s="32">
        <f t="shared" si="2"/>
        <v>2</v>
      </c>
      <c r="R17" s="32">
        <v>1</v>
      </c>
      <c r="S17" s="32">
        <f t="shared" si="3"/>
        <v>2</v>
      </c>
      <c r="T17" s="24" t="str">
        <f t="shared" si="4"/>
        <v>Önemsiz Risk</v>
      </c>
      <c r="U17" s="154" t="s">
        <v>67</v>
      </c>
      <c r="V17" s="100"/>
      <c r="W17" s="49"/>
      <c r="X17" s="49"/>
      <c r="Y17" s="49"/>
      <c r="Z17" s="49"/>
      <c r="AA17" s="49"/>
      <c r="AB17" s="49"/>
      <c r="AC17" s="32"/>
      <c r="AD17" s="75"/>
      <c r="AE17" s="76"/>
      <c r="AF17" s="77"/>
      <c r="AG17" s="25"/>
    </row>
    <row r="18" spans="1:33" ht="159.5" customHeight="1" x14ac:dyDescent="0.35">
      <c r="A18" s="21" t="s">
        <v>1024</v>
      </c>
      <c r="B18" s="33" t="s">
        <v>223</v>
      </c>
      <c r="C18" s="104" t="s">
        <v>1000</v>
      </c>
      <c r="D18" s="111"/>
      <c r="E18" s="112" t="s">
        <v>69</v>
      </c>
      <c r="F18" s="148" t="s">
        <v>1001</v>
      </c>
      <c r="G18" s="148" t="s">
        <v>1002</v>
      </c>
      <c r="H18" s="107" t="s">
        <v>256</v>
      </c>
      <c r="I18" s="49"/>
      <c r="J18" s="36">
        <v>3</v>
      </c>
      <c r="K18" s="36">
        <v>2</v>
      </c>
      <c r="L18" s="36">
        <v>3</v>
      </c>
      <c r="M18" s="37">
        <f t="shared" si="0"/>
        <v>18</v>
      </c>
      <c r="N18" s="44" t="str">
        <f t="shared" si="1"/>
        <v>Önemsiz Risk</v>
      </c>
      <c r="O18" s="149" t="s">
        <v>1003</v>
      </c>
      <c r="P18" s="32">
        <v>1</v>
      </c>
      <c r="Q18" s="32">
        <f t="shared" si="2"/>
        <v>2</v>
      </c>
      <c r="R18" s="32">
        <v>3</v>
      </c>
      <c r="S18" s="32">
        <f t="shared" si="3"/>
        <v>6</v>
      </c>
      <c r="T18" s="24" t="str">
        <f t="shared" si="4"/>
        <v>Önemsiz Risk</v>
      </c>
      <c r="U18" s="154" t="s">
        <v>67</v>
      </c>
      <c r="V18" s="100"/>
      <c r="W18" s="49"/>
      <c r="X18" s="49"/>
      <c r="Y18" s="49"/>
      <c r="Z18" s="49"/>
      <c r="AA18" s="49"/>
      <c r="AB18" s="49"/>
      <c r="AC18" s="32"/>
      <c r="AD18" s="75"/>
      <c r="AE18" s="76"/>
      <c r="AF18" s="77"/>
      <c r="AG18" s="25"/>
    </row>
    <row r="19" spans="1:33" ht="139.5" customHeight="1" x14ac:dyDescent="0.35">
      <c r="A19" s="21" t="s">
        <v>1025</v>
      </c>
      <c r="B19" s="33" t="s">
        <v>223</v>
      </c>
      <c r="C19" s="104" t="s">
        <v>1004</v>
      </c>
      <c r="D19" s="111"/>
      <c r="E19" s="112" t="s">
        <v>69</v>
      </c>
      <c r="F19" s="148" t="s">
        <v>1005</v>
      </c>
      <c r="G19" s="148" t="s">
        <v>1006</v>
      </c>
      <c r="H19" s="107" t="s">
        <v>256</v>
      </c>
      <c r="I19" s="49"/>
      <c r="J19" s="36">
        <v>1</v>
      </c>
      <c r="K19" s="36">
        <v>2</v>
      </c>
      <c r="L19" s="36">
        <v>15</v>
      </c>
      <c r="M19" s="37">
        <f t="shared" si="0"/>
        <v>30</v>
      </c>
      <c r="N19" s="44" t="str">
        <f t="shared" si="1"/>
        <v>Olası Risk</v>
      </c>
      <c r="O19" s="149" t="s">
        <v>1007</v>
      </c>
      <c r="P19" s="32">
        <v>0.5</v>
      </c>
      <c r="Q19" s="32">
        <f t="shared" si="2"/>
        <v>2</v>
      </c>
      <c r="R19" s="32">
        <v>11</v>
      </c>
      <c r="S19" s="32">
        <f t="shared" si="3"/>
        <v>11</v>
      </c>
      <c r="T19" s="24" t="str">
        <f t="shared" si="4"/>
        <v>Önemsiz Risk</v>
      </c>
      <c r="U19" s="154" t="s">
        <v>67</v>
      </c>
      <c r="V19" s="100"/>
      <c r="W19" s="49"/>
      <c r="X19" s="49"/>
      <c r="Y19" s="49"/>
      <c r="Z19" s="49"/>
      <c r="AA19" s="49"/>
      <c r="AB19" s="49"/>
      <c r="AC19" s="32"/>
      <c r="AD19" s="75"/>
      <c r="AE19" s="76"/>
      <c r="AF19" s="77"/>
      <c r="AG19" s="25"/>
    </row>
    <row r="20" spans="1:33" ht="142" customHeight="1" x14ac:dyDescent="0.35">
      <c r="A20" s="21" t="s">
        <v>1026</v>
      </c>
      <c r="B20" s="33" t="s">
        <v>223</v>
      </c>
      <c r="C20" s="104" t="s">
        <v>1008</v>
      </c>
      <c r="D20" s="111"/>
      <c r="E20" s="112" t="s">
        <v>69</v>
      </c>
      <c r="F20" s="148" t="s">
        <v>1009</v>
      </c>
      <c r="G20" s="148" t="s">
        <v>1010</v>
      </c>
      <c r="H20" s="107" t="s">
        <v>256</v>
      </c>
      <c r="I20" s="49"/>
      <c r="J20" s="36">
        <v>3</v>
      </c>
      <c r="K20" s="36">
        <v>2</v>
      </c>
      <c r="L20" s="36">
        <v>2</v>
      </c>
      <c r="M20" s="37">
        <f t="shared" si="0"/>
        <v>12</v>
      </c>
      <c r="N20" s="44" t="str">
        <f t="shared" si="1"/>
        <v>Önemsiz Risk</v>
      </c>
      <c r="O20" s="149" t="s">
        <v>1011</v>
      </c>
      <c r="P20" s="32">
        <v>1</v>
      </c>
      <c r="Q20" s="32">
        <f t="shared" si="2"/>
        <v>2</v>
      </c>
      <c r="R20" s="32">
        <v>1</v>
      </c>
      <c r="S20" s="32">
        <f t="shared" si="3"/>
        <v>2</v>
      </c>
      <c r="T20" s="24" t="str">
        <f t="shared" si="4"/>
        <v>Önemsiz Risk</v>
      </c>
      <c r="U20" s="154" t="s">
        <v>67</v>
      </c>
      <c r="V20" s="100"/>
      <c r="W20" s="49"/>
      <c r="X20" s="49"/>
      <c r="Y20" s="49"/>
      <c r="Z20" s="49"/>
      <c r="AA20" s="49"/>
      <c r="AB20" s="49"/>
      <c r="AC20" s="32"/>
      <c r="AD20" s="75"/>
      <c r="AE20" s="76"/>
      <c r="AF20" s="77"/>
      <c r="AG20" s="25"/>
    </row>
    <row r="21" spans="1:33" ht="161.5" customHeight="1" x14ac:dyDescent="0.35">
      <c r="A21" s="21" t="s">
        <v>1027</v>
      </c>
      <c r="B21" s="33" t="s">
        <v>223</v>
      </c>
      <c r="C21" s="104" t="s">
        <v>1012</v>
      </c>
      <c r="D21" s="111"/>
      <c r="E21" s="112" t="s">
        <v>69</v>
      </c>
      <c r="F21" s="148" t="s">
        <v>1013</v>
      </c>
      <c r="G21" s="148" t="s">
        <v>1014</v>
      </c>
      <c r="H21" s="107" t="s">
        <v>256</v>
      </c>
      <c r="I21" s="49"/>
      <c r="J21" s="36">
        <v>3</v>
      </c>
      <c r="K21" s="36">
        <v>2</v>
      </c>
      <c r="L21" s="36">
        <v>15</v>
      </c>
      <c r="M21" s="37">
        <f t="shared" si="0"/>
        <v>90</v>
      </c>
      <c r="N21" s="44" t="str">
        <f t="shared" si="1"/>
        <v>Önemli Risk</v>
      </c>
      <c r="O21" s="149" t="s">
        <v>1015</v>
      </c>
      <c r="P21" s="32">
        <v>1</v>
      </c>
      <c r="Q21" s="32">
        <f t="shared" si="2"/>
        <v>2</v>
      </c>
      <c r="R21" s="32">
        <v>7</v>
      </c>
      <c r="S21" s="32">
        <f t="shared" si="3"/>
        <v>14</v>
      </c>
      <c r="T21" s="24" t="str">
        <f t="shared" si="4"/>
        <v>Önemsiz Risk</v>
      </c>
      <c r="U21" s="154" t="s">
        <v>67</v>
      </c>
      <c r="V21" s="100"/>
      <c r="W21" s="49"/>
      <c r="X21" s="49"/>
      <c r="Y21" s="49"/>
      <c r="Z21" s="49"/>
      <c r="AA21" s="49"/>
      <c r="AB21" s="49"/>
      <c r="AC21" s="32"/>
      <c r="AD21" s="75"/>
      <c r="AE21" s="76"/>
      <c r="AF21" s="77"/>
      <c r="AG21"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21 T10:T21">
    <cfRule type="cellIs" dxfId="179" priority="1" stopIfTrue="1" operator="equal">
      <formula>"Önemli Risk"</formula>
    </cfRule>
    <cfRule type="cellIs" dxfId="178" priority="2" stopIfTrue="1" operator="equal">
      <formula>"Esaslı Risk"</formula>
    </cfRule>
    <cfRule type="cellIs" dxfId="177" priority="3" stopIfTrue="1" operator="equal">
      <formula>"Olası Risk"</formula>
    </cfRule>
  </conditionalFormatting>
  <dataValidations count="3">
    <dataValidation type="list" allowBlank="1" showInputMessage="1" showErrorMessage="1" sqref="L65492:L65504 JH65492:JH65504 TD65492:TD65504 ACZ65492:ACZ65504 AMV65492:AMV65504 AWR65492:AWR65504 BGN65492:BGN65504 BQJ65492:BQJ65504 CAF65492:CAF65504 CKB65492:CKB65504 CTX65492:CTX65504 DDT65492:DDT65504 DNP65492:DNP65504 DXL65492:DXL65504 EHH65492:EHH65504 ERD65492:ERD65504 FAZ65492:FAZ65504 FKV65492:FKV65504 FUR65492:FUR65504 GEN65492:GEN65504 GOJ65492:GOJ65504 GYF65492:GYF65504 HIB65492:HIB65504 HRX65492:HRX65504 IBT65492:IBT65504 ILP65492:ILP65504 IVL65492:IVL65504 JFH65492:JFH65504 JPD65492:JPD65504 JYZ65492:JYZ65504 KIV65492:KIV65504 KSR65492:KSR65504 LCN65492:LCN65504 LMJ65492:LMJ65504 LWF65492:LWF65504 MGB65492:MGB65504 MPX65492:MPX65504 MZT65492:MZT65504 NJP65492:NJP65504 NTL65492:NTL65504 ODH65492:ODH65504 OND65492:OND65504 OWZ65492:OWZ65504 PGV65492:PGV65504 PQR65492:PQR65504 QAN65492:QAN65504 QKJ65492:QKJ65504 QUF65492:QUF65504 REB65492:REB65504 RNX65492:RNX65504 RXT65492:RXT65504 SHP65492:SHP65504 SRL65492:SRL65504 TBH65492:TBH65504 TLD65492:TLD65504 TUZ65492:TUZ65504 UEV65492:UEV65504 UOR65492:UOR65504 UYN65492:UYN65504 VIJ65492:VIJ65504 VSF65492:VSF65504 WCB65492:WCB65504 WLX65492:WLX65504 WVT65492:WVT65504 L131028:L131040 JH131028:JH131040 TD131028:TD131040 ACZ131028:ACZ131040 AMV131028:AMV131040 AWR131028:AWR131040 BGN131028:BGN131040 BQJ131028:BQJ131040 CAF131028:CAF131040 CKB131028:CKB131040 CTX131028:CTX131040 DDT131028:DDT131040 DNP131028:DNP131040 DXL131028:DXL131040 EHH131028:EHH131040 ERD131028:ERD131040 FAZ131028:FAZ131040 FKV131028:FKV131040 FUR131028:FUR131040 GEN131028:GEN131040 GOJ131028:GOJ131040 GYF131028:GYF131040 HIB131028:HIB131040 HRX131028:HRX131040 IBT131028:IBT131040 ILP131028:ILP131040 IVL131028:IVL131040 JFH131028:JFH131040 JPD131028:JPD131040 JYZ131028:JYZ131040 KIV131028:KIV131040 KSR131028:KSR131040 LCN131028:LCN131040 LMJ131028:LMJ131040 LWF131028:LWF131040 MGB131028:MGB131040 MPX131028:MPX131040 MZT131028:MZT131040 NJP131028:NJP131040 NTL131028:NTL131040 ODH131028:ODH131040 OND131028:OND131040 OWZ131028:OWZ131040 PGV131028:PGV131040 PQR131028:PQR131040 QAN131028:QAN131040 QKJ131028:QKJ131040 QUF131028:QUF131040 REB131028:REB131040 RNX131028:RNX131040 RXT131028:RXT131040 SHP131028:SHP131040 SRL131028:SRL131040 TBH131028:TBH131040 TLD131028:TLD131040 TUZ131028:TUZ131040 UEV131028:UEV131040 UOR131028:UOR131040 UYN131028:UYN131040 VIJ131028:VIJ131040 VSF131028:VSF131040 WCB131028:WCB131040 WLX131028:WLX131040 WVT131028:WVT131040 L196564:L196576 JH196564:JH196576 TD196564:TD196576 ACZ196564:ACZ196576 AMV196564:AMV196576 AWR196564:AWR196576 BGN196564:BGN196576 BQJ196564:BQJ196576 CAF196564:CAF196576 CKB196564:CKB196576 CTX196564:CTX196576 DDT196564:DDT196576 DNP196564:DNP196576 DXL196564:DXL196576 EHH196564:EHH196576 ERD196564:ERD196576 FAZ196564:FAZ196576 FKV196564:FKV196576 FUR196564:FUR196576 GEN196564:GEN196576 GOJ196564:GOJ196576 GYF196564:GYF196576 HIB196564:HIB196576 HRX196564:HRX196576 IBT196564:IBT196576 ILP196564:ILP196576 IVL196564:IVL196576 JFH196564:JFH196576 JPD196564:JPD196576 JYZ196564:JYZ196576 KIV196564:KIV196576 KSR196564:KSR196576 LCN196564:LCN196576 LMJ196564:LMJ196576 LWF196564:LWF196576 MGB196564:MGB196576 MPX196564:MPX196576 MZT196564:MZT196576 NJP196564:NJP196576 NTL196564:NTL196576 ODH196564:ODH196576 OND196564:OND196576 OWZ196564:OWZ196576 PGV196564:PGV196576 PQR196564:PQR196576 QAN196564:QAN196576 QKJ196564:QKJ196576 QUF196564:QUF196576 REB196564:REB196576 RNX196564:RNX196576 RXT196564:RXT196576 SHP196564:SHP196576 SRL196564:SRL196576 TBH196564:TBH196576 TLD196564:TLD196576 TUZ196564:TUZ196576 UEV196564:UEV196576 UOR196564:UOR196576 UYN196564:UYN196576 VIJ196564:VIJ196576 VSF196564:VSF196576 WCB196564:WCB196576 WLX196564:WLX196576 WVT196564:WVT196576 L262100:L262112 JH262100:JH262112 TD262100:TD262112 ACZ262100:ACZ262112 AMV262100:AMV262112 AWR262100:AWR262112 BGN262100:BGN262112 BQJ262100:BQJ262112 CAF262100:CAF262112 CKB262100:CKB262112 CTX262100:CTX262112 DDT262100:DDT262112 DNP262100:DNP262112 DXL262100:DXL262112 EHH262100:EHH262112 ERD262100:ERD262112 FAZ262100:FAZ262112 FKV262100:FKV262112 FUR262100:FUR262112 GEN262100:GEN262112 GOJ262100:GOJ262112 GYF262100:GYF262112 HIB262100:HIB262112 HRX262100:HRX262112 IBT262100:IBT262112 ILP262100:ILP262112 IVL262100:IVL262112 JFH262100:JFH262112 JPD262100:JPD262112 JYZ262100:JYZ262112 KIV262100:KIV262112 KSR262100:KSR262112 LCN262100:LCN262112 LMJ262100:LMJ262112 LWF262100:LWF262112 MGB262100:MGB262112 MPX262100:MPX262112 MZT262100:MZT262112 NJP262100:NJP262112 NTL262100:NTL262112 ODH262100:ODH262112 OND262100:OND262112 OWZ262100:OWZ262112 PGV262100:PGV262112 PQR262100:PQR262112 QAN262100:QAN262112 QKJ262100:QKJ262112 QUF262100:QUF262112 REB262100:REB262112 RNX262100:RNX262112 RXT262100:RXT262112 SHP262100:SHP262112 SRL262100:SRL262112 TBH262100:TBH262112 TLD262100:TLD262112 TUZ262100:TUZ262112 UEV262100:UEV262112 UOR262100:UOR262112 UYN262100:UYN262112 VIJ262100:VIJ262112 VSF262100:VSF262112 WCB262100:WCB262112 WLX262100:WLX262112 WVT262100:WVT262112 L327636:L327648 JH327636:JH327648 TD327636:TD327648 ACZ327636:ACZ327648 AMV327636:AMV327648 AWR327636:AWR327648 BGN327636:BGN327648 BQJ327636:BQJ327648 CAF327636:CAF327648 CKB327636:CKB327648 CTX327636:CTX327648 DDT327636:DDT327648 DNP327636:DNP327648 DXL327636:DXL327648 EHH327636:EHH327648 ERD327636:ERD327648 FAZ327636:FAZ327648 FKV327636:FKV327648 FUR327636:FUR327648 GEN327636:GEN327648 GOJ327636:GOJ327648 GYF327636:GYF327648 HIB327636:HIB327648 HRX327636:HRX327648 IBT327636:IBT327648 ILP327636:ILP327648 IVL327636:IVL327648 JFH327636:JFH327648 JPD327636:JPD327648 JYZ327636:JYZ327648 KIV327636:KIV327648 KSR327636:KSR327648 LCN327636:LCN327648 LMJ327636:LMJ327648 LWF327636:LWF327648 MGB327636:MGB327648 MPX327636:MPX327648 MZT327636:MZT327648 NJP327636:NJP327648 NTL327636:NTL327648 ODH327636:ODH327648 OND327636:OND327648 OWZ327636:OWZ327648 PGV327636:PGV327648 PQR327636:PQR327648 QAN327636:QAN327648 QKJ327636:QKJ327648 QUF327636:QUF327648 REB327636:REB327648 RNX327636:RNX327648 RXT327636:RXT327648 SHP327636:SHP327648 SRL327636:SRL327648 TBH327636:TBH327648 TLD327636:TLD327648 TUZ327636:TUZ327648 UEV327636:UEV327648 UOR327636:UOR327648 UYN327636:UYN327648 VIJ327636:VIJ327648 VSF327636:VSF327648 WCB327636:WCB327648 WLX327636:WLX327648 WVT327636:WVT327648 L393172:L393184 JH393172:JH393184 TD393172:TD393184 ACZ393172:ACZ393184 AMV393172:AMV393184 AWR393172:AWR393184 BGN393172:BGN393184 BQJ393172:BQJ393184 CAF393172:CAF393184 CKB393172:CKB393184 CTX393172:CTX393184 DDT393172:DDT393184 DNP393172:DNP393184 DXL393172:DXL393184 EHH393172:EHH393184 ERD393172:ERD393184 FAZ393172:FAZ393184 FKV393172:FKV393184 FUR393172:FUR393184 GEN393172:GEN393184 GOJ393172:GOJ393184 GYF393172:GYF393184 HIB393172:HIB393184 HRX393172:HRX393184 IBT393172:IBT393184 ILP393172:ILP393184 IVL393172:IVL393184 JFH393172:JFH393184 JPD393172:JPD393184 JYZ393172:JYZ393184 KIV393172:KIV393184 KSR393172:KSR393184 LCN393172:LCN393184 LMJ393172:LMJ393184 LWF393172:LWF393184 MGB393172:MGB393184 MPX393172:MPX393184 MZT393172:MZT393184 NJP393172:NJP393184 NTL393172:NTL393184 ODH393172:ODH393184 OND393172:OND393184 OWZ393172:OWZ393184 PGV393172:PGV393184 PQR393172:PQR393184 QAN393172:QAN393184 QKJ393172:QKJ393184 QUF393172:QUF393184 REB393172:REB393184 RNX393172:RNX393184 RXT393172:RXT393184 SHP393172:SHP393184 SRL393172:SRL393184 TBH393172:TBH393184 TLD393172:TLD393184 TUZ393172:TUZ393184 UEV393172:UEV393184 UOR393172:UOR393184 UYN393172:UYN393184 VIJ393172:VIJ393184 VSF393172:VSF393184 WCB393172:WCB393184 WLX393172:WLX393184 WVT393172:WVT393184 L458708:L458720 JH458708:JH458720 TD458708:TD458720 ACZ458708:ACZ458720 AMV458708:AMV458720 AWR458708:AWR458720 BGN458708:BGN458720 BQJ458708:BQJ458720 CAF458708:CAF458720 CKB458708:CKB458720 CTX458708:CTX458720 DDT458708:DDT458720 DNP458708:DNP458720 DXL458708:DXL458720 EHH458708:EHH458720 ERD458708:ERD458720 FAZ458708:FAZ458720 FKV458708:FKV458720 FUR458708:FUR458720 GEN458708:GEN458720 GOJ458708:GOJ458720 GYF458708:GYF458720 HIB458708:HIB458720 HRX458708:HRX458720 IBT458708:IBT458720 ILP458708:ILP458720 IVL458708:IVL458720 JFH458708:JFH458720 JPD458708:JPD458720 JYZ458708:JYZ458720 KIV458708:KIV458720 KSR458708:KSR458720 LCN458708:LCN458720 LMJ458708:LMJ458720 LWF458708:LWF458720 MGB458708:MGB458720 MPX458708:MPX458720 MZT458708:MZT458720 NJP458708:NJP458720 NTL458708:NTL458720 ODH458708:ODH458720 OND458708:OND458720 OWZ458708:OWZ458720 PGV458708:PGV458720 PQR458708:PQR458720 QAN458708:QAN458720 QKJ458708:QKJ458720 QUF458708:QUF458720 REB458708:REB458720 RNX458708:RNX458720 RXT458708:RXT458720 SHP458708:SHP458720 SRL458708:SRL458720 TBH458708:TBH458720 TLD458708:TLD458720 TUZ458708:TUZ458720 UEV458708:UEV458720 UOR458708:UOR458720 UYN458708:UYN458720 VIJ458708:VIJ458720 VSF458708:VSF458720 WCB458708:WCB458720 WLX458708:WLX458720 WVT458708:WVT458720 L524244:L524256 JH524244:JH524256 TD524244:TD524256 ACZ524244:ACZ524256 AMV524244:AMV524256 AWR524244:AWR524256 BGN524244:BGN524256 BQJ524244:BQJ524256 CAF524244:CAF524256 CKB524244:CKB524256 CTX524244:CTX524256 DDT524244:DDT524256 DNP524244:DNP524256 DXL524244:DXL524256 EHH524244:EHH524256 ERD524244:ERD524256 FAZ524244:FAZ524256 FKV524244:FKV524256 FUR524244:FUR524256 GEN524244:GEN524256 GOJ524244:GOJ524256 GYF524244:GYF524256 HIB524244:HIB524256 HRX524244:HRX524256 IBT524244:IBT524256 ILP524244:ILP524256 IVL524244:IVL524256 JFH524244:JFH524256 JPD524244:JPD524256 JYZ524244:JYZ524256 KIV524244:KIV524256 KSR524244:KSR524256 LCN524244:LCN524256 LMJ524244:LMJ524256 LWF524244:LWF524256 MGB524244:MGB524256 MPX524244:MPX524256 MZT524244:MZT524256 NJP524244:NJP524256 NTL524244:NTL524256 ODH524244:ODH524256 OND524244:OND524256 OWZ524244:OWZ524256 PGV524244:PGV524256 PQR524244:PQR524256 QAN524244:QAN524256 QKJ524244:QKJ524256 QUF524244:QUF524256 REB524244:REB524256 RNX524244:RNX524256 RXT524244:RXT524256 SHP524244:SHP524256 SRL524244:SRL524256 TBH524244:TBH524256 TLD524244:TLD524256 TUZ524244:TUZ524256 UEV524244:UEV524256 UOR524244:UOR524256 UYN524244:UYN524256 VIJ524244:VIJ524256 VSF524244:VSF524256 WCB524244:WCB524256 WLX524244:WLX524256 WVT524244:WVT524256 L589780:L589792 JH589780:JH589792 TD589780:TD589792 ACZ589780:ACZ589792 AMV589780:AMV589792 AWR589780:AWR589792 BGN589780:BGN589792 BQJ589780:BQJ589792 CAF589780:CAF589792 CKB589780:CKB589792 CTX589780:CTX589792 DDT589780:DDT589792 DNP589780:DNP589792 DXL589780:DXL589792 EHH589780:EHH589792 ERD589780:ERD589792 FAZ589780:FAZ589792 FKV589780:FKV589792 FUR589780:FUR589792 GEN589780:GEN589792 GOJ589780:GOJ589792 GYF589780:GYF589792 HIB589780:HIB589792 HRX589780:HRX589792 IBT589780:IBT589792 ILP589780:ILP589792 IVL589780:IVL589792 JFH589780:JFH589792 JPD589780:JPD589792 JYZ589780:JYZ589792 KIV589780:KIV589792 KSR589780:KSR589792 LCN589780:LCN589792 LMJ589780:LMJ589792 LWF589780:LWF589792 MGB589780:MGB589792 MPX589780:MPX589792 MZT589780:MZT589792 NJP589780:NJP589792 NTL589780:NTL589792 ODH589780:ODH589792 OND589780:OND589792 OWZ589780:OWZ589792 PGV589780:PGV589792 PQR589780:PQR589792 QAN589780:QAN589792 QKJ589780:QKJ589792 QUF589780:QUF589792 REB589780:REB589792 RNX589780:RNX589792 RXT589780:RXT589792 SHP589780:SHP589792 SRL589780:SRL589792 TBH589780:TBH589792 TLD589780:TLD589792 TUZ589780:TUZ589792 UEV589780:UEV589792 UOR589780:UOR589792 UYN589780:UYN589792 VIJ589780:VIJ589792 VSF589780:VSF589792 WCB589780:WCB589792 WLX589780:WLX589792 WVT589780:WVT589792 L655316:L655328 JH655316:JH655328 TD655316:TD655328 ACZ655316:ACZ655328 AMV655316:AMV655328 AWR655316:AWR655328 BGN655316:BGN655328 BQJ655316:BQJ655328 CAF655316:CAF655328 CKB655316:CKB655328 CTX655316:CTX655328 DDT655316:DDT655328 DNP655316:DNP655328 DXL655316:DXL655328 EHH655316:EHH655328 ERD655316:ERD655328 FAZ655316:FAZ655328 FKV655316:FKV655328 FUR655316:FUR655328 GEN655316:GEN655328 GOJ655316:GOJ655328 GYF655316:GYF655328 HIB655316:HIB655328 HRX655316:HRX655328 IBT655316:IBT655328 ILP655316:ILP655328 IVL655316:IVL655328 JFH655316:JFH655328 JPD655316:JPD655328 JYZ655316:JYZ655328 KIV655316:KIV655328 KSR655316:KSR655328 LCN655316:LCN655328 LMJ655316:LMJ655328 LWF655316:LWF655328 MGB655316:MGB655328 MPX655316:MPX655328 MZT655316:MZT655328 NJP655316:NJP655328 NTL655316:NTL655328 ODH655316:ODH655328 OND655316:OND655328 OWZ655316:OWZ655328 PGV655316:PGV655328 PQR655316:PQR655328 QAN655316:QAN655328 QKJ655316:QKJ655328 QUF655316:QUF655328 REB655316:REB655328 RNX655316:RNX655328 RXT655316:RXT655328 SHP655316:SHP655328 SRL655316:SRL655328 TBH655316:TBH655328 TLD655316:TLD655328 TUZ655316:TUZ655328 UEV655316:UEV655328 UOR655316:UOR655328 UYN655316:UYN655328 VIJ655316:VIJ655328 VSF655316:VSF655328 WCB655316:WCB655328 WLX655316:WLX655328 WVT655316:WVT655328 L720852:L720864 JH720852:JH720864 TD720852:TD720864 ACZ720852:ACZ720864 AMV720852:AMV720864 AWR720852:AWR720864 BGN720852:BGN720864 BQJ720852:BQJ720864 CAF720852:CAF720864 CKB720852:CKB720864 CTX720852:CTX720864 DDT720852:DDT720864 DNP720852:DNP720864 DXL720852:DXL720864 EHH720852:EHH720864 ERD720852:ERD720864 FAZ720852:FAZ720864 FKV720852:FKV720864 FUR720852:FUR720864 GEN720852:GEN720864 GOJ720852:GOJ720864 GYF720852:GYF720864 HIB720852:HIB720864 HRX720852:HRX720864 IBT720852:IBT720864 ILP720852:ILP720864 IVL720852:IVL720864 JFH720852:JFH720864 JPD720852:JPD720864 JYZ720852:JYZ720864 KIV720852:KIV720864 KSR720852:KSR720864 LCN720852:LCN720864 LMJ720852:LMJ720864 LWF720852:LWF720864 MGB720852:MGB720864 MPX720852:MPX720864 MZT720852:MZT720864 NJP720852:NJP720864 NTL720852:NTL720864 ODH720852:ODH720864 OND720852:OND720864 OWZ720852:OWZ720864 PGV720852:PGV720864 PQR720852:PQR720864 QAN720852:QAN720864 QKJ720852:QKJ720864 QUF720852:QUF720864 REB720852:REB720864 RNX720852:RNX720864 RXT720852:RXT720864 SHP720852:SHP720864 SRL720852:SRL720864 TBH720852:TBH720864 TLD720852:TLD720864 TUZ720852:TUZ720864 UEV720852:UEV720864 UOR720852:UOR720864 UYN720852:UYN720864 VIJ720852:VIJ720864 VSF720852:VSF720864 WCB720852:WCB720864 WLX720852:WLX720864 WVT720852:WVT720864 L786388:L786400 JH786388:JH786400 TD786388:TD786400 ACZ786388:ACZ786400 AMV786388:AMV786400 AWR786388:AWR786400 BGN786388:BGN786400 BQJ786388:BQJ786400 CAF786388:CAF786400 CKB786388:CKB786400 CTX786388:CTX786400 DDT786388:DDT786400 DNP786388:DNP786400 DXL786388:DXL786400 EHH786388:EHH786400 ERD786388:ERD786400 FAZ786388:FAZ786400 FKV786388:FKV786400 FUR786388:FUR786400 GEN786388:GEN786400 GOJ786388:GOJ786400 GYF786388:GYF786400 HIB786388:HIB786400 HRX786388:HRX786400 IBT786388:IBT786400 ILP786388:ILP786400 IVL786388:IVL786400 JFH786388:JFH786400 JPD786388:JPD786400 JYZ786388:JYZ786400 KIV786388:KIV786400 KSR786388:KSR786400 LCN786388:LCN786400 LMJ786388:LMJ786400 LWF786388:LWF786400 MGB786388:MGB786400 MPX786388:MPX786400 MZT786388:MZT786400 NJP786388:NJP786400 NTL786388:NTL786400 ODH786388:ODH786400 OND786388:OND786400 OWZ786388:OWZ786400 PGV786388:PGV786400 PQR786388:PQR786400 QAN786388:QAN786400 QKJ786388:QKJ786400 QUF786388:QUF786400 REB786388:REB786400 RNX786388:RNX786400 RXT786388:RXT786400 SHP786388:SHP786400 SRL786388:SRL786400 TBH786388:TBH786400 TLD786388:TLD786400 TUZ786388:TUZ786400 UEV786388:UEV786400 UOR786388:UOR786400 UYN786388:UYN786400 VIJ786388:VIJ786400 VSF786388:VSF786400 WCB786388:WCB786400 WLX786388:WLX786400 WVT786388:WVT786400 L851924:L851936 JH851924:JH851936 TD851924:TD851936 ACZ851924:ACZ851936 AMV851924:AMV851936 AWR851924:AWR851936 BGN851924:BGN851936 BQJ851924:BQJ851936 CAF851924:CAF851936 CKB851924:CKB851936 CTX851924:CTX851936 DDT851924:DDT851936 DNP851924:DNP851936 DXL851924:DXL851936 EHH851924:EHH851936 ERD851924:ERD851936 FAZ851924:FAZ851936 FKV851924:FKV851936 FUR851924:FUR851936 GEN851924:GEN851936 GOJ851924:GOJ851936 GYF851924:GYF851936 HIB851924:HIB851936 HRX851924:HRX851936 IBT851924:IBT851936 ILP851924:ILP851936 IVL851924:IVL851936 JFH851924:JFH851936 JPD851924:JPD851936 JYZ851924:JYZ851936 KIV851924:KIV851936 KSR851924:KSR851936 LCN851924:LCN851936 LMJ851924:LMJ851936 LWF851924:LWF851936 MGB851924:MGB851936 MPX851924:MPX851936 MZT851924:MZT851936 NJP851924:NJP851936 NTL851924:NTL851936 ODH851924:ODH851936 OND851924:OND851936 OWZ851924:OWZ851936 PGV851924:PGV851936 PQR851924:PQR851936 QAN851924:QAN851936 QKJ851924:QKJ851936 QUF851924:QUF851936 REB851924:REB851936 RNX851924:RNX851936 RXT851924:RXT851936 SHP851924:SHP851936 SRL851924:SRL851936 TBH851924:TBH851936 TLD851924:TLD851936 TUZ851924:TUZ851936 UEV851924:UEV851936 UOR851924:UOR851936 UYN851924:UYN851936 VIJ851924:VIJ851936 VSF851924:VSF851936 WCB851924:WCB851936 WLX851924:WLX851936 WVT851924:WVT851936 L917460:L917472 JH917460:JH917472 TD917460:TD917472 ACZ917460:ACZ917472 AMV917460:AMV917472 AWR917460:AWR917472 BGN917460:BGN917472 BQJ917460:BQJ917472 CAF917460:CAF917472 CKB917460:CKB917472 CTX917460:CTX917472 DDT917460:DDT917472 DNP917460:DNP917472 DXL917460:DXL917472 EHH917460:EHH917472 ERD917460:ERD917472 FAZ917460:FAZ917472 FKV917460:FKV917472 FUR917460:FUR917472 GEN917460:GEN917472 GOJ917460:GOJ917472 GYF917460:GYF917472 HIB917460:HIB917472 HRX917460:HRX917472 IBT917460:IBT917472 ILP917460:ILP917472 IVL917460:IVL917472 JFH917460:JFH917472 JPD917460:JPD917472 JYZ917460:JYZ917472 KIV917460:KIV917472 KSR917460:KSR917472 LCN917460:LCN917472 LMJ917460:LMJ917472 LWF917460:LWF917472 MGB917460:MGB917472 MPX917460:MPX917472 MZT917460:MZT917472 NJP917460:NJP917472 NTL917460:NTL917472 ODH917460:ODH917472 OND917460:OND917472 OWZ917460:OWZ917472 PGV917460:PGV917472 PQR917460:PQR917472 QAN917460:QAN917472 QKJ917460:QKJ917472 QUF917460:QUF917472 REB917460:REB917472 RNX917460:RNX917472 RXT917460:RXT917472 SHP917460:SHP917472 SRL917460:SRL917472 TBH917460:TBH917472 TLD917460:TLD917472 TUZ917460:TUZ917472 UEV917460:UEV917472 UOR917460:UOR917472 UYN917460:UYN917472 VIJ917460:VIJ917472 VSF917460:VSF917472 WCB917460:WCB917472 WLX917460:WLX917472 WVT917460:WVT917472 L982996:L983008 JH982996:JH983008 TD982996:TD983008 ACZ982996:ACZ983008 AMV982996:AMV983008 AWR982996:AWR983008 BGN982996:BGN983008 BQJ982996:BQJ983008 CAF982996:CAF983008 CKB982996:CKB983008 CTX982996:CTX983008 DDT982996:DDT983008 DNP982996:DNP983008 DXL982996:DXL983008 EHH982996:EHH983008 ERD982996:ERD983008 FAZ982996:FAZ983008 FKV982996:FKV983008 FUR982996:FUR983008 GEN982996:GEN983008 GOJ982996:GOJ983008 GYF982996:GYF983008 HIB982996:HIB983008 HRX982996:HRX983008 IBT982996:IBT983008 ILP982996:ILP983008 IVL982996:IVL983008 JFH982996:JFH983008 JPD982996:JPD983008 JYZ982996:JYZ983008 KIV982996:KIV983008 KSR982996:KSR983008 LCN982996:LCN983008 LMJ982996:LMJ983008 LWF982996:LWF983008 MGB982996:MGB983008 MPX982996:MPX983008 MZT982996:MZT983008 NJP982996:NJP983008 NTL982996:NTL983008 ODH982996:ODH983008 OND982996:OND983008 OWZ982996:OWZ983008 PGV982996:PGV983008 PQR982996:PQR983008 QAN982996:QAN983008 QKJ982996:QKJ983008 QUF982996:QUF983008 REB982996:REB983008 RNX982996:RNX983008 RXT982996:RXT983008 SHP982996:SHP983008 SRL982996:SRL983008 TBH982996:TBH983008 TLD982996:TLD983008 TUZ982996:TUZ983008 UEV982996:UEV983008 UOR982996:UOR983008 UYN982996:UYN983008 VIJ982996:VIJ983008 VSF982996:VSF983008 WCB982996:WCB983008 WLX982996:WLX983008 WVT982996:WVT983008 R65492:R65504 JN65492:JN65504 TJ65492:TJ65504 ADF65492:ADF65504 ANB65492:ANB65504 AWX65492:AWX65504 BGT65492:BGT65504 BQP65492:BQP65504 CAL65492:CAL65504 CKH65492:CKH65504 CUD65492:CUD65504 DDZ65492:DDZ65504 DNV65492:DNV65504 DXR65492:DXR65504 EHN65492:EHN65504 ERJ65492:ERJ65504 FBF65492:FBF65504 FLB65492:FLB65504 FUX65492:FUX65504 GET65492:GET65504 GOP65492:GOP65504 GYL65492:GYL65504 HIH65492:HIH65504 HSD65492:HSD65504 IBZ65492:IBZ65504 ILV65492:ILV65504 IVR65492:IVR65504 JFN65492:JFN65504 JPJ65492:JPJ65504 JZF65492:JZF65504 KJB65492:KJB65504 KSX65492:KSX65504 LCT65492:LCT65504 LMP65492:LMP65504 LWL65492:LWL65504 MGH65492:MGH65504 MQD65492:MQD65504 MZZ65492:MZZ65504 NJV65492:NJV65504 NTR65492:NTR65504 ODN65492:ODN65504 ONJ65492:ONJ65504 OXF65492:OXF65504 PHB65492:PHB65504 PQX65492:PQX65504 QAT65492:QAT65504 QKP65492:QKP65504 QUL65492:QUL65504 REH65492:REH65504 ROD65492:ROD65504 RXZ65492:RXZ65504 SHV65492:SHV65504 SRR65492:SRR65504 TBN65492:TBN65504 TLJ65492:TLJ65504 TVF65492:TVF65504 UFB65492:UFB65504 UOX65492:UOX65504 UYT65492:UYT65504 VIP65492:VIP65504 VSL65492:VSL65504 WCH65492:WCH65504 WMD65492:WMD65504 WVZ65492:WVZ65504 R131028:R131040 JN131028:JN131040 TJ131028:TJ131040 ADF131028:ADF131040 ANB131028:ANB131040 AWX131028:AWX131040 BGT131028:BGT131040 BQP131028:BQP131040 CAL131028:CAL131040 CKH131028:CKH131040 CUD131028:CUD131040 DDZ131028:DDZ131040 DNV131028:DNV131040 DXR131028:DXR131040 EHN131028:EHN131040 ERJ131028:ERJ131040 FBF131028:FBF131040 FLB131028:FLB131040 FUX131028:FUX131040 GET131028:GET131040 GOP131028:GOP131040 GYL131028:GYL131040 HIH131028:HIH131040 HSD131028:HSD131040 IBZ131028:IBZ131040 ILV131028:ILV131040 IVR131028:IVR131040 JFN131028:JFN131040 JPJ131028:JPJ131040 JZF131028:JZF131040 KJB131028:KJB131040 KSX131028:KSX131040 LCT131028:LCT131040 LMP131028:LMP131040 LWL131028:LWL131040 MGH131028:MGH131040 MQD131028:MQD131040 MZZ131028:MZZ131040 NJV131028:NJV131040 NTR131028:NTR131040 ODN131028:ODN131040 ONJ131028:ONJ131040 OXF131028:OXF131040 PHB131028:PHB131040 PQX131028:PQX131040 QAT131028:QAT131040 QKP131028:QKP131040 QUL131028:QUL131040 REH131028:REH131040 ROD131028:ROD131040 RXZ131028:RXZ131040 SHV131028:SHV131040 SRR131028:SRR131040 TBN131028:TBN131040 TLJ131028:TLJ131040 TVF131028:TVF131040 UFB131028:UFB131040 UOX131028:UOX131040 UYT131028:UYT131040 VIP131028:VIP131040 VSL131028:VSL131040 WCH131028:WCH131040 WMD131028:WMD131040 WVZ131028:WVZ131040 R196564:R196576 JN196564:JN196576 TJ196564:TJ196576 ADF196564:ADF196576 ANB196564:ANB196576 AWX196564:AWX196576 BGT196564:BGT196576 BQP196564:BQP196576 CAL196564:CAL196576 CKH196564:CKH196576 CUD196564:CUD196576 DDZ196564:DDZ196576 DNV196564:DNV196576 DXR196564:DXR196576 EHN196564:EHN196576 ERJ196564:ERJ196576 FBF196564:FBF196576 FLB196564:FLB196576 FUX196564:FUX196576 GET196564:GET196576 GOP196564:GOP196576 GYL196564:GYL196576 HIH196564:HIH196576 HSD196564:HSD196576 IBZ196564:IBZ196576 ILV196564:ILV196576 IVR196564:IVR196576 JFN196564:JFN196576 JPJ196564:JPJ196576 JZF196564:JZF196576 KJB196564:KJB196576 KSX196564:KSX196576 LCT196564:LCT196576 LMP196564:LMP196576 LWL196564:LWL196576 MGH196564:MGH196576 MQD196564:MQD196576 MZZ196564:MZZ196576 NJV196564:NJV196576 NTR196564:NTR196576 ODN196564:ODN196576 ONJ196564:ONJ196576 OXF196564:OXF196576 PHB196564:PHB196576 PQX196564:PQX196576 QAT196564:QAT196576 QKP196564:QKP196576 QUL196564:QUL196576 REH196564:REH196576 ROD196564:ROD196576 RXZ196564:RXZ196576 SHV196564:SHV196576 SRR196564:SRR196576 TBN196564:TBN196576 TLJ196564:TLJ196576 TVF196564:TVF196576 UFB196564:UFB196576 UOX196564:UOX196576 UYT196564:UYT196576 VIP196564:VIP196576 VSL196564:VSL196576 WCH196564:WCH196576 WMD196564:WMD196576 WVZ196564:WVZ196576 R262100:R262112 JN262100:JN262112 TJ262100:TJ262112 ADF262100:ADF262112 ANB262100:ANB262112 AWX262100:AWX262112 BGT262100:BGT262112 BQP262100:BQP262112 CAL262100:CAL262112 CKH262100:CKH262112 CUD262100:CUD262112 DDZ262100:DDZ262112 DNV262100:DNV262112 DXR262100:DXR262112 EHN262100:EHN262112 ERJ262100:ERJ262112 FBF262100:FBF262112 FLB262100:FLB262112 FUX262100:FUX262112 GET262100:GET262112 GOP262100:GOP262112 GYL262100:GYL262112 HIH262100:HIH262112 HSD262100:HSD262112 IBZ262100:IBZ262112 ILV262100:ILV262112 IVR262100:IVR262112 JFN262100:JFN262112 JPJ262100:JPJ262112 JZF262100:JZF262112 KJB262100:KJB262112 KSX262100:KSX262112 LCT262100:LCT262112 LMP262100:LMP262112 LWL262100:LWL262112 MGH262100:MGH262112 MQD262100:MQD262112 MZZ262100:MZZ262112 NJV262100:NJV262112 NTR262100:NTR262112 ODN262100:ODN262112 ONJ262100:ONJ262112 OXF262100:OXF262112 PHB262100:PHB262112 PQX262100:PQX262112 QAT262100:QAT262112 QKP262100:QKP262112 QUL262100:QUL262112 REH262100:REH262112 ROD262100:ROD262112 RXZ262100:RXZ262112 SHV262100:SHV262112 SRR262100:SRR262112 TBN262100:TBN262112 TLJ262100:TLJ262112 TVF262100:TVF262112 UFB262100:UFB262112 UOX262100:UOX262112 UYT262100:UYT262112 VIP262100:VIP262112 VSL262100:VSL262112 WCH262100:WCH262112 WMD262100:WMD262112 WVZ262100:WVZ262112 R327636:R327648 JN327636:JN327648 TJ327636:TJ327648 ADF327636:ADF327648 ANB327636:ANB327648 AWX327636:AWX327648 BGT327636:BGT327648 BQP327636:BQP327648 CAL327636:CAL327648 CKH327636:CKH327648 CUD327636:CUD327648 DDZ327636:DDZ327648 DNV327636:DNV327648 DXR327636:DXR327648 EHN327636:EHN327648 ERJ327636:ERJ327648 FBF327636:FBF327648 FLB327636:FLB327648 FUX327636:FUX327648 GET327636:GET327648 GOP327636:GOP327648 GYL327636:GYL327648 HIH327636:HIH327648 HSD327636:HSD327648 IBZ327636:IBZ327648 ILV327636:ILV327648 IVR327636:IVR327648 JFN327636:JFN327648 JPJ327636:JPJ327648 JZF327636:JZF327648 KJB327636:KJB327648 KSX327636:KSX327648 LCT327636:LCT327648 LMP327636:LMP327648 LWL327636:LWL327648 MGH327636:MGH327648 MQD327636:MQD327648 MZZ327636:MZZ327648 NJV327636:NJV327648 NTR327636:NTR327648 ODN327636:ODN327648 ONJ327636:ONJ327648 OXF327636:OXF327648 PHB327636:PHB327648 PQX327636:PQX327648 QAT327636:QAT327648 QKP327636:QKP327648 QUL327636:QUL327648 REH327636:REH327648 ROD327636:ROD327648 RXZ327636:RXZ327648 SHV327636:SHV327648 SRR327636:SRR327648 TBN327636:TBN327648 TLJ327636:TLJ327648 TVF327636:TVF327648 UFB327636:UFB327648 UOX327636:UOX327648 UYT327636:UYT327648 VIP327636:VIP327648 VSL327636:VSL327648 WCH327636:WCH327648 WMD327636:WMD327648 WVZ327636:WVZ327648 R393172:R393184 JN393172:JN393184 TJ393172:TJ393184 ADF393172:ADF393184 ANB393172:ANB393184 AWX393172:AWX393184 BGT393172:BGT393184 BQP393172:BQP393184 CAL393172:CAL393184 CKH393172:CKH393184 CUD393172:CUD393184 DDZ393172:DDZ393184 DNV393172:DNV393184 DXR393172:DXR393184 EHN393172:EHN393184 ERJ393172:ERJ393184 FBF393172:FBF393184 FLB393172:FLB393184 FUX393172:FUX393184 GET393172:GET393184 GOP393172:GOP393184 GYL393172:GYL393184 HIH393172:HIH393184 HSD393172:HSD393184 IBZ393172:IBZ393184 ILV393172:ILV393184 IVR393172:IVR393184 JFN393172:JFN393184 JPJ393172:JPJ393184 JZF393172:JZF393184 KJB393172:KJB393184 KSX393172:KSX393184 LCT393172:LCT393184 LMP393172:LMP393184 LWL393172:LWL393184 MGH393172:MGH393184 MQD393172:MQD393184 MZZ393172:MZZ393184 NJV393172:NJV393184 NTR393172:NTR393184 ODN393172:ODN393184 ONJ393172:ONJ393184 OXF393172:OXF393184 PHB393172:PHB393184 PQX393172:PQX393184 QAT393172:QAT393184 QKP393172:QKP393184 QUL393172:QUL393184 REH393172:REH393184 ROD393172:ROD393184 RXZ393172:RXZ393184 SHV393172:SHV393184 SRR393172:SRR393184 TBN393172:TBN393184 TLJ393172:TLJ393184 TVF393172:TVF393184 UFB393172:UFB393184 UOX393172:UOX393184 UYT393172:UYT393184 VIP393172:VIP393184 VSL393172:VSL393184 WCH393172:WCH393184 WMD393172:WMD393184 WVZ393172:WVZ393184 R458708:R458720 JN458708:JN458720 TJ458708:TJ458720 ADF458708:ADF458720 ANB458708:ANB458720 AWX458708:AWX458720 BGT458708:BGT458720 BQP458708:BQP458720 CAL458708:CAL458720 CKH458708:CKH458720 CUD458708:CUD458720 DDZ458708:DDZ458720 DNV458708:DNV458720 DXR458708:DXR458720 EHN458708:EHN458720 ERJ458708:ERJ458720 FBF458708:FBF458720 FLB458708:FLB458720 FUX458708:FUX458720 GET458708:GET458720 GOP458708:GOP458720 GYL458708:GYL458720 HIH458708:HIH458720 HSD458708:HSD458720 IBZ458708:IBZ458720 ILV458708:ILV458720 IVR458708:IVR458720 JFN458708:JFN458720 JPJ458708:JPJ458720 JZF458708:JZF458720 KJB458708:KJB458720 KSX458708:KSX458720 LCT458708:LCT458720 LMP458708:LMP458720 LWL458708:LWL458720 MGH458708:MGH458720 MQD458708:MQD458720 MZZ458708:MZZ458720 NJV458708:NJV458720 NTR458708:NTR458720 ODN458708:ODN458720 ONJ458708:ONJ458720 OXF458708:OXF458720 PHB458708:PHB458720 PQX458708:PQX458720 QAT458708:QAT458720 QKP458708:QKP458720 QUL458708:QUL458720 REH458708:REH458720 ROD458708:ROD458720 RXZ458708:RXZ458720 SHV458708:SHV458720 SRR458708:SRR458720 TBN458708:TBN458720 TLJ458708:TLJ458720 TVF458708:TVF458720 UFB458708:UFB458720 UOX458708:UOX458720 UYT458708:UYT458720 VIP458708:VIP458720 VSL458708:VSL458720 WCH458708:WCH458720 WMD458708:WMD458720 WVZ458708:WVZ458720 R524244:R524256 JN524244:JN524256 TJ524244:TJ524256 ADF524244:ADF524256 ANB524244:ANB524256 AWX524244:AWX524256 BGT524244:BGT524256 BQP524244:BQP524256 CAL524244:CAL524256 CKH524244:CKH524256 CUD524244:CUD524256 DDZ524244:DDZ524256 DNV524244:DNV524256 DXR524244:DXR524256 EHN524244:EHN524256 ERJ524244:ERJ524256 FBF524244:FBF524256 FLB524244:FLB524256 FUX524244:FUX524256 GET524244:GET524256 GOP524244:GOP524256 GYL524244:GYL524256 HIH524244:HIH524256 HSD524244:HSD524256 IBZ524244:IBZ524256 ILV524244:ILV524256 IVR524244:IVR524256 JFN524244:JFN524256 JPJ524244:JPJ524256 JZF524244:JZF524256 KJB524244:KJB524256 KSX524244:KSX524256 LCT524244:LCT524256 LMP524244:LMP524256 LWL524244:LWL524256 MGH524244:MGH524256 MQD524244:MQD524256 MZZ524244:MZZ524256 NJV524244:NJV524256 NTR524244:NTR524256 ODN524244:ODN524256 ONJ524244:ONJ524256 OXF524244:OXF524256 PHB524244:PHB524256 PQX524244:PQX524256 QAT524244:QAT524256 QKP524244:QKP524256 QUL524244:QUL524256 REH524244:REH524256 ROD524244:ROD524256 RXZ524244:RXZ524256 SHV524244:SHV524256 SRR524244:SRR524256 TBN524244:TBN524256 TLJ524244:TLJ524256 TVF524244:TVF524256 UFB524244:UFB524256 UOX524244:UOX524256 UYT524244:UYT524256 VIP524244:VIP524256 VSL524244:VSL524256 WCH524244:WCH524256 WMD524244:WMD524256 WVZ524244:WVZ524256 R589780:R589792 JN589780:JN589792 TJ589780:TJ589792 ADF589780:ADF589792 ANB589780:ANB589792 AWX589780:AWX589792 BGT589780:BGT589792 BQP589780:BQP589792 CAL589780:CAL589792 CKH589780:CKH589792 CUD589780:CUD589792 DDZ589780:DDZ589792 DNV589780:DNV589792 DXR589780:DXR589792 EHN589780:EHN589792 ERJ589780:ERJ589792 FBF589780:FBF589792 FLB589780:FLB589792 FUX589780:FUX589792 GET589780:GET589792 GOP589780:GOP589792 GYL589780:GYL589792 HIH589780:HIH589792 HSD589780:HSD589792 IBZ589780:IBZ589792 ILV589780:ILV589792 IVR589780:IVR589792 JFN589780:JFN589792 JPJ589780:JPJ589792 JZF589780:JZF589792 KJB589780:KJB589792 KSX589780:KSX589792 LCT589780:LCT589792 LMP589780:LMP589792 LWL589780:LWL589792 MGH589780:MGH589792 MQD589780:MQD589792 MZZ589780:MZZ589792 NJV589780:NJV589792 NTR589780:NTR589792 ODN589780:ODN589792 ONJ589780:ONJ589792 OXF589780:OXF589792 PHB589780:PHB589792 PQX589780:PQX589792 QAT589780:QAT589792 QKP589780:QKP589792 QUL589780:QUL589792 REH589780:REH589792 ROD589780:ROD589792 RXZ589780:RXZ589792 SHV589780:SHV589792 SRR589780:SRR589792 TBN589780:TBN589792 TLJ589780:TLJ589792 TVF589780:TVF589792 UFB589780:UFB589792 UOX589780:UOX589792 UYT589780:UYT589792 VIP589780:VIP589792 VSL589780:VSL589792 WCH589780:WCH589792 WMD589780:WMD589792 WVZ589780:WVZ589792 R655316:R655328 JN655316:JN655328 TJ655316:TJ655328 ADF655316:ADF655328 ANB655316:ANB655328 AWX655316:AWX655328 BGT655316:BGT655328 BQP655316:BQP655328 CAL655316:CAL655328 CKH655316:CKH655328 CUD655316:CUD655328 DDZ655316:DDZ655328 DNV655316:DNV655328 DXR655316:DXR655328 EHN655316:EHN655328 ERJ655316:ERJ655328 FBF655316:FBF655328 FLB655316:FLB655328 FUX655316:FUX655328 GET655316:GET655328 GOP655316:GOP655328 GYL655316:GYL655328 HIH655316:HIH655328 HSD655316:HSD655328 IBZ655316:IBZ655328 ILV655316:ILV655328 IVR655316:IVR655328 JFN655316:JFN655328 JPJ655316:JPJ655328 JZF655316:JZF655328 KJB655316:KJB655328 KSX655316:KSX655328 LCT655316:LCT655328 LMP655316:LMP655328 LWL655316:LWL655328 MGH655316:MGH655328 MQD655316:MQD655328 MZZ655316:MZZ655328 NJV655316:NJV655328 NTR655316:NTR655328 ODN655316:ODN655328 ONJ655316:ONJ655328 OXF655316:OXF655328 PHB655316:PHB655328 PQX655316:PQX655328 QAT655316:QAT655328 QKP655316:QKP655328 QUL655316:QUL655328 REH655316:REH655328 ROD655316:ROD655328 RXZ655316:RXZ655328 SHV655316:SHV655328 SRR655316:SRR655328 TBN655316:TBN655328 TLJ655316:TLJ655328 TVF655316:TVF655328 UFB655316:UFB655328 UOX655316:UOX655328 UYT655316:UYT655328 VIP655316:VIP655328 VSL655316:VSL655328 WCH655316:WCH655328 WMD655316:WMD655328 WVZ655316:WVZ655328 R720852:R720864 JN720852:JN720864 TJ720852:TJ720864 ADF720852:ADF720864 ANB720852:ANB720864 AWX720852:AWX720864 BGT720852:BGT720864 BQP720852:BQP720864 CAL720852:CAL720864 CKH720852:CKH720864 CUD720852:CUD720864 DDZ720852:DDZ720864 DNV720852:DNV720864 DXR720852:DXR720864 EHN720852:EHN720864 ERJ720852:ERJ720864 FBF720852:FBF720864 FLB720852:FLB720864 FUX720852:FUX720864 GET720852:GET720864 GOP720852:GOP720864 GYL720852:GYL720864 HIH720852:HIH720864 HSD720852:HSD720864 IBZ720852:IBZ720864 ILV720852:ILV720864 IVR720852:IVR720864 JFN720852:JFN720864 JPJ720852:JPJ720864 JZF720852:JZF720864 KJB720852:KJB720864 KSX720852:KSX720864 LCT720852:LCT720864 LMP720852:LMP720864 LWL720852:LWL720864 MGH720852:MGH720864 MQD720852:MQD720864 MZZ720852:MZZ720864 NJV720852:NJV720864 NTR720852:NTR720864 ODN720852:ODN720864 ONJ720852:ONJ720864 OXF720852:OXF720864 PHB720852:PHB720864 PQX720852:PQX720864 QAT720852:QAT720864 QKP720852:QKP720864 QUL720852:QUL720864 REH720852:REH720864 ROD720852:ROD720864 RXZ720852:RXZ720864 SHV720852:SHV720864 SRR720852:SRR720864 TBN720852:TBN720864 TLJ720852:TLJ720864 TVF720852:TVF720864 UFB720852:UFB720864 UOX720852:UOX720864 UYT720852:UYT720864 VIP720852:VIP720864 VSL720852:VSL720864 WCH720852:WCH720864 WMD720852:WMD720864 WVZ720852:WVZ720864 R786388:R786400 JN786388:JN786400 TJ786388:TJ786400 ADF786388:ADF786400 ANB786388:ANB786400 AWX786388:AWX786400 BGT786388:BGT786400 BQP786388:BQP786400 CAL786388:CAL786400 CKH786388:CKH786400 CUD786388:CUD786400 DDZ786388:DDZ786400 DNV786388:DNV786400 DXR786388:DXR786400 EHN786388:EHN786400 ERJ786388:ERJ786400 FBF786388:FBF786400 FLB786388:FLB786400 FUX786388:FUX786400 GET786388:GET786400 GOP786388:GOP786400 GYL786388:GYL786400 HIH786388:HIH786400 HSD786388:HSD786400 IBZ786388:IBZ786400 ILV786388:ILV786400 IVR786388:IVR786400 JFN786388:JFN786400 JPJ786388:JPJ786400 JZF786388:JZF786400 KJB786388:KJB786400 KSX786388:KSX786400 LCT786388:LCT786400 LMP786388:LMP786400 LWL786388:LWL786400 MGH786388:MGH786400 MQD786388:MQD786400 MZZ786388:MZZ786400 NJV786388:NJV786400 NTR786388:NTR786400 ODN786388:ODN786400 ONJ786388:ONJ786400 OXF786388:OXF786400 PHB786388:PHB786400 PQX786388:PQX786400 QAT786388:QAT786400 QKP786388:QKP786400 QUL786388:QUL786400 REH786388:REH786400 ROD786388:ROD786400 RXZ786388:RXZ786400 SHV786388:SHV786400 SRR786388:SRR786400 TBN786388:TBN786400 TLJ786388:TLJ786400 TVF786388:TVF786400 UFB786388:UFB786400 UOX786388:UOX786400 UYT786388:UYT786400 VIP786388:VIP786400 VSL786388:VSL786400 WCH786388:WCH786400 WMD786388:WMD786400 WVZ786388:WVZ786400 R851924:R851936 JN851924:JN851936 TJ851924:TJ851936 ADF851924:ADF851936 ANB851924:ANB851936 AWX851924:AWX851936 BGT851924:BGT851936 BQP851924:BQP851936 CAL851924:CAL851936 CKH851924:CKH851936 CUD851924:CUD851936 DDZ851924:DDZ851936 DNV851924:DNV851936 DXR851924:DXR851936 EHN851924:EHN851936 ERJ851924:ERJ851936 FBF851924:FBF851936 FLB851924:FLB851936 FUX851924:FUX851936 GET851924:GET851936 GOP851924:GOP851936 GYL851924:GYL851936 HIH851924:HIH851936 HSD851924:HSD851936 IBZ851924:IBZ851936 ILV851924:ILV851936 IVR851924:IVR851936 JFN851924:JFN851936 JPJ851924:JPJ851936 JZF851924:JZF851936 KJB851924:KJB851936 KSX851924:KSX851936 LCT851924:LCT851936 LMP851924:LMP851936 LWL851924:LWL851936 MGH851924:MGH851936 MQD851924:MQD851936 MZZ851924:MZZ851936 NJV851924:NJV851936 NTR851924:NTR851936 ODN851924:ODN851936 ONJ851924:ONJ851936 OXF851924:OXF851936 PHB851924:PHB851936 PQX851924:PQX851936 QAT851924:QAT851936 QKP851924:QKP851936 QUL851924:QUL851936 REH851924:REH851936 ROD851924:ROD851936 RXZ851924:RXZ851936 SHV851924:SHV851936 SRR851924:SRR851936 TBN851924:TBN851936 TLJ851924:TLJ851936 TVF851924:TVF851936 UFB851924:UFB851936 UOX851924:UOX851936 UYT851924:UYT851936 VIP851924:VIP851936 VSL851924:VSL851936 WCH851924:WCH851936 WMD851924:WMD851936 WVZ851924:WVZ851936 R917460:R917472 JN917460:JN917472 TJ917460:TJ917472 ADF917460:ADF917472 ANB917460:ANB917472 AWX917460:AWX917472 BGT917460:BGT917472 BQP917460:BQP917472 CAL917460:CAL917472 CKH917460:CKH917472 CUD917460:CUD917472 DDZ917460:DDZ917472 DNV917460:DNV917472 DXR917460:DXR917472 EHN917460:EHN917472 ERJ917460:ERJ917472 FBF917460:FBF917472 FLB917460:FLB917472 FUX917460:FUX917472 GET917460:GET917472 GOP917460:GOP917472 GYL917460:GYL917472 HIH917460:HIH917472 HSD917460:HSD917472 IBZ917460:IBZ917472 ILV917460:ILV917472 IVR917460:IVR917472 JFN917460:JFN917472 JPJ917460:JPJ917472 JZF917460:JZF917472 KJB917460:KJB917472 KSX917460:KSX917472 LCT917460:LCT917472 LMP917460:LMP917472 LWL917460:LWL917472 MGH917460:MGH917472 MQD917460:MQD917472 MZZ917460:MZZ917472 NJV917460:NJV917472 NTR917460:NTR917472 ODN917460:ODN917472 ONJ917460:ONJ917472 OXF917460:OXF917472 PHB917460:PHB917472 PQX917460:PQX917472 QAT917460:QAT917472 QKP917460:QKP917472 QUL917460:QUL917472 REH917460:REH917472 ROD917460:ROD917472 RXZ917460:RXZ917472 SHV917460:SHV917472 SRR917460:SRR917472 TBN917460:TBN917472 TLJ917460:TLJ917472 TVF917460:TVF917472 UFB917460:UFB917472 UOX917460:UOX917472 UYT917460:UYT917472 VIP917460:VIP917472 VSL917460:VSL917472 WCH917460:WCH917472 WMD917460:WMD917472 WVZ917460:WVZ917472 R982996:R983008 JN982996:JN983008 TJ982996:TJ983008 ADF982996:ADF983008 ANB982996:ANB983008 AWX982996:AWX983008 BGT982996:BGT983008 BQP982996:BQP983008 CAL982996:CAL983008 CKH982996:CKH983008 CUD982996:CUD983008 DDZ982996:DDZ983008 DNV982996:DNV983008 DXR982996:DXR983008 EHN982996:EHN983008 ERJ982996:ERJ983008 FBF982996:FBF983008 FLB982996:FLB983008 FUX982996:FUX983008 GET982996:GET983008 GOP982996:GOP983008 GYL982996:GYL983008 HIH982996:HIH983008 HSD982996:HSD983008 IBZ982996:IBZ983008 ILV982996:ILV983008 IVR982996:IVR983008 JFN982996:JFN983008 JPJ982996:JPJ983008 JZF982996:JZF983008 KJB982996:KJB983008 KSX982996:KSX983008 LCT982996:LCT983008 LMP982996:LMP983008 LWL982996:LWL983008 MGH982996:MGH983008 MQD982996:MQD983008 MZZ982996:MZZ983008 NJV982996:NJV983008 NTR982996:NTR983008 ODN982996:ODN983008 ONJ982996:ONJ983008 OXF982996:OXF983008 PHB982996:PHB983008 PQX982996:PQX983008 QAT982996:QAT983008 QKP982996:QKP983008 QUL982996:QUL983008 REH982996:REH983008 ROD982996:ROD983008 RXZ982996:RXZ983008 SHV982996:SHV983008 SRR982996:SRR983008 TBN982996:TBN983008 TLJ982996:TLJ983008 TVF982996:TVF983008 UFB982996:UFB983008 UOX982996:UOX983008 UYT982996:UYT983008 VIP982996:VIP983008 VSL982996:VSL983008 WCH982996:WCH983008 WMD982996:WMD983008 WVZ982996:WVZ983008 R10:R21 L10:L21" xr:uid="{2C5396E2-67DD-4976-AD43-9EEEB32E6BE5}">
      <formula1>$AR$2:$AR$8</formula1>
    </dataValidation>
    <dataValidation type="list" allowBlank="1" showInputMessage="1" showErrorMessage="1" sqref="Q65492:Q65504 JM65492:JM65504 TI65492:TI65504 ADE65492:ADE65504 ANA65492:ANA65504 AWW65492:AWW65504 BGS65492:BGS65504 BQO65492:BQO65504 CAK65492:CAK65504 CKG65492:CKG65504 CUC65492:CUC65504 DDY65492:DDY65504 DNU65492:DNU65504 DXQ65492:DXQ65504 EHM65492:EHM65504 ERI65492:ERI65504 FBE65492:FBE65504 FLA65492:FLA65504 FUW65492:FUW65504 GES65492:GES65504 GOO65492:GOO65504 GYK65492:GYK65504 HIG65492:HIG65504 HSC65492:HSC65504 IBY65492:IBY65504 ILU65492:ILU65504 IVQ65492:IVQ65504 JFM65492:JFM65504 JPI65492:JPI65504 JZE65492:JZE65504 KJA65492:KJA65504 KSW65492:KSW65504 LCS65492:LCS65504 LMO65492:LMO65504 LWK65492:LWK65504 MGG65492:MGG65504 MQC65492:MQC65504 MZY65492:MZY65504 NJU65492:NJU65504 NTQ65492:NTQ65504 ODM65492:ODM65504 ONI65492:ONI65504 OXE65492:OXE65504 PHA65492:PHA65504 PQW65492:PQW65504 QAS65492:QAS65504 QKO65492:QKO65504 QUK65492:QUK65504 REG65492:REG65504 ROC65492:ROC65504 RXY65492:RXY65504 SHU65492:SHU65504 SRQ65492:SRQ65504 TBM65492:TBM65504 TLI65492:TLI65504 TVE65492:TVE65504 UFA65492:UFA65504 UOW65492:UOW65504 UYS65492:UYS65504 VIO65492:VIO65504 VSK65492:VSK65504 WCG65492:WCG65504 WMC65492:WMC65504 WVY65492:WVY65504 Q131028:Q131040 JM131028:JM131040 TI131028:TI131040 ADE131028:ADE131040 ANA131028:ANA131040 AWW131028:AWW131040 BGS131028:BGS131040 BQO131028:BQO131040 CAK131028:CAK131040 CKG131028:CKG131040 CUC131028:CUC131040 DDY131028:DDY131040 DNU131028:DNU131040 DXQ131028:DXQ131040 EHM131028:EHM131040 ERI131028:ERI131040 FBE131028:FBE131040 FLA131028:FLA131040 FUW131028:FUW131040 GES131028:GES131040 GOO131028:GOO131040 GYK131028:GYK131040 HIG131028:HIG131040 HSC131028:HSC131040 IBY131028:IBY131040 ILU131028:ILU131040 IVQ131028:IVQ131040 JFM131028:JFM131040 JPI131028:JPI131040 JZE131028:JZE131040 KJA131028:KJA131040 KSW131028:KSW131040 LCS131028:LCS131040 LMO131028:LMO131040 LWK131028:LWK131040 MGG131028:MGG131040 MQC131028:MQC131040 MZY131028:MZY131040 NJU131028:NJU131040 NTQ131028:NTQ131040 ODM131028:ODM131040 ONI131028:ONI131040 OXE131028:OXE131040 PHA131028:PHA131040 PQW131028:PQW131040 QAS131028:QAS131040 QKO131028:QKO131040 QUK131028:QUK131040 REG131028:REG131040 ROC131028:ROC131040 RXY131028:RXY131040 SHU131028:SHU131040 SRQ131028:SRQ131040 TBM131028:TBM131040 TLI131028:TLI131040 TVE131028:TVE131040 UFA131028:UFA131040 UOW131028:UOW131040 UYS131028:UYS131040 VIO131028:VIO131040 VSK131028:VSK131040 WCG131028:WCG131040 WMC131028:WMC131040 WVY131028:WVY131040 Q196564:Q196576 JM196564:JM196576 TI196564:TI196576 ADE196564:ADE196576 ANA196564:ANA196576 AWW196564:AWW196576 BGS196564:BGS196576 BQO196564:BQO196576 CAK196564:CAK196576 CKG196564:CKG196576 CUC196564:CUC196576 DDY196564:DDY196576 DNU196564:DNU196576 DXQ196564:DXQ196576 EHM196564:EHM196576 ERI196564:ERI196576 FBE196564:FBE196576 FLA196564:FLA196576 FUW196564:FUW196576 GES196564:GES196576 GOO196564:GOO196576 GYK196564:GYK196576 HIG196564:HIG196576 HSC196564:HSC196576 IBY196564:IBY196576 ILU196564:ILU196576 IVQ196564:IVQ196576 JFM196564:JFM196576 JPI196564:JPI196576 JZE196564:JZE196576 KJA196564:KJA196576 KSW196564:KSW196576 LCS196564:LCS196576 LMO196564:LMO196576 LWK196564:LWK196576 MGG196564:MGG196576 MQC196564:MQC196576 MZY196564:MZY196576 NJU196564:NJU196576 NTQ196564:NTQ196576 ODM196564:ODM196576 ONI196564:ONI196576 OXE196564:OXE196576 PHA196564:PHA196576 PQW196564:PQW196576 QAS196564:QAS196576 QKO196564:QKO196576 QUK196564:QUK196576 REG196564:REG196576 ROC196564:ROC196576 RXY196564:RXY196576 SHU196564:SHU196576 SRQ196564:SRQ196576 TBM196564:TBM196576 TLI196564:TLI196576 TVE196564:TVE196576 UFA196564:UFA196576 UOW196564:UOW196576 UYS196564:UYS196576 VIO196564:VIO196576 VSK196564:VSK196576 WCG196564:WCG196576 WMC196564:WMC196576 WVY196564:WVY196576 Q262100:Q262112 JM262100:JM262112 TI262100:TI262112 ADE262100:ADE262112 ANA262100:ANA262112 AWW262100:AWW262112 BGS262100:BGS262112 BQO262100:BQO262112 CAK262100:CAK262112 CKG262100:CKG262112 CUC262100:CUC262112 DDY262100:DDY262112 DNU262100:DNU262112 DXQ262100:DXQ262112 EHM262100:EHM262112 ERI262100:ERI262112 FBE262100:FBE262112 FLA262100:FLA262112 FUW262100:FUW262112 GES262100:GES262112 GOO262100:GOO262112 GYK262100:GYK262112 HIG262100:HIG262112 HSC262100:HSC262112 IBY262100:IBY262112 ILU262100:ILU262112 IVQ262100:IVQ262112 JFM262100:JFM262112 JPI262100:JPI262112 JZE262100:JZE262112 KJA262100:KJA262112 KSW262100:KSW262112 LCS262100:LCS262112 LMO262100:LMO262112 LWK262100:LWK262112 MGG262100:MGG262112 MQC262100:MQC262112 MZY262100:MZY262112 NJU262100:NJU262112 NTQ262100:NTQ262112 ODM262100:ODM262112 ONI262100:ONI262112 OXE262100:OXE262112 PHA262100:PHA262112 PQW262100:PQW262112 QAS262100:QAS262112 QKO262100:QKO262112 QUK262100:QUK262112 REG262100:REG262112 ROC262100:ROC262112 RXY262100:RXY262112 SHU262100:SHU262112 SRQ262100:SRQ262112 TBM262100:TBM262112 TLI262100:TLI262112 TVE262100:TVE262112 UFA262100:UFA262112 UOW262100:UOW262112 UYS262100:UYS262112 VIO262100:VIO262112 VSK262100:VSK262112 WCG262100:WCG262112 WMC262100:WMC262112 WVY262100:WVY262112 Q327636:Q327648 JM327636:JM327648 TI327636:TI327648 ADE327636:ADE327648 ANA327636:ANA327648 AWW327636:AWW327648 BGS327636:BGS327648 BQO327636:BQO327648 CAK327636:CAK327648 CKG327636:CKG327648 CUC327636:CUC327648 DDY327636:DDY327648 DNU327636:DNU327648 DXQ327636:DXQ327648 EHM327636:EHM327648 ERI327636:ERI327648 FBE327636:FBE327648 FLA327636:FLA327648 FUW327636:FUW327648 GES327636:GES327648 GOO327636:GOO327648 GYK327636:GYK327648 HIG327636:HIG327648 HSC327636:HSC327648 IBY327636:IBY327648 ILU327636:ILU327648 IVQ327636:IVQ327648 JFM327636:JFM327648 JPI327636:JPI327648 JZE327636:JZE327648 KJA327636:KJA327648 KSW327636:KSW327648 LCS327636:LCS327648 LMO327636:LMO327648 LWK327636:LWK327648 MGG327636:MGG327648 MQC327636:MQC327648 MZY327636:MZY327648 NJU327636:NJU327648 NTQ327636:NTQ327648 ODM327636:ODM327648 ONI327636:ONI327648 OXE327636:OXE327648 PHA327636:PHA327648 PQW327636:PQW327648 QAS327636:QAS327648 QKO327636:QKO327648 QUK327636:QUK327648 REG327636:REG327648 ROC327636:ROC327648 RXY327636:RXY327648 SHU327636:SHU327648 SRQ327636:SRQ327648 TBM327636:TBM327648 TLI327636:TLI327648 TVE327636:TVE327648 UFA327636:UFA327648 UOW327636:UOW327648 UYS327636:UYS327648 VIO327636:VIO327648 VSK327636:VSK327648 WCG327636:WCG327648 WMC327636:WMC327648 WVY327636:WVY327648 Q393172:Q393184 JM393172:JM393184 TI393172:TI393184 ADE393172:ADE393184 ANA393172:ANA393184 AWW393172:AWW393184 BGS393172:BGS393184 BQO393172:BQO393184 CAK393172:CAK393184 CKG393172:CKG393184 CUC393172:CUC393184 DDY393172:DDY393184 DNU393172:DNU393184 DXQ393172:DXQ393184 EHM393172:EHM393184 ERI393172:ERI393184 FBE393172:FBE393184 FLA393172:FLA393184 FUW393172:FUW393184 GES393172:GES393184 GOO393172:GOO393184 GYK393172:GYK393184 HIG393172:HIG393184 HSC393172:HSC393184 IBY393172:IBY393184 ILU393172:ILU393184 IVQ393172:IVQ393184 JFM393172:JFM393184 JPI393172:JPI393184 JZE393172:JZE393184 KJA393172:KJA393184 KSW393172:KSW393184 LCS393172:LCS393184 LMO393172:LMO393184 LWK393172:LWK393184 MGG393172:MGG393184 MQC393172:MQC393184 MZY393172:MZY393184 NJU393172:NJU393184 NTQ393172:NTQ393184 ODM393172:ODM393184 ONI393172:ONI393184 OXE393172:OXE393184 PHA393172:PHA393184 PQW393172:PQW393184 QAS393172:QAS393184 QKO393172:QKO393184 QUK393172:QUK393184 REG393172:REG393184 ROC393172:ROC393184 RXY393172:RXY393184 SHU393172:SHU393184 SRQ393172:SRQ393184 TBM393172:TBM393184 TLI393172:TLI393184 TVE393172:TVE393184 UFA393172:UFA393184 UOW393172:UOW393184 UYS393172:UYS393184 VIO393172:VIO393184 VSK393172:VSK393184 WCG393172:WCG393184 WMC393172:WMC393184 WVY393172:WVY393184 Q458708:Q458720 JM458708:JM458720 TI458708:TI458720 ADE458708:ADE458720 ANA458708:ANA458720 AWW458708:AWW458720 BGS458708:BGS458720 BQO458708:BQO458720 CAK458708:CAK458720 CKG458708:CKG458720 CUC458708:CUC458720 DDY458708:DDY458720 DNU458708:DNU458720 DXQ458708:DXQ458720 EHM458708:EHM458720 ERI458708:ERI458720 FBE458708:FBE458720 FLA458708:FLA458720 FUW458708:FUW458720 GES458708:GES458720 GOO458708:GOO458720 GYK458708:GYK458720 HIG458708:HIG458720 HSC458708:HSC458720 IBY458708:IBY458720 ILU458708:ILU458720 IVQ458708:IVQ458720 JFM458708:JFM458720 JPI458708:JPI458720 JZE458708:JZE458720 KJA458708:KJA458720 KSW458708:KSW458720 LCS458708:LCS458720 LMO458708:LMO458720 LWK458708:LWK458720 MGG458708:MGG458720 MQC458708:MQC458720 MZY458708:MZY458720 NJU458708:NJU458720 NTQ458708:NTQ458720 ODM458708:ODM458720 ONI458708:ONI458720 OXE458708:OXE458720 PHA458708:PHA458720 PQW458708:PQW458720 QAS458708:QAS458720 QKO458708:QKO458720 QUK458708:QUK458720 REG458708:REG458720 ROC458708:ROC458720 RXY458708:RXY458720 SHU458708:SHU458720 SRQ458708:SRQ458720 TBM458708:TBM458720 TLI458708:TLI458720 TVE458708:TVE458720 UFA458708:UFA458720 UOW458708:UOW458720 UYS458708:UYS458720 VIO458708:VIO458720 VSK458708:VSK458720 WCG458708:WCG458720 WMC458708:WMC458720 WVY458708:WVY458720 Q524244:Q524256 JM524244:JM524256 TI524244:TI524256 ADE524244:ADE524256 ANA524244:ANA524256 AWW524244:AWW524256 BGS524244:BGS524256 BQO524244:BQO524256 CAK524244:CAK524256 CKG524244:CKG524256 CUC524244:CUC524256 DDY524244:DDY524256 DNU524244:DNU524256 DXQ524244:DXQ524256 EHM524244:EHM524256 ERI524244:ERI524256 FBE524244:FBE524256 FLA524244:FLA524256 FUW524244:FUW524256 GES524244:GES524256 GOO524244:GOO524256 GYK524244:GYK524256 HIG524244:HIG524256 HSC524244:HSC524256 IBY524244:IBY524256 ILU524244:ILU524256 IVQ524244:IVQ524256 JFM524244:JFM524256 JPI524244:JPI524256 JZE524244:JZE524256 KJA524244:KJA524256 KSW524244:KSW524256 LCS524244:LCS524256 LMO524244:LMO524256 LWK524244:LWK524256 MGG524244:MGG524256 MQC524244:MQC524256 MZY524244:MZY524256 NJU524244:NJU524256 NTQ524244:NTQ524256 ODM524244:ODM524256 ONI524244:ONI524256 OXE524244:OXE524256 PHA524244:PHA524256 PQW524244:PQW524256 QAS524244:QAS524256 QKO524244:QKO524256 QUK524244:QUK524256 REG524244:REG524256 ROC524244:ROC524256 RXY524244:RXY524256 SHU524244:SHU524256 SRQ524244:SRQ524256 TBM524244:TBM524256 TLI524244:TLI524256 TVE524244:TVE524256 UFA524244:UFA524256 UOW524244:UOW524256 UYS524244:UYS524256 VIO524244:VIO524256 VSK524244:VSK524256 WCG524244:WCG524256 WMC524244:WMC524256 WVY524244:WVY524256 Q589780:Q589792 JM589780:JM589792 TI589780:TI589792 ADE589780:ADE589792 ANA589780:ANA589792 AWW589780:AWW589792 BGS589780:BGS589792 BQO589780:BQO589792 CAK589780:CAK589792 CKG589780:CKG589792 CUC589780:CUC589792 DDY589780:DDY589792 DNU589780:DNU589792 DXQ589780:DXQ589792 EHM589780:EHM589792 ERI589780:ERI589792 FBE589780:FBE589792 FLA589780:FLA589792 FUW589780:FUW589792 GES589780:GES589792 GOO589780:GOO589792 GYK589780:GYK589792 HIG589780:HIG589792 HSC589780:HSC589792 IBY589780:IBY589792 ILU589780:ILU589792 IVQ589780:IVQ589792 JFM589780:JFM589792 JPI589780:JPI589792 JZE589780:JZE589792 KJA589780:KJA589792 KSW589780:KSW589792 LCS589780:LCS589792 LMO589780:LMO589792 LWK589780:LWK589792 MGG589780:MGG589792 MQC589780:MQC589792 MZY589780:MZY589792 NJU589780:NJU589792 NTQ589780:NTQ589792 ODM589780:ODM589792 ONI589780:ONI589792 OXE589780:OXE589792 PHA589780:PHA589792 PQW589780:PQW589792 QAS589780:QAS589792 QKO589780:QKO589792 QUK589780:QUK589792 REG589780:REG589792 ROC589780:ROC589792 RXY589780:RXY589792 SHU589780:SHU589792 SRQ589780:SRQ589792 TBM589780:TBM589792 TLI589780:TLI589792 TVE589780:TVE589792 UFA589780:UFA589792 UOW589780:UOW589792 UYS589780:UYS589792 VIO589780:VIO589792 VSK589780:VSK589792 WCG589780:WCG589792 WMC589780:WMC589792 WVY589780:WVY589792 Q655316:Q655328 JM655316:JM655328 TI655316:TI655328 ADE655316:ADE655328 ANA655316:ANA655328 AWW655316:AWW655328 BGS655316:BGS655328 BQO655316:BQO655328 CAK655316:CAK655328 CKG655316:CKG655328 CUC655316:CUC655328 DDY655316:DDY655328 DNU655316:DNU655328 DXQ655316:DXQ655328 EHM655316:EHM655328 ERI655316:ERI655328 FBE655316:FBE655328 FLA655316:FLA655328 FUW655316:FUW655328 GES655316:GES655328 GOO655316:GOO655328 GYK655316:GYK655328 HIG655316:HIG655328 HSC655316:HSC655328 IBY655316:IBY655328 ILU655316:ILU655328 IVQ655316:IVQ655328 JFM655316:JFM655328 JPI655316:JPI655328 JZE655316:JZE655328 KJA655316:KJA655328 KSW655316:KSW655328 LCS655316:LCS655328 LMO655316:LMO655328 LWK655316:LWK655328 MGG655316:MGG655328 MQC655316:MQC655328 MZY655316:MZY655328 NJU655316:NJU655328 NTQ655316:NTQ655328 ODM655316:ODM655328 ONI655316:ONI655328 OXE655316:OXE655328 PHA655316:PHA655328 PQW655316:PQW655328 QAS655316:QAS655328 QKO655316:QKO655328 QUK655316:QUK655328 REG655316:REG655328 ROC655316:ROC655328 RXY655316:RXY655328 SHU655316:SHU655328 SRQ655316:SRQ655328 TBM655316:TBM655328 TLI655316:TLI655328 TVE655316:TVE655328 UFA655316:UFA655328 UOW655316:UOW655328 UYS655316:UYS655328 VIO655316:VIO655328 VSK655316:VSK655328 WCG655316:WCG655328 WMC655316:WMC655328 WVY655316:WVY655328 Q720852:Q720864 JM720852:JM720864 TI720852:TI720864 ADE720852:ADE720864 ANA720852:ANA720864 AWW720852:AWW720864 BGS720852:BGS720864 BQO720852:BQO720864 CAK720852:CAK720864 CKG720852:CKG720864 CUC720852:CUC720864 DDY720852:DDY720864 DNU720852:DNU720864 DXQ720852:DXQ720864 EHM720852:EHM720864 ERI720852:ERI720864 FBE720852:FBE720864 FLA720852:FLA720864 FUW720852:FUW720864 GES720852:GES720864 GOO720852:GOO720864 GYK720852:GYK720864 HIG720852:HIG720864 HSC720852:HSC720864 IBY720852:IBY720864 ILU720852:ILU720864 IVQ720852:IVQ720864 JFM720852:JFM720864 JPI720852:JPI720864 JZE720852:JZE720864 KJA720852:KJA720864 KSW720852:KSW720864 LCS720852:LCS720864 LMO720852:LMO720864 LWK720852:LWK720864 MGG720852:MGG720864 MQC720852:MQC720864 MZY720852:MZY720864 NJU720852:NJU720864 NTQ720852:NTQ720864 ODM720852:ODM720864 ONI720852:ONI720864 OXE720852:OXE720864 PHA720852:PHA720864 PQW720852:PQW720864 QAS720852:QAS720864 QKO720852:QKO720864 QUK720852:QUK720864 REG720852:REG720864 ROC720852:ROC720864 RXY720852:RXY720864 SHU720852:SHU720864 SRQ720852:SRQ720864 TBM720852:TBM720864 TLI720852:TLI720864 TVE720852:TVE720864 UFA720852:UFA720864 UOW720852:UOW720864 UYS720852:UYS720864 VIO720852:VIO720864 VSK720852:VSK720864 WCG720852:WCG720864 WMC720852:WMC720864 WVY720852:WVY720864 Q786388:Q786400 JM786388:JM786400 TI786388:TI786400 ADE786388:ADE786400 ANA786388:ANA786400 AWW786388:AWW786400 BGS786388:BGS786400 BQO786388:BQO786400 CAK786388:CAK786400 CKG786388:CKG786400 CUC786388:CUC786400 DDY786388:DDY786400 DNU786388:DNU786400 DXQ786388:DXQ786400 EHM786388:EHM786400 ERI786388:ERI786400 FBE786388:FBE786400 FLA786388:FLA786400 FUW786388:FUW786400 GES786388:GES786400 GOO786388:GOO786400 GYK786388:GYK786400 HIG786388:HIG786400 HSC786388:HSC786400 IBY786388:IBY786400 ILU786388:ILU786400 IVQ786388:IVQ786400 JFM786388:JFM786400 JPI786388:JPI786400 JZE786388:JZE786400 KJA786388:KJA786400 KSW786388:KSW786400 LCS786388:LCS786400 LMO786388:LMO786400 LWK786388:LWK786400 MGG786388:MGG786400 MQC786388:MQC786400 MZY786388:MZY786400 NJU786388:NJU786400 NTQ786388:NTQ786400 ODM786388:ODM786400 ONI786388:ONI786400 OXE786388:OXE786400 PHA786388:PHA786400 PQW786388:PQW786400 QAS786388:QAS786400 QKO786388:QKO786400 QUK786388:QUK786400 REG786388:REG786400 ROC786388:ROC786400 RXY786388:RXY786400 SHU786388:SHU786400 SRQ786388:SRQ786400 TBM786388:TBM786400 TLI786388:TLI786400 TVE786388:TVE786400 UFA786388:UFA786400 UOW786388:UOW786400 UYS786388:UYS786400 VIO786388:VIO786400 VSK786388:VSK786400 WCG786388:WCG786400 WMC786388:WMC786400 WVY786388:WVY786400 Q851924:Q851936 JM851924:JM851936 TI851924:TI851936 ADE851924:ADE851936 ANA851924:ANA851936 AWW851924:AWW851936 BGS851924:BGS851936 BQO851924:BQO851936 CAK851924:CAK851936 CKG851924:CKG851936 CUC851924:CUC851936 DDY851924:DDY851936 DNU851924:DNU851936 DXQ851924:DXQ851936 EHM851924:EHM851936 ERI851924:ERI851936 FBE851924:FBE851936 FLA851924:FLA851936 FUW851924:FUW851936 GES851924:GES851936 GOO851924:GOO851936 GYK851924:GYK851936 HIG851924:HIG851936 HSC851924:HSC851936 IBY851924:IBY851936 ILU851924:ILU851936 IVQ851924:IVQ851936 JFM851924:JFM851936 JPI851924:JPI851936 JZE851924:JZE851936 KJA851924:KJA851936 KSW851924:KSW851936 LCS851924:LCS851936 LMO851924:LMO851936 LWK851924:LWK851936 MGG851924:MGG851936 MQC851924:MQC851936 MZY851924:MZY851936 NJU851924:NJU851936 NTQ851924:NTQ851936 ODM851924:ODM851936 ONI851924:ONI851936 OXE851924:OXE851936 PHA851924:PHA851936 PQW851924:PQW851936 QAS851924:QAS851936 QKO851924:QKO851936 QUK851924:QUK851936 REG851924:REG851936 ROC851924:ROC851936 RXY851924:RXY851936 SHU851924:SHU851936 SRQ851924:SRQ851936 TBM851924:TBM851936 TLI851924:TLI851936 TVE851924:TVE851936 UFA851924:UFA851936 UOW851924:UOW851936 UYS851924:UYS851936 VIO851924:VIO851936 VSK851924:VSK851936 WCG851924:WCG851936 WMC851924:WMC851936 WVY851924:WVY851936 Q917460:Q917472 JM917460:JM917472 TI917460:TI917472 ADE917460:ADE917472 ANA917460:ANA917472 AWW917460:AWW917472 BGS917460:BGS917472 BQO917460:BQO917472 CAK917460:CAK917472 CKG917460:CKG917472 CUC917460:CUC917472 DDY917460:DDY917472 DNU917460:DNU917472 DXQ917460:DXQ917472 EHM917460:EHM917472 ERI917460:ERI917472 FBE917460:FBE917472 FLA917460:FLA917472 FUW917460:FUW917472 GES917460:GES917472 GOO917460:GOO917472 GYK917460:GYK917472 HIG917460:HIG917472 HSC917460:HSC917472 IBY917460:IBY917472 ILU917460:ILU917472 IVQ917460:IVQ917472 JFM917460:JFM917472 JPI917460:JPI917472 JZE917460:JZE917472 KJA917460:KJA917472 KSW917460:KSW917472 LCS917460:LCS917472 LMO917460:LMO917472 LWK917460:LWK917472 MGG917460:MGG917472 MQC917460:MQC917472 MZY917460:MZY917472 NJU917460:NJU917472 NTQ917460:NTQ917472 ODM917460:ODM917472 ONI917460:ONI917472 OXE917460:OXE917472 PHA917460:PHA917472 PQW917460:PQW917472 QAS917460:QAS917472 QKO917460:QKO917472 QUK917460:QUK917472 REG917460:REG917472 ROC917460:ROC917472 RXY917460:RXY917472 SHU917460:SHU917472 SRQ917460:SRQ917472 TBM917460:TBM917472 TLI917460:TLI917472 TVE917460:TVE917472 UFA917460:UFA917472 UOW917460:UOW917472 UYS917460:UYS917472 VIO917460:VIO917472 VSK917460:VSK917472 WCG917460:WCG917472 WMC917460:WMC917472 WVY917460:WVY917472 Q982996:Q983008 JM982996:JM983008 TI982996:TI983008 ADE982996:ADE983008 ANA982996:ANA983008 AWW982996:AWW983008 BGS982996:BGS983008 BQO982996:BQO983008 CAK982996:CAK983008 CKG982996:CKG983008 CUC982996:CUC983008 DDY982996:DDY983008 DNU982996:DNU983008 DXQ982996:DXQ983008 EHM982996:EHM983008 ERI982996:ERI983008 FBE982996:FBE983008 FLA982996:FLA983008 FUW982996:FUW983008 GES982996:GES983008 GOO982996:GOO983008 GYK982996:GYK983008 HIG982996:HIG983008 HSC982996:HSC983008 IBY982996:IBY983008 ILU982996:ILU983008 IVQ982996:IVQ983008 JFM982996:JFM983008 JPI982996:JPI983008 JZE982996:JZE983008 KJA982996:KJA983008 KSW982996:KSW983008 LCS982996:LCS983008 LMO982996:LMO983008 LWK982996:LWK983008 MGG982996:MGG983008 MQC982996:MQC983008 MZY982996:MZY983008 NJU982996:NJU983008 NTQ982996:NTQ983008 ODM982996:ODM983008 ONI982996:ONI983008 OXE982996:OXE983008 PHA982996:PHA983008 PQW982996:PQW983008 QAS982996:QAS983008 QKO982996:QKO983008 QUK982996:QUK983008 REG982996:REG983008 ROC982996:ROC983008 RXY982996:RXY983008 SHU982996:SHU983008 SRQ982996:SRQ983008 TBM982996:TBM983008 TLI982996:TLI983008 TVE982996:TVE983008 UFA982996:UFA983008 UOW982996:UOW983008 UYS982996:UYS983008 VIO982996:VIO983008 VSK982996:VSK983008 WCG982996:WCG983008 WMC982996:WMC983008 WVY982996:WVY983008 K65492:K65504 JG65492:JG65504 TC65492:TC65504 ACY65492:ACY65504 AMU65492:AMU65504 AWQ65492:AWQ65504 BGM65492:BGM65504 BQI65492:BQI65504 CAE65492:CAE65504 CKA65492:CKA65504 CTW65492:CTW65504 DDS65492:DDS65504 DNO65492:DNO65504 DXK65492:DXK65504 EHG65492:EHG65504 ERC65492:ERC65504 FAY65492:FAY65504 FKU65492:FKU65504 FUQ65492:FUQ65504 GEM65492:GEM65504 GOI65492:GOI65504 GYE65492:GYE65504 HIA65492:HIA65504 HRW65492:HRW65504 IBS65492:IBS65504 ILO65492:ILO65504 IVK65492:IVK65504 JFG65492:JFG65504 JPC65492:JPC65504 JYY65492:JYY65504 KIU65492:KIU65504 KSQ65492:KSQ65504 LCM65492:LCM65504 LMI65492:LMI65504 LWE65492:LWE65504 MGA65492:MGA65504 MPW65492:MPW65504 MZS65492:MZS65504 NJO65492:NJO65504 NTK65492:NTK65504 ODG65492:ODG65504 ONC65492:ONC65504 OWY65492:OWY65504 PGU65492:PGU65504 PQQ65492:PQQ65504 QAM65492:QAM65504 QKI65492:QKI65504 QUE65492:QUE65504 REA65492:REA65504 RNW65492:RNW65504 RXS65492:RXS65504 SHO65492:SHO65504 SRK65492:SRK65504 TBG65492:TBG65504 TLC65492:TLC65504 TUY65492:TUY65504 UEU65492:UEU65504 UOQ65492:UOQ65504 UYM65492:UYM65504 VII65492:VII65504 VSE65492:VSE65504 WCA65492:WCA65504 WLW65492:WLW65504 WVS65492:WVS65504 K131028:K131040 JG131028:JG131040 TC131028:TC131040 ACY131028:ACY131040 AMU131028:AMU131040 AWQ131028:AWQ131040 BGM131028:BGM131040 BQI131028:BQI131040 CAE131028:CAE131040 CKA131028:CKA131040 CTW131028:CTW131040 DDS131028:DDS131040 DNO131028:DNO131040 DXK131028:DXK131040 EHG131028:EHG131040 ERC131028:ERC131040 FAY131028:FAY131040 FKU131028:FKU131040 FUQ131028:FUQ131040 GEM131028:GEM131040 GOI131028:GOI131040 GYE131028:GYE131040 HIA131028:HIA131040 HRW131028:HRW131040 IBS131028:IBS131040 ILO131028:ILO131040 IVK131028:IVK131040 JFG131028:JFG131040 JPC131028:JPC131040 JYY131028:JYY131040 KIU131028:KIU131040 KSQ131028:KSQ131040 LCM131028:LCM131040 LMI131028:LMI131040 LWE131028:LWE131040 MGA131028:MGA131040 MPW131028:MPW131040 MZS131028:MZS131040 NJO131028:NJO131040 NTK131028:NTK131040 ODG131028:ODG131040 ONC131028:ONC131040 OWY131028:OWY131040 PGU131028:PGU131040 PQQ131028:PQQ131040 QAM131028:QAM131040 QKI131028:QKI131040 QUE131028:QUE131040 REA131028:REA131040 RNW131028:RNW131040 RXS131028:RXS131040 SHO131028:SHO131040 SRK131028:SRK131040 TBG131028:TBG131040 TLC131028:TLC131040 TUY131028:TUY131040 UEU131028:UEU131040 UOQ131028:UOQ131040 UYM131028:UYM131040 VII131028:VII131040 VSE131028:VSE131040 WCA131028:WCA131040 WLW131028:WLW131040 WVS131028:WVS131040 K196564:K196576 JG196564:JG196576 TC196564:TC196576 ACY196564:ACY196576 AMU196564:AMU196576 AWQ196564:AWQ196576 BGM196564:BGM196576 BQI196564:BQI196576 CAE196564:CAE196576 CKA196564:CKA196576 CTW196564:CTW196576 DDS196564:DDS196576 DNO196564:DNO196576 DXK196564:DXK196576 EHG196564:EHG196576 ERC196564:ERC196576 FAY196564:FAY196576 FKU196564:FKU196576 FUQ196564:FUQ196576 GEM196564:GEM196576 GOI196564:GOI196576 GYE196564:GYE196576 HIA196564:HIA196576 HRW196564:HRW196576 IBS196564:IBS196576 ILO196564:ILO196576 IVK196564:IVK196576 JFG196564:JFG196576 JPC196564:JPC196576 JYY196564:JYY196576 KIU196564:KIU196576 KSQ196564:KSQ196576 LCM196564:LCM196576 LMI196564:LMI196576 LWE196564:LWE196576 MGA196564:MGA196576 MPW196564:MPW196576 MZS196564:MZS196576 NJO196564:NJO196576 NTK196564:NTK196576 ODG196564:ODG196576 ONC196564:ONC196576 OWY196564:OWY196576 PGU196564:PGU196576 PQQ196564:PQQ196576 QAM196564:QAM196576 QKI196564:QKI196576 QUE196564:QUE196576 REA196564:REA196576 RNW196564:RNW196576 RXS196564:RXS196576 SHO196564:SHO196576 SRK196564:SRK196576 TBG196564:TBG196576 TLC196564:TLC196576 TUY196564:TUY196576 UEU196564:UEU196576 UOQ196564:UOQ196576 UYM196564:UYM196576 VII196564:VII196576 VSE196564:VSE196576 WCA196564:WCA196576 WLW196564:WLW196576 WVS196564:WVS196576 K262100:K262112 JG262100:JG262112 TC262100:TC262112 ACY262100:ACY262112 AMU262100:AMU262112 AWQ262100:AWQ262112 BGM262100:BGM262112 BQI262100:BQI262112 CAE262100:CAE262112 CKA262100:CKA262112 CTW262100:CTW262112 DDS262100:DDS262112 DNO262100:DNO262112 DXK262100:DXK262112 EHG262100:EHG262112 ERC262100:ERC262112 FAY262100:FAY262112 FKU262100:FKU262112 FUQ262100:FUQ262112 GEM262100:GEM262112 GOI262100:GOI262112 GYE262100:GYE262112 HIA262100:HIA262112 HRW262100:HRW262112 IBS262100:IBS262112 ILO262100:ILO262112 IVK262100:IVK262112 JFG262100:JFG262112 JPC262100:JPC262112 JYY262100:JYY262112 KIU262100:KIU262112 KSQ262100:KSQ262112 LCM262100:LCM262112 LMI262100:LMI262112 LWE262100:LWE262112 MGA262100:MGA262112 MPW262100:MPW262112 MZS262100:MZS262112 NJO262100:NJO262112 NTK262100:NTK262112 ODG262100:ODG262112 ONC262100:ONC262112 OWY262100:OWY262112 PGU262100:PGU262112 PQQ262100:PQQ262112 QAM262100:QAM262112 QKI262100:QKI262112 QUE262100:QUE262112 REA262100:REA262112 RNW262100:RNW262112 RXS262100:RXS262112 SHO262100:SHO262112 SRK262100:SRK262112 TBG262100:TBG262112 TLC262100:TLC262112 TUY262100:TUY262112 UEU262100:UEU262112 UOQ262100:UOQ262112 UYM262100:UYM262112 VII262100:VII262112 VSE262100:VSE262112 WCA262100:WCA262112 WLW262100:WLW262112 WVS262100:WVS262112 K327636:K327648 JG327636:JG327648 TC327636:TC327648 ACY327636:ACY327648 AMU327636:AMU327648 AWQ327636:AWQ327648 BGM327636:BGM327648 BQI327636:BQI327648 CAE327636:CAE327648 CKA327636:CKA327648 CTW327636:CTW327648 DDS327636:DDS327648 DNO327636:DNO327648 DXK327636:DXK327648 EHG327636:EHG327648 ERC327636:ERC327648 FAY327636:FAY327648 FKU327636:FKU327648 FUQ327636:FUQ327648 GEM327636:GEM327648 GOI327636:GOI327648 GYE327636:GYE327648 HIA327636:HIA327648 HRW327636:HRW327648 IBS327636:IBS327648 ILO327636:ILO327648 IVK327636:IVK327648 JFG327636:JFG327648 JPC327636:JPC327648 JYY327636:JYY327648 KIU327636:KIU327648 KSQ327636:KSQ327648 LCM327636:LCM327648 LMI327636:LMI327648 LWE327636:LWE327648 MGA327636:MGA327648 MPW327636:MPW327648 MZS327636:MZS327648 NJO327636:NJO327648 NTK327636:NTK327648 ODG327636:ODG327648 ONC327636:ONC327648 OWY327636:OWY327648 PGU327636:PGU327648 PQQ327636:PQQ327648 QAM327636:QAM327648 QKI327636:QKI327648 QUE327636:QUE327648 REA327636:REA327648 RNW327636:RNW327648 RXS327636:RXS327648 SHO327636:SHO327648 SRK327636:SRK327648 TBG327636:TBG327648 TLC327636:TLC327648 TUY327636:TUY327648 UEU327636:UEU327648 UOQ327636:UOQ327648 UYM327636:UYM327648 VII327636:VII327648 VSE327636:VSE327648 WCA327636:WCA327648 WLW327636:WLW327648 WVS327636:WVS327648 K393172:K393184 JG393172:JG393184 TC393172:TC393184 ACY393172:ACY393184 AMU393172:AMU393184 AWQ393172:AWQ393184 BGM393172:BGM393184 BQI393172:BQI393184 CAE393172:CAE393184 CKA393172:CKA393184 CTW393172:CTW393184 DDS393172:DDS393184 DNO393172:DNO393184 DXK393172:DXK393184 EHG393172:EHG393184 ERC393172:ERC393184 FAY393172:FAY393184 FKU393172:FKU393184 FUQ393172:FUQ393184 GEM393172:GEM393184 GOI393172:GOI393184 GYE393172:GYE393184 HIA393172:HIA393184 HRW393172:HRW393184 IBS393172:IBS393184 ILO393172:ILO393184 IVK393172:IVK393184 JFG393172:JFG393184 JPC393172:JPC393184 JYY393172:JYY393184 KIU393172:KIU393184 KSQ393172:KSQ393184 LCM393172:LCM393184 LMI393172:LMI393184 LWE393172:LWE393184 MGA393172:MGA393184 MPW393172:MPW393184 MZS393172:MZS393184 NJO393172:NJO393184 NTK393172:NTK393184 ODG393172:ODG393184 ONC393172:ONC393184 OWY393172:OWY393184 PGU393172:PGU393184 PQQ393172:PQQ393184 QAM393172:QAM393184 QKI393172:QKI393184 QUE393172:QUE393184 REA393172:REA393184 RNW393172:RNW393184 RXS393172:RXS393184 SHO393172:SHO393184 SRK393172:SRK393184 TBG393172:TBG393184 TLC393172:TLC393184 TUY393172:TUY393184 UEU393172:UEU393184 UOQ393172:UOQ393184 UYM393172:UYM393184 VII393172:VII393184 VSE393172:VSE393184 WCA393172:WCA393184 WLW393172:WLW393184 WVS393172:WVS393184 K458708:K458720 JG458708:JG458720 TC458708:TC458720 ACY458708:ACY458720 AMU458708:AMU458720 AWQ458708:AWQ458720 BGM458708:BGM458720 BQI458708:BQI458720 CAE458708:CAE458720 CKA458708:CKA458720 CTW458708:CTW458720 DDS458708:DDS458720 DNO458708:DNO458720 DXK458708:DXK458720 EHG458708:EHG458720 ERC458708:ERC458720 FAY458708:FAY458720 FKU458708:FKU458720 FUQ458708:FUQ458720 GEM458708:GEM458720 GOI458708:GOI458720 GYE458708:GYE458720 HIA458708:HIA458720 HRW458708:HRW458720 IBS458708:IBS458720 ILO458708:ILO458720 IVK458708:IVK458720 JFG458708:JFG458720 JPC458708:JPC458720 JYY458708:JYY458720 KIU458708:KIU458720 KSQ458708:KSQ458720 LCM458708:LCM458720 LMI458708:LMI458720 LWE458708:LWE458720 MGA458708:MGA458720 MPW458708:MPW458720 MZS458708:MZS458720 NJO458708:NJO458720 NTK458708:NTK458720 ODG458708:ODG458720 ONC458708:ONC458720 OWY458708:OWY458720 PGU458708:PGU458720 PQQ458708:PQQ458720 QAM458708:QAM458720 QKI458708:QKI458720 QUE458708:QUE458720 REA458708:REA458720 RNW458708:RNW458720 RXS458708:RXS458720 SHO458708:SHO458720 SRK458708:SRK458720 TBG458708:TBG458720 TLC458708:TLC458720 TUY458708:TUY458720 UEU458708:UEU458720 UOQ458708:UOQ458720 UYM458708:UYM458720 VII458708:VII458720 VSE458708:VSE458720 WCA458708:WCA458720 WLW458708:WLW458720 WVS458708:WVS458720 K524244:K524256 JG524244:JG524256 TC524244:TC524256 ACY524244:ACY524256 AMU524244:AMU524256 AWQ524244:AWQ524256 BGM524244:BGM524256 BQI524244:BQI524256 CAE524244:CAE524256 CKA524244:CKA524256 CTW524244:CTW524256 DDS524244:DDS524256 DNO524244:DNO524256 DXK524244:DXK524256 EHG524244:EHG524256 ERC524244:ERC524256 FAY524244:FAY524256 FKU524244:FKU524256 FUQ524244:FUQ524256 GEM524244:GEM524256 GOI524244:GOI524256 GYE524244:GYE524256 HIA524244:HIA524256 HRW524244:HRW524256 IBS524244:IBS524256 ILO524244:ILO524256 IVK524244:IVK524256 JFG524244:JFG524256 JPC524244:JPC524256 JYY524244:JYY524256 KIU524244:KIU524256 KSQ524244:KSQ524256 LCM524244:LCM524256 LMI524244:LMI524256 LWE524244:LWE524256 MGA524244:MGA524256 MPW524244:MPW524256 MZS524244:MZS524256 NJO524244:NJO524256 NTK524244:NTK524256 ODG524244:ODG524256 ONC524244:ONC524256 OWY524244:OWY524256 PGU524244:PGU524256 PQQ524244:PQQ524256 QAM524244:QAM524256 QKI524244:QKI524256 QUE524244:QUE524256 REA524244:REA524256 RNW524244:RNW524256 RXS524244:RXS524256 SHO524244:SHO524256 SRK524244:SRK524256 TBG524244:TBG524256 TLC524244:TLC524256 TUY524244:TUY524256 UEU524244:UEU524256 UOQ524244:UOQ524256 UYM524244:UYM524256 VII524244:VII524256 VSE524244:VSE524256 WCA524244:WCA524256 WLW524244:WLW524256 WVS524244:WVS524256 K589780:K589792 JG589780:JG589792 TC589780:TC589792 ACY589780:ACY589792 AMU589780:AMU589792 AWQ589780:AWQ589792 BGM589780:BGM589792 BQI589780:BQI589792 CAE589780:CAE589792 CKA589780:CKA589792 CTW589780:CTW589792 DDS589780:DDS589792 DNO589780:DNO589792 DXK589780:DXK589792 EHG589780:EHG589792 ERC589780:ERC589792 FAY589780:FAY589792 FKU589780:FKU589792 FUQ589780:FUQ589792 GEM589780:GEM589792 GOI589780:GOI589792 GYE589780:GYE589792 HIA589780:HIA589792 HRW589780:HRW589792 IBS589780:IBS589792 ILO589780:ILO589792 IVK589780:IVK589792 JFG589780:JFG589792 JPC589780:JPC589792 JYY589780:JYY589792 KIU589780:KIU589792 KSQ589780:KSQ589792 LCM589780:LCM589792 LMI589780:LMI589792 LWE589780:LWE589792 MGA589780:MGA589792 MPW589780:MPW589792 MZS589780:MZS589792 NJO589780:NJO589792 NTK589780:NTK589792 ODG589780:ODG589792 ONC589780:ONC589792 OWY589780:OWY589792 PGU589780:PGU589792 PQQ589780:PQQ589792 QAM589780:QAM589792 QKI589780:QKI589792 QUE589780:QUE589792 REA589780:REA589792 RNW589780:RNW589792 RXS589780:RXS589792 SHO589780:SHO589792 SRK589780:SRK589792 TBG589780:TBG589792 TLC589780:TLC589792 TUY589780:TUY589792 UEU589780:UEU589792 UOQ589780:UOQ589792 UYM589780:UYM589792 VII589780:VII589792 VSE589780:VSE589792 WCA589780:WCA589792 WLW589780:WLW589792 WVS589780:WVS589792 K655316:K655328 JG655316:JG655328 TC655316:TC655328 ACY655316:ACY655328 AMU655316:AMU655328 AWQ655316:AWQ655328 BGM655316:BGM655328 BQI655316:BQI655328 CAE655316:CAE655328 CKA655316:CKA655328 CTW655316:CTW655328 DDS655316:DDS655328 DNO655316:DNO655328 DXK655316:DXK655328 EHG655316:EHG655328 ERC655316:ERC655328 FAY655316:FAY655328 FKU655316:FKU655328 FUQ655316:FUQ655328 GEM655316:GEM655328 GOI655316:GOI655328 GYE655316:GYE655328 HIA655316:HIA655328 HRW655316:HRW655328 IBS655316:IBS655328 ILO655316:ILO655328 IVK655316:IVK655328 JFG655316:JFG655328 JPC655316:JPC655328 JYY655316:JYY655328 KIU655316:KIU655328 KSQ655316:KSQ655328 LCM655316:LCM655328 LMI655316:LMI655328 LWE655316:LWE655328 MGA655316:MGA655328 MPW655316:MPW655328 MZS655316:MZS655328 NJO655316:NJO655328 NTK655316:NTK655328 ODG655316:ODG655328 ONC655316:ONC655328 OWY655316:OWY655328 PGU655316:PGU655328 PQQ655316:PQQ655328 QAM655316:QAM655328 QKI655316:QKI655328 QUE655316:QUE655328 REA655316:REA655328 RNW655316:RNW655328 RXS655316:RXS655328 SHO655316:SHO655328 SRK655316:SRK655328 TBG655316:TBG655328 TLC655316:TLC655328 TUY655316:TUY655328 UEU655316:UEU655328 UOQ655316:UOQ655328 UYM655316:UYM655328 VII655316:VII655328 VSE655316:VSE655328 WCA655316:WCA655328 WLW655316:WLW655328 WVS655316:WVS655328 K720852:K720864 JG720852:JG720864 TC720852:TC720864 ACY720852:ACY720864 AMU720852:AMU720864 AWQ720852:AWQ720864 BGM720852:BGM720864 BQI720852:BQI720864 CAE720852:CAE720864 CKA720852:CKA720864 CTW720852:CTW720864 DDS720852:DDS720864 DNO720852:DNO720864 DXK720852:DXK720864 EHG720852:EHG720864 ERC720852:ERC720864 FAY720852:FAY720864 FKU720852:FKU720864 FUQ720852:FUQ720864 GEM720852:GEM720864 GOI720852:GOI720864 GYE720852:GYE720864 HIA720852:HIA720864 HRW720852:HRW720864 IBS720852:IBS720864 ILO720852:ILO720864 IVK720852:IVK720864 JFG720852:JFG720864 JPC720852:JPC720864 JYY720852:JYY720864 KIU720852:KIU720864 KSQ720852:KSQ720864 LCM720852:LCM720864 LMI720852:LMI720864 LWE720852:LWE720864 MGA720852:MGA720864 MPW720852:MPW720864 MZS720852:MZS720864 NJO720852:NJO720864 NTK720852:NTK720864 ODG720852:ODG720864 ONC720852:ONC720864 OWY720852:OWY720864 PGU720852:PGU720864 PQQ720852:PQQ720864 QAM720852:QAM720864 QKI720852:QKI720864 QUE720852:QUE720864 REA720852:REA720864 RNW720852:RNW720864 RXS720852:RXS720864 SHO720852:SHO720864 SRK720852:SRK720864 TBG720852:TBG720864 TLC720852:TLC720864 TUY720852:TUY720864 UEU720852:UEU720864 UOQ720852:UOQ720864 UYM720852:UYM720864 VII720852:VII720864 VSE720852:VSE720864 WCA720852:WCA720864 WLW720852:WLW720864 WVS720852:WVS720864 K786388:K786400 JG786388:JG786400 TC786388:TC786400 ACY786388:ACY786400 AMU786388:AMU786400 AWQ786388:AWQ786400 BGM786388:BGM786400 BQI786388:BQI786400 CAE786388:CAE786400 CKA786388:CKA786400 CTW786388:CTW786400 DDS786388:DDS786400 DNO786388:DNO786400 DXK786388:DXK786400 EHG786388:EHG786400 ERC786388:ERC786400 FAY786388:FAY786400 FKU786388:FKU786400 FUQ786388:FUQ786400 GEM786388:GEM786400 GOI786388:GOI786400 GYE786388:GYE786400 HIA786388:HIA786400 HRW786388:HRW786400 IBS786388:IBS786400 ILO786388:ILO786400 IVK786388:IVK786400 JFG786388:JFG786400 JPC786388:JPC786400 JYY786388:JYY786400 KIU786388:KIU786400 KSQ786388:KSQ786400 LCM786388:LCM786400 LMI786388:LMI786400 LWE786388:LWE786400 MGA786388:MGA786400 MPW786388:MPW786400 MZS786388:MZS786400 NJO786388:NJO786400 NTK786388:NTK786400 ODG786388:ODG786400 ONC786388:ONC786400 OWY786388:OWY786400 PGU786388:PGU786400 PQQ786388:PQQ786400 QAM786388:QAM786400 QKI786388:QKI786400 QUE786388:QUE786400 REA786388:REA786400 RNW786388:RNW786400 RXS786388:RXS786400 SHO786388:SHO786400 SRK786388:SRK786400 TBG786388:TBG786400 TLC786388:TLC786400 TUY786388:TUY786400 UEU786388:UEU786400 UOQ786388:UOQ786400 UYM786388:UYM786400 VII786388:VII786400 VSE786388:VSE786400 WCA786388:WCA786400 WLW786388:WLW786400 WVS786388:WVS786400 K851924:K851936 JG851924:JG851936 TC851924:TC851936 ACY851924:ACY851936 AMU851924:AMU851936 AWQ851924:AWQ851936 BGM851924:BGM851936 BQI851924:BQI851936 CAE851924:CAE851936 CKA851924:CKA851936 CTW851924:CTW851936 DDS851924:DDS851936 DNO851924:DNO851936 DXK851924:DXK851936 EHG851924:EHG851936 ERC851924:ERC851936 FAY851924:FAY851936 FKU851924:FKU851936 FUQ851924:FUQ851936 GEM851924:GEM851936 GOI851924:GOI851936 GYE851924:GYE851936 HIA851924:HIA851936 HRW851924:HRW851936 IBS851924:IBS851936 ILO851924:ILO851936 IVK851924:IVK851936 JFG851924:JFG851936 JPC851924:JPC851936 JYY851924:JYY851936 KIU851924:KIU851936 KSQ851924:KSQ851936 LCM851924:LCM851936 LMI851924:LMI851936 LWE851924:LWE851936 MGA851924:MGA851936 MPW851924:MPW851936 MZS851924:MZS851936 NJO851924:NJO851936 NTK851924:NTK851936 ODG851924:ODG851936 ONC851924:ONC851936 OWY851924:OWY851936 PGU851924:PGU851936 PQQ851924:PQQ851936 QAM851924:QAM851936 QKI851924:QKI851936 QUE851924:QUE851936 REA851924:REA851936 RNW851924:RNW851936 RXS851924:RXS851936 SHO851924:SHO851936 SRK851924:SRK851936 TBG851924:TBG851936 TLC851924:TLC851936 TUY851924:TUY851936 UEU851924:UEU851936 UOQ851924:UOQ851936 UYM851924:UYM851936 VII851924:VII851936 VSE851924:VSE851936 WCA851924:WCA851936 WLW851924:WLW851936 WVS851924:WVS851936 K917460:K917472 JG917460:JG917472 TC917460:TC917472 ACY917460:ACY917472 AMU917460:AMU917472 AWQ917460:AWQ917472 BGM917460:BGM917472 BQI917460:BQI917472 CAE917460:CAE917472 CKA917460:CKA917472 CTW917460:CTW917472 DDS917460:DDS917472 DNO917460:DNO917472 DXK917460:DXK917472 EHG917460:EHG917472 ERC917460:ERC917472 FAY917460:FAY917472 FKU917460:FKU917472 FUQ917460:FUQ917472 GEM917460:GEM917472 GOI917460:GOI917472 GYE917460:GYE917472 HIA917460:HIA917472 HRW917460:HRW917472 IBS917460:IBS917472 ILO917460:ILO917472 IVK917460:IVK917472 JFG917460:JFG917472 JPC917460:JPC917472 JYY917460:JYY917472 KIU917460:KIU917472 KSQ917460:KSQ917472 LCM917460:LCM917472 LMI917460:LMI917472 LWE917460:LWE917472 MGA917460:MGA917472 MPW917460:MPW917472 MZS917460:MZS917472 NJO917460:NJO917472 NTK917460:NTK917472 ODG917460:ODG917472 ONC917460:ONC917472 OWY917460:OWY917472 PGU917460:PGU917472 PQQ917460:PQQ917472 QAM917460:QAM917472 QKI917460:QKI917472 QUE917460:QUE917472 REA917460:REA917472 RNW917460:RNW917472 RXS917460:RXS917472 SHO917460:SHO917472 SRK917460:SRK917472 TBG917460:TBG917472 TLC917460:TLC917472 TUY917460:TUY917472 UEU917460:UEU917472 UOQ917460:UOQ917472 UYM917460:UYM917472 VII917460:VII917472 VSE917460:VSE917472 WCA917460:WCA917472 WLW917460:WLW917472 WVS917460:WVS917472 K982996:K983008 JG982996:JG983008 TC982996:TC983008 ACY982996:ACY983008 AMU982996:AMU983008 AWQ982996:AWQ983008 BGM982996:BGM983008 BQI982996:BQI983008 CAE982996:CAE983008 CKA982996:CKA983008 CTW982996:CTW983008 DDS982996:DDS983008 DNO982996:DNO983008 DXK982996:DXK983008 EHG982996:EHG983008 ERC982996:ERC983008 FAY982996:FAY983008 FKU982996:FKU983008 FUQ982996:FUQ983008 GEM982996:GEM983008 GOI982996:GOI983008 GYE982996:GYE983008 HIA982996:HIA983008 HRW982996:HRW983008 IBS982996:IBS983008 ILO982996:ILO983008 IVK982996:IVK983008 JFG982996:JFG983008 JPC982996:JPC983008 JYY982996:JYY983008 KIU982996:KIU983008 KSQ982996:KSQ983008 LCM982996:LCM983008 LMI982996:LMI983008 LWE982996:LWE983008 MGA982996:MGA983008 MPW982996:MPW983008 MZS982996:MZS983008 NJO982996:NJO983008 NTK982996:NTK983008 ODG982996:ODG983008 ONC982996:ONC983008 OWY982996:OWY983008 PGU982996:PGU983008 PQQ982996:PQQ983008 QAM982996:QAM983008 QKI982996:QKI983008 QUE982996:QUE983008 REA982996:REA983008 RNW982996:RNW983008 RXS982996:RXS983008 SHO982996:SHO983008 SRK982996:SRK983008 TBG982996:TBG983008 TLC982996:TLC983008 TUY982996:TUY983008 UEU982996:UEU983008 UOQ982996:UOQ983008 UYM982996:UYM983008 VII982996:VII983008 VSE982996:VSE983008 WCA982996:WCA983008 WLW982996:WLW983008 WVS982996:WVS983008 Q10:Q21 K10:K21" xr:uid="{D9F6F11F-CF0F-433A-BA91-5DBE59571A3C}">
      <formula1>$AQ$2:$AQ$8</formula1>
    </dataValidation>
    <dataValidation type="list" allowBlank="1" showInputMessage="1" showErrorMessage="1" sqref="J65492:J65504 JF65492:JF65504 TB65492:TB65504 ACX65492:ACX65504 AMT65492:AMT65504 AWP65492:AWP65504 BGL65492:BGL65504 BQH65492:BQH65504 CAD65492:CAD65504 CJZ65492:CJZ65504 CTV65492:CTV65504 DDR65492:DDR65504 DNN65492:DNN65504 DXJ65492:DXJ65504 EHF65492:EHF65504 ERB65492:ERB65504 FAX65492:FAX65504 FKT65492:FKT65504 FUP65492:FUP65504 GEL65492:GEL65504 GOH65492:GOH65504 GYD65492:GYD65504 HHZ65492:HHZ65504 HRV65492:HRV65504 IBR65492:IBR65504 ILN65492:ILN65504 IVJ65492:IVJ65504 JFF65492:JFF65504 JPB65492:JPB65504 JYX65492:JYX65504 KIT65492:KIT65504 KSP65492:KSP65504 LCL65492:LCL65504 LMH65492:LMH65504 LWD65492:LWD65504 MFZ65492:MFZ65504 MPV65492:MPV65504 MZR65492:MZR65504 NJN65492:NJN65504 NTJ65492:NTJ65504 ODF65492:ODF65504 ONB65492:ONB65504 OWX65492:OWX65504 PGT65492:PGT65504 PQP65492:PQP65504 QAL65492:QAL65504 QKH65492:QKH65504 QUD65492:QUD65504 RDZ65492:RDZ65504 RNV65492:RNV65504 RXR65492:RXR65504 SHN65492:SHN65504 SRJ65492:SRJ65504 TBF65492:TBF65504 TLB65492:TLB65504 TUX65492:TUX65504 UET65492:UET65504 UOP65492:UOP65504 UYL65492:UYL65504 VIH65492:VIH65504 VSD65492:VSD65504 WBZ65492:WBZ65504 WLV65492:WLV65504 WVR65492:WVR65504 J131028:J131040 JF131028:JF131040 TB131028:TB131040 ACX131028:ACX131040 AMT131028:AMT131040 AWP131028:AWP131040 BGL131028:BGL131040 BQH131028:BQH131040 CAD131028:CAD131040 CJZ131028:CJZ131040 CTV131028:CTV131040 DDR131028:DDR131040 DNN131028:DNN131040 DXJ131028:DXJ131040 EHF131028:EHF131040 ERB131028:ERB131040 FAX131028:FAX131040 FKT131028:FKT131040 FUP131028:FUP131040 GEL131028:GEL131040 GOH131028:GOH131040 GYD131028:GYD131040 HHZ131028:HHZ131040 HRV131028:HRV131040 IBR131028:IBR131040 ILN131028:ILN131040 IVJ131028:IVJ131040 JFF131028:JFF131040 JPB131028:JPB131040 JYX131028:JYX131040 KIT131028:KIT131040 KSP131028:KSP131040 LCL131028:LCL131040 LMH131028:LMH131040 LWD131028:LWD131040 MFZ131028:MFZ131040 MPV131028:MPV131040 MZR131028:MZR131040 NJN131028:NJN131040 NTJ131028:NTJ131040 ODF131028:ODF131040 ONB131028:ONB131040 OWX131028:OWX131040 PGT131028:PGT131040 PQP131028:PQP131040 QAL131028:QAL131040 QKH131028:QKH131040 QUD131028:QUD131040 RDZ131028:RDZ131040 RNV131028:RNV131040 RXR131028:RXR131040 SHN131028:SHN131040 SRJ131028:SRJ131040 TBF131028:TBF131040 TLB131028:TLB131040 TUX131028:TUX131040 UET131028:UET131040 UOP131028:UOP131040 UYL131028:UYL131040 VIH131028:VIH131040 VSD131028:VSD131040 WBZ131028:WBZ131040 WLV131028:WLV131040 WVR131028:WVR131040 J196564:J196576 JF196564:JF196576 TB196564:TB196576 ACX196564:ACX196576 AMT196564:AMT196576 AWP196564:AWP196576 BGL196564:BGL196576 BQH196564:BQH196576 CAD196564:CAD196576 CJZ196564:CJZ196576 CTV196564:CTV196576 DDR196564:DDR196576 DNN196564:DNN196576 DXJ196564:DXJ196576 EHF196564:EHF196576 ERB196564:ERB196576 FAX196564:FAX196576 FKT196564:FKT196576 FUP196564:FUP196576 GEL196564:GEL196576 GOH196564:GOH196576 GYD196564:GYD196576 HHZ196564:HHZ196576 HRV196564:HRV196576 IBR196564:IBR196576 ILN196564:ILN196576 IVJ196564:IVJ196576 JFF196564:JFF196576 JPB196564:JPB196576 JYX196564:JYX196576 KIT196564:KIT196576 KSP196564:KSP196576 LCL196564:LCL196576 LMH196564:LMH196576 LWD196564:LWD196576 MFZ196564:MFZ196576 MPV196564:MPV196576 MZR196564:MZR196576 NJN196564:NJN196576 NTJ196564:NTJ196576 ODF196564:ODF196576 ONB196564:ONB196576 OWX196564:OWX196576 PGT196564:PGT196576 PQP196564:PQP196576 QAL196564:QAL196576 QKH196564:QKH196576 QUD196564:QUD196576 RDZ196564:RDZ196576 RNV196564:RNV196576 RXR196564:RXR196576 SHN196564:SHN196576 SRJ196564:SRJ196576 TBF196564:TBF196576 TLB196564:TLB196576 TUX196564:TUX196576 UET196564:UET196576 UOP196564:UOP196576 UYL196564:UYL196576 VIH196564:VIH196576 VSD196564:VSD196576 WBZ196564:WBZ196576 WLV196564:WLV196576 WVR196564:WVR196576 J262100:J262112 JF262100:JF262112 TB262100:TB262112 ACX262100:ACX262112 AMT262100:AMT262112 AWP262100:AWP262112 BGL262100:BGL262112 BQH262100:BQH262112 CAD262100:CAD262112 CJZ262100:CJZ262112 CTV262100:CTV262112 DDR262100:DDR262112 DNN262100:DNN262112 DXJ262100:DXJ262112 EHF262100:EHF262112 ERB262100:ERB262112 FAX262100:FAX262112 FKT262100:FKT262112 FUP262100:FUP262112 GEL262100:GEL262112 GOH262100:GOH262112 GYD262100:GYD262112 HHZ262100:HHZ262112 HRV262100:HRV262112 IBR262100:IBR262112 ILN262100:ILN262112 IVJ262100:IVJ262112 JFF262100:JFF262112 JPB262100:JPB262112 JYX262100:JYX262112 KIT262100:KIT262112 KSP262100:KSP262112 LCL262100:LCL262112 LMH262100:LMH262112 LWD262100:LWD262112 MFZ262100:MFZ262112 MPV262100:MPV262112 MZR262100:MZR262112 NJN262100:NJN262112 NTJ262100:NTJ262112 ODF262100:ODF262112 ONB262100:ONB262112 OWX262100:OWX262112 PGT262100:PGT262112 PQP262100:PQP262112 QAL262100:QAL262112 QKH262100:QKH262112 QUD262100:QUD262112 RDZ262100:RDZ262112 RNV262100:RNV262112 RXR262100:RXR262112 SHN262100:SHN262112 SRJ262100:SRJ262112 TBF262100:TBF262112 TLB262100:TLB262112 TUX262100:TUX262112 UET262100:UET262112 UOP262100:UOP262112 UYL262100:UYL262112 VIH262100:VIH262112 VSD262100:VSD262112 WBZ262100:WBZ262112 WLV262100:WLV262112 WVR262100:WVR262112 J327636:J327648 JF327636:JF327648 TB327636:TB327648 ACX327636:ACX327648 AMT327636:AMT327648 AWP327636:AWP327648 BGL327636:BGL327648 BQH327636:BQH327648 CAD327636:CAD327648 CJZ327636:CJZ327648 CTV327636:CTV327648 DDR327636:DDR327648 DNN327636:DNN327648 DXJ327636:DXJ327648 EHF327636:EHF327648 ERB327636:ERB327648 FAX327636:FAX327648 FKT327636:FKT327648 FUP327636:FUP327648 GEL327636:GEL327648 GOH327636:GOH327648 GYD327636:GYD327648 HHZ327636:HHZ327648 HRV327636:HRV327648 IBR327636:IBR327648 ILN327636:ILN327648 IVJ327636:IVJ327648 JFF327636:JFF327648 JPB327636:JPB327648 JYX327636:JYX327648 KIT327636:KIT327648 KSP327636:KSP327648 LCL327636:LCL327648 LMH327636:LMH327648 LWD327636:LWD327648 MFZ327636:MFZ327648 MPV327636:MPV327648 MZR327636:MZR327648 NJN327636:NJN327648 NTJ327636:NTJ327648 ODF327636:ODF327648 ONB327636:ONB327648 OWX327636:OWX327648 PGT327636:PGT327648 PQP327636:PQP327648 QAL327636:QAL327648 QKH327636:QKH327648 QUD327636:QUD327648 RDZ327636:RDZ327648 RNV327636:RNV327648 RXR327636:RXR327648 SHN327636:SHN327648 SRJ327636:SRJ327648 TBF327636:TBF327648 TLB327636:TLB327648 TUX327636:TUX327648 UET327636:UET327648 UOP327636:UOP327648 UYL327636:UYL327648 VIH327636:VIH327648 VSD327636:VSD327648 WBZ327636:WBZ327648 WLV327636:WLV327648 WVR327636:WVR327648 J393172:J393184 JF393172:JF393184 TB393172:TB393184 ACX393172:ACX393184 AMT393172:AMT393184 AWP393172:AWP393184 BGL393172:BGL393184 BQH393172:BQH393184 CAD393172:CAD393184 CJZ393172:CJZ393184 CTV393172:CTV393184 DDR393172:DDR393184 DNN393172:DNN393184 DXJ393172:DXJ393184 EHF393172:EHF393184 ERB393172:ERB393184 FAX393172:FAX393184 FKT393172:FKT393184 FUP393172:FUP393184 GEL393172:GEL393184 GOH393172:GOH393184 GYD393172:GYD393184 HHZ393172:HHZ393184 HRV393172:HRV393184 IBR393172:IBR393184 ILN393172:ILN393184 IVJ393172:IVJ393184 JFF393172:JFF393184 JPB393172:JPB393184 JYX393172:JYX393184 KIT393172:KIT393184 KSP393172:KSP393184 LCL393172:LCL393184 LMH393172:LMH393184 LWD393172:LWD393184 MFZ393172:MFZ393184 MPV393172:MPV393184 MZR393172:MZR393184 NJN393172:NJN393184 NTJ393172:NTJ393184 ODF393172:ODF393184 ONB393172:ONB393184 OWX393172:OWX393184 PGT393172:PGT393184 PQP393172:PQP393184 QAL393172:QAL393184 QKH393172:QKH393184 QUD393172:QUD393184 RDZ393172:RDZ393184 RNV393172:RNV393184 RXR393172:RXR393184 SHN393172:SHN393184 SRJ393172:SRJ393184 TBF393172:TBF393184 TLB393172:TLB393184 TUX393172:TUX393184 UET393172:UET393184 UOP393172:UOP393184 UYL393172:UYL393184 VIH393172:VIH393184 VSD393172:VSD393184 WBZ393172:WBZ393184 WLV393172:WLV393184 WVR393172:WVR393184 J458708:J458720 JF458708:JF458720 TB458708:TB458720 ACX458708:ACX458720 AMT458708:AMT458720 AWP458708:AWP458720 BGL458708:BGL458720 BQH458708:BQH458720 CAD458708:CAD458720 CJZ458708:CJZ458720 CTV458708:CTV458720 DDR458708:DDR458720 DNN458708:DNN458720 DXJ458708:DXJ458720 EHF458708:EHF458720 ERB458708:ERB458720 FAX458708:FAX458720 FKT458708:FKT458720 FUP458708:FUP458720 GEL458708:GEL458720 GOH458708:GOH458720 GYD458708:GYD458720 HHZ458708:HHZ458720 HRV458708:HRV458720 IBR458708:IBR458720 ILN458708:ILN458720 IVJ458708:IVJ458720 JFF458708:JFF458720 JPB458708:JPB458720 JYX458708:JYX458720 KIT458708:KIT458720 KSP458708:KSP458720 LCL458708:LCL458720 LMH458708:LMH458720 LWD458708:LWD458720 MFZ458708:MFZ458720 MPV458708:MPV458720 MZR458708:MZR458720 NJN458708:NJN458720 NTJ458708:NTJ458720 ODF458708:ODF458720 ONB458708:ONB458720 OWX458708:OWX458720 PGT458708:PGT458720 PQP458708:PQP458720 QAL458708:QAL458720 QKH458708:QKH458720 QUD458708:QUD458720 RDZ458708:RDZ458720 RNV458708:RNV458720 RXR458708:RXR458720 SHN458708:SHN458720 SRJ458708:SRJ458720 TBF458708:TBF458720 TLB458708:TLB458720 TUX458708:TUX458720 UET458708:UET458720 UOP458708:UOP458720 UYL458708:UYL458720 VIH458708:VIH458720 VSD458708:VSD458720 WBZ458708:WBZ458720 WLV458708:WLV458720 WVR458708:WVR458720 J524244:J524256 JF524244:JF524256 TB524244:TB524256 ACX524244:ACX524256 AMT524244:AMT524256 AWP524244:AWP524256 BGL524244:BGL524256 BQH524244:BQH524256 CAD524244:CAD524256 CJZ524244:CJZ524256 CTV524244:CTV524256 DDR524244:DDR524256 DNN524244:DNN524256 DXJ524244:DXJ524256 EHF524244:EHF524256 ERB524244:ERB524256 FAX524244:FAX524256 FKT524244:FKT524256 FUP524244:FUP524256 GEL524244:GEL524256 GOH524244:GOH524256 GYD524244:GYD524256 HHZ524244:HHZ524256 HRV524244:HRV524256 IBR524244:IBR524256 ILN524244:ILN524256 IVJ524244:IVJ524256 JFF524244:JFF524256 JPB524244:JPB524256 JYX524244:JYX524256 KIT524244:KIT524256 KSP524244:KSP524256 LCL524244:LCL524256 LMH524244:LMH524256 LWD524244:LWD524256 MFZ524244:MFZ524256 MPV524244:MPV524256 MZR524244:MZR524256 NJN524244:NJN524256 NTJ524244:NTJ524256 ODF524244:ODF524256 ONB524244:ONB524256 OWX524244:OWX524256 PGT524244:PGT524256 PQP524244:PQP524256 QAL524244:QAL524256 QKH524244:QKH524256 QUD524244:QUD524256 RDZ524244:RDZ524256 RNV524244:RNV524256 RXR524244:RXR524256 SHN524244:SHN524256 SRJ524244:SRJ524256 TBF524244:TBF524256 TLB524244:TLB524256 TUX524244:TUX524256 UET524244:UET524256 UOP524244:UOP524256 UYL524244:UYL524256 VIH524244:VIH524256 VSD524244:VSD524256 WBZ524244:WBZ524256 WLV524244:WLV524256 WVR524244:WVR524256 J589780:J589792 JF589780:JF589792 TB589780:TB589792 ACX589780:ACX589792 AMT589780:AMT589792 AWP589780:AWP589792 BGL589780:BGL589792 BQH589780:BQH589792 CAD589780:CAD589792 CJZ589780:CJZ589792 CTV589780:CTV589792 DDR589780:DDR589792 DNN589780:DNN589792 DXJ589780:DXJ589792 EHF589780:EHF589792 ERB589780:ERB589792 FAX589780:FAX589792 FKT589780:FKT589792 FUP589780:FUP589792 GEL589780:GEL589792 GOH589780:GOH589792 GYD589780:GYD589792 HHZ589780:HHZ589792 HRV589780:HRV589792 IBR589780:IBR589792 ILN589780:ILN589792 IVJ589780:IVJ589792 JFF589780:JFF589792 JPB589780:JPB589792 JYX589780:JYX589792 KIT589780:KIT589792 KSP589780:KSP589792 LCL589780:LCL589792 LMH589780:LMH589792 LWD589780:LWD589792 MFZ589780:MFZ589792 MPV589780:MPV589792 MZR589780:MZR589792 NJN589780:NJN589792 NTJ589780:NTJ589792 ODF589780:ODF589792 ONB589780:ONB589792 OWX589780:OWX589792 PGT589780:PGT589792 PQP589780:PQP589792 QAL589780:QAL589792 QKH589780:QKH589792 QUD589780:QUD589792 RDZ589780:RDZ589792 RNV589780:RNV589792 RXR589780:RXR589792 SHN589780:SHN589792 SRJ589780:SRJ589792 TBF589780:TBF589792 TLB589780:TLB589792 TUX589780:TUX589792 UET589780:UET589792 UOP589780:UOP589792 UYL589780:UYL589792 VIH589780:VIH589792 VSD589780:VSD589792 WBZ589780:WBZ589792 WLV589780:WLV589792 WVR589780:WVR589792 J655316:J655328 JF655316:JF655328 TB655316:TB655328 ACX655316:ACX655328 AMT655316:AMT655328 AWP655316:AWP655328 BGL655316:BGL655328 BQH655316:BQH655328 CAD655316:CAD655328 CJZ655316:CJZ655328 CTV655316:CTV655328 DDR655316:DDR655328 DNN655316:DNN655328 DXJ655316:DXJ655328 EHF655316:EHF655328 ERB655316:ERB655328 FAX655316:FAX655328 FKT655316:FKT655328 FUP655316:FUP655328 GEL655316:GEL655328 GOH655316:GOH655328 GYD655316:GYD655328 HHZ655316:HHZ655328 HRV655316:HRV655328 IBR655316:IBR655328 ILN655316:ILN655328 IVJ655316:IVJ655328 JFF655316:JFF655328 JPB655316:JPB655328 JYX655316:JYX655328 KIT655316:KIT655328 KSP655316:KSP655328 LCL655316:LCL655328 LMH655316:LMH655328 LWD655316:LWD655328 MFZ655316:MFZ655328 MPV655316:MPV655328 MZR655316:MZR655328 NJN655316:NJN655328 NTJ655316:NTJ655328 ODF655316:ODF655328 ONB655316:ONB655328 OWX655316:OWX655328 PGT655316:PGT655328 PQP655316:PQP655328 QAL655316:QAL655328 QKH655316:QKH655328 QUD655316:QUD655328 RDZ655316:RDZ655328 RNV655316:RNV655328 RXR655316:RXR655328 SHN655316:SHN655328 SRJ655316:SRJ655328 TBF655316:TBF655328 TLB655316:TLB655328 TUX655316:TUX655328 UET655316:UET655328 UOP655316:UOP655328 UYL655316:UYL655328 VIH655316:VIH655328 VSD655316:VSD655328 WBZ655316:WBZ655328 WLV655316:WLV655328 WVR655316:WVR655328 J720852:J720864 JF720852:JF720864 TB720852:TB720864 ACX720852:ACX720864 AMT720852:AMT720864 AWP720852:AWP720864 BGL720852:BGL720864 BQH720852:BQH720864 CAD720852:CAD720864 CJZ720852:CJZ720864 CTV720852:CTV720864 DDR720852:DDR720864 DNN720852:DNN720864 DXJ720852:DXJ720864 EHF720852:EHF720864 ERB720852:ERB720864 FAX720852:FAX720864 FKT720852:FKT720864 FUP720852:FUP720864 GEL720852:GEL720864 GOH720852:GOH720864 GYD720852:GYD720864 HHZ720852:HHZ720864 HRV720852:HRV720864 IBR720852:IBR720864 ILN720852:ILN720864 IVJ720852:IVJ720864 JFF720852:JFF720864 JPB720852:JPB720864 JYX720852:JYX720864 KIT720852:KIT720864 KSP720852:KSP720864 LCL720852:LCL720864 LMH720852:LMH720864 LWD720852:LWD720864 MFZ720852:MFZ720864 MPV720852:MPV720864 MZR720852:MZR720864 NJN720852:NJN720864 NTJ720852:NTJ720864 ODF720852:ODF720864 ONB720852:ONB720864 OWX720852:OWX720864 PGT720852:PGT720864 PQP720852:PQP720864 QAL720852:QAL720864 QKH720852:QKH720864 QUD720852:QUD720864 RDZ720852:RDZ720864 RNV720852:RNV720864 RXR720852:RXR720864 SHN720852:SHN720864 SRJ720852:SRJ720864 TBF720852:TBF720864 TLB720852:TLB720864 TUX720852:TUX720864 UET720852:UET720864 UOP720852:UOP720864 UYL720852:UYL720864 VIH720852:VIH720864 VSD720852:VSD720864 WBZ720852:WBZ720864 WLV720852:WLV720864 WVR720852:WVR720864 J786388:J786400 JF786388:JF786400 TB786388:TB786400 ACX786388:ACX786400 AMT786388:AMT786400 AWP786388:AWP786400 BGL786388:BGL786400 BQH786388:BQH786400 CAD786388:CAD786400 CJZ786388:CJZ786400 CTV786388:CTV786400 DDR786388:DDR786400 DNN786388:DNN786400 DXJ786388:DXJ786400 EHF786388:EHF786400 ERB786388:ERB786400 FAX786388:FAX786400 FKT786388:FKT786400 FUP786388:FUP786400 GEL786388:GEL786400 GOH786388:GOH786400 GYD786388:GYD786400 HHZ786388:HHZ786400 HRV786388:HRV786400 IBR786388:IBR786400 ILN786388:ILN786400 IVJ786388:IVJ786400 JFF786388:JFF786400 JPB786388:JPB786400 JYX786388:JYX786400 KIT786388:KIT786400 KSP786388:KSP786400 LCL786388:LCL786400 LMH786388:LMH786400 LWD786388:LWD786400 MFZ786388:MFZ786400 MPV786388:MPV786400 MZR786388:MZR786400 NJN786388:NJN786400 NTJ786388:NTJ786400 ODF786388:ODF786400 ONB786388:ONB786400 OWX786388:OWX786400 PGT786388:PGT786400 PQP786388:PQP786400 QAL786388:QAL786400 QKH786388:QKH786400 QUD786388:QUD786400 RDZ786388:RDZ786400 RNV786388:RNV786400 RXR786388:RXR786400 SHN786388:SHN786400 SRJ786388:SRJ786400 TBF786388:TBF786400 TLB786388:TLB786400 TUX786388:TUX786400 UET786388:UET786400 UOP786388:UOP786400 UYL786388:UYL786400 VIH786388:VIH786400 VSD786388:VSD786400 WBZ786388:WBZ786400 WLV786388:WLV786400 WVR786388:WVR786400 J851924:J851936 JF851924:JF851936 TB851924:TB851936 ACX851924:ACX851936 AMT851924:AMT851936 AWP851924:AWP851936 BGL851924:BGL851936 BQH851924:BQH851936 CAD851924:CAD851936 CJZ851924:CJZ851936 CTV851924:CTV851936 DDR851924:DDR851936 DNN851924:DNN851936 DXJ851924:DXJ851936 EHF851924:EHF851936 ERB851924:ERB851936 FAX851924:FAX851936 FKT851924:FKT851936 FUP851924:FUP851936 GEL851924:GEL851936 GOH851924:GOH851936 GYD851924:GYD851936 HHZ851924:HHZ851936 HRV851924:HRV851936 IBR851924:IBR851936 ILN851924:ILN851936 IVJ851924:IVJ851936 JFF851924:JFF851936 JPB851924:JPB851936 JYX851924:JYX851936 KIT851924:KIT851936 KSP851924:KSP851936 LCL851924:LCL851936 LMH851924:LMH851936 LWD851924:LWD851936 MFZ851924:MFZ851936 MPV851924:MPV851936 MZR851924:MZR851936 NJN851924:NJN851936 NTJ851924:NTJ851936 ODF851924:ODF851936 ONB851924:ONB851936 OWX851924:OWX851936 PGT851924:PGT851936 PQP851924:PQP851936 QAL851924:QAL851936 QKH851924:QKH851936 QUD851924:QUD851936 RDZ851924:RDZ851936 RNV851924:RNV851936 RXR851924:RXR851936 SHN851924:SHN851936 SRJ851924:SRJ851936 TBF851924:TBF851936 TLB851924:TLB851936 TUX851924:TUX851936 UET851924:UET851936 UOP851924:UOP851936 UYL851924:UYL851936 VIH851924:VIH851936 VSD851924:VSD851936 WBZ851924:WBZ851936 WLV851924:WLV851936 WVR851924:WVR851936 J917460:J917472 JF917460:JF917472 TB917460:TB917472 ACX917460:ACX917472 AMT917460:AMT917472 AWP917460:AWP917472 BGL917460:BGL917472 BQH917460:BQH917472 CAD917460:CAD917472 CJZ917460:CJZ917472 CTV917460:CTV917472 DDR917460:DDR917472 DNN917460:DNN917472 DXJ917460:DXJ917472 EHF917460:EHF917472 ERB917460:ERB917472 FAX917460:FAX917472 FKT917460:FKT917472 FUP917460:FUP917472 GEL917460:GEL917472 GOH917460:GOH917472 GYD917460:GYD917472 HHZ917460:HHZ917472 HRV917460:HRV917472 IBR917460:IBR917472 ILN917460:ILN917472 IVJ917460:IVJ917472 JFF917460:JFF917472 JPB917460:JPB917472 JYX917460:JYX917472 KIT917460:KIT917472 KSP917460:KSP917472 LCL917460:LCL917472 LMH917460:LMH917472 LWD917460:LWD917472 MFZ917460:MFZ917472 MPV917460:MPV917472 MZR917460:MZR917472 NJN917460:NJN917472 NTJ917460:NTJ917472 ODF917460:ODF917472 ONB917460:ONB917472 OWX917460:OWX917472 PGT917460:PGT917472 PQP917460:PQP917472 QAL917460:QAL917472 QKH917460:QKH917472 QUD917460:QUD917472 RDZ917460:RDZ917472 RNV917460:RNV917472 RXR917460:RXR917472 SHN917460:SHN917472 SRJ917460:SRJ917472 TBF917460:TBF917472 TLB917460:TLB917472 TUX917460:TUX917472 UET917460:UET917472 UOP917460:UOP917472 UYL917460:UYL917472 VIH917460:VIH917472 VSD917460:VSD917472 WBZ917460:WBZ917472 WLV917460:WLV917472 WVR917460:WVR917472 J982996:J983008 JF982996:JF983008 TB982996:TB983008 ACX982996:ACX983008 AMT982996:AMT983008 AWP982996:AWP983008 BGL982996:BGL983008 BQH982996:BQH983008 CAD982996:CAD983008 CJZ982996:CJZ983008 CTV982996:CTV983008 DDR982996:DDR983008 DNN982996:DNN983008 DXJ982996:DXJ983008 EHF982996:EHF983008 ERB982996:ERB983008 FAX982996:FAX983008 FKT982996:FKT983008 FUP982996:FUP983008 GEL982996:GEL983008 GOH982996:GOH983008 GYD982996:GYD983008 HHZ982996:HHZ983008 HRV982996:HRV983008 IBR982996:IBR983008 ILN982996:ILN983008 IVJ982996:IVJ983008 JFF982996:JFF983008 JPB982996:JPB983008 JYX982996:JYX983008 KIT982996:KIT983008 KSP982996:KSP983008 LCL982996:LCL983008 LMH982996:LMH983008 LWD982996:LWD983008 MFZ982996:MFZ983008 MPV982996:MPV983008 MZR982996:MZR983008 NJN982996:NJN983008 NTJ982996:NTJ983008 ODF982996:ODF983008 ONB982996:ONB983008 OWX982996:OWX983008 PGT982996:PGT983008 PQP982996:PQP983008 QAL982996:QAL983008 QKH982996:QKH983008 QUD982996:QUD983008 RDZ982996:RDZ983008 RNV982996:RNV983008 RXR982996:RXR983008 SHN982996:SHN983008 SRJ982996:SRJ983008 TBF982996:TBF983008 TLB982996:TLB983008 TUX982996:TUX983008 UET982996:UET983008 UOP982996:UOP983008 UYL982996:UYL983008 VIH982996:VIH983008 VSD982996:VSD983008 WBZ982996:WBZ983008 WLV982996:WLV983008 WVR982996:WVR983008 P65492:P65504 JL65492:JL65504 TH65492:TH65504 ADD65492:ADD65504 AMZ65492:AMZ65504 AWV65492:AWV65504 BGR65492:BGR65504 BQN65492:BQN65504 CAJ65492:CAJ65504 CKF65492:CKF65504 CUB65492:CUB65504 DDX65492:DDX65504 DNT65492:DNT65504 DXP65492:DXP65504 EHL65492:EHL65504 ERH65492:ERH65504 FBD65492:FBD65504 FKZ65492:FKZ65504 FUV65492:FUV65504 GER65492:GER65504 GON65492:GON65504 GYJ65492:GYJ65504 HIF65492:HIF65504 HSB65492:HSB65504 IBX65492:IBX65504 ILT65492:ILT65504 IVP65492:IVP65504 JFL65492:JFL65504 JPH65492:JPH65504 JZD65492:JZD65504 KIZ65492:KIZ65504 KSV65492:KSV65504 LCR65492:LCR65504 LMN65492:LMN65504 LWJ65492:LWJ65504 MGF65492:MGF65504 MQB65492:MQB65504 MZX65492:MZX65504 NJT65492:NJT65504 NTP65492:NTP65504 ODL65492:ODL65504 ONH65492:ONH65504 OXD65492:OXD65504 PGZ65492:PGZ65504 PQV65492:PQV65504 QAR65492:QAR65504 QKN65492:QKN65504 QUJ65492:QUJ65504 REF65492:REF65504 ROB65492:ROB65504 RXX65492:RXX65504 SHT65492:SHT65504 SRP65492:SRP65504 TBL65492:TBL65504 TLH65492:TLH65504 TVD65492:TVD65504 UEZ65492:UEZ65504 UOV65492:UOV65504 UYR65492:UYR65504 VIN65492:VIN65504 VSJ65492:VSJ65504 WCF65492:WCF65504 WMB65492:WMB65504 WVX65492:WVX65504 P131028:P131040 JL131028:JL131040 TH131028:TH131040 ADD131028:ADD131040 AMZ131028:AMZ131040 AWV131028:AWV131040 BGR131028:BGR131040 BQN131028:BQN131040 CAJ131028:CAJ131040 CKF131028:CKF131040 CUB131028:CUB131040 DDX131028:DDX131040 DNT131028:DNT131040 DXP131028:DXP131040 EHL131028:EHL131040 ERH131028:ERH131040 FBD131028:FBD131040 FKZ131028:FKZ131040 FUV131028:FUV131040 GER131028:GER131040 GON131028:GON131040 GYJ131028:GYJ131040 HIF131028:HIF131040 HSB131028:HSB131040 IBX131028:IBX131040 ILT131028:ILT131040 IVP131028:IVP131040 JFL131028:JFL131040 JPH131028:JPH131040 JZD131028:JZD131040 KIZ131028:KIZ131040 KSV131028:KSV131040 LCR131028:LCR131040 LMN131028:LMN131040 LWJ131028:LWJ131040 MGF131028:MGF131040 MQB131028:MQB131040 MZX131028:MZX131040 NJT131028:NJT131040 NTP131028:NTP131040 ODL131028:ODL131040 ONH131028:ONH131040 OXD131028:OXD131040 PGZ131028:PGZ131040 PQV131028:PQV131040 QAR131028:QAR131040 QKN131028:QKN131040 QUJ131028:QUJ131040 REF131028:REF131040 ROB131028:ROB131040 RXX131028:RXX131040 SHT131028:SHT131040 SRP131028:SRP131040 TBL131028:TBL131040 TLH131028:TLH131040 TVD131028:TVD131040 UEZ131028:UEZ131040 UOV131028:UOV131040 UYR131028:UYR131040 VIN131028:VIN131040 VSJ131028:VSJ131040 WCF131028:WCF131040 WMB131028:WMB131040 WVX131028:WVX131040 P196564:P196576 JL196564:JL196576 TH196564:TH196576 ADD196564:ADD196576 AMZ196564:AMZ196576 AWV196564:AWV196576 BGR196564:BGR196576 BQN196564:BQN196576 CAJ196564:CAJ196576 CKF196564:CKF196576 CUB196564:CUB196576 DDX196564:DDX196576 DNT196564:DNT196576 DXP196564:DXP196576 EHL196564:EHL196576 ERH196564:ERH196576 FBD196564:FBD196576 FKZ196564:FKZ196576 FUV196564:FUV196576 GER196564:GER196576 GON196564:GON196576 GYJ196564:GYJ196576 HIF196564:HIF196576 HSB196564:HSB196576 IBX196564:IBX196576 ILT196564:ILT196576 IVP196564:IVP196576 JFL196564:JFL196576 JPH196564:JPH196576 JZD196564:JZD196576 KIZ196564:KIZ196576 KSV196564:KSV196576 LCR196564:LCR196576 LMN196564:LMN196576 LWJ196564:LWJ196576 MGF196564:MGF196576 MQB196564:MQB196576 MZX196564:MZX196576 NJT196564:NJT196576 NTP196564:NTP196576 ODL196564:ODL196576 ONH196564:ONH196576 OXD196564:OXD196576 PGZ196564:PGZ196576 PQV196564:PQV196576 QAR196564:QAR196576 QKN196564:QKN196576 QUJ196564:QUJ196576 REF196564:REF196576 ROB196564:ROB196576 RXX196564:RXX196576 SHT196564:SHT196576 SRP196564:SRP196576 TBL196564:TBL196576 TLH196564:TLH196576 TVD196564:TVD196576 UEZ196564:UEZ196576 UOV196564:UOV196576 UYR196564:UYR196576 VIN196564:VIN196576 VSJ196564:VSJ196576 WCF196564:WCF196576 WMB196564:WMB196576 WVX196564:WVX196576 P262100:P262112 JL262100:JL262112 TH262100:TH262112 ADD262100:ADD262112 AMZ262100:AMZ262112 AWV262100:AWV262112 BGR262100:BGR262112 BQN262100:BQN262112 CAJ262100:CAJ262112 CKF262100:CKF262112 CUB262100:CUB262112 DDX262100:DDX262112 DNT262100:DNT262112 DXP262100:DXP262112 EHL262100:EHL262112 ERH262100:ERH262112 FBD262100:FBD262112 FKZ262100:FKZ262112 FUV262100:FUV262112 GER262100:GER262112 GON262100:GON262112 GYJ262100:GYJ262112 HIF262100:HIF262112 HSB262100:HSB262112 IBX262100:IBX262112 ILT262100:ILT262112 IVP262100:IVP262112 JFL262100:JFL262112 JPH262100:JPH262112 JZD262100:JZD262112 KIZ262100:KIZ262112 KSV262100:KSV262112 LCR262100:LCR262112 LMN262100:LMN262112 LWJ262100:LWJ262112 MGF262100:MGF262112 MQB262100:MQB262112 MZX262100:MZX262112 NJT262100:NJT262112 NTP262100:NTP262112 ODL262100:ODL262112 ONH262100:ONH262112 OXD262100:OXD262112 PGZ262100:PGZ262112 PQV262100:PQV262112 QAR262100:QAR262112 QKN262100:QKN262112 QUJ262100:QUJ262112 REF262100:REF262112 ROB262100:ROB262112 RXX262100:RXX262112 SHT262100:SHT262112 SRP262100:SRP262112 TBL262100:TBL262112 TLH262100:TLH262112 TVD262100:TVD262112 UEZ262100:UEZ262112 UOV262100:UOV262112 UYR262100:UYR262112 VIN262100:VIN262112 VSJ262100:VSJ262112 WCF262100:WCF262112 WMB262100:WMB262112 WVX262100:WVX262112 P327636:P327648 JL327636:JL327648 TH327636:TH327648 ADD327636:ADD327648 AMZ327636:AMZ327648 AWV327636:AWV327648 BGR327636:BGR327648 BQN327636:BQN327648 CAJ327636:CAJ327648 CKF327636:CKF327648 CUB327636:CUB327648 DDX327636:DDX327648 DNT327636:DNT327648 DXP327636:DXP327648 EHL327636:EHL327648 ERH327636:ERH327648 FBD327636:FBD327648 FKZ327636:FKZ327648 FUV327636:FUV327648 GER327636:GER327648 GON327636:GON327648 GYJ327636:GYJ327648 HIF327636:HIF327648 HSB327636:HSB327648 IBX327636:IBX327648 ILT327636:ILT327648 IVP327636:IVP327648 JFL327636:JFL327648 JPH327636:JPH327648 JZD327636:JZD327648 KIZ327636:KIZ327648 KSV327636:KSV327648 LCR327636:LCR327648 LMN327636:LMN327648 LWJ327636:LWJ327648 MGF327636:MGF327648 MQB327636:MQB327648 MZX327636:MZX327648 NJT327636:NJT327648 NTP327636:NTP327648 ODL327636:ODL327648 ONH327636:ONH327648 OXD327636:OXD327648 PGZ327636:PGZ327648 PQV327636:PQV327648 QAR327636:QAR327648 QKN327636:QKN327648 QUJ327636:QUJ327648 REF327636:REF327648 ROB327636:ROB327648 RXX327636:RXX327648 SHT327636:SHT327648 SRP327636:SRP327648 TBL327636:TBL327648 TLH327636:TLH327648 TVD327636:TVD327648 UEZ327636:UEZ327648 UOV327636:UOV327648 UYR327636:UYR327648 VIN327636:VIN327648 VSJ327636:VSJ327648 WCF327636:WCF327648 WMB327636:WMB327648 WVX327636:WVX327648 P393172:P393184 JL393172:JL393184 TH393172:TH393184 ADD393172:ADD393184 AMZ393172:AMZ393184 AWV393172:AWV393184 BGR393172:BGR393184 BQN393172:BQN393184 CAJ393172:CAJ393184 CKF393172:CKF393184 CUB393172:CUB393184 DDX393172:DDX393184 DNT393172:DNT393184 DXP393172:DXP393184 EHL393172:EHL393184 ERH393172:ERH393184 FBD393172:FBD393184 FKZ393172:FKZ393184 FUV393172:FUV393184 GER393172:GER393184 GON393172:GON393184 GYJ393172:GYJ393184 HIF393172:HIF393184 HSB393172:HSB393184 IBX393172:IBX393184 ILT393172:ILT393184 IVP393172:IVP393184 JFL393172:JFL393184 JPH393172:JPH393184 JZD393172:JZD393184 KIZ393172:KIZ393184 KSV393172:KSV393184 LCR393172:LCR393184 LMN393172:LMN393184 LWJ393172:LWJ393184 MGF393172:MGF393184 MQB393172:MQB393184 MZX393172:MZX393184 NJT393172:NJT393184 NTP393172:NTP393184 ODL393172:ODL393184 ONH393172:ONH393184 OXD393172:OXD393184 PGZ393172:PGZ393184 PQV393172:PQV393184 QAR393172:QAR393184 QKN393172:QKN393184 QUJ393172:QUJ393184 REF393172:REF393184 ROB393172:ROB393184 RXX393172:RXX393184 SHT393172:SHT393184 SRP393172:SRP393184 TBL393172:TBL393184 TLH393172:TLH393184 TVD393172:TVD393184 UEZ393172:UEZ393184 UOV393172:UOV393184 UYR393172:UYR393184 VIN393172:VIN393184 VSJ393172:VSJ393184 WCF393172:WCF393184 WMB393172:WMB393184 WVX393172:WVX393184 P458708:P458720 JL458708:JL458720 TH458708:TH458720 ADD458708:ADD458720 AMZ458708:AMZ458720 AWV458708:AWV458720 BGR458708:BGR458720 BQN458708:BQN458720 CAJ458708:CAJ458720 CKF458708:CKF458720 CUB458708:CUB458720 DDX458708:DDX458720 DNT458708:DNT458720 DXP458708:DXP458720 EHL458708:EHL458720 ERH458708:ERH458720 FBD458708:FBD458720 FKZ458708:FKZ458720 FUV458708:FUV458720 GER458708:GER458720 GON458708:GON458720 GYJ458708:GYJ458720 HIF458708:HIF458720 HSB458708:HSB458720 IBX458708:IBX458720 ILT458708:ILT458720 IVP458708:IVP458720 JFL458708:JFL458720 JPH458708:JPH458720 JZD458708:JZD458720 KIZ458708:KIZ458720 KSV458708:KSV458720 LCR458708:LCR458720 LMN458708:LMN458720 LWJ458708:LWJ458720 MGF458708:MGF458720 MQB458708:MQB458720 MZX458708:MZX458720 NJT458708:NJT458720 NTP458708:NTP458720 ODL458708:ODL458720 ONH458708:ONH458720 OXD458708:OXD458720 PGZ458708:PGZ458720 PQV458708:PQV458720 QAR458708:QAR458720 QKN458708:QKN458720 QUJ458708:QUJ458720 REF458708:REF458720 ROB458708:ROB458720 RXX458708:RXX458720 SHT458708:SHT458720 SRP458708:SRP458720 TBL458708:TBL458720 TLH458708:TLH458720 TVD458708:TVD458720 UEZ458708:UEZ458720 UOV458708:UOV458720 UYR458708:UYR458720 VIN458708:VIN458720 VSJ458708:VSJ458720 WCF458708:WCF458720 WMB458708:WMB458720 WVX458708:WVX458720 P524244:P524256 JL524244:JL524256 TH524244:TH524256 ADD524244:ADD524256 AMZ524244:AMZ524256 AWV524244:AWV524256 BGR524244:BGR524256 BQN524244:BQN524256 CAJ524244:CAJ524256 CKF524244:CKF524256 CUB524244:CUB524256 DDX524244:DDX524256 DNT524244:DNT524256 DXP524244:DXP524256 EHL524244:EHL524256 ERH524244:ERH524256 FBD524244:FBD524256 FKZ524244:FKZ524256 FUV524244:FUV524256 GER524244:GER524256 GON524244:GON524256 GYJ524244:GYJ524256 HIF524244:HIF524256 HSB524244:HSB524256 IBX524244:IBX524256 ILT524244:ILT524256 IVP524244:IVP524256 JFL524244:JFL524256 JPH524244:JPH524256 JZD524244:JZD524256 KIZ524244:KIZ524256 KSV524244:KSV524256 LCR524244:LCR524256 LMN524244:LMN524256 LWJ524244:LWJ524256 MGF524244:MGF524256 MQB524244:MQB524256 MZX524244:MZX524256 NJT524244:NJT524256 NTP524244:NTP524256 ODL524244:ODL524256 ONH524244:ONH524256 OXD524244:OXD524256 PGZ524244:PGZ524256 PQV524244:PQV524256 QAR524244:QAR524256 QKN524244:QKN524256 QUJ524244:QUJ524256 REF524244:REF524256 ROB524244:ROB524256 RXX524244:RXX524256 SHT524244:SHT524256 SRP524244:SRP524256 TBL524244:TBL524256 TLH524244:TLH524256 TVD524244:TVD524256 UEZ524244:UEZ524256 UOV524244:UOV524256 UYR524244:UYR524256 VIN524244:VIN524256 VSJ524244:VSJ524256 WCF524244:WCF524256 WMB524244:WMB524256 WVX524244:WVX524256 P589780:P589792 JL589780:JL589792 TH589780:TH589792 ADD589780:ADD589792 AMZ589780:AMZ589792 AWV589780:AWV589792 BGR589780:BGR589792 BQN589780:BQN589792 CAJ589780:CAJ589792 CKF589780:CKF589792 CUB589780:CUB589792 DDX589780:DDX589792 DNT589780:DNT589792 DXP589780:DXP589792 EHL589780:EHL589792 ERH589780:ERH589792 FBD589780:FBD589792 FKZ589780:FKZ589792 FUV589780:FUV589792 GER589780:GER589792 GON589780:GON589792 GYJ589780:GYJ589792 HIF589780:HIF589792 HSB589780:HSB589792 IBX589780:IBX589792 ILT589780:ILT589792 IVP589780:IVP589792 JFL589780:JFL589792 JPH589780:JPH589792 JZD589780:JZD589792 KIZ589780:KIZ589792 KSV589780:KSV589792 LCR589780:LCR589792 LMN589780:LMN589792 LWJ589780:LWJ589792 MGF589780:MGF589792 MQB589780:MQB589792 MZX589780:MZX589792 NJT589780:NJT589792 NTP589780:NTP589792 ODL589780:ODL589792 ONH589780:ONH589792 OXD589780:OXD589792 PGZ589780:PGZ589792 PQV589780:PQV589792 QAR589780:QAR589792 QKN589780:QKN589792 QUJ589780:QUJ589792 REF589780:REF589792 ROB589780:ROB589792 RXX589780:RXX589792 SHT589780:SHT589792 SRP589780:SRP589792 TBL589780:TBL589792 TLH589780:TLH589792 TVD589780:TVD589792 UEZ589780:UEZ589792 UOV589780:UOV589792 UYR589780:UYR589792 VIN589780:VIN589792 VSJ589780:VSJ589792 WCF589780:WCF589792 WMB589780:WMB589792 WVX589780:WVX589792 P655316:P655328 JL655316:JL655328 TH655316:TH655328 ADD655316:ADD655328 AMZ655316:AMZ655328 AWV655316:AWV655328 BGR655316:BGR655328 BQN655316:BQN655328 CAJ655316:CAJ655328 CKF655316:CKF655328 CUB655316:CUB655328 DDX655316:DDX655328 DNT655316:DNT655328 DXP655316:DXP655328 EHL655316:EHL655328 ERH655316:ERH655328 FBD655316:FBD655328 FKZ655316:FKZ655328 FUV655316:FUV655328 GER655316:GER655328 GON655316:GON655328 GYJ655316:GYJ655328 HIF655316:HIF655328 HSB655316:HSB655328 IBX655316:IBX655328 ILT655316:ILT655328 IVP655316:IVP655328 JFL655316:JFL655328 JPH655316:JPH655328 JZD655316:JZD655328 KIZ655316:KIZ655328 KSV655316:KSV655328 LCR655316:LCR655328 LMN655316:LMN655328 LWJ655316:LWJ655328 MGF655316:MGF655328 MQB655316:MQB655328 MZX655316:MZX655328 NJT655316:NJT655328 NTP655316:NTP655328 ODL655316:ODL655328 ONH655316:ONH655328 OXD655316:OXD655328 PGZ655316:PGZ655328 PQV655316:PQV655328 QAR655316:QAR655328 QKN655316:QKN655328 QUJ655316:QUJ655328 REF655316:REF655328 ROB655316:ROB655328 RXX655316:RXX655328 SHT655316:SHT655328 SRP655316:SRP655328 TBL655316:TBL655328 TLH655316:TLH655328 TVD655316:TVD655328 UEZ655316:UEZ655328 UOV655316:UOV655328 UYR655316:UYR655328 VIN655316:VIN655328 VSJ655316:VSJ655328 WCF655316:WCF655328 WMB655316:WMB655328 WVX655316:WVX655328 P720852:P720864 JL720852:JL720864 TH720852:TH720864 ADD720852:ADD720864 AMZ720852:AMZ720864 AWV720852:AWV720864 BGR720852:BGR720864 BQN720852:BQN720864 CAJ720852:CAJ720864 CKF720852:CKF720864 CUB720852:CUB720864 DDX720852:DDX720864 DNT720852:DNT720864 DXP720852:DXP720864 EHL720852:EHL720864 ERH720852:ERH720864 FBD720852:FBD720864 FKZ720852:FKZ720864 FUV720852:FUV720864 GER720852:GER720864 GON720852:GON720864 GYJ720852:GYJ720864 HIF720852:HIF720864 HSB720852:HSB720864 IBX720852:IBX720864 ILT720852:ILT720864 IVP720852:IVP720864 JFL720852:JFL720864 JPH720852:JPH720864 JZD720852:JZD720864 KIZ720852:KIZ720864 KSV720852:KSV720864 LCR720852:LCR720864 LMN720852:LMN720864 LWJ720852:LWJ720864 MGF720852:MGF720864 MQB720852:MQB720864 MZX720852:MZX720864 NJT720852:NJT720864 NTP720852:NTP720864 ODL720852:ODL720864 ONH720852:ONH720864 OXD720852:OXD720864 PGZ720852:PGZ720864 PQV720852:PQV720864 QAR720852:QAR720864 QKN720852:QKN720864 QUJ720852:QUJ720864 REF720852:REF720864 ROB720852:ROB720864 RXX720852:RXX720864 SHT720852:SHT720864 SRP720852:SRP720864 TBL720852:TBL720864 TLH720852:TLH720864 TVD720852:TVD720864 UEZ720852:UEZ720864 UOV720852:UOV720864 UYR720852:UYR720864 VIN720852:VIN720864 VSJ720852:VSJ720864 WCF720852:WCF720864 WMB720852:WMB720864 WVX720852:WVX720864 P786388:P786400 JL786388:JL786400 TH786388:TH786400 ADD786388:ADD786400 AMZ786388:AMZ786400 AWV786388:AWV786400 BGR786388:BGR786400 BQN786388:BQN786400 CAJ786388:CAJ786400 CKF786388:CKF786400 CUB786388:CUB786400 DDX786388:DDX786400 DNT786388:DNT786400 DXP786388:DXP786400 EHL786388:EHL786400 ERH786388:ERH786400 FBD786388:FBD786400 FKZ786388:FKZ786400 FUV786388:FUV786400 GER786388:GER786400 GON786388:GON786400 GYJ786388:GYJ786400 HIF786388:HIF786400 HSB786388:HSB786400 IBX786388:IBX786400 ILT786388:ILT786400 IVP786388:IVP786400 JFL786388:JFL786400 JPH786388:JPH786400 JZD786388:JZD786400 KIZ786388:KIZ786400 KSV786388:KSV786400 LCR786388:LCR786400 LMN786388:LMN786400 LWJ786388:LWJ786400 MGF786388:MGF786400 MQB786388:MQB786400 MZX786388:MZX786400 NJT786388:NJT786400 NTP786388:NTP786400 ODL786388:ODL786400 ONH786388:ONH786400 OXD786388:OXD786400 PGZ786388:PGZ786400 PQV786388:PQV786400 QAR786388:QAR786400 QKN786388:QKN786400 QUJ786388:QUJ786400 REF786388:REF786400 ROB786388:ROB786400 RXX786388:RXX786400 SHT786388:SHT786400 SRP786388:SRP786400 TBL786388:TBL786400 TLH786388:TLH786400 TVD786388:TVD786400 UEZ786388:UEZ786400 UOV786388:UOV786400 UYR786388:UYR786400 VIN786388:VIN786400 VSJ786388:VSJ786400 WCF786388:WCF786400 WMB786388:WMB786400 WVX786388:WVX786400 P851924:P851936 JL851924:JL851936 TH851924:TH851936 ADD851924:ADD851936 AMZ851924:AMZ851936 AWV851924:AWV851936 BGR851924:BGR851936 BQN851924:BQN851936 CAJ851924:CAJ851936 CKF851924:CKF851936 CUB851924:CUB851936 DDX851924:DDX851936 DNT851924:DNT851936 DXP851924:DXP851936 EHL851924:EHL851936 ERH851924:ERH851936 FBD851924:FBD851936 FKZ851924:FKZ851936 FUV851924:FUV851936 GER851924:GER851936 GON851924:GON851936 GYJ851924:GYJ851936 HIF851924:HIF851936 HSB851924:HSB851936 IBX851924:IBX851936 ILT851924:ILT851936 IVP851924:IVP851936 JFL851924:JFL851936 JPH851924:JPH851936 JZD851924:JZD851936 KIZ851924:KIZ851936 KSV851924:KSV851936 LCR851924:LCR851936 LMN851924:LMN851936 LWJ851924:LWJ851936 MGF851924:MGF851936 MQB851924:MQB851936 MZX851924:MZX851936 NJT851924:NJT851936 NTP851924:NTP851936 ODL851924:ODL851936 ONH851924:ONH851936 OXD851924:OXD851936 PGZ851924:PGZ851936 PQV851924:PQV851936 QAR851924:QAR851936 QKN851924:QKN851936 QUJ851924:QUJ851936 REF851924:REF851936 ROB851924:ROB851936 RXX851924:RXX851936 SHT851924:SHT851936 SRP851924:SRP851936 TBL851924:TBL851936 TLH851924:TLH851936 TVD851924:TVD851936 UEZ851924:UEZ851936 UOV851924:UOV851936 UYR851924:UYR851936 VIN851924:VIN851936 VSJ851924:VSJ851936 WCF851924:WCF851936 WMB851924:WMB851936 WVX851924:WVX851936 P917460:P917472 JL917460:JL917472 TH917460:TH917472 ADD917460:ADD917472 AMZ917460:AMZ917472 AWV917460:AWV917472 BGR917460:BGR917472 BQN917460:BQN917472 CAJ917460:CAJ917472 CKF917460:CKF917472 CUB917460:CUB917472 DDX917460:DDX917472 DNT917460:DNT917472 DXP917460:DXP917472 EHL917460:EHL917472 ERH917460:ERH917472 FBD917460:FBD917472 FKZ917460:FKZ917472 FUV917460:FUV917472 GER917460:GER917472 GON917460:GON917472 GYJ917460:GYJ917472 HIF917460:HIF917472 HSB917460:HSB917472 IBX917460:IBX917472 ILT917460:ILT917472 IVP917460:IVP917472 JFL917460:JFL917472 JPH917460:JPH917472 JZD917460:JZD917472 KIZ917460:KIZ917472 KSV917460:KSV917472 LCR917460:LCR917472 LMN917460:LMN917472 LWJ917460:LWJ917472 MGF917460:MGF917472 MQB917460:MQB917472 MZX917460:MZX917472 NJT917460:NJT917472 NTP917460:NTP917472 ODL917460:ODL917472 ONH917460:ONH917472 OXD917460:OXD917472 PGZ917460:PGZ917472 PQV917460:PQV917472 QAR917460:QAR917472 QKN917460:QKN917472 QUJ917460:QUJ917472 REF917460:REF917472 ROB917460:ROB917472 RXX917460:RXX917472 SHT917460:SHT917472 SRP917460:SRP917472 TBL917460:TBL917472 TLH917460:TLH917472 TVD917460:TVD917472 UEZ917460:UEZ917472 UOV917460:UOV917472 UYR917460:UYR917472 VIN917460:VIN917472 VSJ917460:VSJ917472 WCF917460:WCF917472 WMB917460:WMB917472 WVX917460:WVX917472 P982996:P983008 JL982996:JL983008 TH982996:TH983008 ADD982996:ADD983008 AMZ982996:AMZ983008 AWV982996:AWV983008 BGR982996:BGR983008 BQN982996:BQN983008 CAJ982996:CAJ983008 CKF982996:CKF983008 CUB982996:CUB983008 DDX982996:DDX983008 DNT982996:DNT983008 DXP982996:DXP983008 EHL982996:EHL983008 ERH982996:ERH983008 FBD982996:FBD983008 FKZ982996:FKZ983008 FUV982996:FUV983008 GER982996:GER983008 GON982996:GON983008 GYJ982996:GYJ983008 HIF982996:HIF983008 HSB982996:HSB983008 IBX982996:IBX983008 ILT982996:ILT983008 IVP982996:IVP983008 JFL982996:JFL983008 JPH982996:JPH983008 JZD982996:JZD983008 KIZ982996:KIZ983008 KSV982996:KSV983008 LCR982996:LCR983008 LMN982996:LMN983008 LWJ982996:LWJ983008 MGF982996:MGF983008 MQB982996:MQB983008 MZX982996:MZX983008 NJT982996:NJT983008 NTP982996:NTP983008 ODL982996:ODL983008 ONH982996:ONH983008 OXD982996:OXD983008 PGZ982996:PGZ983008 PQV982996:PQV983008 QAR982996:QAR983008 QKN982996:QKN983008 QUJ982996:QUJ983008 REF982996:REF983008 ROB982996:ROB983008 RXX982996:RXX983008 SHT982996:SHT983008 SRP982996:SRP983008 TBL982996:TBL983008 TLH982996:TLH983008 TVD982996:TVD983008 UEZ982996:UEZ983008 UOV982996:UOV983008 UYR982996:UYR983008 VIN982996:VIN983008 VSJ982996:VSJ983008 WCF982996:WCF983008 WMB982996:WMB983008 WVX982996:WVX983008 P10:P21 J10:J21" xr:uid="{AF1C3C51-082D-475E-A8CE-6880DF3337F0}">
      <formula1>$AP$2:$AP$8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CD5BE-E50A-40C5-957A-84164DB45B40}">
  <sheetPr codeName="Sayfa7">
    <pageSetUpPr fitToPage="1"/>
  </sheetPr>
  <dimension ref="A1:AS30"/>
  <sheetViews>
    <sheetView view="pageBreakPreview" topLeftCell="A12" zoomScale="62" zoomScaleNormal="100" zoomScaleSheetLayoutView="62" zoomScalePageLayoutView="60" workbookViewId="0">
      <selection activeCell="D15" sqref="D15"/>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4" width="0" style="16" hidden="1" customWidth="1"/>
    <col min="45" max="16384" width="9.08984375" style="16"/>
  </cols>
  <sheetData>
    <row r="1" spans="1:43" s="15" customFormat="1" ht="24.9" customHeight="1" x14ac:dyDescent="0.3">
      <c r="A1" s="246" t="s">
        <v>87</v>
      </c>
      <c r="B1" s="210" t="s">
        <v>89</v>
      </c>
      <c r="C1" s="204" t="str">
        <f>+OFİS!C1</f>
        <v>FINE KINNEY METODU</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43" s="15" customFormat="1" ht="24.9"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t="str">
        <f>+OFİS!AF2</f>
        <v>.</v>
      </c>
      <c r="AG2" s="196"/>
      <c r="AO2" s="2"/>
      <c r="AP2" s="2"/>
      <c r="AQ2" s="9"/>
    </row>
    <row r="3" spans="1:43" s="15" customFormat="1" ht="24.9" customHeight="1" x14ac:dyDescent="0.3">
      <c r="A3" s="247"/>
      <c r="B3" s="210" t="s">
        <v>84</v>
      </c>
      <c r="C3" s="204" t="str">
        <f>+OFİS!C3</f>
        <v>İSG RİSK DEĞERLENDİRME EKİBİ</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t="str">
        <f>+OFİS!AF3</f>
        <v>.</v>
      </c>
      <c r="AG3" s="196"/>
      <c r="AO3" s="4">
        <v>10</v>
      </c>
      <c r="AP3" s="4">
        <v>10</v>
      </c>
      <c r="AQ3" s="11">
        <v>100</v>
      </c>
    </row>
    <row r="4" spans="1:43" s="15" customFormat="1"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43" s="15" customFormat="1" ht="24.9" customHeight="1" x14ac:dyDescent="0.3">
      <c r="A5" s="247"/>
      <c r="B5" s="210" t="s">
        <v>88</v>
      </c>
      <c r="C5" s="204" t="s">
        <v>225</v>
      </c>
      <c r="D5" s="205"/>
      <c r="E5" s="206"/>
      <c r="F5" s="191"/>
      <c r="G5" s="192"/>
      <c r="H5" s="247"/>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43" s="15" customFormat="1" ht="24.9" customHeight="1" x14ac:dyDescent="0.3">
      <c r="A6" s="248"/>
      <c r="B6" s="211"/>
      <c r="C6" s="207"/>
      <c r="D6" s="208"/>
      <c r="E6" s="209"/>
      <c r="F6" s="193"/>
      <c r="G6" s="194"/>
      <c r="H6" s="248"/>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43"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43" ht="57.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43"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3" s="26" customFormat="1" ht="107" customHeight="1" x14ac:dyDescent="0.35">
      <c r="A10" s="21" t="s">
        <v>481</v>
      </c>
      <c r="B10" s="40" t="s">
        <v>260</v>
      </c>
      <c r="C10" s="39" t="s">
        <v>297</v>
      </c>
      <c r="D10" s="52"/>
      <c r="E10" s="39" t="s">
        <v>69</v>
      </c>
      <c r="F10" s="38" t="s">
        <v>298</v>
      </c>
      <c r="G10" s="54" t="s">
        <v>299</v>
      </c>
      <c r="H10" s="42" t="s">
        <v>304</v>
      </c>
      <c r="I10" s="22"/>
      <c r="J10" s="43">
        <v>1</v>
      </c>
      <c r="K10" s="43">
        <v>1</v>
      </c>
      <c r="L10" s="43">
        <v>40</v>
      </c>
      <c r="M10" s="37">
        <f t="shared" ref="M10:M24" si="0">IF((L10*J10*K10)=0,"",J10*K10*L10)</f>
        <v>40</v>
      </c>
      <c r="N10" s="44" t="str">
        <f t="shared" ref="N10:N24" si="1">IF(L10*K10*J10&lt;1,"",IF(M10&lt;20,"Önemsiz Risk",IF(M10&lt;70,"Olası Risk",IF(M10&lt;200,"Önemli Risk",IF(M10&lt;400,"Esaslı Risk","Tolerans Gösterilemez Risk")))))</f>
        <v>Olası Risk</v>
      </c>
      <c r="O10" s="64" t="s">
        <v>320</v>
      </c>
      <c r="P10" s="43">
        <v>3</v>
      </c>
      <c r="Q10" s="43">
        <v>1</v>
      </c>
      <c r="R10" s="43">
        <v>3</v>
      </c>
      <c r="S10" s="37">
        <f t="shared" ref="S10:S24" si="2">IF((R10*P10*Q10)=0,"",P10*Q10*R10)</f>
        <v>9</v>
      </c>
      <c r="T10" s="24" t="str">
        <f t="shared" ref="T10:T24" si="3">IF(S10&lt;1,"",IF(S10&lt;20,"Önemsiz Risk",IF(S10&lt;70,"Olası Risk",IF(S10&lt;200,"Önemli Risk",IF(S10&lt;400,"Esaslı Risk","Tolerans Gösterilemez Risk")))))</f>
        <v>Önemsiz Risk</v>
      </c>
      <c r="U10" s="41" t="s">
        <v>67</v>
      </c>
      <c r="V10" s="30"/>
      <c r="W10" s="29"/>
      <c r="X10" s="32"/>
      <c r="Y10" s="32"/>
      <c r="Z10" s="32"/>
      <c r="AA10" s="23"/>
      <c r="AB10" s="24"/>
      <c r="AC10" s="32"/>
      <c r="AD10" s="68"/>
      <c r="AE10" s="69"/>
      <c r="AF10" s="70"/>
      <c r="AG10" s="25"/>
    </row>
    <row r="11" spans="1:43" s="26" customFormat="1" ht="115.5" customHeight="1" x14ac:dyDescent="0.35">
      <c r="A11" s="21" t="s">
        <v>482</v>
      </c>
      <c r="B11" s="40" t="s">
        <v>260</v>
      </c>
      <c r="C11" s="39" t="s">
        <v>288</v>
      </c>
      <c r="D11" s="52"/>
      <c r="E11" s="39" t="s">
        <v>69</v>
      </c>
      <c r="F11" s="38" t="s">
        <v>289</v>
      </c>
      <c r="G11" s="38" t="s">
        <v>290</v>
      </c>
      <c r="H11" s="42" t="s">
        <v>304</v>
      </c>
      <c r="I11" s="31"/>
      <c r="J11" s="43">
        <v>1</v>
      </c>
      <c r="K11" s="43">
        <v>1</v>
      </c>
      <c r="L11" s="43">
        <v>40</v>
      </c>
      <c r="M11" s="37">
        <f t="shared" si="0"/>
        <v>40</v>
      </c>
      <c r="N11" s="44" t="str">
        <f t="shared" si="1"/>
        <v>Olası Risk</v>
      </c>
      <c r="O11" s="64" t="s">
        <v>317</v>
      </c>
      <c r="P11" s="43">
        <v>3</v>
      </c>
      <c r="Q11" s="43">
        <v>1</v>
      </c>
      <c r="R11" s="43">
        <v>3</v>
      </c>
      <c r="S11" s="37">
        <f t="shared" si="2"/>
        <v>9</v>
      </c>
      <c r="T11" s="24" t="str">
        <f t="shared" si="3"/>
        <v>Önemsiz Risk</v>
      </c>
      <c r="U11" s="41" t="s">
        <v>67</v>
      </c>
      <c r="V11" s="30"/>
      <c r="W11" s="29"/>
      <c r="X11" s="32"/>
      <c r="Y11" s="32"/>
      <c r="Z11" s="32"/>
      <c r="AA11" s="23"/>
      <c r="AB11" s="24"/>
      <c r="AC11" s="32"/>
      <c r="AD11" s="68"/>
      <c r="AE11" s="69"/>
      <c r="AF11" s="70"/>
      <c r="AG11" s="25"/>
    </row>
    <row r="12" spans="1:43" s="26" customFormat="1" ht="113.5" customHeight="1" x14ac:dyDescent="0.35">
      <c r="A12" s="21" t="s">
        <v>483</v>
      </c>
      <c r="B12" s="40" t="s">
        <v>260</v>
      </c>
      <c r="C12" s="39" t="s">
        <v>300</v>
      </c>
      <c r="D12" s="52"/>
      <c r="E12" s="39" t="s">
        <v>69</v>
      </c>
      <c r="F12" s="38" t="s">
        <v>301</v>
      </c>
      <c r="G12" s="55" t="s">
        <v>290</v>
      </c>
      <c r="H12" s="42" t="s">
        <v>304</v>
      </c>
      <c r="I12" s="22"/>
      <c r="J12" s="43">
        <v>1</v>
      </c>
      <c r="K12" s="43">
        <v>1</v>
      </c>
      <c r="L12" s="43">
        <v>40</v>
      </c>
      <c r="M12" s="37">
        <f t="shared" si="0"/>
        <v>40</v>
      </c>
      <c r="N12" s="44" t="str">
        <f t="shared" si="1"/>
        <v>Olası Risk</v>
      </c>
      <c r="O12" s="64" t="s">
        <v>321</v>
      </c>
      <c r="P12" s="43">
        <v>3</v>
      </c>
      <c r="Q12" s="43">
        <v>1</v>
      </c>
      <c r="R12" s="43">
        <v>3</v>
      </c>
      <c r="S12" s="37">
        <f t="shared" si="2"/>
        <v>9</v>
      </c>
      <c r="T12" s="24" t="str">
        <f t="shared" si="3"/>
        <v>Önemsiz Risk</v>
      </c>
      <c r="U12" s="41" t="s">
        <v>67</v>
      </c>
      <c r="V12" s="30"/>
      <c r="W12" s="29"/>
      <c r="X12" s="32"/>
      <c r="Y12" s="32"/>
      <c r="Z12" s="32"/>
      <c r="AA12" s="23"/>
      <c r="AB12" s="24"/>
      <c r="AC12" s="32"/>
      <c r="AD12" s="68"/>
      <c r="AE12" s="69"/>
      <c r="AF12" s="70"/>
      <c r="AG12" s="25"/>
    </row>
    <row r="13" spans="1:43" s="26" customFormat="1" ht="246.5" customHeight="1" x14ac:dyDescent="0.35">
      <c r="A13" s="21" t="s">
        <v>484</v>
      </c>
      <c r="B13" s="40" t="s">
        <v>260</v>
      </c>
      <c r="C13" s="39" t="s">
        <v>280</v>
      </c>
      <c r="D13" s="52"/>
      <c r="E13" s="39" t="s">
        <v>69</v>
      </c>
      <c r="F13" s="38" t="s">
        <v>281</v>
      </c>
      <c r="G13" s="38" t="s">
        <v>282</v>
      </c>
      <c r="H13" s="42" t="s">
        <v>304</v>
      </c>
      <c r="I13" s="31"/>
      <c r="J13" s="43">
        <v>1</v>
      </c>
      <c r="K13" s="43">
        <v>1</v>
      </c>
      <c r="L13" s="43">
        <v>40</v>
      </c>
      <c r="M13" s="37">
        <f t="shared" si="0"/>
        <v>40</v>
      </c>
      <c r="N13" s="44" t="str">
        <f t="shared" si="1"/>
        <v>Olası Risk</v>
      </c>
      <c r="O13" s="64" t="s">
        <v>315</v>
      </c>
      <c r="P13" s="43">
        <v>3</v>
      </c>
      <c r="Q13" s="43">
        <v>1</v>
      </c>
      <c r="R13" s="43">
        <v>3</v>
      </c>
      <c r="S13" s="37">
        <f t="shared" si="2"/>
        <v>9</v>
      </c>
      <c r="T13" s="24" t="str">
        <f t="shared" si="3"/>
        <v>Önemsiz Risk</v>
      </c>
      <c r="U13" s="41" t="s">
        <v>67</v>
      </c>
      <c r="V13" s="30"/>
      <c r="W13" s="29"/>
      <c r="X13" s="32"/>
      <c r="Y13" s="32"/>
      <c r="Z13" s="32"/>
      <c r="AA13" s="23"/>
      <c r="AB13" s="24"/>
      <c r="AC13" s="32"/>
      <c r="AD13" s="68"/>
      <c r="AE13" s="69"/>
      <c r="AF13" s="70"/>
      <c r="AG13" s="25"/>
    </row>
    <row r="14" spans="1:43" s="26" customFormat="1" ht="122.5" customHeight="1" x14ac:dyDescent="0.35">
      <c r="A14" s="21" t="s">
        <v>485</v>
      </c>
      <c r="B14" s="40" t="s">
        <v>260</v>
      </c>
      <c r="C14" s="39" t="s">
        <v>260</v>
      </c>
      <c r="D14" s="52"/>
      <c r="E14" s="39" t="s">
        <v>69</v>
      </c>
      <c r="F14" s="38" t="s">
        <v>261</v>
      </c>
      <c r="G14" s="38" t="s">
        <v>262</v>
      </c>
      <c r="H14" s="42" t="s">
        <v>304</v>
      </c>
      <c r="I14" s="31"/>
      <c r="J14" s="43">
        <v>1</v>
      </c>
      <c r="K14" s="43">
        <v>1</v>
      </c>
      <c r="L14" s="43">
        <v>40</v>
      </c>
      <c r="M14" s="37">
        <f t="shared" si="0"/>
        <v>40</v>
      </c>
      <c r="N14" s="44" t="str">
        <f t="shared" si="1"/>
        <v>Olası Risk</v>
      </c>
      <c r="O14" s="64" t="s">
        <v>307</v>
      </c>
      <c r="P14" s="43">
        <v>3</v>
      </c>
      <c r="Q14" s="43">
        <v>1</v>
      </c>
      <c r="R14" s="43">
        <v>3</v>
      </c>
      <c r="S14" s="37">
        <f t="shared" si="2"/>
        <v>9</v>
      </c>
      <c r="T14" s="24" t="str">
        <f t="shared" si="3"/>
        <v>Önemsiz Risk</v>
      </c>
      <c r="U14" s="41" t="s">
        <v>67</v>
      </c>
      <c r="V14" s="30"/>
      <c r="W14" s="29"/>
      <c r="X14" s="32"/>
      <c r="Y14" s="32"/>
      <c r="Z14" s="32"/>
      <c r="AA14" s="23"/>
      <c r="AB14" s="24"/>
      <c r="AC14" s="32"/>
      <c r="AD14" s="68"/>
      <c r="AE14" s="69"/>
      <c r="AF14" s="70"/>
      <c r="AG14" s="25"/>
    </row>
    <row r="15" spans="1:43" s="26" customFormat="1" ht="106.5" customHeight="1" x14ac:dyDescent="0.35">
      <c r="A15" s="21" t="s">
        <v>485</v>
      </c>
      <c r="B15" s="40" t="s">
        <v>260</v>
      </c>
      <c r="C15" s="39" t="s">
        <v>549</v>
      </c>
      <c r="D15" s="52"/>
      <c r="E15" s="39" t="s">
        <v>69</v>
      </c>
      <c r="F15" s="38" t="s">
        <v>550</v>
      </c>
      <c r="G15" s="38" t="s">
        <v>551</v>
      </c>
      <c r="H15" s="42" t="s">
        <v>304</v>
      </c>
      <c r="I15" s="31"/>
      <c r="J15" s="43">
        <v>1</v>
      </c>
      <c r="K15" s="43">
        <v>2</v>
      </c>
      <c r="L15" s="43">
        <v>15</v>
      </c>
      <c r="M15" s="37">
        <f t="shared" si="0"/>
        <v>30</v>
      </c>
      <c r="N15" s="44" t="str">
        <f t="shared" si="1"/>
        <v>Olası Risk</v>
      </c>
      <c r="O15" s="64" t="s">
        <v>552</v>
      </c>
      <c r="P15" s="43">
        <v>1</v>
      </c>
      <c r="Q15" s="43">
        <v>1</v>
      </c>
      <c r="R15" s="43">
        <v>3</v>
      </c>
      <c r="S15" s="37">
        <f t="shared" si="2"/>
        <v>3</v>
      </c>
      <c r="T15" s="24" t="str">
        <f t="shared" si="3"/>
        <v>Önemsiz Risk</v>
      </c>
      <c r="U15" s="41" t="s">
        <v>67</v>
      </c>
      <c r="V15" s="30"/>
      <c r="W15" s="29"/>
      <c r="X15" s="32"/>
      <c r="Y15" s="32"/>
      <c r="Z15" s="32"/>
      <c r="AA15" s="23"/>
      <c r="AB15" s="24"/>
      <c r="AC15" s="32"/>
      <c r="AD15" s="68"/>
      <c r="AE15" s="69"/>
      <c r="AF15" s="70"/>
      <c r="AG15" s="25"/>
    </row>
    <row r="16" spans="1:43" s="26" customFormat="1" ht="144.5" customHeight="1" x14ac:dyDescent="0.35">
      <c r="A16" s="21" t="s">
        <v>486</v>
      </c>
      <c r="B16" s="40" t="s">
        <v>302</v>
      </c>
      <c r="C16" s="39" t="s">
        <v>269</v>
      </c>
      <c r="D16" s="52"/>
      <c r="E16" s="39" t="s">
        <v>69</v>
      </c>
      <c r="F16" s="38" t="s">
        <v>270</v>
      </c>
      <c r="G16" s="38" t="s">
        <v>271</v>
      </c>
      <c r="H16" s="42" t="s">
        <v>304</v>
      </c>
      <c r="I16" s="31"/>
      <c r="J16" s="43">
        <v>1</v>
      </c>
      <c r="K16" s="43">
        <v>1</v>
      </c>
      <c r="L16" s="43">
        <v>40</v>
      </c>
      <c r="M16" s="37">
        <f t="shared" si="0"/>
        <v>40</v>
      </c>
      <c r="N16" s="44" t="str">
        <f t="shared" si="1"/>
        <v>Olası Risk</v>
      </c>
      <c r="O16" s="64" t="s">
        <v>311</v>
      </c>
      <c r="P16" s="43">
        <v>3</v>
      </c>
      <c r="Q16" s="43">
        <v>1</v>
      </c>
      <c r="R16" s="43">
        <v>3</v>
      </c>
      <c r="S16" s="37">
        <f t="shared" si="2"/>
        <v>9</v>
      </c>
      <c r="T16" s="24" t="str">
        <f t="shared" si="3"/>
        <v>Önemsiz Risk</v>
      </c>
      <c r="U16" s="41" t="s">
        <v>67</v>
      </c>
      <c r="V16" s="30"/>
      <c r="W16" s="29"/>
      <c r="X16" s="32"/>
      <c r="Y16" s="32"/>
      <c r="Z16" s="32"/>
      <c r="AA16" s="23"/>
      <c r="AB16" s="24"/>
      <c r="AC16" s="32"/>
      <c r="AD16" s="68"/>
      <c r="AE16" s="69"/>
      <c r="AF16" s="70"/>
      <c r="AG16" s="25"/>
    </row>
    <row r="17" spans="1:45" s="26" customFormat="1" ht="328.5" customHeight="1" x14ac:dyDescent="0.35">
      <c r="A17" s="21" t="s">
        <v>487</v>
      </c>
      <c r="B17" s="40" t="s">
        <v>260</v>
      </c>
      <c r="C17" s="39" t="s">
        <v>283</v>
      </c>
      <c r="D17" s="52"/>
      <c r="E17" s="39" t="s">
        <v>69</v>
      </c>
      <c r="F17" s="38" t="s">
        <v>123</v>
      </c>
      <c r="G17" s="38" t="s">
        <v>284</v>
      </c>
      <c r="H17" s="42" t="s">
        <v>304</v>
      </c>
      <c r="I17" s="31"/>
      <c r="J17" s="43">
        <v>1</v>
      </c>
      <c r="K17" s="43">
        <v>1</v>
      </c>
      <c r="L17" s="43">
        <v>40</v>
      </c>
      <c r="M17" s="37">
        <f t="shared" si="0"/>
        <v>40</v>
      </c>
      <c r="N17" s="44" t="str">
        <f t="shared" si="1"/>
        <v>Olası Risk</v>
      </c>
      <c r="O17" s="94" t="s">
        <v>526</v>
      </c>
      <c r="P17" s="43">
        <v>3</v>
      </c>
      <c r="Q17" s="43">
        <v>1</v>
      </c>
      <c r="R17" s="43">
        <v>3</v>
      </c>
      <c r="S17" s="37">
        <f t="shared" si="2"/>
        <v>9</v>
      </c>
      <c r="T17" s="24" t="str">
        <f t="shared" si="3"/>
        <v>Önemsiz Risk</v>
      </c>
      <c r="U17" s="41" t="s">
        <v>67</v>
      </c>
      <c r="V17" s="30"/>
      <c r="W17" s="29"/>
      <c r="X17" s="32"/>
      <c r="Y17" s="32"/>
      <c r="Z17" s="32"/>
      <c r="AA17" s="23"/>
      <c r="AB17" s="24"/>
      <c r="AC17" s="32"/>
      <c r="AD17" s="68"/>
      <c r="AE17" s="69"/>
      <c r="AF17" s="70"/>
      <c r="AG17" s="25"/>
    </row>
    <row r="18" spans="1:45" s="26" customFormat="1" ht="113.5" customHeight="1" x14ac:dyDescent="0.35">
      <c r="A18" s="21" t="s">
        <v>488</v>
      </c>
      <c r="B18" s="40" t="s">
        <v>260</v>
      </c>
      <c r="C18" s="39" t="s">
        <v>285</v>
      </c>
      <c r="D18" s="52"/>
      <c r="E18" s="39" t="s">
        <v>69</v>
      </c>
      <c r="F18" s="38" t="s">
        <v>286</v>
      </c>
      <c r="G18" s="54" t="s">
        <v>287</v>
      </c>
      <c r="H18" s="42" t="s">
        <v>304</v>
      </c>
      <c r="I18" s="31"/>
      <c r="J18" s="43">
        <v>1</v>
      </c>
      <c r="K18" s="43">
        <v>1</v>
      </c>
      <c r="L18" s="43">
        <v>40</v>
      </c>
      <c r="M18" s="37">
        <f t="shared" si="0"/>
        <v>40</v>
      </c>
      <c r="N18" s="44" t="str">
        <f t="shared" si="1"/>
        <v>Olası Risk</v>
      </c>
      <c r="O18" s="64" t="s">
        <v>316</v>
      </c>
      <c r="P18" s="43">
        <v>3</v>
      </c>
      <c r="Q18" s="43">
        <v>1</v>
      </c>
      <c r="R18" s="43">
        <v>3</v>
      </c>
      <c r="S18" s="37">
        <f t="shared" si="2"/>
        <v>9</v>
      </c>
      <c r="T18" s="24" t="str">
        <f t="shared" si="3"/>
        <v>Önemsiz Risk</v>
      </c>
      <c r="U18" s="41" t="s">
        <v>67</v>
      </c>
      <c r="V18" s="30"/>
      <c r="W18" s="29"/>
      <c r="X18" s="32"/>
      <c r="Y18" s="32"/>
      <c r="Z18" s="32"/>
      <c r="AA18" s="23"/>
      <c r="AB18" s="24"/>
      <c r="AC18" s="32"/>
      <c r="AD18" s="68"/>
      <c r="AE18" s="69"/>
      <c r="AF18" s="70"/>
      <c r="AG18" s="25"/>
    </row>
    <row r="19" spans="1:45" s="26" customFormat="1" ht="126" customHeight="1" x14ac:dyDescent="0.35">
      <c r="A19" s="21" t="s">
        <v>489</v>
      </c>
      <c r="B19" s="40" t="s">
        <v>264</v>
      </c>
      <c r="C19" s="39" t="s">
        <v>264</v>
      </c>
      <c r="D19" s="52"/>
      <c r="E19" s="39" t="s">
        <v>69</v>
      </c>
      <c r="F19" s="38" t="s">
        <v>114</v>
      </c>
      <c r="G19" s="38" t="s">
        <v>265</v>
      </c>
      <c r="H19" s="42" t="s">
        <v>304</v>
      </c>
      <c r="I19" s="31"/>
      <c r="J19" s="43">
        <v>1</v>
      </c>
      <c r="K19" s="43">
        <v>1</v>
      </c>
      <c r="L19" s="43">
        <v>40</v>
      </c>
      <c r="M19" s="37">
        <f t="shared" si="0"/>
        <v>40</v>
      </c>
      <c r="N19" s="44" t="str">
        <f t="shared" si="1"/>
        <v>Olası Risk</v>
      </c>
      <c r="O19" s="64" t="s">
        <v>309</v>
      </c>
      <c r="P19" s="43">
        <v>3</v>
      </c>
      <c r="Q19" s="43">
        <v>1</v>
      </c>
      <c r="R19" s="43">
        <v>3</v>
      </c>
      <c r="S19" s="37">
        <f t="shared" si="2"/>
        <v>9</v>
      </c>
      <c r="T19" s="24" t="str">
        <f t="shared" si="3"/>
        <v>Önemsiz Risk</v>
      </c>
      <c r="U19" s="41" t="s">
        <v>67</v>
      </c>
      <c r="V19" s="30"/>
      <c r="W19" s="29"/>
      <c r="X19" s="32"/>
      <c r="Y19" s="32"/>
      <c r="Z19" s="32"/>
      <c r="AA19" s="23"/>
      <c r="AB19" s="24"/>
      <c r="AC19" s="32"/>
      <c r="AD19" s="68"/>
      <c r="AE19" s="69"/>
      <c r="AF19" s="70"/>
      <c r="AG19" s="25"/>
    </row>
    <row r="20" spans="1:45" s="26" customFormat="1" ht="106" customHeight="1" x14ac:dyDescent="0.35">
      <c r="A20" s="21" t="s">
        <v>490</v>
      </c>
      <c r="B20" s="40" t="s">
        <v>277</v>
      </c>
      <c r="C20" s="39" t="s">
        <v>277</v>
      </c>
      <c r="D20" s="52"/>
      <c r="E20" s="39" t="s">
        <v>69</v>
      </c>
      <c r="F20" s="38" t="s">
        <v>278</v>
      </c>
      <c r="G20" s="38" t="s">
        <v>279</v>
      </c>
      <c r="H20" s="42" t="s">
        <v>225</v>
      </c>
      <c r="I20" s="31"/>
      <c r="J20" s="43">
        <v>1</v>
      </c>
      <c r="K20" s="43">
        <v>1</v>
      </c>
      <c r="L20" s="43">
        <v>40</v>
      </c>
      <c r="M20" s="37">
        <f t="shared" si="0"/>
        <v>40</v>
      </c>
      <c r="N20" s="44" t="str">
        <f t="shared" si="1"/>
        <v>Olası Risk</v>
      </c>
      <c r="O20" s="64" t="s">
        <v>314</v>
      </c>
      <c r="P20" s="43">
        <v>3</v>
      </c>
      <c r="Q20" s="43">
        <v>1</v>
      </c>
      <c r="R20" s="43">
        <v>3</v>
      </c>
      <c r="S20" s="37">
        <f t="shared" si="2"/>
        <v>9</v>
      </c>
      <c r="T20" s="24" t="str">
        <f t="shared" si="3"/>
        <v>Önemsiz Risk</v>
      </c>
      <c r="U20" s="41" t="s">
        <v>67</v>
      </c>
      <c r="V20" s="30"/>
      <c r="W20" s="29"/>
      <c r="X20" s="32"/>
      <c r="Y20" s="32"/>
      <c r="Z20" s="32"/>
      <c r="AA20" s="23"/>
      <c r="AB20" s="24"/>
      <c r="AC20" s="32"/>
      <c r="AD20" s="68"/>
      <c r="AE20" s="69"/>
      <c r="AF20" s="70"/>
      <c r="AG20" s="25"/>
    </row>
    <row r="21" spans="1:45" s="26" customFormat="1" ht="101" customHeight="1" x14ac:dyDescent="0.35">
      <c r="A21" s="21" t="s">
        <v>491</v>
      </c>
      <c r="B21" s="40" t="s">
        <v>260</v>
      </c>
      <c r="C21" s="39" t="s">
        <v>260</v>
      </c>
      <c r="D21" s="52"/>
      <c r="E21" s="39" t="s">
        <v>69</v>
      </c>
      <c r="F21" s="38" t="s">
        <v>263</v>
      </c>
      <c r="G21" s="38" t="s">
        <v>262</v>
      </c>
      <c r="H21" s="42" t="s">
        <v>304</v>
      </c>
      <c r="I21" s="31"/>
      <c r="J21" s="43">
        <v>1</v>
      </c>
      <c r="K21" s="43">
        <v>1</v>
      </c>
      <c r="L21" s="43">
        <v>40</v>
      </c>
      <c r="M21" s="37">
        <f t="shared" si="0"/>
        <v>40</v>
      </c>
      <c r="N21" s="44" t="str">
        <f t="shared" si="1"/>
        <v>Olası Risk</v>
      </c>
      <c r="O21" s="64" t="s">
        <v>308</v>
      </c>
      <c r="P21" s="43">
        <v>3</v>
      </c>
      <c r="Q21" s="43">
        <v>1</v>
      </c>
      <c r="R21" s="43">
        <v>3</v>
      </c>
      <c r="S21" s="37">
        <f t="shared" si="2"/>
        <v>9</v>
      </c>
      <c r="T21" s="24" t="str">
        <f t="shared" si="3"/>
        <v>Önemsiz Risk</v>
      </c>
      <c r="U21" s="41" t="s">
        <v>67</v>
      </c>
      <c r="V21" s="30"/>
      <c r="W21" s="29"/>
      <c r="X21" s="32"/>
      <c r="Y21" s="32"/>
      <c r="Z21" s="32"/>
      <c r="AA21" s="23"/>
      <c r="AB21" s="24"/>
      <c r="AC21" s="32"/>
      <c r="AD21" s="68"/>
      <c r="AE21" s="69"/>
      <c r="AF21" s="70"/>
      <c r="AG21" s="25"/>
    </row>
    <row r="22" spans="1:45" s="26" customFormat="1" ht="114" customHeight="1" x14ac:dyDescent="0.35">
      <c r="A22" s="21" t="s">
        <v>492</v>
      </c>
      <c r="B22" s="40" t="s">
        <v>266</v>
      </c>
      <c r="C22" s="39" t="s">
        <v>266</v>
      </c>
      <c r="D22" s="52"/>
      <c r="E22" s="39" t="s">
        <v>69</v>
      </c>
      <c r="F22" s="38" t="s">
        <v>267</v>
      </c>
      <c r="G22" s="38" t="s">
        <v>268</v>
      </c>
      <c r="H22" s="42" t="s">
        <v>225</v>
      </c>
      <c r="I22" s="31"/>
      <c r="J22" s="43">
        <v>1</v>
      </c>
      <c r="K22" s="43">
        <v>1</v>
      </c>
      <c r="L22" s="43">
        <v>40</v>
      </c>
      <c r="M22" s="37">
        <f t="shared" si="0"/>
        <v>40</v>
      </c>
      <c r="N22" s="44" t="str">
        <f t="shared" si="1"/>
        <v>Olası Risk</v>
      </c>
      <c r="O22" s="64" t="s">
        <v>310</v>
      </c>
      <c r="P22" s="43">
        <v>3</v>
      </c>
      <c r="Q22" s="43">
        <v>1</v>
      </c>
      <c r="R22" s="43">
        <v>3</v>
      </c>
      <c r="S22" s="37">
        <f t="shared" si="2"/>
        <v>9</v>
      </c>
      <c r="T22" s="24" t="str">
        <f t="shared" si="3"/>
        <v>Önemsiz Risk</v>
      </c>
      <c r="U22" s="41" t="s">
        <v>67</v>
      </c>
      <c r="V22" s="30"/>
      <c r="W22" s="29"/>
      <c r="X22" s="32"/>
      <c r="Y22" s="32"/>
      <c r="Z22" s="32"/>
      <c r="AA22" s="23"/>
      <c r="AB22" s="24"/>
      <c r="AC22" s="32"/>
      <c r="AD22" s="68"/>
      <c r="AE22" s="69"/>
      <c r="AF22" s="70"/>
      <c r="AG22" s="25"/>
    </row>
    <row r="23" spans="1:45" s="26" customFormat="1" ht="305.5" customHeight="1" x14ac:dyDescent="0.35">
      <c r="A23" s="21" t="s">
        <v>493</v>
      </c>
      <c r="B23" s="40" t="s">
        <v>303</v>
      </c>
      <c r="C23" s="39" t="s">
        <v>272</v>
      </c>
      <c r="D23" s="52"/>
      <c r="E23" s="39" t="s">
        <v>69</v>
      </c>
      <c r="F23" s="38" t="s">
        <v>273</v>
      </c>
      <c r="G23" s="38" t="s">
        <v>274</v>
      </c>
      <c r="H23" s="42" t="s">
        <v>305</v>
      </c>
      <c r="I23" s="31"/>
      <c r="J23" s="43">
        <v>1</v>
      </c>
      <c r="K23" s="43">
        <v>1</v>
      </c>
      <c r="L23" s="43">
        <v>40</v>
      </c>
      <c r="M23" s="37">
        <f t="shared" si="0"/>
        <v>40</v>
      </c>
      <c r="N23" s="44" t="str">
        <f t="shared" si="1"/>
        <v>Olası Risk</v>
      </c>
      <c r="O23" s="64" t="s">
        <v>312</v>
      </c>
      <c r="P23" s="43">
        <v>3</v>
      </c>
      <c r="Q23" s="43">
        <v>1</v>
      </c>
      <c r="R23" s="43">
        <v>3</v>
      </c>
      <c r="S23" s="37">
        <f t="shared" si="2"/>
        <v>9</v>
      </c>
      <c r="T23" s="24" t="str">
        <f t="shared" si="3"/>
        <v>Önemsiz Risk</v>
      </c>
      <c r="U23" s="41" t="s">
        <v>67</v>
      </c>
      <c r="V23" s="30"/>
      <c r="W23" s="29"/>
      <c r="X23" s="32"/>
      <c r="Y23" s="32"/>
      <c r="Z23" s="32"/>
      <c r="AA23" s="23"/>
      <c r="AB23" s="24"/>
      <c r="AC23" s="32"/>
      <c r="AD23" s="68"/>
      <c r="AE23" s="69"/>
      <c r="AF23" s="70"/>
      <c r="AG23" s="25"/>
    </row>
    <row r="24" spans="1:45" s="26" customFormat="1" ht="118" customHeight="1" x14ac:dyDescent="0.35">
      <c r="A24" s="21" t="s">
        <v>494</v>
      </c>
      <c r="B24" s="40" t="s">
        <v>275</v>
      </c>
      <c r="C24" s="39" t="s">
        <v>275</v>
      </c>
      <c r="D24" s="52"/>
      <c r="E24" s="39" t="s">
        <v>69</v>
      </c>
      <c r="F24" s="38" t="s">
        <v>276</v>
      </c>
      <c r="G24" s="38" t="s">
        <v>254</v>
      </c>
      <c r="H24" s="42" t="s">
        <v>304</v>
      </c>
      <c r="I24" s="31"/>
      <c r="J24" s="43">
        <v>1</v>
      </c>
      <c r="K24" s="43">
        <v>1</v>
      </c>
      <c r="L24" s="43">
        <v>40</v>
      </c>
      <c r="M24" s="37">
        <f t="shared" si="0"/>
        <v>40</v>
      </c>
      <c r="N24" s="44" t="str">
        <f t="shared" si="1"/>
        <v>Olası Risk</v>
      </c>
      <c r="O24" s="64" t="s">
        <v>313</v>
      </c>
      <c r="P24" s="43">
        <v>3</v>
      </c>
      <c r="Q24" s="43">
        <v>1</v>
      </c>
      <c r="R24" s="43">
        <v>3</v>
      </c>
      <c r="S24" s="37">
        <f t="shared" si="2"/>
        <v>9</v>
      </c>
      <c r="T24" s="24" t="str">
        <f t="shared" si="3"/>
        <v>Önemsiz Risk</v>
      </c>
      <c r="U24" s="41" t="s">
        <v>67</v>
      </c>
      <c r="V24" s="30"/>
      <c r="W24" s="29"/>
      <c r="X24" s="32"/>
      <c r="Y24" s="32"/>
      <c r="Z24" s="32"/>
      <c r="AA24" s="23"/>
      <c r="AB24" s="24"/>
      <c r="AC24" s="32"/>
      <c r="AD24" s="68"/>
      <c r="AE24" s="69"/>
      <c r="AF24" s="70"/>
      <c r="AG24" s="25"/>
      <c r="AS24" s="26" t="s">
        <v>253</v>
      </c>
    </row>
    <row r="25" spans="1:45" s="26" customFormat="1" ht="208.5" customHeight="1" x14ac:dyDescent="0.35">
      <c r="A25" s="21" t="s">
        <v>632</v>
      </c>
      <c r="B25" s="40" t="s">
        <v>633</v>
      </c>
      <c r="C25" s="39" t="s">
        <v>275</v>
      </c>
      <c r="D25" s="52"/>
      <c r="E25" s="39" t="s">
        <v>69</v>
      </c>
      <c r="F25" s="38" t="s">
        <v>634</v>
      </c>
      <c r="G25" s="38" t="s">
        <v>635</v>
      </c>
      <c r="H25" s="42" t="s">
        <v>304</v>
      </c>
      <c r="I25" s="31"/>
      <c r="J25" s="43">
        <v>1</v>
      </c>
      <c r="K25" s="43">
        <v>2</v>
      </c>
      <c r="L25" s="43">
        <v>15</v>
      </c>
      <c r="M25" s="37">
        <f t="shared" ref="M25" si="4">IF((L25*J25*K25)=0,"",J25*K25*L25)</f>
        <v>30</v>
      </c>
      <c r="N25" s="44" t="str">
        <f t="shared" ref="N25" si="5">IF(L25*K25*J25&lt;1,"",IF(M25&lt;20,"Önemsiz Risk",IF(M25&lt;70,"Olası Risk",IF(M25&lt;200,"Önemli Risk",IF(M25&lt;400,"Esaslı Risk","Tolerans Gösterilemez Risk")))))</f>
        <v>Olası Risk</v>
      </c>
      <c r="O25" s="64" t="s">
        <v>636</v>
      </c>
      <c r="P25" s="43">
        <v>1</v>
      </c>
      <c r="Q25" s="43">
        <v>1</v>
      </c>
      <c r="R25" s="43">
        <v>7</v>
      </c>
      <c r="S25" s="37">
        <f t="shared" ref="S25" si="6">IF((R25*P25*Q25)=0,"",P25*Q25*R25)</f>
        <v>7</v>
      </c>
      <c r="T25" s="24" t="str">
        <f t="shared" ref="T25" si="7">IF(S25&lt;1,"",IF(S25&lt;20,"Önemsiz Risk",IF(S25&lt;70,"Olası Risk",IF(S25&lt;200,"Önemli Risk",IF(S25&lt;400,"Esaslı Risk","Tolerans Gösterilemez Risk")))))</f>
        <v>Önemsiz Risk</v>
      </c>
      <c r="U25" s="41" t="s">
        <v>67</v>
      </c>
      <c r="V25" s="30"/>
      <c r="W25" s="29"/>
      <c r="X25" s="32"/>
      <c r="Y25" s="32"/>
      <c r="Z25" s="32"/>
      <c r="AA25" s="23"/>
      <c r="AB25" s="24"/>
      <c r="AC25" s="32"/>
      <c r="AD25" s="68"/>
      <c r="AE25" s="69"/>
      <c r="AF25" s="70"/>
      <c r="AG25" s="25"/>
    </row>
    <row r="26" spans="1:45" s="26" customFormat="1" ht="195.5" customHeight="1" x14ac:dyDescent="0.35">
      <c r="A26" s="21" t="s">
        <v>627</v>
      </c>
      <c r="B26" s="40" t="s">
        <v>628</v>
      </c>
      <c r="C26" s="39" t="s">
        <v>623</v>
      </c>
      <c r="D26" s="39"/>
      <c r="E26" s="39" t="s">
        <v>69</v>
      </c>
      <c r="F26" s="39" t="s">
        <v>629</v>
      </c>
      <c r="G26" s="38" t="s">
        <v>630</v>
      </c>
      <c r="H26" s="42" t="s">
        <v>225</v>
      </c>
      <c r="I26" s="31"/>
      <c r="J26" s="43">
        <v>1</v>
      </c>
      <c r="K26" s="43">
        <v>2</v>
      </c>
      <c r="L26" s="43">
        <v>15</v>
      </c>
      <c r="M26" s="37">
        <f>IF((L26*J26*K26)=0,"",J26*K26*L26)</f>
        <v>30</v>
      </c>
      <c r="N26" s="44" t="str">
        <f>IF(L26*K26*J26&lt;1,"",IF(M26&lt;20,"Önemsiz Risk",IF(M26&lt;70,"Olası Risk",IF(M26&lt;200,"Önemli Risk",IF(M26&lt;400,"Esaslı Risk","Tolerans Gösterilemez Risk")))))</f>
        <v>Olası Risk</v>
      </c>
      <c r="O26" s="64" t="s">
        <v>631</v>
      </c>
      <c r="P26" s="43">
        <v>1</v>
      </c>
      <c r="Q26" s="43">
        <v>1</v>
      </c>
      <c r="R26" s="43">
        <v>7</v>
      </c>
      <c r="S26" s="37">
        <f>IF((R26*P26*Q26)=0,"",P26*Q26*R26)</f>
        <v>7</v>
      </c>
      <c r="T26" s="24" t="str">
        <f>IF(S26&lt;1,"",IF(S26&lt;20,"Önemsiz Risk",IF(S26&lt;70,"Olası Risk",IF(S26&lt;200,"Önemli Risk",IF(S26&lt;400,"Esaslı Risk","Tolerans Gösterilemez Risk")))))</f>
        <v>Önemsiz Risk</v>
      </c>
      <c r="U26" s="41" t="s">
        <v>67</v>
      </c>
      <c r="V26" s="30"/>
      <c r="W26" s="29"/>
      <c r="X26" s="32"/>
      <c r="Y26" s="32"/>
      <c r="Z26" s="32"/>
      <c r="AA26" s="23"/>
      <c r="AB26" s="24"/>
      <c r="AC26" s="32"/>
      <c r="AD26" s="68"/>
      <c r="AE26" s="69"/>
      <c r="AF26" s="70"/>
      <c r="AG26" s="25"/>
    </row>
    <row r="27" spans="1:45" s="26" customFormat="1" ht="214" customHeight="1" x14ac:dyDescent="0.35">
      <c r="A27" s="21" t="s">
        <v>621</v>
      </c>
      <c r="B27" s="40" t="s">
        <v>622</v>
      </c>
      <c r="C27" s="39" t="s">
        <v>623</v>
      </c>
      <c r="D27" s="52"/>
      <c r="E27" s="39" t="s">
        <v>69</v>
      </c>
      <c r="F27" s="38" t="s">
        <v>624</v>
      </c>
      <c r="G27" s="38" t="s">
        <v>625</v>
      </c>
      <c r="H27" s="42" t="s">
        <v>225</v>
      </c>
      <c r="I27" s="31"/>
      <c r="J27" s="43">
        <v>3</v>
      </c>
      <c r="K27" s="43">
        <v>3</v>
      </c>
      <c r="L27" s="43">
        <v>15</v>
      </c>
      <c r="M27" s="37">
        <f>IF((L27*J27*K27)=0,"",J27*K27*L27)</f>
        <v>135</v>
      </c>
      <c r="N27" s="44" t="str">
        <f>IF(L27*K27*J27&lt;1,"",IF(M27&lt;20,"Önemsiz Risk",IF(M27&lt;70,"Olası Risk",IF(M27&lt;200,"Önemli Risk",IF(M27&lt;400,"Esaslı Risk","Tolerans Gösterilemez Risk")))))</f>
        <v>Önemli Risk</v>
      </c>
      <c r="O27" s="64" t="s">
        <v>626</v>
      </c>
      <c r="P27" s="43">
        <v>1</v>
      </c>
      <c r="Q27" s="43">
        <v>2</v>
      </c>
      <c r="R27" s="43">
        <v>7</v>
      </c>
      <c r="S27" s="37">
        <f>IF((R27*P27*Q27)=0,"",P27*Q27*R27)</f>
        <v>14</v>
      </c>
      <c r="T27" s="24" t="str">
        <f>IF(S27&lt;1,"",IF(S27&lt;20,"Önemsiz Risk",IF(S27&lt;70,"Olası Risk",IF(S27&lt;200,"Önemli Risk",IF(S27&lt;400,"Esaslı Risk","Tolerans Gösterilemez Risk")))))</f>
        <v>Önemsiz Risk</v>
      </c>
      <c r="U27" s="41" t="s">
        <v>67</v>
      </c>
      <c r="V27" s="30"/>
      <c r="W27" s="29"/>
      <c r="X27" s="32"/>
      <c r="Y27" s="32"/>
      <c r="Z27" s="32"/>
      <c r="AA27" s="23"/>
      <c r="AB27" s="24"/>
      <c r="AC27" s="32"/>
      <c r="AD27" s="68"/>
      <c r="AE27" s="69"/>
      <c r="AF27" s="70"/>
      <c r="AG27" s="25"/>
    </row>
    <row r="28" spans="1:45" s="26" customFormat="1" ht="152.5" customHeight="1" x14ac:dyDescent="0.35">
      <c r="A28" s="21" t="s">
        <v>495</v>
      </c>
      <c r="B28" s="40" t="s">
        <v>277</v>
      </c>
      <c r="C28" s="39" t="s">
        <v>257</v>
      </c>
      <c r="D28" s="52"/>
      <c r="E28" s="39" t="s">
        <v>69</v>
      </c>
      <c r="F28" s="53" t="s">
        <v>258</v>
      </c>
      <c r="G28" s="38" t="s">
        <v>259</v>
      </c>
      <c r="H28" s="42" t="s">
        <v>225</v>
      </c>
      <c r="I28" s="31"/>
      <c r="J28" s="43">
        <v>1</v>
      </c>
      <c r="K28" s="43">
        <v>1</v>
      </c>
      <c r="L28" s="43">
        <v>40</v>
      </c>
      <c r="M28" s="37">
        <f>IF((L28*J28*K28)=0,"",J28*K28*L28)</f>
        <v>40</v>
      </c>
      <c r="N28" s="44" t="str">
        <f>IF(L28*K28*J28&lt;1,"",IF(M28&lt;20,"Önemsiz Risk",IF(M28&lt;70,"Olası Risk",IF(M28&lt;200,"Önemli Risk",IF(M28&lt;400,"Esaslı Risk","Tolerans Gösterilemez Risk")))))</f>
        <v>Olası Risk</v>
      </c>
      <c r="O28" s="64" t="s">
        <v>306</v>
      </c>
      <c r="P28" s="43">
        <v>3</v>
      </c>
      <c r="Q28" s="43">
        <v>1</v>
      </c>
      <c r="R28" s="43">
        <v>3</v>
      </c>
      <c r="S28" s="37">
        <f>IF((R28*P28*Q28)=0,"",P28*Q28*R28)</f>
        <v>9</v>
      </c>
      <c r="T28" s="24" t="str">
        <f>IF(S28&lt;1,"",IF(S28&lt;20,"Önemsiz Risk",IF(S28&lt;70,"Olası Risk",IF(S28&lt;200,"Önemli Risk",IF(S28&lt;400,"Esaslı Risk","Tolerans Gösterilemez Risk")))))</f>
        <v>Önemsiz Risk</v>
      </c>
      <c r="U28" s="41" t="s">
        <v>67</v>
      </c>
      <c r="V28" s="30"/>
      <c r="W28" s="29"/>
      <c r="X28" s="32"/>
      <c r="Y28" s="32"/>
      <c r="Z28" s="32"/>
      <c r="AA28" s="23"/>
      <c r="AB28" s="24"/>
      <c r="AC28" s="32"/>
      <c r="AD28" s="68"/>
      <c r="AE28" s="69"/>
      <c r="AF28" s="70"/>
      <c r="AG28" s="25"/>
    </row>
    <row r="29" spans="1:45" s="26" customFormat="1" ht="104.5" customHeight="1" x14ac:dyDescent="0.35">
      <c r="A29" s="21" t="s">
        <v>496</v>
      </c>
      <c r="B29" s="40" t="s">
        <v>260</v>
      </c>
      <c r="C29" s="39" t="s">
        <v>294</v>
      </c>
      <c r="D29" s="52"/>
      <c r="E29" s="39" t="s">
        <v>69</v>
      </c>
      <c r="F29" s="38" t="s">
        <v>295</v>
      </c>
      <c r="G29" s="54" t="s">
        <v>296</v>
      </c>
      <c r="H29" s="42" t="s">
        <v>304</v>
      </c>
      <c r="I29" s="22"/>
      <c r="J29" s="43">
        <v>1</v>
      </c>
      <c r="K29" s="43">
        <v>1</v>
      </c>
      <c r="L29" s="43">
        <v>15</v>
      </c>
      <c r="M29" s="37">
        <f>IF((L29*J29*K29)=0,"",J29*K29*L29)</f>
        <v>15</v>
      </c>
      <c r="N29" s="44" t="str">
        <f>IF(L29*K29*J29&lt;1,"",IF(M29&lt;20,"Önemsiz Risk",IF(M29&lt;70,"Olası Risk",IF(M29&lt;200,"Önemli Risk",IF(M29&lt;400,"Esaslı Risk","Tolerans Gösterilemez Risk")))))</f>
        <v>Önemsiz Risk</v>
      </c>
      <c r="O29" s="64" t="s">
        <v>319</v>
      </c>
      <c r="P29" s="43">
        <v>3</v>
      </c>
      <c r="Q29" s="43">
        <v>1</v>
      </c>
      <c r="R29" s="43">
        <v>3</v>
      </c>
      <c r="S29" s="37">
        <f>IF((R29*P29*Q29)=0,"",P29*Q29*R29)</f>
        <v>9</v>
      </c>
      <c r="T29" s="24" t="str">
        <f>IF(S29&lt;1,"",IF(S29&lt;20,"Önemsiz Risk",IF(S29&lt;70,"Olası Risk",IF(S29&lt;200,"Önemli Risk",IF(S29&lt;400,"Esaslı Risk","Tolerans Gösterilemez Risk")))))</f>
        <v>Önemsiz Risk</v>
      </c>
      <c r="U29" s="41" t="s">
        <v>67</v>
      </c>
      <c r="V29" s="30"/>
      <c r="W29" s="29"/>
      <c r="X29" s="32"/>
      <c r="Y29" s="32"/>
      <c r="Z29" s="32"/>
      <c r="AA29" s="23"/>
      <c r="AB29" s="24"/>
      <c r="AC29" s="32"/>
      <c r="AD29" s="68"/>
      <c r="AE29" s="69"/>
      <c r="AF29" s="70"/>
      <c r="AG29" s="25"/>
    </row>
    <row r="30" spans="1:45" s="26" customFormat="1" ht="111.5" customHeight="1" x14ac:dyDescent="0.35">
      <c r="A30" s="21" t="s">
        <v>497</v>
      </c>
      <c r="B30" s="40" t="s">
        <v>260</v>
      </c>
      <c r="C30" s="39" t="s">
        <v>291</v>
      </c>
      <c r="D30" s="52"/>
      <c r="E30" s="39" t="s">
        <v>69</v>
      </c>
      <c r="F30" s="38" t="s">
        <v>292</v>
      </c>
      <c r="G30" s="55" t="s">
        <v>293</v>
      </c>
      <c r="H30" s="42" t="s">
        <v>305</v>
      </c>
      <c r="I30" s="31"/>
      <c r="J30" s="43">
        <v>1</v>
      </c>
      <c r="K30" s="43">
        <v>1</v>
      </c>
      <c r="L30" s="43">
        <v>7</v>
      </c>
      <c r="M30" s="37">
        <f>IF((L30*J30*K30)=0,"",J30*K30*L30)</f>
        <v>7</v>
      </c>
      <c r="N30" s="44" t="str">
        <f>IF(L30*K30*J30&lt;1,"",IF(M30&lt;20,"Önemsiz Risk",IF(M30&lt;70,"Olası Risk",IF(M30&lt;200,"Önemli Risk",IF(M30&lt;400,"Esaslı Risk","Tolerans Gösterilemez Risk")))))</f>
        <v>Önemsiz Risk</v>
      </c>
      <c r="O30" s="64" t="s">
        <v>318</v>
      </c>
      <c r="P30" s="43">
        <v>3</v>
      </c>
      <c r="Q30" s="43">
        <v>1</v>
      </c>
      <c r="R30" s="43">
        <v>3</v>
      </c>
      <c r="S30" s="37">
        <f>IF((R30*P30*Q30)=0,"",P30*Q30*R30)</f>
        <v>9</v>
      </c>
      <c r="T30" s="24" t="str">
        <f>IF(S30&lt;1,"",IF(S30&lt;20,"Önemsiz Risk",IF(S30&lt;70,"Olası Risk",IF(S30&lt;200,"Önemli Risk",IF(S30&lt;400,"Esaslı Risk","Tolerans Gösterilemez Risk")))))</f>
        <v>Önemsiz Risk</v>
      </c>
      <c r="U30" s="41" t="s">
        <v>67</v>
      </c>
      <c r="V30" s="30"/>
      <c r="W30" s="29"/>
      <c r="X30" s="32"/>
      <c r="Y30" s="32"/>
      <c r="Z30" s="32"/>
      <c r="AA30" s="23"/>
      <c r="AB30" s="24"/>
      <c r="AC30" s="32"/>
      <c r="AD30" s="68"/>
      <c r="AE30" s="69"/>
      <c r="AF30" s="70"/>
      <c r="AG30" s="25"/>
    </row>
  </sheetData>
  <autoFilter ref="A9:BX9" xr:uid="{6ACAB1C2-E084-4ACA-9C42-844E0DAA11DC}">
    <filterColumn colId="14" showButton="0"/>
    <filterColumn colId="29" showButton="0"/>
    <filterColumn colId="30" showButton="0"/>
    <sortState xmlns:xlrd2="http://schemas.microsoft.com/office/spreadsheetml/2017/richdata2" ref="A11:BX26">
      <sortCondition descending="1" ref="M9"/>
    </sortState>
  </autoFilter>
  <mergeCells count="57">
    <mergeCell ref="F8:F9"/>
    <mergeCell ref="I8:I9"/>
    <mergeCell ref="J8:N8"/>
    <mergeCell ref="I1:I2"/>
    <mergeCell ref="J1:O2"/>
    <mergeCell ref="O7:V7"/>
    <mergeCell ref="V1:AB2"/>
    <mergeCell ref="I3:I4"/>
    <mergeCell ref="J3:O4"/>
    <mergeCell ref="A7:N7"/>
    <mergeCell ref="B5:B6"/>
    <mergeCell ref="F1:G6"/>
    <mergeCell ref="I5:I6"/>
    <mergeCell ref="H8:H9"/>
    <mergeCell ref="U8:U9"/>
    <mergeCell ref="V8:V9"/>
    <mergeCell ref="A8:A9"/>
    <mergeCell ref="B8:B9"/>
    <mergeCell ref="C8:C9"/>
    <mergeCell ref="D8:D9"/>
    <mergeCell ref="E8:E9"/>
    <mergeCell ref="AC1:AC6"/>
    <mergeCell ref="AD1:AE1"/>
    <mergeCell ref="AF1:AG1"/>
    <mergeCell ref="G8:G9"/>
    <mergeCell ref="W7:AG7"/>
    <mergeCell ref="AG8:AG9"/>
    <mergeCell ref="W8:W9"/>
    <mergeCell ref="X8:AB8"/>
    <mergeCell ref="AD8:AF9"/>
    <mergeCell ref="AC8:AC9"/>
    <mergeCell ref="O8:O9"/>
    <mergeCell ref="P8:T8"/>
    <mergeCell ref="AD2:AE2"/>
    <mergeCell ref="AF2:AG2"/>
    <mergeCell ref="AD3:AE3"/>
    <mergeCell ref="J5:O6"/>
    <mergeCell ref="A1:A6"/>
    <mergeCell ref="B1:B2"/>
    <mergeCell ref="C1:E2"/>
    <mergeCell ref="H1:H6"/>
    <mergeCell ref="B3:B4"/>
    <mergeCell ref="C3:E4"/>
    <mergeCell ref="C5:E6"/>
    <mergeCell ref="Q5:U6"/>
    <mergeCell ref="V5:AB6"/>
    <mergeCell ref="Q3:U4"/>
    <mergeCell ref="V3:AB4"/>
    <mergeCell ref="P1:P6"/>
    <mergeCell ref="Q1:U2"/>
    <mergeCell ref="AF3:AG3"/>
    <mergeCell ref="AD5:AE5"/>
    <mergeCell ref="AF5:AG5"/>
    <mergeCell ref="AD6:AE6"/>
    <mergeCell ref="AF6:AG6"/>
    <mergeCell ref="AD4:AE4"/>
    <mergeCell ref="AF4:AG4"/>
  </mergeCells>
  <phoneticPr fontId="3" type="noConversion"/>
  <conditionalFormatting sqref="AB10:AB30 T10:T30 N10:N30">
    <cfRule type="cellIs" dxfId="176" priority="1" stopIfTrue="1" operator="equal">
      <formula>"Önemli Risk"</formula>
    </cfRule>
    <cfRule type="cellIs" dxfId="175" priority="2" stopIfTrue="1" operator="equal">
      <formula>"Esaslı Risk"</formula>
    </cfRule>
    <cfRule type="cellIs" dxfId="174" priority="3" stopIfTrue="1" operator="equal">
      <formula>"Olası Risk"</formula>
    </cfRule>
  </conditionalFormatting>
  <dataValidations count="3">
    <dataValidation type="list" allowBlank="1" showInputMessage="1" showErrorMessage="1" sqref="J10:J15 J16:J30 P10:P15 P16:P30" xr:uid="{0BA14D9A-1AA4-4C93-9E96-6B8C09FE39FE}">
      <formula1>$AO$2:$AO$8</formula1>
    </dataValidation>
    <dataValidation type="list" allowBlank="1" showInputMessage="1" showErrorMessage="1" sqref="Q10:Q15 Q16:Q30 K10:K15 K16:K30" xr:uid="{4C8F1003-AF8C-417E-B940-AED96788E40E}">
      <formula1>$AP$2:$AP$8</formula1>
    </dataValidation>
    <dataValidation type="list" allowBlank="1" showInputMessage="1" showErrorMessage="1" sqref="L10:L15 L16:L30 R10:R15 R16:R30" xr:uid="{48BA44C3-1164-43C7-8C75-8A2935C29EC7}">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2" manualBreakCount="2">
    <brk id="15" max="32" man="1"/>
    <brk id="22" max="3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EA959-2411-4A0F-BF0E-8593EEAEC3B4}">
  <sheetPr codeName="Sayfa8">
    <pageSetUpPr fitToPage="1"/>
  </sheetPr>
  <dimension ref="A1:AS19"/>
  <sheetViews>
    <sheetView view="pageBreakPreview" topLeftCell="A15" zoomScale="55" zoomScaleNormal="100" zoomScaleSheetLayoutView="55" zoomScalePageLayoutView="60" workbookViewId="0">
      <selection activeCell="J1" sqref="J1:O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43" s="15" customFormat="1" ht="24.9" customHeight="1" x14ac:dyDescent="0.3">
      <c r="A1" s="246" t="s">
        <v>87</v>
      </c>
      <c r="B1" s="210" t="s">
        <v>89</v>
      </c>
      <c r="C1" s="204" t="str">
        <f>+OFİS!C1</f>
        <v>FINE KINNEY METODU</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43" s="15" customFormat="1" ht="24.9"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t="str">
        <f>+OFİS!AF2</f>
        <v>.</v>
      </c>
      <c r="AG2" s="196"/>
      <c r="AO2" s="2"/>
      <c r="AP2" s="2"/>
      <c r="AQ2" s="9"/>
    </row>
    <row r="3" spans="1:43" s="15" customFormat="1" ht="24.9" customHeight="1" x14ac:dyDescent="0.3">
      <c r="A3" s="247"/>
      <c r="B3" s="210" t="s">
        <v>84</v>
      </c>
      <c r="C3" s="204" t="str">
        <f>+OFİS!C3</f>
        <v>İSG RİSK DEĞERLENDİRME EKİBİ</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t="str">
        <f>+OFİS!AF3</f>
        <v>.</v>
      </c>
      <c r="AG3" s="196"/>
      <c r="AO3" s="4">
        <v>10</v>
      </c>
      <c r="AP3" s="4">
        <v>10</v>
      </c>
      <c r="AQ3" s="11">
        <v>100</v>
      </c>
    </row>
    <row r="4" spans="1:43" s="15" customFormat="1"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43" s="15" customFormat="1" ht="24.9" customHeight="1" x14ac:dyDescent="0.3">
      <c r="A5" s="247"/>
      <c r="B5" s="210" t="s">
        <v>88</v>
      </c>
      <c r="C5" s="204" t="s">
        <v>346</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43" s="15" customFormat="1" ht="24.9"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43"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43" ht="61"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43"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3" s="26" customFormat="1" ht="178" customHeight="1" x14ac:dyDescent="0.35">
      <c r="A10" s="21" t="s">
        <v>498</v>
      </c>
      <c r="B10" s="40" t="s">
        <v>285</v>
      </c>
      <c r="C10" s="39" t="s">
        <v>285</v>
      </c>
      <c r="D10" s="39"/>
      <c r="E10" s="39" t="s">
        <v>69</v>
      </c>
      <c r="F10" s="56" t="s">
        <v>322</v>
      </c>
      <c r="G10" s="53" t="s">
        <v>265</v>
      </c>
      <c r="H10" s="45" t="s">
        <v>340</v>
      </c>
      <c r="I10" s="31"/>
      <c r="J10" s="43">
        <v>3</v>
      </c>
      <c r="K10" s="43">
        <v>3</v>
      </c>
      <c r="L10" s="43">
        <v>7</v>
      </c>
      <c r="M10" s="37">
        <f t="shared" ref="M10:M19" si="0">IF((L10*J10*K10)=0,"",J10*K10*L10)</f>
        <v>63</v>
      </c>
      <c r="N10" s="44" t="str">
        <f t="shared" ref="N10:N19" si="1">IF(L10*K10*J10&lt;1,"",IF(M10&lt;20,"Önemsiz Risk",IF(M10&lt;70,"Olası Risk",IF(M10&lt;200,"Önemli Risk",IF(M10&lt;400,"Esaslı Risk","Tolerans Gösterilemez Risk")))))</f>
        <v>Olası Risk</v>
      </c>
      <c r="O10" s="64" t="s">
        <v>341</v>
      </c>
      <c r="P10" s="43">
        <v>1</v>
      </c>
      <c r="Q10" s="43">
        <v>3</v>
      </c>
      <c r="R10" s="43">
        <v>3</v>
      </c>
      <c r="S10" s="37">
        <f>IF((R10*P10*Q10)=0,"",P10*Q10*R10)</f>
        <v>9</v>
      </c>
      <c r="T10" s="24" t="str">
        <f t="shared" ref="T10:T19" si="2">IF(S10&lt;1,"",IF(S10&lt;20,"Önemsiz Risk",IF(S10&lt;70,"Olası Risk",IF(S10&lt;200,"Önemli Risk",IF(S10&lt;400,"Esaslı Risk","Tolerans Gösterilemez Risk")))))</f>
        <v>Önemsiz Risk</v>
      </c>
      <c r="U10" s="41" t="s">
        <v>67</v>
      </c>
      <c r="V10" s="30"/>
      <c r="W10" s="29"/>
      <c r="X10" s="32"/>
      <c r="Y10" s="32"/>
      <c r="Z10" s="32"/>
      <c r="AA10" s="23"/>
      <c r="AB10" s="24"/>
      <c r="AC10" s="32"/>
      <c r="AD10" s="68"/>
      <c r="AE10" s="69"/>
      <c r="AF10" s="70"/>
      <c r="AG10" s="25"/>
    </row>
    <row r="11" spans="1:43" s="26" customFormat="1" ht="176" customHeight="1" x14ac:dyDescent="0.35">
      <c r="A11" s="21" t="s">
        <v>499</v>
      </c>
      <c r="B11" s="40" t="s">
        <v>323</v>
      </c>
      <c r="C11" s="39" t="s">
        <v>323</v>
      </c>
      <c r="D11" s="39"/>
      <c r="E11" s="39" t="s">
        <v>69</v>
      </c>
      <c r="F11" s="57" t="s">
        <v>324</v>
      </c>
      <c r="G11" s="57" t="s">
        <v>265</v>
      </c>
      <c r="H11" s="45" t="s">
        <v>340</v>
      </c>
      <c r="I11" s="31"/>
      <c r="J11" s="43">
        <v>3</v>
      </c>
      <c r="K11" s="43">
        <v>3</v>
      </c>
      <c r="L11" s="43">
        <v>7</v>
      </c>
      <c r="M11" s="37">
        <f t="shared" si="0"/>
        <v>63</v>
      </c>
      <c r="N11" s="44" t="str">
        <f t="shared" si="1"/>
        <v>Olası Risk</v>
      </c>
      <c r="O11" s="64" t="s">
        <v>341</v>
      </c>
      <c r="P11" s="43">
        <v>1</v>
      </c>
      <c r="Q11" s="43">
        <v>3</v>
      </c>
      <c r="R11" s="43">
        <v>3</v>
      </c>
      <c r="S11" s="32">
        <f t="shared" ref="S11:S19" si="3">P11*Q11*R11</f>
        <v>9</v>
      </c>
      <c r="T11" s="24" t="str">
        <f t="shared" si="2"/>
        <v>Önemsiz Risk</v>
      </c>
      <c r="U11" s="41" t="s">
        <v>67</v>
      </c>
      <c r="V11" s="30"/>
      <c r="W11" s="29"/>
      <c r="X11" s="32"/>
      <c r="Y11" s="32"/>
      <c r="Z11" s="32"/>
      <c r="AA11" s="23"/>
      <c r="AB11" s="24"/>
      <c r="AC11" s="32"/>
      <c r="AD11" s="68"/>
      <c r="AE11" s="69"/>
      <c r="AF11" s="70"/>
      <c r="AG11" s="25"/>
    </row>
    <row r="12" spans="1:43" s="26" customFormat="1" ht="205.5" customHeight="1" x14ac:dyDescent="0.35">
      <c r="A12" s="21" t="s">
        <v>500</v>
      </c>
      <c r="B12" s="40" t="s">
        <v>325</v>
      </c>
      <c r="C12" s="39" t="s">
        <v>325</v>
      </c>
      <c r="D12" s="39"/>
      <c r="E12" s="39" t="s">
        <v>69</v>
      </c>
      <c r="F12" s="56" t="s">
        <v>326</v>
      </c>
      <c r="G12" s="58" t="s">
        <v>327</v>
      </c>
      <c r="H12" s="45" t="s">
        <v>340</v>
      </c>
      <c r="I12" s="31"/>
      <c r="J12" s="43">
        <v>3</v>
      </c>
      <c r="K12" s="43">
        <v>3</v>
      </c>
      <c r="L12" s="43">
        <v>7</v>
      </c>
      <c r="M12" s="37">
        <f t="shared" si="0"/>
        <v>63</v>
      </c>
      <c r="N12" s="44" t="str">
        <f t="shared" si="1"/>
        <v>Olası Risk</v>
      </c>
      <c r="O12" s="64" t="s">
        <v>342</v>
      </c>
      <c r="P12" s="43">
        <v>1</v>
      </c>
      <c r="Q12" s="43">
        <v>3</v>
      </c>
      <c r="R12" s="43">
        <v>3</v>
      </c>
      <c r="S12" s="32">
        <f t="shared" si="3"/>
        <v>9</v>
      </c>
      <c r="T12" s="24" t="str">
        <f t="shared" si="2"/>
        <v>Önemsiz Risk</v>
      </c>
      <c r="U12" s="41" t="s">
        <v>67</v>
      </c>
      <c r="V12" s="30"/>
      <c r="W12" s="29"/>
      <c r="X12" s="32"/>
      <c r="Y12" s="32"/>
      <c r="Z12" s="32"/>
      <c r="AA12" s="23"/>
      <c r="AB12" s="24"/>
      <c r="AC12" s="32"/>
      <c r="AD12" s="68"/>
      <c r="AE12" s="69"/>
      <c r="AF12" s="70"/>
      <c r="AG12" s="25"/>
    </row>
    <row r="13" spans="1:43" s="26" customFormat="1" ht="267" customHeight="1" x14ac:dyDescent="0.35">
      <c r="A13" s="21" t="s">
        <v>501</v>
      </c>
      <c r="B13" s="45" t="s">
        <v>339</v>
      </c>
      <c r="C13" s="47" t="s">
        <v>328</v>
      </c>
      <c r="D13" s="47"/>
      <c r="E13" s="47" t="s">
        <v>69</v>
      </c>
      <c r="F13" s="59" t="s">
        <v>329</v>
      </c>
      <c r="G13" s="60" t="s">
        <v>330</v>
      </c>
      <c r="H13" s="45" t="s">
        <v>340</v>
      </c>
      <c r="I13" s="31"/>
      <c r="J13" s="43">
        <v>3</v>
      </c>
      <c r="K13" s="43">
        <v>3</v>
      </c>
      <c r="L13" s="43">
        <v>7</v>
      </c>
      <c r="M13" s="46">
        <f t="shared" si="0"/>
        <v>63</v>
      </c>
      <c r="N13" s="44" t="str">
        <f t="shared" si="1"/>
        <v>Olası Risk</v>
      </c>
      <c r="O13" s="65" t="s">
        <v>345</v>
      </c>
      <c r="P13" s="43">
        <v>1</v>
      </c>
      <c r="Q13" s="43">
        <v>3</v>
      </c>
      <c r="R13" s="43">
        <v>3</v>
      </c>
      <c r="S13" s="32">
        <f t="shared" si="3"/>
        <v>9</v>
      </c>
      <c r="T13" s="24" t="str">
        <f t="shared" si="2"/>
        <v>Önemsiz Risk</v>
      </c>
      <c r="U13" s="41" t="s">
        <v>67</v>
      </c>
      <c r="V13" s="30"/>
      <c r="W13" s="29"/>
      <c r="X13" s="32"/>
      <c r="Y13" s="32"/>
      <c r="Z13" s="32"/>
      <c r="AA13" s="23"/>
      <c r="AB13" s="24"/>
      <c r="AC13" s="32"/>
      <c r="AD13" s="68"/>
      <c r="AE13" s="69"/>
      <c r="AF13" s="70"/>
      <c r="AG13" s="25"/>
    </row>
    <row r="14" spans="1:43" s="26" customFormat="1" ht="179.5" customHeight="1" x14ac:dyDescent="0.35">
      <c r="A14" s="21" t="s">
        <v>502</v>
      </c>
      <c r="B14" s="40" t="s">
        <v>331</v>
      </c>
      <c r="C14" s="39" t="s">
        <v>331</v>
      </c>
      <c r="D14" s="39"/>
      <c r="E14" s="39" t="s">
        <v>69</v>
      </c>
      <c r="F14" s="56" t="s">
        <v>332</v>
      </c>
      <c r="G14" s="58" t="s">
        <v>265</v>
      </c>
      <c r="H14" s="45" t="s">
        <v>340</v>
      </c>
      <c r="I14" s="31"/>
      <c r="J14" s="43">
        <v>3</v>
      </c>
      <c r="K14" s="43">
        <v>3</v>
      </c>
      <c r="L14" s="43">
        <v>7</v>
      </c>
      <c r="M14" s="37">
        <f t="shared" si="0"/>
        <v>63</v>
      </c>
      <c r="N14" s="44" t="str">
        <f t="shared" si="1"/>
        <v>Olası Risk</v>
      </c>
      <c r="O14" s="64" t="s">
        <v>341</v>
      </c>
      <c r="P14" s="43">
        <v>1</v>
      </c>
      <c r="Q14" s="43">
        <v>3</v>
      </c>
      <c r="R14" s="43">
        <v>3</v>
      </c>
      <c r="S14" s="32">
        <f t="shared" si="3"/>
        <v>9</v>
      </c>
      <c r="T14" s="24" t="str">
        <f t="shared" si="2"/>
        <v>Önemsiz Risk</v>
      </c>
      <c r="U14" s="41" t="s">
        <v>67</v>
      </c>
      <c r="V14" s="30"/>
      <c r="W14" s="29"/>
      <c r="X14" s="32"/>
      <c r="Y14" s="32"/>
      <c r="Z14" s="32"/>
      <c r="AA14" s="23"/>
      <c r="AB14" s="24"/>
      <c r="AC14" s="32"/>
      <c r="AD14" s="68"/>
      <c r="AE14" s="69"/>
      <c r="AF14" s="70"/>
      <c r="AG14" s="25"/>
    </row>
    <row r="15" spans="1:43" s="26" customFormat="1" ht="190.5" customHeight="1" x14ac:dyDescent="0.35">
      <c r="A15" s="21" t="s">
        <v>503</v>
      </c>
      <c r="B15" s="40" t="s">
        <v>65</v>
      </c>
      <c r="C15" s="39" t="s">
        <v>65</v>
      </c>
      <c r="D15" s="39"/>
      <c r="E15" s="39" t="s">
        <v>69</v>
      </c>
      <c r="F15" s="56" t="s">
        <v>333</v>
      </c>
      <c r="G15" s="58" t="s">
        <v>265</v>
      </c>
      <c r="H15" s="45" t="s">
        <v>340</v>
      </c>
      <c r="I15" s="31"/>
      <c r="J15" s="43">
        <v>3</v>
      </c>
      <c r="K15" s="43">
        <v>3</v>
      </c>
      <c r="L15" s="43">
        <v>7</v>
      </c>
      <c r="M15" s="37">
        <f t="shared" si="0"/>
        <v>63</v>
      </c>
      <c r="N15" s="44" t="str">
        <f t="shared" si="1"/>
        <v>Olası Risk</v>
      </c>
      <c r="O15" s="64" t="s">
        <v>343</v>
      </c>
      <c r="P15" s="43">
        <v>1</v>
      </c>
      <c r="Q15" s="43">
        <v>3</v>
      </c>
      <c r="R15" s="43">
        <v>3</v>
      </c>
      <c r="S15" s="32">
        <f t="shared" si="3"/>
        <v>9</v>
      </c>
      <c r="T15" s="24" t="str">
        <f t="shared" si="2"/>
        <v>Önemsiz Risk</v>
      </c>
      <c r="U15" s="41" t="s">
        <v>67</v>
      </c>
      <c r="V15" s="30"/>
      <c r="W15" s="29"/>
      <c r="X15" s="32"/>
      <c r="Y15" s="32"/>
      <c r="Z15" s="32"/>
      <c r="AA15" s="23"/>
      <c r="AB15" s="24"/>
      <c r="AC15" s="32"/>
      <c r="AD15" s="68"/>
      <c r="AE15" s="69"/>
      <c r="AF15" s="70"/>
      <c r="AG15" s="25"/>
    </row>
    <row r="16" spans="1:43" s="26" customFormat="1" ht="222" customHeight="1" x14ac:dyDescent="0.35">
      <c r="A16" s="21" t="s">
        <v>504</v>
      </c>
      <c r="B16" s="40" t="s">
        <v>65</v>
      </c>
      <c r="C16" s="39" t="s">
        <v>65</v>
      </c>
      <c r="D16" s="39"/>
      <c r="E16" s="39" t="s">
        <v>69</v>
      </c>
      <c r="F16" s="56" t="s">
        <v>334</v>
      </c>
      <c r="G16" s="56" t="s">
        <v>335</v>
      </c>
      <c r="H16" s="45" t="s">
        <v>340</v>
      </c>
      <c r="I16" s="31"/>
      <c r="J16" s="43">
        <v>3</v>
      </c>
      <c r="K16" s="43">
        <v>3</v>
      </c>
      <c r="L16" s="43">
        <v>7</v>
      </c>
      <c r="M16" s="37">
        <f t="shared" si="0"/>
        <v>63</v>
      </c>
      <c r="N16" s="44" t="str">
        <f t="shared" si="1"/>
        <v>Olası Risk</v>
      </c>
      <c r="O16" s="64" t="s">
        <v>344</v>
      </c>
      <c r="P16" s="43">
        <v>1</v>
      </c>
      <c r="Q16" s="43">
        <v>3</v>
      </c>
      <c r="R16" s="43">
        <v>3</v>
      </c>
      <c r="S16" s="32">
        <f t="shared" si="3"/>
        <v>9</v>
      </c>
      <c r="T16" s="24" t="str">
        <f t="shared" si="2"/>
        <v>Önemsiz Risk</v>
      </c>
      <c r="U16" s="41" t="s">
        <v>67</v>
      </c>
      <c r="V16" s="30"/>
      <c r="W16" s="29"/>
      <c r="X16" s="32"/>
      <c r="Y16" s="32"/>
      <c r="Z16" s="32"/>
      <c r="AA16" s="23"/>
      <c r="AB16" s="24"/>
      <c r="AC16" s="32"/>
      <c r="AD16" s="68"/>
      <c r="AE16" s="69"/>
      <c r="AF16" s="70"/>
      <c r="AG16" s="25"/>
    </row>
    <row r="17" spans="1:45" s="26" customFormat="1" ht="239" customHeight="1" x14ac:dyDescent="0.35">
      <c r="A17" s="21" t="s">
        <v>505</v>
      </c>
      <c r="B17" s="40" t="s">
        <v>65</v>
      </c>
      <c r="C17" s="39" t="s">
        <v>65</v>
      </c>
      <c r="D17" s="39"/>
      <c r="E17" s="39" t="s">
        <v>69</v>
      </c>
      <c r="F17" s="56" t="s">
        <v>336</v>
      </c>
      <c r="G17" s="56" t="s">
        <v>335</v>
      </c>
      <c r="H17" s="45" t="s">
        <v>340</v>
      </c>
      <c r="I17" s="31"/>
      <c r="J17" s="43">
        <v>3</v>
      </c>
      <c r="K17" s="43">
        <v>3</v>
      </c>
      <c r="L17" s="43">
        <v>7</v>
      </c>
      <c r="M17" s="37">
        <f t="shared" si="0"/>
        <v>63</v>
      </c>
      <c r="N17" s="44" t="str">
        <f t="shared" si="1"/>
        <v>Olası Risk</v>
      </c>
      <c r="O17" s="64" t="s">
        <v>344</v>
      </c>
      <c r="P17" s="43">
        <v>1</v>
      </c>
      <c r="Q17" s="43">
        <v>3</v>
      </c>
      <c r="R17" s="43">
        <v>3</v>
      </c>
      <c r="S17" s="32">
        <f t="shared" si="3"/>
        <v>9</v>
      </c>
      <c r="T17" s="24" t="str">
        <f t="shared" si="2"/>
        <v>Önemsiz Risk</v>
      </c>
      <c r="U17" s="41" t="s">
        <v>67</v>
      </c>
      <c r="V17" s="30"/>
      <c r="W17" s="29"/>
      <c r="X17" s="32"/>
      <c r="Y17" s="32"/>
      <c r="Z17" s="32"/>
      <c r="AA17" s="23"/>
      <c r="AB17" s="24"/>
      <c r="AC17" s="32"/>
      <c r="AD17" s="68"/>
      <c r="AE17" s="69"/>
      <c r="AF17" s="70"/>
      <c r="AG17" s="25"/>
      <c r="AS17" s="26" t="s">
        <v>253</v>
      </c>
    </row>
    <row r="18" spans="1:45" s="26" customFormat="1" ht="210" customHeight="1" x14ac:dyDescent="0.35">
      <c r="A18" s="21" t="s">
        <v>506</v>
      </c>
      <c r="B18" s="40" t="s">
        <v>557</v>
      </c>
      <c r="C18" s="39" t="s">
        <v>328</v>
      </c>
      <c r="D18" s="39"/>
      <c r="E18" s="39" t="s">
        <v>69</v>
      </c>
      <c r="F18" s="97" t="s">
        <v>558</v>
      </c>
      <c r="G18" s="96" t="s">
        <v>559</v>
      </c>
      <c r="H18" s="45" t="s">
        <v>340</v>
      </c>
      <c r="I18" s="31"/>
      <c r="J18" s="43">
        <v>1</v>
      </c>
      <c r="K18" s="43">
        <v>2</v>
      </c>
      <c r="L18" s="43">
        <v>15</v>
      </c>
      <c r="M18" s="37">
        <f t="shared" si="0"/>
        <v>30</v>
      </c>
      <c r="N18" s="44" t="str">
        <f t="shared" si="1"/>
        <v>Olası Risk</v>
      </c>
      <c r="O18" s="95" t="s">
        <v>560</v>
      </c>
      <c r="P18" s="43">
        <v>1</v>
      </c>
      <c r="Q18" s="43">
        <v>2</v>
      </c>
      <c r="R18" s="43">
        <v>7</v>
      </c>
      <c r="S18" s="32">
        <f t="shared" si="3"/>
        <v>14</v>
      </c>
      <c r="T18" s="24" t="str">
        <f t="shared" si="2"/>
        <v>Önemsiz Risk</v>
      </c>
      <c r="U18" s="41" t="s">
        <v>67</v>
      </c>
      <c r="V18" s="30"/>
      <c r="W18" s="29"/>
      <c r="X18" s="32"/>
      <c r="Y18" s="32"/>
      <c r="Z18" s="32"/>
      <c r="AA18" s="23"/>
      <c r="AB18" s="24"/>
      <c r="AC18" s="32"/>
      <c r="AD18" s="68"/>
      <c r="AE18" s="69"/>
      <c r="AF18" s="70"/>
      <c r="AG18" s="25"/>
    </row>
    <row r="19" spans="1:45" s="26" customFormat="1" ht="181" customHeight="1" x14ac:dyDescent="0.35">
      <c r="A19" s="21" t="s">
        <v>506</v>
      </c>
      <c r="B19" s="40" t="s">
        <v>65</v>
      </c>
      <c r="C19" s="39" t="s">
        <v>65</v>
      </c>
      <c r="D19" s="39"/>
      <c r="E19" s="39" t="s">
        <v>69</v>
      </c>
      <c r="F19" s="56" t="s">
        <v>337</v>
      </c>
      <c r="G19" s="56" t="s">
        <v>338</v>
      </c>
      <c r="H19" s="45" t="s">
        <v>340</v>
      </c>
      <c r="I19" s="31"/>
      <c r="J19" s="43">
        <v>3</v>
      </c>
      <c r="K19" s="43">
        <v>3</v>
      </c>
      <c r="L19" s="43">
        <v>7</v>
      </c>
      <c r="M19" s="37">
        <f t="shared" si="0"/>
        <v>63</v>
      </c>
      <c r="N19" s="44" t="str">
        <f t="shared" si="1"/>
        <v>Olası Risk</v>
      </c>
      <c r="O19" s="64" t="s">
        <v>341</v>
      </c>
      <c r="P19" s="43">
        <v>1</v>
      </c>
      <c r="Q19" s="43">
        <v>3</v>
      </c>
      <c r="R19" s="43">
        <v>3</v>
      </c>
      <c r="S19" s="32">
        <f t="shared" si="3"/>
        <v>9</v>
      </c>
      <c r="T19" s="24" t="str">
        <f t="shared" si="2"/>
        <v>Önemsiz Risk</v>
      </c>
      <c r="U19" s="41" t="s">
        <v>67</v>
      </c>
      <c r="V19" s="30"/>
      <c r="W19" s="29"/>
      <c r="X19" s="32"/>
      <c r="Y19" s="32"/>
      <c r="Z19" s="32"/>
      <c r="AA19" s="23"/>
      <c r="AB19" s="24"/>
      <c r="AC19" s="32"/>
      <c r="AD19" s="68"/>
      <c r="AE19" s="69"/>
      <c r="AF19" s="70"/>
      <c r="AG19" s="25"/>
    </row>
  </sheetData>
  <autoFilter ref="A9:BZ9" xr:uid="{73844375-44EC-4128-A2EC-E53D133B8B25}">
    <filterColumn colId="29" showButton="0"/>
    <filterColumn colId="30" showButton="0"/>
    <sortState xmlns:xlrd2="http://schemas.microsoft.com/office/spreadsheetml/2017/richdata2" ref="A11:BX20">
      <sortCondition descending="1" ref="M9"/>
    </sortState>
  </autoFilter>
  <mergeCells count="57">
    <mergeCell ref="C8:C9"/>
    <mergeCell ref="AG8:AG9"/>
    <mergeCell ref="U8:U9"/>
    <mergeCell ref="V8:V9"/>
    <mergeCell ref="W8:W9"/>
    <mergeCell ref="X8:AB8"/>
    <mergeCell ref="W7:AG7"/>
    <mergeCell ref="AD8:AF9"/>
    <mergeCell ref="AC8:AC9"/>
    <mergeCell ref="D8:D9"/>
    <mergeCell ref="E8:E9"/>
    <mergeCell ref="F8:F9"/>
    <mergeCell ref="G8:G9"/>
    <mergeCell ref="A7:N7"/>
    <mergeCell ref="O7:V7"/>
    <mergeCell ref="A8:A9"/>
    <mergeCell ref="B8:B9"/>
    <mergeCell ref="H8:H9"/>
    <mergeCell ref="I8:I9"/>
    <mergeCell ref="J8:N8"/>
    <mergeCell ref="O8:O9"/>
    <mergeCell ref="P8:T8"/>
    <mergeCell ref="I3:I4"/>
    <mergeCell ref="J3:O4"/>
    <mergeCell ref="Q3:U4"/>
    <mergeCell ref="I5:I6"/>
    <mergeCell ref="J5:O6"/>
    <mergeCell ref="Q5:U6"/>
    <mergeCell ref="AC1:AC6"/>
    <mergeCell ref="AD5:AE5"/>
    <mergeCell ref="AF5:AG5"/>
    <mergeCell ref="AD6:AE6"/>
    <mergeCell ref="AF6:AG6"/>
    <mergeCell ref="AD3:AE3"/>
    <mergeCell ref="AF1:AG1"/>
    <mergeCell ref="AD2:AE2"/>
    <mergeCell ref="AF2:AG2"/>
    <mergeCell ref="AF3:AG3"/>
    <mergeCell ref="AD4:AE4"/>
    <mergeCell ref="AF4:AG4"/>
    <mergeCell ref="AD1:AE1"/>
    <mergeCell ref="A1:A6"/>
    <mergeCell ref="V5:AB6"/>
    <mergeCell ref="H1:H6"/>
    <mergeCell ref="I1:I2"/>
    <mergeCell ref="J1:O2"/>
    <mergeCell ref="P1:P6"/>
    <mergeCell ref="F1:G6"/>
    <mergeCell ref="Q1:U2"/>
    <mergeCell ref="V1:AB2"/>
    <mergeCell ref="V3:AB4"/>
    <mergeCell ref="B5:B6"/>
    <mergeCell ref="C5:E6"/>
    <mergeCell ref="B1:B2"/>
    <mergeCell ref="C1:E2"/>
    <mergeCell ref="B3:B4"/>
    <mergeCell ref="C3:E4"/>
  </mergeCells>
  <phoneticPr fontId="35" type="noConversion"/>
  <conditionalFormatting sqref="N10:N19 T10:T19 AB10:AB19">
    <cfRule type="cellIs" dxfId="173" priority="1" stopIfTrue="1" operator="equal">
      <formula>"Önemli Risk"</formula>
    </cfRule>
    <cfRule type="cellIs" dxfId="172" priority="2" stopIfTrue="1" operator="equal">
      <formula>"Esaslı Risk"</formula>
    </cfRule>
    <cfRule type="cellIs" dxfId="171" priority="3" stopIfTrue="1" operator="equal">
      <formula>"Olası Risk"</formula>
    </cfRule>
  </conditionalFormatting>
  <dataValidations count="3">
    <dataValidation type="list" allowBlank="1" showInputMessage="1" showErrorMessage="1" sqref="J10:J19 P10:P19" xr:uid="{DDF9E30D-9D15-4F95-B6D9-263606F25F9E}">
      <formula1>$AO$2:$AO$8</formula1>
    </dataValidation>
    <dataValidation type="list" allowBlank="1" showInputMessage="1" showErrorMessage="1" sqref="K10:K19 Q10:Q19" xr:uid="{AD56D517-DEE0-4279-BAE4-81BD730D29F8}">
      <formula1>$AP$2:$AP$8</formula1>
    </dataValidation>
    <dataValidation type="list" allowBlank="1" showInputMessage="1" showErrorMessage="1" sqref="L10:L19 R10:R19" xr:uid="{000F760A-1C08-4289-9E81-F5E2EBCCA359}">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1" manualBreakCount="1">
    <brk id="14" max="32"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9C32F-E5AC-4404-B8C4-8A57578E3F04}">
  <sheetPr codeName="Sayfa9">
    <pageSetUpPr fitToPage="1"/>
  </sheetPr>
  <dimension ref="A1:AO16"/>
  <sheetViews>
    <sheetView view="pageBreakPreview" topLeftCell="A8" zoomScale="55" zoomScaleNormal="100" zoomScaleSheetLayoutView="55" zoomScalePageLayoutView="60" workbookViewId="0">
      <selection activeCell="J1" sqref="J1:O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7" width="9.08984375" style="16"/>
    <col min="38" max="43" width="0" style="16" hidden="1" customWidth="1"/>
    <col min="44" max="16384" width="9.08984375" style="16"/>
  </cols>
  <sheetData>
    <row r="1" spans="1:41" s="15" customFormat="1" ht="24.9" customHeight="1" x14ac:dyDescent="0.3">
      <c r="A1" s="246" t="s">
        <v>87</v>
      </c>
      <c r="B1" s="210" t="s">
        <v>89</v>
      </c>
      <c r="C1" s="204" t="str">
        <f>+OFİS!C1</f>
        <v>FINE KINNEY METODU</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M1" s="2" t="s">
        <v>34</v>
      </c>
      <c r="AN1" s="2" t="s">
        <v>36</v>
      </c>
      <c r="AO1" s="9" t="s">
        <v>38</v>
      </c>
    </row>
    <row r="2" spans="1:41" s="15" customFormat="1" ht="20"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t="str">
        <f>+OFİS!AF2</f>
        <v>.</v>
      </c>
      <c r="AG2" s="196"/>
      <c r="AM2" s="2"/>
      <c r="AN2" s="2"/>
      <c r="AO2" s="9"/>
    </row>
    <row r="3" spans="1:41" s="15" customFormat="1" ht="24.9" customHeight="1" x14ac:dyDescent="0.3">
      <c r="A3" s="247"/>
      <c r="B3" s="210" t="s">
        <v>84</v>
      </c>
      <c r="C3" s="204" t="str">
        <f>+OFİS!C3</f>
        <v>İSG RİSK DEĞERLENDİRME EKİBİ</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t="str">
        <f>+OFİS!AF3</f>
        <v>.</v>
      </c>
      <c r="AG3" s="196"/>
      <c r="AM3" s="4">
        <v>10</v>
      </c>
      <c r="AN3" s="4">
        <v>10</v>
      </c>
      <c r="AO3" s="11">
        <v>100</v>
      </c>
    </row>
    <row r="4" spans="1:41" s="15" customFormat="1"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M4" s="4">
        <v>6</v>
      </c>
      <c r="AN4" s="4">
        <v>6</v>
      </c>
      <c r="AO4" s="11">
        <v>40</v>
      </c>
    </row>
    <row r="5" spans="1:41" s="15" customFormat="1" ht="24.9" customHeight="1" x14ac:dyDescent="0.3">
      <c r="A5" s="247"/>
      <c r="B5" s="210" t="s">
        <v>88</v>
      </c>
      <c r="C5" s="204" t="s">
        <v>382</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M5" s="4">
        <v>3</v>
      </c>
      <c r="AN5" s="4">
        <v>3</v>
      </c>
      <c r="AO5" s="11">
        <v>15</v>
      </c>
    </row>
    <row r="6" spans="1:41" s="15" customFormat="1" ht="15.5"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M6" s="4">
        <v>1</v>
      </c>
      <c r="AN6" s="4">
        <v>2</v>
      </c>
      <c r="AO6" s="11">
        <v>7</v>
      </c>
    </row>
    <row r="7" spans="1:41"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M7" s="4">
        <v>0.5</v>
      </c>
      <c r="AN7" s="4">
        <v>1</v>
      </c>
      <c r="AO7" s="11">
        <v>3</v>
      </c>
    </row>
    <row r="8" spans="1:41"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33" t="s">
        <v>545</v>
      </c>
      <c r="Q8" s="233"/>
      <c r="R8" s="233"/>
      <c r="S8" s="233"/>
      <c r="T8" s="233"/>
      <c r="U8" s="225" t="s">
        <v>75</v>
      </c>
      <c r="V8" s="232" t="s">
        <v>15</v>
      </c>
      <c r="W8" s="225" t="s">
        <v>77</v>
      </c>
      <c r="X8" s="227" t="s">
        <v>547</v>
      </c>
      <c r="Y8" s="227"/>
      <c r="Z8" s="227"/>
      <c r="AA8" s="227"/>
      <c r="AB8" s="227"/>
      <c r="AC8" s="282" t="s">
        <v>76</v>
      </c>
      <c r="AD8" s="228" t="s">
        <v>16</v>
      </c>
      <c r="AE8" s="228"/>
      <c r="AF8" s="228"/>
      <c r="AG8" s="228" t="s">
        <v>78</v>
      </c>
      <c r="AM8" s="4">
        <v>0.2</v>
      </c>
      <c r="AN8" s="4">
        <v>0.5</v>
      </c>
      <c r="AO8" s="11">
        <v>1</v>
      </c>
    </row>
    <row r="9" spans="1:41"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1" s="26" customFormat="1" ht="140.5" customHeight="1" x14ac:dyDescent="0.35">
      <c r="A10" s="21" t="s">
        <v>507</v>
      </c>
      <c r="B10" s="33" t="s">
        <v>352</v>
      </c>
      <c r="C10" s="35" t="s">
        <v>347</v>
      </c>
      <c r="D10" s="34"/>
      <c r="E10" s="35" t="s">
        <v>69</v>
      </c>
      <c r="F10" s="34" t="s">
        <v>348</v>
      </c>
      <c r="G10" s="34" t="s">
        <v>349</v>
      </c>
      <c r="H10" s="50" t="s">
        <v>380</v>
      </c>
      <c r="I10" s="31"/>
      <c r="J10" s="36">
        <v>3</v>
      </c>
      <c r="K10" s="36">
        <v>3</v>
      </c>
      <c r="L10" s="36">
        <v>7</v>
      </c>
      <c r="M10" s="37">
        <f t="shared" ref="M10:M16" si="0">IF((L10*J10*K10)=0,"",J10*K10*L10)</f>
        <v>63</v>
      </c>
      <c r="N10" s="44" t="str">
        <f t="shared" ref="N10:N16" si="1">IF(L10*K10*J10&lt;1,"",IF(M10&lt;20,"Önemsiz Risk",IF(M10&lt;70,"Olası Risk",IF(M10&lt;200,"Önemli Risk",IF(M10&lt;400,"Esaslı Risk","Tolerans Gösterilemez Risk")))))</f>
        <v>Olası Risk</v>
      </c>
      <c r="O10" s="67" t="s">
        <v>370</v>
      </c>
      <c r="P10" s="36">
        <v>1</v>
      </c>
      <c r="Q10" s="36">
        <v>3</v>
      </c>
      <c r="R10" s="36">
        <v>3</v>
      </c>
      <c r="S10" s="36">
        <f t="shared" ref="S10:S16" si="2">P10*Q10*R10</f>
        <v>9</v>
      </c>
      <c r="T10" s="24" t="str">
        <f t="shared" ref="T10:T16" si="3">IF(S10&lt;1,"",IF(S10&lt;20,"Önemsiz Risk",IF(S10&lt;70,"Olası Risk",IF(S10&lt;200,"Önemli Risk",IF(S10&lt;400,"Esaslı Risk","Tolerans Gösterilemez Risk")))))</f>
        <v>Önemsiz Risk</v>
      </c>
      <c r="U10" s="41" t="s">
        <v>67</v>
      </c>
      <c r="V10" s="30"/>
      <c r="W10" s="29"/>
      <c r="X10" s="32"/>
      <c r="Y10" s="32"/>
      <c r="Z10" s="32"/>
      <c r="AA10" s="23"/>
      <c r="AB10" s="24"/>
      <c r="AC10" s="32"/>
      <c r="AD10" s="68"/>
      <c r="AE10" s="69"/>
      <c r="AF10" s="70"/>
      <c r="AG10" s="25"/>
    </row>
    <row r="11" spans="1:41" s="26" customFormat="1" ht="132.5" customHeight="1" x14ac:dyDescent="0.35">
      <c r="A11" s="21" t="s">
        <v>508</v>
      </c>
      <c r="B11" s="33" t="s">
        <v>352</v>
      </c>
      <c r="C11" s="35" t="s">
        <v>350</v>
      </c>
      <c r="D11" s="34"/>
      <c r="E11" s="35" t="s">
        <v>70</v>
      </c>
      <c r="F11" s="34" t="s">
        <v>351</v>
      </c>
      <c r="G11" s="34" t="s">
        <v>349</v>
      </c>
      <c r="H11" s="50" t="s">
        <v>380</v>
      </c>
      <c r="I11" s="31"/>
      <c r="J11" s="36">
        <v>3</v>
      </c>
      <c r="K11" s="36">
        <v>3</v>
      </c>
      <c r="L11" s="36">
        <v>7</v>
      </c>
      <c r="M11" s="37">
        <f t="shared" si="0"/>
        <v>63</v>
      </c>
      <c r="N11" s="44" t="str">
        <f t="shared" si="1"/>
        <v>Olası Risk</v>
      </c>
      <c r="O11" s="67" t="s">
        <v>371</v>
      </c>
      <c r="P11" s="36">
        <v>1</v>
      </c>
      <c r="Q11" s="36">
        <v>3</v>
      </c>
      <c r="R11" s="36">
        <v>3</v>
      </c>
      <c r="S11" s="36">
        <f t="shared" si="2"/>
        <v>9</v>
      </c>
      <c r="T11" s="24" t="str">
        <f t="shared" si="3"/>
        <v>Önemsiz Risk</v>
      </c>
      <c r="U11" s="41" t="s">
        <v>67</v>
      </c>
      <c r="V11" s="30"/>
      <c r="W11" s="29"/>
      <c r="X11" s="32"/>
      <c r="Y11" s="32"/>
      <c r="Z11" s="32"/>
      <c r="AA11" s="23"/>
      <c r="AB11" s="24"/>
      <c r="AC11" s="32"/>
      <c r="AD11" s="68"/>
      <c r="AE11" s="69"/>
      <c r="AF11" s="70"/>
      <c r="AG11" s="25"/>
    </row>
    <row r="12" spans="1:41" s="26" customFormat="1" ht="259.5" customHeight="1" x14ac:dyDescent="0.35">
      <c r="A12" s="21" t="s">
        <v>509</v>
      </c>
      <c r="B12" s="33" t="s">
        <v>369</v>
      </c>
      <c r="C12" s="35" t="s">
        <v>356</v>
      </c>
      <c r="D12" s="61"/>
      <c r="E12" s="36"/>
      <c r="F12" s="34" t="s">
        <v>357</v>
      </c>
      <c r="G12" s="61" t="s">
        <v>358</v>
      </c>
      <c r="H12" s="50" t="s">
        <v>380</v>
      </c>
      <c r="I12" s="31"/>
      <c r="J12" s="36">
        <v>3</v>
      </c>
      <c r="K12" s="36">
        <v>3</v>
      </c>
      <c r="L12" s="36">
        <v>7</v>
      </c>
      <c r="M12" s="37">
        <f t="shared" si="0"/>
        <v>63</v>
      </c>
      <c r="N12" s="44" t="str">
        <f t="shared" si="1"/>
        <v>Olası Risk</v>
      </c>
      <c r="O12" s="67" t="s">
        <v>374</v>
      </c>
      <c r="P12" s="36">
        <v>1</v>
      </c>
      <c r="Q12" s="36">
        <v>3</v>
      </c>
      <c r="R12" s="36">
        <v>3</v>
      </c>
      <c r="S12" s="36">
        <f t="shared" si="2"/>
        <v>9</v>
      </c>
      <c r="T12" s="24" t="str">
        <f t="shared" si="3"/>
        <v>Önemsiz Risk</v>
      </c>
      <c r="U12" s="41" t="s">
        <v>67</v>
      </c>
      <c r="V12" s="30"/>
      <c r="W12" s="29"/>
      <c r="X12" s="32"/>
      <c r="Y12" s="32"/>
      <c r="Z12" s="32"/>
      <c r="AA12" s="23"/>
      <c r="AB12" s="24"/>
      <c r="AC12" s="32"/>
      <c r="AD12" s="68"/>
      <c r="AE12" s="69"/>
      <c r="AF12" s="70"/>
      <c r="AG12" s="25"/>
    </row>
    <row r="13" spans="1:41" s="26" customFormat="1" ht="245.5" customHeight="1" x14ac:dyDescent="0.35">
      <c r="A13" s="21" t="s">
        <v>510</v>
      </c>
      <c r="B13" s="33" t="s">
        <v>369</v>
      </c>
      <c r="C13" s="35" t="s">
        <v>359</v>
      </c>
      <c r="D13" s="61"/>
      <c r="E13" s="36" t="s">
        <v>69</v>
      </c>
      <c r="F13" s="34" t="s">
        <v>360</v>
      </c>
      <c r="G13" s="61" t="s">
        <v>361</v>
      </c>
      <c r="H13" s="50" t="s">
        <v>381</v>
      </c>
      <c r="I13" s="31"/>
      <c r="J13" s="36">
        <v>3</v>
      </c>
      <c r="K13" s="36">
        <v>3</v>
      </c>
      <c r="L13" s="36">
        <v>7</v>
      </c>
      <c r="M13" s="37">
        <f t="shared" si="0"/>
        <v>63</v>
      </c>
      <c r="N13" s="44" t="str">
        <f t="shared" si="1"/>
        <v>Olası Risk</v>
      </c>
      <c r="O13" s="67" t="s">
        <v>375</v>
      </c>
      <c r="P13" s="36">
        <v>1</v>
      </c>
      <c r="Q13" s="36">
        <v>3</v>
      </c>
      <c r="R13" s="36">
        <v>3</v>
      </c>
      <c r="S13" s="36">
        <f t="shared" si="2"/>
        <v>9</v>
      </c>
      <c r="T13" s="24" t="str">
        <f t="shared" si="3"/>
        <v>Önemsiz Risk</v>
      </c>
      <c r="U13" s="41" t="s">
        <v>67</v>
      </c>
      <c r="V13" s="30"/>
      <c r="W13" s="29"/>
      <c r="X13" s="32"/>
      <c r="Y13" s="32"/>
      <c r="Z13" s="32"/>
      <c r="AA13" s="23"/>
      <c r="AB13" s="24"/>
      <c r="AC13" s="32"/>
      <c r="AD13" s="68"/>
      <c r="AE13" s="69"/>
      <c r="AF13" s="70"/>
      <c r="AG13" s="25"/>
    </row>
    <row r="14" spans="1:41" s="26" customFormat="1" ht="287" customHeight="1" x14ac:dyDescent="0.35">
      <c r="A14" s="21" t="s">
        <v>511</v>
      </c>
      <c r="B14" s="33" t="s">
        <v>369</v>
      </c>
      <c r="C14" s="35" t="s">
        <v>366</v>
      </c>
      <c r="D14" s="61"/>
      <c r="E14" s="36" t="s">
        <v>70</v>
      </c>
      <c r="F14" s="34" t="s">
        <v>367</v>
      </c>
      <c r="G14" s="34" t="s">
        <v>368</v>
      </c>
      <c r="H14" s="92" t="s">
        <v>225</v>
      </c>
      <c r="I14" s="31"/>
      <c r="J14" s="36">
        <v>3</v>
      </c>
      <c r="K14" s="36">
        <v>3</v>
      </c>
      <c r="L14" s="36">
        <v>7</v>
      </c>
      <c r="M14" s="37">
        <f t="shared" si="0"/>
        <v>63</v>
      </c>
      <c r="N14" s="44" t="str">
        <f t="shared" si="1"/>
        <v>Olası Risk</v>
      </c>
      <c r="O14" s="66" t="s">
        <v>378</v>
      </c>
      <c r="P14" s="36">
        <v>1</v>
      </c>
      <c r="Q14" s="36">
        <v>3</v>
      </c>
      <c r="R14" s="36">
        <v>3</v>
      </c>
      <c r="S14" s="36">
        <f t="shared" si="2"/>
        <v>9</v>
      </c>
      <c r="T14" s="24" t="str">
        <f t="shared" si="3"/>
        <v>Önemsiz Risk</v>
      </c>
      <c r="U14" s="41" t="s">
        <v>67</v>
      </c>
      <c r="V14" s="30"/>
      <c r="W14" s="29"/>
      <c r="X14" s="32"/>
      <c r="Y14" s="32"/>
      <c r="Z14" s="32"/>
      <c r="AA14" s="23"/>
      <c r="AB14" s="24"/>
      <c r="AC14" s="32"/>
      <c r="AD14" s="68"/>
      <c r="AE14" s="69"/>
      <c r="AF14" s="70"/>
      <c r="AG14" s="25"/>
    </row>
    <row r="15" spans="1:41" s="26" customFormat="1" ht="119.5" customHeight="1" x14ac:dyDescent="0.35">
      <c r="A15" s="21" t="s">
        <v>512</v>
      </c>
      <c r="B15" s="33" t="s">
        <v>352</v>
      </c>
      <c r="C15" s="39" t="s">
        <v>352</v>
      </c>
      <c r="D15" s="38"/>
      <c r="E15" s="39" t="s">
        <v>70</v>
      </c>
      <c r="F15" s="38" t="s">
        <v>353</v>
      </c>
      <c r="G15" s="38" t="s">
        <v>354</v>
      </c>
      <c r="H15" s="50" t="s">
        <v>380</v>
      </c>
      <c r="I15" s="31"/>
      <c r="J15" s="36">
        <v>3</v>
      </c>
      <c r="K15" s="36">
        <v>3</v>
      </c>
      <c r="L15" s="36">
        <v>7</v>
      </c>
      <c r="M15" s="37">
        <f t="shared" si="0"/>
        <v>63</v>
      </c>
      <c r="N15" s="62" t="str">
        <f t="shared" si="1"/>
        <v>Olası Risk</v>
      </c>
      <c r="O15" s="67" t="s">
        <v>372</v>
      </c>
      <c r="P15" s="36">
        <v>1</v>
      </c>
      <c r="Q15" s="36">
        <v>3</v>
      </c>
      <c r="R15" s="36">
        <v>3</v>
      </c>
      <c r="S15" s="36">
        <f t="shared" si="2"/>
        <v>9</v>
      </c>
      <c r="T15" s="24" t="str">
        <f t="shared" si="3"/>
        <v>Önemsiz Risk</v>
      </c>
      <c r="U15" s="41" t="s">
        <v>67</v>
      </c>
      <c r="V15" s="30"/>
      <c r="W15" s="29"/>
      <c r="X15" s="32"/>
      <c r="Y15" s="32"/>
      <c r="Z15" s="32"/>
      <c r="AA15" s="23"/>
      <c r="AB15" s="24"/>
      <c r="AC15" s="32"/>
      <c r="AD15" s="68"/>
      <c r="AE15" s="69"/>
      <c r="AF15" s="70"/>
      <c r="AG15" s="25"/>
    </row>
    <row r="16" spans="1:41" s="26" customFormat="1" ht="124" customHeight="1" x14ac:dyDescent="0.35">
      <c r="A16" s="21" t="s">
        <v>513</v>
      </c>
      <c r="B16" s="33" t="s">
        <v>352</v>
      </c>
      <c r="C16" s="39" t="s">
        <v>352</v>
      </c>
      <c r="D16" s="38"/>
      <c r="E16" s="39" t="s">
        <v>70</v>
      </c>
      <c r="F16" s="38" t="s">
        <v>355</v>
      </c>
      <c r="G16" s="38" t="s">
        <v>354</v>
      </c>
      <c r="H16" s="50" t="s">
        <v>380</v>
      </c>
      <c r="J16" s="36">
        <v>3</v>
      </c>
      <c r="K16" s="36">
        <v>3</v>
      </c>
      <c r="L16" s="36">
        <v>7</v>
      </c>
      <c r="M16" s="37">
        <f t="shared" si="0"/>
        <v>63</v>
      </c>
      <c r="N16" s="62" t="str">
        <f t="shared" si="1"/>
        <v>Olası Risk</v>
      </c>
      <c r="O16" s="67" t="s">
        <v>373</v>
      </c>
      <c r="P16" s="36">
        <v>1</v>
      </c>
      <c r="Q16" s="36">
        <v>3</v>
      </c>
      <c r="R16" s="36">
        <v>3</v>
      </c>
      <c r="S16" s="36">
        <f t="shared" si="2"/>
        <v>9</v>
      </c>
      <c r="T16" s="24" t="str">
        <f t="shared" si="3"/>
        <v>Önemsiz Risk</v>
      </c>
      <c r="U16" s="41" t="s">
        <v>67</v>
      </c>
      <c r="V16" s="30"/>
      <c r="W16" s="29"/>
      <c r="X16" s="32"/>
      <c r="Y16" s="32"/>
      <c r="Z16" s="32"/>
      <c r="AA16" s="23"/>
      <c r="AB16" s="24"/>
      <c r="AC16" s="32"/>
      <c r="AD16" s="68"/>
      <c r="AE16" s="69"/>
      <c r="AF16" s="70"/>
      <c r="AG16" s="25"/>
    </row>
  </sheetData>
  <autoFilter ref="A9:BX9" xr:uid="{85A74AF0-6C19-4E27-BF9A-6B5CA8128036}">
    <filterColumn colId="14" showButton="0"/>
    <filterColumn colId="29" showButton="0"/>
    <filterColumn colId="30" showButton="0"/>
    <sortState xmlns:xlrd2="http://schemas.microsoft.com/office/spreadsheetml/2017/richdata2" ref="A12:BX16">
      <sortCondition descending="1" ref="M6"/>
    </sortState>
  </autoFilter>
  <mergeCells count="57">
    <mergeCell ref="C8:C9"/>
    <mergeCell ref="AG8:AG9"/>
    <mergeCell ref="U8:U9"/>
    <mergeCell ref="V8:V9"/>
    <mergeCell ref="W8:W9"/>
    <mergeCell ref="X8:AB8"/>
    <mergeCell ref="W7:AG7"/>
    <mergeCell ref="AD8:AF9"/>
    <mergeCell ref="AC8:AC9"/>
    <mergeCell ref="D8:D9"/>
    <mergeCell ref="E8:E9"/>
    <mergeCell ref="F8:F9"/>
    <mergeCell ref="G8:G9"/>
    <mergeCell ref="A7:N7"/>
    <mergeCell ref="O7:V7"/>
    <mergeCell ref="A8:A9"/>
    <mergeCell ref="B8:B9"/>
    <mergeCell ref="H8:H9"/>
    <mergeCell ref="I8:I9"/>
    <mergeCell ref="J8:N8"/>
    <mergeCell ref="O8:O9"/>
    <mergeCell ref="P8:T8"/>
    <mergeCell ref="I3:I4"/>
    <mergeCell ref="J3:O4"/>
    <mergeCell ref="Q3:U4"/>
    <mergeCell ref="I5:I6"/>
    <mergeCell ref="J5:O6"/>
    <mergeCell ref="Q5:U6"/>
    <mergeCell ref="AC1:AC6"/>
    <mergeCell ref="AD5:AE5"/>
    <mergeCell ref="AF5:AG5"/>
    <mergeCell ref="AD6:AE6"/>
    <mergeCell ref="AF6:AG6"/>
    <mergeCell ref="AD3:AE3"/>
    <mergeCell ref="AF1:AG1"/>
    <mergeCell ref="AD2:AE2"/>
    <mergeCell ref="AF2:AG2"/>
    <mergeCell ref="AF3:AG3"/>
    <mergeCell ref="AD4:AE4"/>
    <mergeCell ref="AF4:AG4"/>
    <mergeCell ref="AD1:AE1"/>
    <mergeCell ref="A1:A6"/>
    <mergeCell ref="V5:AB6"/>
    <mergeCell ref="H1:H6"/>
    <mergeCell ref="I1:I2"/>
    <mergeCell ref="J1:O2"/>
    <mergeCell ref="P1:P6"/>
    <mergeCell ref="F1:G6"/>
    <mergeCell ref="Q1:U2"/>
    <mergeCell ref="V1:AB2"/>
    <mergeCell ref="V3:AB4"/>
    <mergeCell ref="B5:B6"/>
    <mergeCell ref="C5:E6"/>
    <mergeCell ref="B1:B2"/>
    <mergeCell ref="C1:E2"/>
    <mergeCell ref="B3:B4"/>
    <mergeCell ref="C3:E4"/>
  </mergeCells>
  <phoneticPr fontId="3" type="noConversion"/>
  <conditionalFormatting sqref="T10:T16 AB10:AB16 N10:N16">
    <cfRule type="cellIs" dxfId="170" priority="19" stopIfTrue="1" operator="equal">
      <formula>"Önemli Risk"</formula>
    </cfRule>
    <cfRule type="cellIs" dxfId="169" priority="20" stopIfTrue="1" operator="equal">
      <formula>"Esaslı Risk"</formula>
    </cfRule>
    <cfRule type="cellIs" dxfId="168" priority="21" stopIfTrue="1" operator="equal">
      <formula>"Olası Risk"</formula>
    </cfRule>
  </conditionalFormatting>
  <conditionalFormatting sqref="N12:N13">
    <cfRule type="cellIs" dxfId="167" priority="1" stopIfTrue="1" operator="equal">
      <formula>"Önemli Risk"</formula>
    </cfRule>
    <cfRule type="cellIs" dxfId="166" priority="2" stopIfTrue="1" operator="equal">
      <formula>"Esaslı Risk"</formula>
    </cfRule>
    <cfRule type="cellIs" dxfId="165" priority="3" stopIfTrue="1" operator="equal">
      <formula>"Olası Risk"</formula>
    </cfRule>
  </conditionalFormatting>
  <dataValidations count="3">
    <dataValidation type="list" allowBlank="1" showInputMessage="1" showErrorMessage="1" sqref="P10:P16 J10:J16" xr:uid="{80C462C5-9870-4022-A331-A3456964EE39}">
      <formula1>$AM$2:$AM$8</formula1>
    </dataValidation>
    <dataValidation type="list" allowBlank="1" showInputMessage="1" showErrorMessage="1" sqref="Q10:Q16 K10:K16" xr:uid="{8E9A5E95-2793-4CA5-B604-AC29A305D52A}">
      <formula1>$AN$2:$AN$8</formula1>
    </dataValidation>
    <dataValidation type="list" allowBlank="1" showInputMessage="1" showErrorMessage="1" sqref="R10:R16 L10:L16" xr:uid="{FCECB332-331A-4BA5-B74F-158B2B86C84C}">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A8E11-6634-427D-B56F-5AA71A98A311}">
  <sheetPr codeName="Sayfa10">
    <pageSetUpPr fitToPage="1"/>
  </sheetPr>
  <dimension ref="A1:BX21"/>
  <sheetViews>
    <sheetView view="pageBreakPreview" topLeftCell="A12" zoomScale="55" zoomScaleNormal="100" zoomScaleSheetLayoutView="55" zoomScalePageLayoutView="60" workbookViewId="0">
      <selection activeCell="J1" sqref="J1:O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1" width="9.08984375" style="16"/>
    <col min="42" max="47" width="0" style="16" hidden="1" customWidth="1"/>
    <col min="48" max="16384" width="9.08984375" style="16"/>
  </cols>
  <sheetData>
    <row r="1" spans="1:45" s="15" customFormat="1" ht="24.9" customHeight="1" x14ac:dyDescent="0.3">
      <c r="A1" s="246" t="s">
        <v>87</v>
      </c>
      <c r="B1" s="210" t="s">
        <v>89</v>
      </c>
      <c r="C1" s="204" t="str">
        <f>+OFİS!C1</f>
        <v>FINE KINNEY METODU</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Q1" s="2" t="s">
        <v>34</v>
      </c>
      <c r="AR1" s="2" t="s">
        <v>36</v>
      </c>
      <c r="AS1" s="9" t="s">
        <v>38</v>
      </c>
    </row>
    <row r="2" spans="1:45" s="15" customFormat="1" ht="24.9"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t="str">
        <f>+OFİS!AF2</f>
        <v>.</v>
      </c>
      <c r="AG2" s="196"/>
      <c r="AQ2" s="2"/>
      <c r="AR2" s="2"/>
      <c r="AS2" s="9"/>
    </row>
    <row r="3" spans="1:45" s="15" customFormat="1" ht="24.9" customHeight="1" x14ac:dyDescent="0.3">
      <c r="A3" s="247"/>
      <c r="B3" s="210" t="s">
        <v>84</v>
      </c>
      <c r="C3" s="204" t="str">
        <f>+OFİS!C3</f>
        <v>İSG RİSK DEĞERLENDİRME EKİBİ</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t="str">
        <f>+OFİS!AF3</f>
        <v>.</v>
      </c>
      <c r="AG3" s="196"/>
      <c r="AQ3" s="4">
        <v>10</v>
      </c>
      <c r="AR3" s="4">
        <v>10</v>
      </c>
      <c r="AS3" s="11">
        <v>100</v>
      </c>
    </row>
    <row r="4" spans="1:45" s="15" customFormat="1"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Q4" s="4">
        <v>6</v>
      </c>
      <c r="AR4" s="4">
        <v>6</v>
      </c>
      <c r="AS4" s="11">
        <v>40</v>
      </c>
    </row>
    <row r="5" spans="1:45" s="15" customFormat="1" ht="24.9" customHeight="1" x14ac:dyDescent="0.3">
      <c r="A5" s="247"/>
      <c r="B5" s="210" t="s">
        <v>88</v>
      </c>
      <c r="C5" s="204" t="s">
        <v>396</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Q5" s="4">
        <v>3</v>
      </c>
      <c r="AR5" s="4">
        <v>3</v>
      </c>
      <c r="AS5" s="11">
        <v>15</v>
      </c>
    </row>
    <row r="6" spans="1:45" s="15" customFormat="1" ht="24.9"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Q6" s="4">
        <v>1</v>
      </c>
      <c r="AR6" s="4">
        <v>2</v>
      </c>
      <c r="AS6" s="11">
        <v>7</v>
      </c>
    </row>
    <row r="7" spans="1:45"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Q7" s="4">
        <v>0.5</v>
      </c>
      <c r="AR7" s="4">
        <v>1</v>
      </c>
      <c r="AS7" s="11">
        <v>3</v>
      </c>
    </row>
    <row r="8" spans="1:45" ht="61.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Q8" s="4">
        <v>0.2</v>
      </c>
      <c r="AR8" s="4">
        <v>0.5</v>
      </c>
      <c r="AS8" s="11">
        <v>1</v>
      </c>
    </row>
    <row r="9" spans="1:45"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5" s="26" customFormat="1" ht="213.5" customHeight="1" x14ac:dyDescent="0.35">
      <c r="A10" s="21" t="s">
        <v>514</v>
      </c>
      <c r="B10" s="40" t="s">
        <v>383</v>
      </c>
      <c r="C10" s="39" t="s">
        <v>383</v>
      </c>
      <c r="D10" s="39"/>
      <c r="E10" s="39" t="s">
        <v>69</v>
      </c>
      <c r="F10" s="38" t="s">
        <v>384</v>
      </c>
      <c r="G10" s="38" t="s">
        <v>385</v>
      </c>
      <c r="H10" s="41" t="s">
        <v>406</v>
      </c>
      <c r="I10" s="31"/>
      <c r="J10" s="43">
        <v>6</v>
      </c>
      <c r="K10" s="43">
        <v>1</v>
      </c>
      <c r="L10" s="43">
        <v>15</v>
      </c>
      <c r="M10" s="37">
        <f t="shared" ref="M10:M21" si="0">IF((L10*J10*K10)=0,"",J10*K10*L10)</f>
        <v>90</v>
      </c>
      <c r="N10" s="62" t="str">
        <f t="shared" ref="N10:N21" si="1">IF(L10*K10*J10&lt;1,"",IF(M10&lt;20,"Önemsiz Risk",IF(M10&lt;70,"Olası Risk",IF(M10&lt;200,"Önemli Risk",IF(M10&lt;400,"Esaslı Risk","Tolerans Gösterilemez Risk")))))</f>
        <v>Önemli Risk</v>
      </c>
      <c r="O10" s="93" t="s">
        <v>407</v>
      </c>
      <c r="P10" s="43">
        <v>6</v>
      </c>
      <c r="Q10" s="43">
        <v>1</v>
      </c>
      <c r="R10" s="43">
        <v>3</v>
      </c>
      <c r="S10" s="37">
        <f>IF((R10*P10*Q10)=0,"",P10*Q10*R10)</f>
        <v>18</v>
      </c>
      <c r="T10" s="24" t="str">
        <f t="shared" ref="T10:T21" si="2">IF(S10&lt;1,"",IF(S10&lt;20,"Önemsiz Risk",IF(S10&lt;70,"Olası Risk",IF(S10&lt;200,"Önemli Risk",IF(S10&lt;400,"Esaslı Risk","Tolerans Gösterilemez Risk")))))</f>
        <v>Önemsiz Risk</v>
      </c>
      <c r="U10" s="41" t="s">
        <v>67</v>
      </c>
      <c r="V10" s="30"/>
      <c r="W10" s="29"/>
      <c r="X10" s="32"/>
      <c r="Y10" s="32"/>
      <c r="Z10" s="32"/>
      <c r="AA10" s="23"/>
      <c r="AB10" s="24"/>
      <c r="AC10" s="32"/>
      <c r="AD10" s="68"/>
      <c r="AE10" s="69"/>
      <c r="AF10" s="70"/>
      <c r="AG10" s="25"/>
    </row>
    <row r="11" spans="1:45" s="26" customFormat="1" ht="214" customHeight="1" x14ac:dyDescent="0.35">
      <c r="A11" s="21" t="s">
        <v>515</v>
      </c>
      <c r="B11" s="40" t="s">
        <v>383</v>
      </c>
      <c r="C11" s="39" t="s">
        <v>383</v>
      </c>
      <c r="D11" s="39"/>
      <c r="E11" s="39" t="s">
        <v>69</v>
      </c>
      <c r="F11" s="56" t="s">
        <v>386</v>
      </c>
      <c r="G11" s="58" t="s">
        <v>385</v>
      </c>
      <c r="H11" s="41" t="s">
        <v>406</v>
      </c>
      <c r="I11" s="31"/>
      <c r="J11" s="43">
        <v>6</v>
      </c>
      <c r="K11" s="43">
        <v>1</v>
      </c>
      <c r="L11" s="43">
        <v>15</v>
      </c>
      <c r="M11" s="37">
        <f t="shared" si="0"/>
        <v>90</v>
      </c>
      <c r="N11" s="62" t="str">
        <f t="shared" si="1"/>
        <v>Önemli Risk</v>
      </c>
      <c r="O11" s="93" t="s">
        <v>408</v>
      </c>
      <c r="P11" s="43">
        <v>6</v>
      </c>
      <c r="Q11" s="43">
        <v>1</v>
      </c>
      <c r="R11" s="43">
        <v>3</v>
      </c>
      <c r="S11" s="32">
        <f t="shared" ref="S11:S21" si="3">P11*Q11*R11</f>
        <v>18</v>
      </c>
      <c r="T11" s="24" t="str">
        <f t="shared" si="2"/>
        <v>Önemsiz Risk</v>
      </c>
      <c r="U11" s="41" t="s">
        <v>67</v>
      </c>
      <c r="V11" s="30"/>
      <c r="W11" s="29"/>
      <c r="X11" s="32"/>
      <c r="Y11" s="32"/>
      <c r="Z11" s="32"/>
      <c r="AA11" s="23"/>
      <c r="AB11" s="24"/>
      <c r="AC11" s="32"/>
      <c r="AD11" s="68"/>
      <c r="AE11" s="69"/>
      <c r="AF11" s="70"/>
      <c r="AG11" s="25"/>
    </row>
    <row r="12" spans="1:45" s="26" customFormat="1" ht="212.5" customHeight="1" x14ac:dyDescent="0.35">
      <c r="A12" s="21" t="s">
        <v>516</v>
      </c>
      <c r="B12" s="40" t="s">
        <v>383</v>
      </c>
      <c r="C12" s="39" t="s">
        <v>383</v>
      </c>
      <c r="D12" s="39"/>
      <c r="E12" s="39" t="s">
        <v>69</v>
      </c>
      <c r="F12" s="38" t="s">
        <v>387</v>
      </c>
      <c r="G12" s="58" t="s">
        <v>385</v>
      </c>
      <c r="H12" s="41" t="s">
        <v>406</v>
      </c>
      <c r="I12" s="31"/>
      <c r="J12" s="43">
        <v>6</v>
      </c>
      <c r="K12" s="43">
        <v>1</v>
      </c>
      <c r="L12" s="43">
        <v>15</v>
      </c>
      <c r="M12" s="37">
        <f t="shared" si="0"/>
        <v>90</v>
      </c>
      <c r="N12" s="62" t="str">
        <f t="shared" si="1"/>
        <v>Önemli Risk</v>
      </c>
      <c r="O12" s="93" t="s">
        <v>408</v>
      </c>
      <c r="P12" s="43">
        <v>6</v>
      </c>
      <c r="Q12" s="43">
        <v>1</v>
      </c>
      <c r="R12" s="43">
        <v>3</v>
      </c>
      <c r="S12" s="32">
        <f t="shared" si="3"/>
        <v>18</v>
      </c>
      <c r="T12" s="24" t="str">
        <f t="shared" si="2"/>
        <v>Önemsiz Risk</v>
      </c>
      <c r="U12" s="41" t="s">
        <v>67</v>
      </c>
      <c r="V12" s="30"/>
      <c r="W12" s="29"/>
      <c r="X12" s="32"/>
      <c r="Y12" s="32"/>
      <c r="Z12" s="32"/>
      <c r="AA12" s="23"/>
      <c r="AB12" s="24"/>
      <c r="AC12" s="32"/>
      <c r="AD12" s="68"/>
      <c r="AE12" s="69"/>
      <c r="AF12" s="70"/>
      <c r="AG12" s="25"/>
    </row>
    <row r="13" spans="1:45" s="26" customFormat="1" ht="147" customHeight="1" x14ac:dyDescent="0.35">
      <c r="A13" s="21" t="s">
        <v>516</v>
      </c>
      <c r="B13" s="40" t="s">
        <v>553</v>
      </c>
      <c r="C13" s="39" t="s">
        <v>553</v>
      </c>
      <c r="D13" s="39"/>
      <c r="E13" s="39" t="s">
        <v>69</v>
      </c>
      <c r="F13" s="38" t="s">
        <v>554</v>
      </c>
      <c r="G13" s="58" t="s">
        <v>555</v>
      </c>
      <c r="H13" s="41" t="s">
        <v>406</v>
      </c>
      <c r="I13" s="31"/>
      <c r="J13" s="43">
        <v>3</v>
      </c>
      <c r="K13" s="43">
        <v>3</v>
      </c>
      <c r="L13" s="43">
        <v>15</v>
      </c>
      <c r="M13" s="37">
        <f t="shared" si="0"/>
        <v>135</v>
      </c>
      <c r="N13" s="62" t="str">
        <f t="shared" si="1"/>
        <v>Önemli Risk</v>
      </c>
      <c r="O13" s="93" t="s">
        <v>556</v>
      </c>
      <c r="P13" s="43">
        <v>1</v>
      </c>
      <c r="Q13" s="43">
        <v>2</v>
      </c>
      <c r="R13" s="43">
        <v>7</v>
      </c>
      <c r="S13" s="32">
        <f t="shared" si="3"/>
        <v>14</v>
      </c>
      <c r="T13" s="24" t="str">
        <f t="shared" si="2"/>
        <v>Önemsiz Risk</v>
      </c>
      <c r="U13" s="41" t="s">
        <v>67</v>
      </c>
      <c r="V13" s="30"/>
      <c r="W13" s="29"/>
      <c r="X13" s="32"/>
      <c r="Y13" s="32"/>
      <c r="Z13" s="32"/>
      <c r="AA13" s="23"/>
      <c r="AB13" s="24"/>
      <c r="AC13" s="32"/>
      <c r="AD13" s="68"/>
      <c r="AE13" s="69"/>
      <c r="AF13" s="70"/>
      <c r="AG13" s="25"/>
    </row>
    <row r="14" spans="1:45" s="26" customFormat="1" ht="164.5" customHeight="1" x14ac:dyDescent="0.35">
      <c r="A14" s="21" t="s">
        <v>517</v>
      </c>
      <c r="B14" s="40" t="s">
        <v>396</v>
      </c>
      <c r="C14" s="39" t="s">
        <v>396</v>
      </c>
      <c r="D14" s="39"/>
      <c r="E14" s="39" t="s">
        <v>69</v>
      </c>
      <c r="F14" s="56" t="s">
        <v>397</v>
      </c>
      <c r="G14" s="58" t="s">
        <v>390</v>
      </c>
      <c r="H14" s="41" t="s">
        <v>406</v>
      </c>
      <c r="I14" s="31"/>
      <c r="J14" s="43">
        <v>6</v>
      </c>
      <c r="K14" s="43">
        <v>1</v>
      </c>
      <c r="L14" s="43">
        <v>15</v>
      </c>
      <c r="M14" s="37">
        <f t="shared" si="0"/>
        <v>90</v>
      </c>
      <c r="N14" s="62" t="str">
        <f t="shared" si="1"/>
        <v>Önemli Risk</v>
      </c>
      <c r="O14" s="93" t="s">
        <v>411</v>
      </c>
      <c r="P14" s="43">
        <v>6</v>
      </c>
      <c r="Q14" s="43">
        <v>1</v>
      </c>
      <c r="R14" s="43">
        <v>3</v>
      </c>
      <c r="S14" s="32">
        <f t="shared" si="3"/>
        <v>18</v>
      </c>
      <c r="T14" s="24" t="str">
        <f t="shared" si="2"/>
        <v>Önemsiz Risk</v>
      </c>
      <c r="U14" s="41" t="s">
        <v>67</v>
      </c>
      <c r="V14" s="30"/>
      <c r="W14" s="29"/>
      <c r="X14" s="32"/>
      <c r="Y14" s="32"/>
      <c r="Z14" s="32"/>
      <c r="AA14" s="23"/>
      <c r="AB14" s="24"/>
      <c r="AC14" s="32"/>
      <c r="AD14" s="68"/>
      <c r="AE14" s="69"/>
      <c r="AF14" s="70"/>
      <c r="AG14" s="25"/>
    </row>
    <row r="15" spans="1:45" s="26" customFormat="1" ht="151" customHeight="1" x14ac:dyDescent="0.35">
      <c r="A15" s="21" t="s">
        <v>518</v>
      </c>
      <c r="B15" s="40" t="s">
        <v>396</v>
      </c>
      <c r="C15" s="39" t="s">
        <v>396</v>
      </c>
      <c r="D15" s="39"/>
      <c r="E15" s="39" t="s">
        <v>69</v>
      </c>
      <c r="F15" s="56" t="s">
        <v>398</v>
      </c>
      <c r="G15" s="58" t="s">
        <v>399</v>
      </c>
      <c r="H15" s="41" t="s">
        <v>406</v>
      </c>
      <c r="I15" s="31"/>
      <c r="J15" s="43">
        <v>6</v>
      </c>
      <c r="K15" s="43">
        <v>1</v>
      </c>
      <c r="L15" s="43">
        <v>15</v>
      </c>
      <c r="M15" s="37">
        <f t="shared" si="0"/>
        <v>90</v>
      </c>
      <c r="N15" s="62" t="str">
        <f t="shared" si="1"/>
        <v>Önemli Risk</v>
      </c>
      <c r="O15" s="93" t="s">
        <v>412</v>
      </c>
      <c r="P15" s="43">
        <v>6</v>
      </c>
      <c r="Q15" s="43">
        <v>1</v>
      </c>
      <c r="R15" s="43">
        <v>3</v>
      </c>
      <c r="S15" s="32">
        <f t="shared" si="3"/>
        <v>18</v>
      </c>
      <c r="T15" s="24" t="str">
        <f t="shared" si="2"/>
        <v>Önemsiz Risk</v>
      </c>
      <c r="U15" s="41" t="s">
        <v>67</v>
      </c>
      <c r="V15" s="30"/>
      <c r="W15" s="29"/>
      <c r="X15" s="32"/>
      <c r="Y15" s="32"/>
      <c r="Z15" s="32"/>
      <c r="AA15" s="23"/>
      <c r="AB15" s="24"/>
      <c r="AC15" s="32"/>
      <c r="AD15" s="68"/>
      <c r="AE15" s="69"/>
      <c r="AF15" s="70"/>
      <c r="AG15" s="25"/>
      <c r="AS15" s="26" t="s">
        <v>253</v>
      </c>
    </row>
    <row r="16" spans="1:45" s="26" customFormat="1" ht="254.5" customHeight="1" x14ac:dyDescent="0.35">
      <c r="A16" s="21" t="s">
        <v>519</v>
      </c>
      <c r="B16" s="40" t="s">
        <v>396</v>
      </c>
      <c r="C16" s="39" t="s">
        <v>396</v>
      </c>
      <c r="D16" s="39"/>
      <c r="E16" s="39" t="s">
        <v>69</v>
      </c>
      <c r="F16" s="56" t="s">
        <v>400</v>
      </c>
      <c r="G16" s="58" t="s">
        <v>401</v>
      </c>
      <c r="H16" s="41" t="s">
        <v>406</v>
      </c>
      <c r="I16" s="31"/>
      <c r="J16" s="43">
        <v>6</v>
      </c>
      <c r="K16" s="43">
        <v>1</v>
      </c>
      <c r="L16" s="43">
        <v>15</v>
      </c>
      <c r="M16" s="37">
        <f t="shared" si="0"/>
        <v>90</v>
      </c>
      <c r="N16" s="62" t="str">
        <f t="shared" si="1"/>
        <v>Önemli Risk</v>
      </c>
      <c r="O16" s="93" t="s">
        <v>413</v>
      </c>
      <c r="P16" s="43">
        <v>6</v>
      </c>
      <c r="Q16" s="43">
        <v>1</v>
      </c>
      <c r="R16" s="43">
        <v>3</v>
      </c>
      <c r="S16" s="32">
        <f t="shared" si="3"/>
        <v>18</v>
      </c>
      <c r="T16" s="24" t="str">
        <f t="shared" si="2"/>
        <v>Önemsiz Risk</v>
      </c>
      <c r="U16" s="41" t="s">
        <v>67</v>
      </c>
      <c r="V16" s="30"/>
      <c r="W16" s="29"/>
      <c r="X16" s="32"/>
      <c r="Y16" s="32"/>
      <c r="Z16" s="32"/>
      <c r="AA16" s="23"/>
      <c r="AB16" s="24"/>
      <c r="AC16" s="32"/>
      <c r="AD16" s="68"/>
      <c r="AE16" s="69"/>
      <c r="AF16" s="70"/>
      <c r="AG16" s="25"/>
    </row>
    <row r="17" spans="1:76" s="26" customFormat="1" ht="179" customHeight="1" x14ac:dyDescent="0.35">
      <c r="A17" s="21" t="s">
        <v>520</v>
      </c>
      <c r="B17" s="40" t="s">
        <v>396</v>
      </c>
      <c r="C17" s="39" t="s">
        <v>396</v>
      </c>
      <c r="D17" s="39"/>
      <c r="E17" s="39" t="s">
        <v>69</v>
      </c>
      <c r="F17" s="56" t="s">
        <v>402</v>
      </c>
      <c r="G17" s="58" t="s">
        <v>403</v>
      </c>
      <c r="H17" s="41" t="s">
        <v>406</v>
      </c>
      <c r="I17" s="31"/>
      <c r="J17" s="43">
        <v>6</v>
      </c>
      <c r="K17" s="43">
        <v>1</v>
      </c>
      <c r="L17" s="43">
        <v>15</v>
      </c>
      <c r="M17" s="37">
        <f t="shared" si="0"/>
        <v>90</v>
      </c>
      <c r="N17" s="62" t="str">
        <f t="shared" si="1"/>
        <v>Önemli Risk</v>
      </c>
      <c r="O17" s="93" t="s">
        <v>414</v>
      </c>
      <c r="P17" s="43">
        <v>6</v>
      </c>
      <c r="Q17" s="43">
        <v>1</v>
      </c>
      <c r="R17" s="43">
        <v>3</v>
      </c>
      <c r="S17" s="32">
        <f t="shared" si="3"/>
        <v>18</v>
      </c>
      <c r="T17" s="24" t="str">
        <f t="shared" si="2"/>
        <v>Önemsiz Risk</v>
      </c>
      <c r="U17" s="41" t="s">
        <v>67</v>
      </c>
      <c r="V17" s="30"/>
      <c r="W17" s="29"/>
      <c r="X17" s="32"/>
      <c r="Y17" s="32"/>
      <c r="Z17" s="32"/>
      <c r="AA17" s="23"/>
      <c r="AB17" s="24"/>
      <c r="AC17" s="32"/>
      <c r="AD17" s="68"/>
      <c r="AE17" s="69"/>
      <c r="AF17" s="70"/>
      <c r="AG17" s="25"/>
    </row>
    <row r="18" spans="1:76" s="26" customFormat="1" ht="187" customHeight="1" x14ac:dyDescent="0.35">
      <c r="A18" s="21" t="s">
        <v>521</v>
      </c>
      <c r="B18" s="40" t="s">
        <v>396</v>
      </c>
      <c r="C18" s="39" t="s">
        <v>396</v>
      </c>
      <c r="D18" s="39"/>
      <c r="E18" s="39" t="s">
        <v>69</v>
      </c>
      <c r="F18" s="53" t="s">
        <v>404</v>
      </c>
      <c r="G18" s="63" t="s">
        <v>405</v>
      </c>
      <c r="H18" s="41" t="s">
        <v>406</v>
      </c>
      <c r="I18" s="49"/>
      <c r="J18" s="43">
        <v>6</v>
      </c>
      <c r="K18" s="43">
        <v>1</v>
      </c>
      <c r="L18" s="43">
        <v>15</v>
      </c>
      <c r="M18" s="37">
        <f t="shared" si="0"/>
        <v>90</v>
      </c>
      <c r="N18" s="62" t="str">
        <f t="shared" si="1"/>
        <v>Önemli Risk</v>
      </c>
      <c r="O18" s="93" t="s">
        <v>415</v>
      </c>
      <c r="P18" s="43">
        <v>6</v>
      </c>
      <c r="Q18" s="43">
        <v>1</v>
      </c>
      <c r="R18" s="43">
        <v>3</v>
      </c>
      <c r="S18" s="32">
        <f t="shared" si="3"/>
        <v>18</v>
      </c>
      <c r="T18" s="24" t="str">
        <f t="shared" si="2"/>
        <v>Önemsiz Risk</v>
      </c>
      <c r="U18" s="41" t="s">
        <v>67</v>
      </c>
      <c r="V18" s="30"/>
      <c r="W18" s="49"/>
      <c r="X18" s="49"/>
      <c r="Y18" s="49"/>
      <c r="Z18" s="49"/>
      <c r="AA18" s="49"/>
      <c r="AB18" s="49"/>
      <c r="AC18" s="49"/>
      <c r="AD18" s="87"/>
      <c r="AE18" s="89"/>
      <c r="AF18" s="88"/>
      <c r="AG18" s="49"/>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row>
    <row r="19" spans="1:76" s="26" customFormat="1" ht="241.5" customHeight="1" x14ac:dyDescent="0.35">
      <c r="A19" s="21" t="s">
        <v>522</v>
      </c>
      <c r="B19" s="40" t="s">
        <v>388</v>
      </c>
      <c r="C19" s="39" t="s">
        <v>388</v>
      </c>
      <c r="D19" s="39"/>
      <c r="E19" s="39" t="s">
        <v>69</v>
      </c>
      <c r="F19" s="38" t="s">
        <v>389</v>
      </c>
      <c r="G19" s="58" t="s">
        <v>390</v>
      </c>
      <c r="H19" s="41" t="s">
        <v>406</v>
      </c>
      <c r="I19" s="31"/>
      <c r="J19" s="43">
        <v>6</v>
      </c>
      <c r="K19" s="43">
        <v>1</v>
      </c>
      <c r="L19" s="43">
        <v>15</v>
      </c>
      <c r="M19" s="37">
        <f t="shared" si="0"/>
        <v>90</v>
      </c>
      <c r="N19" s="62" t="str">
        <f t="shared" si="1"/>
        <v>Önemli Risk</v>
      </c>
      <c r="O19" s="93" t="s">
        <v>409</v>
      </c>
      <c r="P19" s="43">
        <v>6</v>
      </c>
      <c r="Q19" s="43">
        <v>1</v>
      </c>
      <c r="R19" s="43">
        <v>3</v>
      </c>
      <c r="S19" s="32">
        <f t="shared" si="3"/>
        <v>18</v>
      </c>
      <c r="T19" s="24" t="str">
        <f t="shared" si="2"/>
        <v>Önemsiz Risk</v>
      </c>
      <c r="U19" s="41" t="s">
        <v>67</v>
      </c>
      <c r="V19" s="30"/>
      <c r="W19" s="29"/>
      <c r="X19" s="32"/>
      <c r="Y19" s="32"/>
      <c r="Z19" s="32"/>
      <c r="AA19" s="23"/>
      <c r="AB19" s="24"/>
      <c r="AC19" s="32"/>
      <c r="AD19" s="68"/>
      <c r="AE19" s="69"/>
      <c r="AF19" s="70"/>
      <c r="AG19" s="25"/>
    </row>
    <row r="20" spans="1:76" s="26" customFormat="1" ht="266.5" customHeight="1" x14ac:dyDescent="0.35">
      <c r="A20" s="21" t="s">
        <v>523</v>
      </c>
      <c r="B20" s="40" t="s">
        <v>391</v>
      </c>
      <c r="C20" s="39" t="s">
        <v>391</v>
      </c>
      <c r="D20" s="39"/>
      <c r="E20" s="39" t="s">
        <v>69</v>
      </c>
      <c r="F20" s="56" t="s">
        <v>392</v>
      </c>
      <c r="G20" s="58" t="s">
        <v>393</v>
      </c>
      <c r="H20" s="41" t="s">
        <v>406</v>
      </c>
      <c r="I20" s="31"/>
      <c r="J20" s="43">
        <v>6</v>
      </c>
      <c r="K20" s="43">
        <v>1</v>
      </c>
      <c r="L20" s="43">
        <v>15</v>
      </c>
      <c r="M20" s="37">
        <f t="shared" si="0"/>
        <v>90</v>
      </c>
      <c r="N20" s="62" t="str">
        <f t="shared" si="1"/>
        <v>Önemli Risk</v>
      </c>
      <c r="O20" s="48" t="s">
        <v>410</v>
      </c>
      <c r="P20" s="43">
        <v>6</v>
      </c>
      <c r="Q20" s="43">
        <v>1</v>
      </c>
      <c r="R20" s="43">
        <v>3</v>
      </c>
      <c r="S20" s="32">
        <f t="shared" si="3"/>
        <v>18</v>
      </c>
      <c r="T20" s="24" t="str">
        <f t="shared" si="2"/>
        <v>Önemsiz Risk</v>
      </c>
      <c r="U20" s="41" t="s">
        <v>67</v>
      </c>
      <c r="V20" s="30"/>
      <c r="W20" s="29"/>
      <c r="X20" s="32"/>
      <c r="Y20" s="32"/>
      <c r="Z20" s="32"/>
      <c r="AA20" s="23"/>
      <c r="AB20" s="24"/>
      <c r="AC20" s="32"/>
      <c r="AD20" s="75"/>
      <c r="AE20" s="76"/>
      <c r="AF20" s="77"/>
      <c r="AG20" s="25"/>
    </row>
    <row r="21" spans="1:76" ht="260.5" customHeight="1" x14ac:dyDescent="0.35">
      <c r="A21" s="21" t="s">
        <v>524</v>
      </c>
      <c r="B21" s="40" t="s">
        <v>391</v>
      </c>
      <c r="C21" s="39" t="s">
        <v>391</v>
      </c>
      <c r="D21" s="39"/>
      <c r="E21" s="39" t="s">
        <v>69</v>
      </c>
      <c r="F21" s="56" t="s">
        <v>394</v>
      </c>
      <c r="G21" s="58" t="s">
        <v>395</v>
      </c>
      <c r="H21" s="41" t="s">
        <v>406</v>
      </c>
      <c r="I21" s="91"/>
      <c r="J21" s="43">
        <v>6</v>
      </c>
      <c r="K21" s="43">
        <v>1</v>
      </c>
      <c r="L21" s="43">
        <v>15</v>
      </c>
      <c r="M21" s="37">
        <f t="shared" si="0"/>
        <v>90</v>
      </c>
      <c r="N21" s="62" t="str">
        <f t="shared" si="1"/>
        <v>Önemli Risk</v>
      </c>
      <c r="O21" s="48" t="s">
        <v>410</v>
      </c>
      <c r="P21" s="43">
        <v>6</v>
      </c>
      <c r="Q21" s="43">
        <v>1</v>
      </c>
      <c r="R21" s="43">
        <v>3</v>
      </c>
      <c r="S21" s="32">
        <f t="shared" si="3"/>
        <v>18</v>
      </c>
      <c r="T21" s="24" t="str">
        <f t="shared" si="2"/>
        <v>Önemsiz Risk</v>
      </c>
      <c r="U21" s="41" t="s">
        <v>67</v>
      </c>
      <c r="V21" s="30"/>
      <c r="W21" s="29"/>
      <c r="X21" s="32"/>
      <c r="Y21" s="32"/>
      <c r="Z21" s="32"/>
      <c r="AA21" s="23"/>
      <c r="AB21" s="24"/>
      <c r="AC21" s="83"/>
      <c r="AD21" s="68"/>
      <c r="AE21" s="69"/>
      <c r="AF21" s="70"/>
      <c r="AG21" s="74"/>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row>
  </sheetData>
  <autoFilter ref="A9:BX9" xr:uid="{146D09B8-2DA2-4F29-B033-021BC89320DD}">
    <filterColumn colId="14" showButton="0"/>
    <filterColumn colId="29" showButton="0"/>
    <filterColumn colId="30" showButton="0"/>
    <sortState xmlns:xlrd2="http://schemas.microsoft.com/office/spreadsheetml/2017/richdata2" ref="A12:BX17">
      <sortCondition descending="1" ref="M6"/>
    </sortState>
  </autoFilter>
  <mergeCells count="57">
    <mergeCell ref="C8:C9"/>
    <mergeCell ref="AG8:AG9"/>
    <mergeCell ref="U8:U9"/>
    <mergeCell ref="V8:V9"/>
    <mergeCell ref="W8:W9"/>
    <mergeCell ref="X8:AB8"/>
    <mergeCell ref="W7:AG7"/>
    <mergeCell ref="AD8:AF9"/>
    <mergeCell ref="AC8:AC9"/>
    <mergeCell ref="D8:D9"/>
    <mergeCell ref="E8:E9"/>
    <mergeCell ref="F8:F9"/>
    <mergeCell ref="G8:G9"/>
    <mergeCell ref="A7:N7"/>
    <mergeCell ref="O7:V7"/>
    <mergeCell ref="A8:A9"/>
    <mergeCell ref="B8:B9"/>
    <mergeCell ref="H8:H9"/>
    <mergeCell ref="I8:I9"/>
    <mergeCell ref="J8:N8"/>
    <mergeCell ref="O8:O9"/>
    <mergeCell ref="P8:T8"/>
    <mergeCell ref="I3:I4"/>
    <mergeCell ref="J3:O4"/>
    <mergeCell ref="Q3:U4"/>
    <mergeCell ref="I5:I6"/>
    <mergeCell ref="J5:O6"/>
    <mergeCell ref="Q5:U6"/>
    <mergeCell ref="AC1:AC6"/>
    <mergeCell ref="AD5:AE5"/>
    <mergeCell ref="AF5:AG5"/>
    <mergeCell ref="AD6:AE6"/>
    <mergeCell ref="AF6:AG6"/>
    <mergeCell ref="AD3:AE3"/>
    <mergeCell ref="AF1:AG1"/>
    <mergeCell ref="AD2:AE2"/>
    <mergeCell ref="AF2:AG2"/>
    <mergeCell ref="AF3:AG3"/>
    <mergeCell ref="AD4:AE4"/>
    <mergeCell ref="AF4:AG4"/>
    <mergeCell ref="AD1:AE1"/>
    <mergeCell ref="A1:A6"/>
    <mergeCell ref="V5:AB6"/>
    <mergeCell ref="H1:H6"/>
    <mergeCell ref="I1:I2"/>
    <mergeCell ref="J1:O2"/>
    <mergeCell ref="P1:P6"/>
    <mergeCell ref="F1:G6"/>
    <mergeCell ref="Q1:U2"/>
    <mergeCell ref="V1:AB2"/>
    <mergeCell ref="V3:AB4"/>
    <mergeCell ref="B5:B6"/>
    <mergeCell ref="C5:E6"/>
    <mergeCell ref="B1:B2"/>
    <mergeCell ref="C1:E2"/>
    <mergeCell ref="B3:B4"/>
    <mergeCell ref="C3:E4"/>
  </mergeCells>
  <conditionalFormatting sqref="N10:N20 AB10:AB20">
    <cfRule type="cellIs" dxfId="164" priority="28" stopIfTrue="1" operator="equal">
      <formula>"Önemli Risk"</formula>
    </cfRule>
    <cfRule type="cellIs" dxfId="163" priority="29" stopIfTrue="1" operator="equal">
      <formula>"Esaslı Risk"</formula>
    </cfRule>
    <cfRule type="cellIs" dxfId="162" priority="30" stopIfTrue="1" operator="equal">
      <formula>"Olası Risk"</formula>
    </cfRule>
  </conditionalFormatting>
  <conditionalFormatting sqref="N10:N20">
    <cfRule type="cellIs" dxfId="161" priority="13" stopIfTrue="1" operator="equal">
      <formula>"Önemli Risk"</formula>
    </cfRule>
    <cfRule type="cellIs" dxfId="160" priority="14" stopIfTrue="1" operator="equal">
      <formula>"Esaslı Risk"</formula>
    </cfRule>
    <cfRule type="cellIs" dxfId="159" priority="15" stopIfTrue="1" operator="equal">
      <formula>"Olası Risk"</formula>
    </cfRule>
  </conditionalFormatting>
  <conditionalFormatting sqref="N10:N21">
    <cfRule type="cellIs" dxfId="158" priority="4" stopIfTrue="1" operator="equal">
      <formula>"Önemli Risk"</formula>
    </cfRule>
    <cfRule type="cellIs" dxfId="157" priority="5" stopIfTrue="1" operator="equal">
      <formula>"Esaslı Risk"</formula>
    </cfRule>
    <cfRule type="cellIs" dxfId="156" priority="6" stopIfTrue="1" operator="equal">
      <formula>"Olası Risk"</formula>
    </cfRule>
    <cfRule type="cellIs" dxfId="155" priority="7" stopIfTrue="1" operator="equal">
      <formula>"Önemli Risk"</formula>
    </cfRule>
    <cfRule type="cellIs" dxfId="154" priority="8" stopIfTrue="1" operator="equal">
      <formula>"Esaslı Risk"</formula>
    </cfRule>
    <cfRule type="cellIs" dxfId="153" priority="9" stopIfTrue="1" operator="equal">
      <formula>"Olası Risk"</formula>
    </cfRule>
  </conditionalFormatting>
  <conditionalFormatting sqref="N12:N14">
    <cfRule type="cellIs" dxfId="152" priority="10" stopIfTrue="1" operator="equal">
      <formula>"Önemli Risk"</formula>
    </cfRule>
    <cfRule type="cellIs" dxfId="151" priority="11" stopIfTrue="1" operator="equal">
      <formula>"Esaslı Risk"</formula>
    </cfRule>
    <cfRule type="cellIs" dxfId="150" priority="12" stopIfTrue="1" operator="equal">
      <formula>"Olası Risk"</formula>
    </cfRule>
  </conditionalFormatting>
  <conditionalFormatting sqref="T10:T21">
    <cfRule type="cellIs" dxfId="149" priority="1" stopIfTrue="1" operator="equal">
      <formula>"Önemli Risk"</formula>
    </cfRule>
    <cfRule type="cellIs" dxfId="148" priority="2" stopIfTrue="1" operator="equal">
      <formula>"Esaslı Risk"</formula>
    </cfRule>
    <cfRule type="cellIs" dxfId="147" priority="3" stopIfTrue="1" operator="equal">
      <formula>"Olası Risk"</formula>
    </cfRule>
  </conditionalFormatting>
  <dataValidations count="3">
    <dataValidation type="list" allowBlank="1" showInputMessage="1" showErrorMessage="1" sqref="J10:J21 P10:P21" xr:uid="{026622AF-E754-4878-B612-898F93428ED4}">
      <formula1>$AQ$2:$AQ$8</formula1>
    </dataValidation>
    <dataValidation type="list" allowBlank="1" showInputMessage="1" showErrorMessage="1" sqref="K10:K21 Q10:Q21" xr:uid="{300A6D90-5A65-42AB-8A4A-4D7B176FE5D9}">
      <formula1>$AR$2:$AR$8</formula1>
    </dataValidation>
    <dataValidation type="list" allowBlank="1" showInputMessage="1" showErrorMessage="1" sqref="L10:L21 R10:R21" xr:uid="{65BD37DD-6633-4D36-80EF-D229F17E5D99}">
      <formula1>$AS$2:$AS$8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2" manualBreakCount="2">
    <brk id="13" max="32" man="1"/>
    <brk id="18" max="32"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2B16-5562-4008-9910-17652D67B386}">
  <sheetPr codeName="Sayfa11">
    <pageSetUpPr fitToPage="1"/>
  </sheetPr>
  <dimension ref="A1:BZ15"/>
  <sheetViews>
    <sheetView view="pageBreakPreview" topLeftCell="A5" zoomScale="55" zoomScaleNormal="100" zoomScaleSheetLayoutView="55" zoomScalePageLayoutView="60" workbookViewId="0">
      <selection activeCell="D12" sqref="D1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256" width="9.08984375" style="16"/>
    <col min="257" max="257" width="5.6328125" style="16" customWidth="1"/>
    <col min="258" max="258" width="13.6328125" style="16" customWidth="1"/>
    <col min="259" max="259" width="15.6328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5" width="9.08984375" style="16"/>
    <col min="296" max="301" width="0" style="16" hidden="1" customWidth="1"/>
    <col min="302" max="512" width="9.08984375" style="16"/>
    <col min="513" max="513" width="5.6328125" style="16" customWidth="1"/>
    <col min="514" max="514" width="13.6328125" style="16" customWidth="1"/>
    <col min="515" max="515" width="15.6328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1" width="9.08984375" style="16"/>
    <col min="552" max="557" width="0" style="16" hidden="1" customWidth="1"/>
    <col min="558" max="768" width="9.08984375" style="16"/>
    <col min="769" max="769" width="5.6328125" style="16" customWidth="1"/>
    <col min="770" max="770" width="13.6328125" style="16" customWidth="1"/>
    <col min="771" max="771" width="15.6328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7" width="9.08984375" style="16"/>
    <col min="808" max="813" width="0" style="16" hidden="1" customWidth="1"/>
    <col min="814" max="1024" width="9.08984375" style="16"/>
    <col min="1025" max="1025" width="5.6328125" style="16" customWidth="1"/>
    <col min="1026" max="1026" width="13.6328125" style="16" customWidth="1"/>
    <col min="1027" max="1027" width="15.6328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3" width="9.08984375" style="16"/>
    <col min="1064" max="1069" width="0" style="16" hidden="1" customWidth="1"/>
    <col min="1070" max="1280" width="9.08984375" style="16"/>
    <col min="1281" max="1281" width="5.6328125" style="16" customWidth="1"/>
    <col min="1282" max="1282" width="13.6328125" style="16" customWidth="1"/>
    <col min="1283" max="1283" width="15.6328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19" width="9.08984375" style="16"/>
    <col min="1320" max="1325" width="0" style="16" hidden="1" customWidth="1"/>
    <col min="1326" max="1536" width="9.08984375" style="16"/>
    <col min="1537" max="1537" width="5.6328125" style="16" customWidth="1"/>
    <col min="1538" max="1538" width="13.6328125" style="16" customWidth="1"/>
    <col min="1539" max="1539" width="15.6328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5" width="9.08984375" style="16"/>
    <col min="1576" max="1581" width="0" style="16" hidden="1" customWidth="1"/>
    <col min="1582" max="1792" width="9.08984375" style="16"/>
    <col min="1793" max="1793" width="5.6328125" style="16" customWidth="1"/>
    <col min="1794" max="1794" width="13.6328125" style="16" customWidth="1"/>
    <col min="1795" max="1795" width="15.6328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1" width="9.08984375" style="16"/>
    <col min="1832" max="1837" width="0" style="16" hidden="1" customWidth="1"/>
    <col min="1838" max="2048" width="9.08984375" style="16"/>
    <col min="2049" max="2049" width="5.6328125" style="16" customWidth="1"/>
    <col min="2050" max="2050" width="13.6328125" style="16" customWidth="1"/>
    <col min="2051" max="2051" width="15.6328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7" width="9.08984375" style="16"/>
    <col min="2088" max="2093" width="0" style="16" hidden="1" customWidth="1"/>
    <col min="2094" max="2304" width="9.08984375" style="16"/>
    <col min="2305" max="2305" width="5.6328125" style="16" customWidth="1"/>
    <col min="2306" max="2306" width="13.6328125" style="16" customWidth="1"/>
    <col min="2307" max="2307" width="15.6328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3" width="9.08984375" style="16"/>
    <col min="2344" max="2349" width="0" style="16" hidden="1" customWidth="1"/>
    <col min="2350" max="2560" width="9.08984375" style="16"/>
    <col min="2561" max="2561" width="5.6328125" style="16" customWidth="1"/>
    <col min="2562" max="2562" width="13.6328125" style="16" customWidth="1"/>
    <col min="2563" max="2563" width="15.6328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599" width="9.08984375" style="16"/>
    <col min="2600" max="2605" width="0" style="16" hidden="1" customWidth="1"/>
    <col min="2606" max="2816" width="9.08984375" style="16"/>
    <col min="2817" max="2817" width="5.6328125" style="16" customWidth="1"/>
    <col min="2818" max="2818" width="13.6328125" style="16" customWidth="1"/>
    <col min="2819" max="2819" width="15.6328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5" width="9.08984375" style="16"/>
    <col min="2856" max="2861" width="0" style="16" hidden="1" customWidth="1"/>
    <col min="2862" max="3072" width="9.08984375" style="16"/>
    <col min="3073" max="3073" width="5.6328125" style="16" customWidth="1"/>
    <col min="3074" max="3074" width="13.6328125" style="16" customWidth="1"/>
    <col min="3075" max="3075" width="15.6328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1" width="9.08984375" style="16"/>
    <col min="3112" max="3117" width="0" style="16" hidden="1" customWidth="1"/>
    <col min="3118" max="3328" width="9.08984375" style="16"/>
    <col min="3329" max="3329" width="5.6328125" style="16" customWidth="1"/>
    <col min="3330" max="3330" width="13.6328125" style="16" customWidth="1"/>
    <col min="3331" max="3331" width="15.6328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7" width="9.08984375" style="16"/>
    <col min="3368" max="3373" width="0" style="16" hidden="1" customWidth="1"/>
    <col min="3374" max="3584" width="9.08984375" style="16"/>
    <col min="3585" max="3585" width="5.6328125" style="16" customWidth="1"/>
    <col min="3586" max="3586" width="13.6328125" style="16" customWidth="1"/>
    <col min="3587" max="3587" width="15.6328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3" width="9.08984375" style="16"/>
    <col min="3624" max="3629" width="0" style="16" hidden="1" customWidth="1"/>
    <col min="3630" max="3840" width="9.08984375" style="16"/>
    <col min="3841" max="3841" width="5.6328125" style="16" customWidth="1"/>
    <col min="3842" max="3842" width="13.6328125" style="16" customWidth="1"/>
    <col min="3843" max="3843" width="15.6328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79" width="9.08984375" style="16"/>
    <col min="3880" max="3885" width="0" style="16" hidden="1" customWidth="1"/>
    <col min="3886" max="4096" width="9.08984375" style="16"/>
    <col min="4097" max="4097" width="5.6328125" style="16" customWidth="1"/>
    <col min="4098" max="4098" width="13.6328125" style="16" customWidth="1"/>
    <col min="4099" max="4099" width="15.6328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5" width="9.08984375" style="16"/>
    <col min="4136" max="4141" width="0" style="16" hidden="1" customWidth="1"/>
    <col min="4142" max="4352" width="9.08984375" style="16"/>
    <col min="4353" max="4353" width="5.6328125" style="16" customWidth="1"/>
    <col min="4354" max="4354" width="13.6328125" style="16" customWidth="1"/>
    <col min="4355" max="4355" width="15.6328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1" width="9.08984375" style="16"/>
    <col min="4392" max="4397" width="0" style="16" hidden="1" customWidth="1"/>
    <col min="4398" max="4608" width="9.08984375" style="16"/>
    <col min="4609" max="4609" width="5.6328125" style="16" customWidth="1"/>
    <col min="4610" max="4610" width="13.6328125" style="16" customWidth="1"/>
    <col min="4611" max="4611" width="15.6328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7" width="9.08984375" style="16"/>
    <col min="4648" max="4653" width="0" style="16" hidden="1" customWidth="1"/>
    <col min="4654" max="4864" width="9.08984375" style="16"/>
    <col min="4865" max="4865" width="5.6328125" style="16" customWidth="1"/>
    <col min="4866" max="4866" width="13.6328125" style="16" customWidth="1"/>
    <col min="4867" max="4867" width="15.6328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3" width="9.08984375" style="16"/>
    <col min="4904" max="4909" width="0" style="16" hidden="1" customWidth="1"/>
    <col min="4910" max="5120" width="9.08984375" style="16"/>
    <col min="5121" max="5121" width="5.6328125" style="16" customWidth="1"/>
    <col min="5122" max="5122" width="13.6328125" style="16" customWidth="1"/>
    <col min="5123" max="5123" width="15.6328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59" width="9.08984375" style="16"/>
    <col min="5160" max="5165" width="0" style="16" hidden="1" customWidth="1"/>
    <col min="5166" max="5376" width="9.08984375" style="16"/>
    <col min="5377" max="5377" width="5.6328125" style="16" customWidth="1"/>
    <col min="5378" max="5378" width="13.6328125" style="16" customWidth="1"/>
    <col min="5379" max="5379" width="15.6328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5" width="9.08984375" style="16"/>
    <col min="5416" max="5421" width="0" style="16" hidden="1" customWidth="1"/>
    <col min="5422" max="5632" width="9.08984375" style="16"/>
    <col min="5633" max="5633" width="5.6328125" style="16" customWidth="1"/>
    <col min="5634" max="5634" width="13.6328125" style="16" customWidth="1"/>
    <col min="5635" max="5635" width="15.6328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1" width="9.08984375" style="16"/>
    <col min="5672" max="5677" width="0" style="16" hidden="1" customWidth="1"/>
    <col min="5678" max="5888" width="9.08984375" style="16"/>
    <col min="5889" max="5889" width="5.6328125" style="16" customWidth="1"/>
    <col min="5890" max="5890" width="13.6328125" style="16" customWidth="1"/>
    <col min="5891" max="5891" width="15.6328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7" width="9.08984375" style="16"/>
    <col min="5928" max="5933" width="0" style="16" hidden="1" customWidth="1"/>
    <col min="5934" max="6144" width="9.08984375" style="16"/>
    <col min="6145" max="6145" width="5.6328125" style="16" customWidth="1"/>
    <col min="6146" max="6146" width="13.6328125" style="16" customWidth="1"/>
    <col min="6147" max="6147" width="15.6328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3" width="9.08984375" style="16"/>
    <col min="6184" max="6189" width="0" style="16" hidden="1" customWidth="1"/>
    <col min="6190" max="6400" width="9.08984375" style="16"/>
    <col min="6401" max="6401" width="5.6328125" style="16" customWidth="1"/>
    <col min="6402" max="6402" width="13.6328125" style="16" customWidth="1"/>
    <col min="6403" max="6403" width="15.6328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39" width="9.08984375" style="16"/>
    <col min="6440" max="6445" width="0" style="16" hidden="1" customWidth="1"/>
    <col min="6446" max="6656" width="9.08984375" style="16"/>
    <col min="6657" max="6657" width="5.6328125" style="16" customWidth="1"/>
    <col min="6658" max="6658" width="13.6328125" style="16" customWidth="1"/>
    <col min="6659" max="6659" width="15.6328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5" width="9.08984375" style="16"/>
    <col min="6696" max="6701" width="0" style="16" hidden="1" customWidth="1"/>
    <col min="6702" max="6912" width="9.08984375" style="16"/>
    <col min="6913" max="6913" width="5.6328125" style="16" customWidth="1"/>
    <col min="6914" max="6914" width="13.6328125" style="16" customWidth="1"/>
    <col min="6915" max="6915" width="15.6328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1" width="9.08984375" style="16"/>
    <col min="6952" max="6957" width="0" style="16" hidden="1" customWidth="1"/>
    <col min="6958" max="7168" width="9.08984375" style="16"/>
    <col min="7169" max="7169" width="5.6328125" style="16" customWidth="1"/>
    <col min="7170" max="7170" width="13.6328125" style="16" customWidth="1"/>
    <col min="7171" max="7171" width="15.6328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7" width="9.08984375" style="16"/>
    <col min="7208" max="7213" width="0" style="16" hidden="1" customWidth="1"/>
    <col min="7214" max="7424" width="9.08984375" style="16"/>
    <col min="7425" max="7425" width="5.6328125" style="16" customWidth="1"/>
    <col min="7426" max="7426" width="13.6328125" style="16" customWidth="1"/>
    <col min="7427" max="7427" width="15.6328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3" width="9.08984375" style="16"/>
    <col min="7464" max="7469" width="0" style="16" hidden="1" customWidth="1"/>
    <col min="7470" max="7680" width="9.08984375" style="16"/>
    <col min="7681" max="7681" width="5.6328125" style="16" customWidth="1"/>
    <col min="7682" max="7682" width="13.6328125" style="16" customWidth="1"/>
    <col min="7683" max="7683" width="15.6328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19" width="9.08984375" style="16"/>
    <col min="7720" max="7725" width="0" style="16" hidden="1" customWidth="1"/>
    <col min="7726" max="7936" width="9.08984375" style="16"/>
    <col min="7937" max="7937" width="5.6328125" style="16" customWidth="1"/>
    <col min="7938" max="7938" width="13.6328125" style="16" customWidth="1"/>
    <col min="7939" max="7939" width="15.6328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5" width="9.08984375" style="16"/>
    <col min="7976" max="7981" width="0" style="16" hidden="1" customWidth="1"/>
    <col min="7982" max="8192" width="9.08984375" style="16"/>
    <col min="8193" max="8193" width="5.6328125" style="16" customWidth="1"/>
    <col min="8194" max="8194" width="13.6328125" style="16" customWidth="1"/>
    <col min="8195" max="8195" width="15.6328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1" width="9.08984375" style="16"/>
    <col min="8232" max="8237" width="0" style="16" hidden="1" customWidth="1"/>
    <col min="8238" max="8448" width="9.08984375" style="16"/>
    <col min="8449" max="8449" width="5.6328125" style="16" customWidth="1"/>
    <col min="8450" max="8450" width="13.6328125" style="16" customWidth="1"/>
    <col min="8451" max="8451" width="15.6328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7" width="9.08984375" style="16"/>
    <col min="8488" max="8493" width="0" style="16" hidden="1" customWidth="1"/>
    <col min="8494" max="8704" width="9.08984375" style="16"/>
    <col min="8705" max="8705" width="5.6328125" style="16" customWidth="1"/>
    <col min="8706" max="8706" width="13.6328125" style="16" customWidth="1"/>
    <col min="8707" max="8707" width="15.6328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3" width="9.08984375" style="16"/>
    <col min="8744" max="8749" width="0" style="16" hidden="1" customWidth="1"/>
    <col min="8750" max="8960" width="9.08984375" style="16"/>
    <col min="8961" max="8961" width="5.6328125" style="16" customWidth="1"/>
    <col min="8962" max="8962" width="13.6328125" style="16" customWidth="1"/>
    <col min="8963" max="8963" width="15.6328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8999" width="9.08984375" style="16"/>
    <col min="9000" max="9005" width="0" style="16" hidden="1" customWidth="1"/>
    <col min="9006" max="9216" width="9.08984375" style="16"/>
    <col min="9217" max="9217" width="5.6328125" style="16" customWidth="1"/>
    <col min="9218" max="9218" width="13.6328125" style="16" customWidth="1"/>
    <col min="9219" max="9219" width="15.6328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5" width="9.08984375" style="16"/>
    <col min="9256" max="9261" width="0" style="16" hidden="1" customWidth="1"/>
    <col min="9262" max="9472" width="9.08984375" style="16"/>
    <col min="9473" max="9473" width="5.6328125" style="16" customWidth="1"/>
    <col min="9474" max="9474" width="13.6328125" style="16" customWidth="1"/>
    <col min="9475" max="9475" width="15.6328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1" width="9.08984375" style="16"/>
    <col min="9512" max="9517" width="0" style="16" hidden="1" customWidth="1"/>
    <col min="9518" max="9728" width="9.08984375" style="16"/>
    <col min="9729" max="9729" width="5.6328125" style="16" customWidth="1"/>
    <col min="9730" max="9730" width="13.6328125" style="16" customWidth="1"/>
    <col min="9731" max="9731" width="15.6328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7" width="9.08984375" style="16"/>
    <col min="9768" max="9773" width="0" style="16" hidden="1" customWidth="1"/>
    <col min="9774" max="9984" width="9.08984375" style="16"/>
    <col min="9985" max="9985" width="5.6328125" style="16" customWidth="1"/>
    <col min="9986" max="9986" width="13.6328125" style="16" customWidth="1"/>
    <col min="9987" max="9987" width="15.6328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3" width="9.08984375" style="16"/>
    <col min="10024" max="10029" width="0" style="16" hidden="1" customWidth="1"/>
    <col min="10030" max="10240" width="9.08984375" style="16"/>
    <col min="10241" max="10241" width="5.6328125" style="16" customWidth="1"/>
    <col min="10242" max="10242" width="13.6328125" style="16" customWidth="1"/>
    <col min="10243" max="10243" width="15.6328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79" width="9.08984375" style="16"/>
    <col min="10280" max="10285" width="0" style="16" hidden="1" customWidth="1"/>
    <col min="10286" max="10496" width="9.08984375" style="16"/>
    <col min="10497" max="10497" width="5.6328125" style="16" customWidth="1"/>
    <col min="10498" max="10498" width="13.6328125" style="16" customWidth="1"/>
    <col min="10499" max="10499" width="15.6328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5" width="9.08984375" style="16"/>
    <col min="10536" max="10541" width="0" style="16" hidden="1" customWidth="1"/>
    <col min="10542" max="10752" width="9.08984375" style="16"/>
    <col min="10753" max="10753" width="5.6328125" style="16" customWidth="1"/>
    <col min="10754" max="10754" width="13.6328125" style="16" customWidth="1"/>
    <col min="10755" max="10755" width="15.6328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1" width="9.08984375" style="16"/>
    <col min="10792" max="10797" width="0" style="16" hidden="1" customWidth="1"/>
    <col min="10798" max="11008" width="9.08984375" style="16"/>
    <col min="11009" max="11009" width="5.6328125" style="16" customWidth="1"/>
    <col min="11010" max="11010" width="13.6328125" style="16" customWidth="1"/>
    <col min="11011" max="11011" width="15.6328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7" width="9.08984375" style="16"/>
    <col min="11048" max="11053" width="0" style="16" hidden="1" customWidth="1"/>
    <col min="11054" max="11264" width="9.08984375" style="16"/>
    <col min="11265" max="11265" width="5.6328125" style="16" customWidth="1"/>
    <col min="11266" max="11266" width="13.6328125" style="16" customWidth="1"/>
    <col min="11267" max="11267" width="15.6328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3" width="9.08984375" style="16"/>
    <col min="11304" max="11309" width="0" style="16" hidden="1" customWidth="1"/>
    <col min="11310" max="11520" width="9.08984375" style="16"/>
    <col min="11521" max="11521" width="5.6328125" style="16" customWidth="1"/>
    <col min="11522" max="11522" width="13.6328125" style="16" customWidth="1"/>
    <col min="11523" max="11523" width="15.6328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59" width="9.08984375" style="16"/>
    <col min="11560" max="11565" width="0" style="16" hidden="1" customWidth="1"/>
    <col min="11566" max="11776" width="9.08984375" style="16"/>
    <col min="11777" max="11777" width="5.6328125" style="16" customWidth="1"/>
    <col min="11778" max="11778" width="13.6328125" style="16" customWidth="1"/>
    <col min="11779" max="11779" width="15.6328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5" width="9.08984375" style="16"/>
    <col min="11816" max="11821" width="0" style="16" hidden="1" customWidth="1"/>
    <col min="11822" max="12032" width="9.08984375" style="16"/>
    <col min="12033" max="12033" width="5.6328125" style="16" customWidth="1"/>
    <col min="12034" max="12034" width="13.6328125" style="16" customWidth="1"/>
    <col min="12035" max="12035" width="15.6328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1" width="9.08984375" style="16"/>
    <col min="12072" max="12077" width="0" style="16" hidden="1" customWidth="1"/>
    <col min="12078" max="12288" width="9.08984375" style="16"/>
    <col min="12289" max="12289" width="5.6328125" style="16" customWidth="1"/>
    <col min="12290" max="12290" width="13.6328125" style="16" customWidth="1"/>
    <col min="12291" max="12291" width="15.6328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7" width="9.08984375" style="16"/>
    <col min="12328" max="12333" width="0" style="16" hidden="1" customWidth="1"/>
    <col min="12334" max="12544" width="9.08984375" style="16"/>
    <col min="12545" max="12545" width="5.6328125" style="16" customWidth="1"/>
    <col min="12546" max="12546" width="13.6328125" style="16" customWidth="1"/>
    <col min="12547" max="12547" width="15.6328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3" width="9.08984375" style="16"/>
    <col min="12584" max="12589" width="0" style="16" hidden="1" customWidth="1"/>
    <col min="12590" max="12800" width="9.08984375" style="16"/>
    <col min="12801" max="12801" width="5.6328125" style="16" customWidth="1"/>
    <col min="12802" max="12802" width="13.6328125" style="16" customWidth="1"/>
    <col min="12803" max="12803" width="15.6328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39" width="9.08984375" style="16"/>
    <col min="12840" max="12845" width="0" style="16" hidden="1" customWidth="1"/>
    <col min="12846" max="13056" width="9.08984375" style="16"/>
    <col min="13057" max="13057" width="5.6328125" style="16" customWidth="1"/>
    <col min="13058" max="13058" width="13.6328125" style="16" customWidth="1"/>
    <col min="13059" max="13059" width="15.6328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5" width="9.08984375" style="16"/>
    <col min="13096" max="13101" width="0" style="16" hidden="1" customWidth="1"/>
    <col min="13102" max="13312" width="9.08984375" style="16"/>
    <col min="13313" max="13313" width="5.6328125" style="16" customWidth="1"/>
    <col min="13314" max="13314" width="13.6328125" style="16" customWidth="1"/>
    <col min="13315" max="13315" width="15.6328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1" width="9.08984375" style="16"/>
    <col min="13352" max="13357" width="0" style="16" hidden="1" customWidth="1"/>
    <col min="13358" max="13568" width="9.08984375" style="16"/>
    <col min="13569" max="13569" width="5.6328125" style="16" customWidth="1"/>
    <col min="13570" max="13570" width="13.6328125" style="16" customWidth="1"/>
    <col min="13571" max="13571" width="15.6328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7" width="9.08984375" style="16"/>
    <col min="13608" max="13613" width="0" style="16" hidden="1" customWidth="1"/>
    <col min="13614" max="13824" width="9.08984375" style="16"/>
    <col min="13825" max="13825" width="5.6328125" style="16" customWidth="1"/>
    <col min="13826" max="13826" width="13.6328125" style="16" customWidth="1"/>
    <col min="13827" max="13827" width="15.6328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3" width="9.08984375" style="16"/>
    <col min="13864" max="13869" width="0" style="16" hidden="1" customWidth="1"/>
    <col min="13870" max="14080" width="9.08984375" style="16"/>
    <col min="14081" max="14081" width="5.6328125" style="16" customWidth="1"/>
    <col min="14082" max="14082" width="13.6328125" style="16" customWidth="1"/>
    <col min="14083" max="14083" width="15.6328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19" width="9.08984375" style="16"/>
    <col min="14120" max="14125" width="0" style="16" hidden="1" customWidth="1"/>
    <col min="14126" max="14336" width="9.08984375" style="16"/>
    <col min="14337" max="14337" width="5.6328125" style="16" customWidth="1"/>
    <col min="14338" max="14338" width="13.6328125" style="16" customWidth="1"/>
    <col min="14339" max="14339" width="15.6328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5" width="9.08984375" style="16"/>
    <col min="14376" max="14381" width="0" style="16" hidden="1" customWidth="1"/>
    <col min="14382" max="14592" width="9.08984375" style="16"/>
    <col min="14593" max="14593" width="5.6328125" style="16" customWidth="1"/>
    <col min="14594" max="14594" width="13.6328125" style="16" customWidth="1"/>
    <col min="14595" max="14595" width="15.6328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1" width="9.08984375" style="16"/>
    <col min="14632" max="14637" width="0" style="16" hidden="1" customWidth="1"/>
    <col min="14638" max="14848" width="9.08984375" style="16"/>
    <col min="14849" max="14849" width="5.6328125" style="16" customWidth="1"/>
    <col min="14850" max="14850" width="13.6328125" style="16" customWidth="1"/>
    <col min="14851" max="14851" width="15.6328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7" width="9.08984375" style="16"/>
    <col min="14888" max="14893" width="0" style="16" hidden="1" customWidth="1"/>
    <col min="14894" max="15104" width="9.08984375" style="16"/>
    <col min="15105" max="15105" width="5.6328125" style="16" customWidth="1"/>
    <col min="15106" max="15106" width="13.6328125" style="16" customWidth="1"/>
    <col min="15107" max="15107" width="15.6328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3" width="9.08984375" style="16"/>
    <col min="15144" max="15149" width="0" style="16" hidden="1" customWidth="1"/>
    <col min="15150" max="15360" width="9.08984375" style="16"/>
    <col min="15361" max="15361" width="5.6328125" style="16" customWidth="1"/>
    <col min="15362" max="15362" width="13.6328125" style="16" customWidth="1"/>
    <col min="15363" max="15363" width="15.6328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399" width="9.08984375" style="16"/>
    <col min="15400" max="15405" width="0" style="16" hidden="1" customWidth="1"/>
    <col min="15406" max="15616" width="9.08984375" style="16"/>
    <col min="15617" max="15617" width="5.6328125" style="16" customWidth="1"/>
    <col min="15618" max="15618" width="13.6328125" style="16" customWidth="1"/>
    <col min="15619" max="15619" width="15.6328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5" width="9.08984375" style="16"/>
    <col min="15656" max="15661" width="0" style="16" hidden="1" customWidth="1"/>
    <col min="15662" max="15872" width="9.08984375" style="16"/>
    <col min="15873" max="15873" width="5.6328125" style="16" customWidth="1"/>
    <col min="15874" max="15874" width="13.6328125" style="16" customWidth="1"/>
    <col min="15875" max="15875" width="15.6328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1" width="9.08984375" style="16"/>
    <col min="15912" max="15917" width="0" style="16" hidden="1" customWidth="1"/>
    <col min="15918" max="16128" width="9.08984375" style="16"/>
    <col min="16129" max="16129" width="5.6328125" style="16" customWidth="1"/>
    <col min="16130" max="16130" width="13.6328125" style="16" customWidth="1"/>
    <col min="16131" max="16131" width="15.6328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7" width="9.08984375" style="16"/>
    <col min="16168" max="16173" width="0" style="16" hidden="1" customWidth="1"/>
    <col min="16174"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284" t="str">
        <f>+OFİS!J3</f>
        <v>FERHATPAŞA MAH. 31. SK. NO: 22 A ATAŞEHİR/ İSTANBUL</v>
      </c>
      <c r="K3" s="285"/>
      <c r="L3" s="285"/>
      <c r="M3" s="285"/>
      <c r="N3" s="285"/>
      <c r="O3" s="286"/>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287"/>
      <c r="K4" s="288"/>
      <c r="L4" s="288"/>
      <c r="M4" s="288"/>
      <c r="N4" s="288"/>
      <c r="O4" s="289"/>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65" t="str">
        <f>+OFİS!V5</f>
        <v>01 / 17.12.2025</v>
      </c>
      <c r="W5" s="266"/>
      <c r="X5" s="266"/>
      <c r="Y5" s="266"/>
      <c r="Z5" s="266"/>
      <c r="AA5" s="266"/>
      <c r="AB5" s="267"/>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68"/>
      <c r="W6" s="269"/>
      <c r="X6" s="269"/>
      <c r="Y6" s="269"/>
      <c r="Z6" s="269"/>
      <c r="AA6" s="269"/>
      <c r="AB6" s="270"/>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249" customHeight="1" x14ac:dyDescent="0.35">
      <c r="A10" s="21" t="s">
        <v>1062</v>
      </c>
      <c r="B10" s="33" t="s">
        <v>431</v>
      </c>
      <c r="C10" s="35" t="s">
        <v>421</v>
      </c>
      <c r="D10" s="34"/>
      <c r="E10" s="35" t="s">
        <v>69</v>
      </c>
      <c r="F10" s="102" t="s">
        <v>422</v>
      </c>
      <c r="G10" s="102" t="s">
        <v>420</v>
      </c>
      <c r="H10" s="50" t="s">
        <v>256</v>
      </c>
      <c r="I10" s="32"/>
      <c r="J10" s="36">
        <v>1</v>
      </c>
      <c r="K10" s="36">
        <v>2</v>
      </c>
      <c r="L10" s="36">
        <v>40</v>
      </c>
      <c r="M10" s="37">
        <f t="shared" ref="M10:M15" si="0">IF((L10*J10*K10)=0,"",J10*K10*L10)</f>
        <v>80</v>
      </c>
      <c r="N10" s="62" t="str">
        <f t="shared" ref="N10:N15" si="1">IF(L10*K10*J10&lt;1,"",IF(M10&lt;20,"Önemsiz Risk",IF(M10&lt;70,"Olası Risk",IF(M10&lt;200,"Önemli Risk",IF(M10&lt;400,"Esaslı Risk","Tolerans Gösterilemez Risk")))))</f>
        <v>Önemli Risk</v>
      </c>
      <c r="O10" s="120" t="s">
        <v>1065</v>
      </c>
      <c r="P10" s="36">
        <v>0.5</v>
      </c>
      <c r="Q10" s="36">
        <v>2</v>
      </c>
      <c r="R10" s="36">
        <v>15</v>
      </c>
      <c r="S10" s="36">
        <f t="shared" ref="S10:S15" si="2">P10*Q10*R10</f>
        <v>15</v>
      </c>
      <c r="T10" s="24" t="str">
        <f t="shared" ref="T10:T15"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ht="115" customHeight="1" x14ac:dyDescent="0.35">
      <c r="A11" s="21" t="s">
        <v>525</v>
      </c>
      <c r="B11" s="33" t="s">
        <v>431</v>
      </c>
      <c r="C11" s="35" t="s">
        <v>803</v>
      </c>
      <c r="D11" s="34"/>
      <c r="E11" s="35" t="s">
        <v>69</v>
      </c>
      <c r="F11" s="102" t="s">
        <v>422</v>
      </c>
      <c r="G11" s="102" t="s">
        <v>420</v>
      </c>
      <c r="H11" s="50" t="s">
        <v>256</v>
      </c>
      <c r="I11" s="32"/>
      <c r="J11" s="36">
        <v>3</v>
      </c>
      <c r="K11" s="36">
        <v>2</v>
      </c>
      <c r="L11" s="36">
        <v>15</v>
      </c>
      <c r="M11" s="37">
        <f t="shared" si="0"/>
        <v>90</v>
      </c>
      <c r="N11" s="62" t="str">
        <f t="shared" si="1"/>
        <v>Önemli Risk</v>
      </c>
      <c r="O11" s="103" t="s">
        <v>804</v>
      </c>
      <c r="P11" s="36">
        <v>0.5</v>
      </c>
      <c r="Q11" s="36">
        <v>2</v>
      </c>
      <c r="R11" s="36">
        <v>15</v>
      </c>
      <c r="S11" s="36">
        <f t="shared" si="2"/>
        <v>15</v>
      </c>
      <c r="T11" s="24" t="str">
        <f t="shared" si="3"/>
        <v>Önemsiz Risk</v>
      </c>
      <c r="U11" s="50" t="s">
        <v>67</v>
      </c>
      <c r="V11" s="100"/>
      <c r="W11" s="29"/>
      <c r="X11" s="32"/>
      <c r="Y11" s="32"/>
      <c r="Z11" s="32"/>
      <c r="AA11" s="23"/>
      <c r="AB11" s="24"/>
      <c r="AC11" s="32"/>
      <c r="AD11" s="68"/>
      <c r="AE11" s="69"/>
      <c r="AF11" s="70"/>
      <c r="AG11" s="25"/>
    </row>
    <row r="12" spans="1:78" ht="172.5" customHeight="1" x14ac:dyDescent="0.35">
      <c r="A12" s="21" t="s">
        <v>797</v>
      </c>
      <c r="B12" s="33" t="s">
        <v>431</v>
      </c>
      <c r="C12" s="35" t="s">
        <v>423</v>
      </c>
      <c r="D12" s="34"/>
      <c r="E12" s="35" t="s">
        <v>69</v>
      </c>
      <c r="F12" s="102" t="s">
        <v>424</v>
      </c>
      <c r="G12" s="102" t="s">
        <v>425</v>
      </c>
      <c r="H12" s="50" t="s">
        <v>256</v>
      </c>
      <c r="I12" s="32"/>
      <c r="J12" s="36">
        <v>1</v>
      </c>
      <c r="K12" s="36">
        <v>2</v>
      </c>
      <c r="L12" s="36">
        <v>40</v>
      </c>
      <c r="M12" s="37">
        <f t="shared" si="0"/>
        <v>80</v>
      </c>
      <c r="N12" s="62" t="str">
        <f t="shared" si="1"/>
        <v>Önemli Risk</v>
      </c>
      <c r="O12" s="120" t="s">
        <v>805</v>
      </c>
      <c r="P12" s="36">
        <v>0.5</v>
      </c>
      <c r="Q12" s="36">
        <v>2</v>
      </c>
      <c r="R12" s="36">
        <v>15</v>
      </c>
      <c r="S12" s="36">
        <f t="shared" si="2"/>
        <v>15</v>
      </c>
      <c r="T12" s="24" t="str">
        <f t="shared" si="3"/>
        <v>Önemsiz Risk</v>
      </c>
      <c r="U12" s="50" t="s">
        <v>67</v>
      </c>
      <c r="V12" s="100"/>
      <c r="W12" s="29"/>
      <c r="X12" s="32"/>
      <c r="Y12" s="32"/>
      <c r="Z12" s="32"/>
      <c r="AA12" s="23"/>
      <c r="AB12" s="24"/>
      <c r="AC12" s="32"/>
      <c r="AD12" s="68"/>
      <c r="AE12" s="69"/>
      <c r="AF12" s="70"/>
      <c r="AG12" s="25"/>
    </row>
    <row r="13" spans="1:78" ht="118" customHeight="1" x14ac:dyDescent="0.35">
      <c r="A13" s="21" t="s">
        <v>798</v>
      </c>
      <c r="B13" s="33" t="s">
        <v>431</v>
      </c>
      <c r="C13" s="35" t="s">
        <v>426</v>
      </c>
      <c r="D13" s="34"/>
      <c r="E13" s="35" t="s">
        <v>69</v>
      </c>
      <c r="F13" s="102" t="s">
        <v>427</v>
      </c>
      <c r="G13" s="102" t="s">
        <v>428</v>
      </c>
      <c r="H13" s="50" t="s">
        <v>256</v>
      </c>
      <c r="I13" s="32"/>
      <c r="J13" s="36">
        <v>3</v>
      </c>
      <c r="K13" s="36">
        <v>2</v>
      </c>
      <c r="L13" s="36">
        <v>15</v>
      </c>
      <c r="M13" s="37">
        <f t="shared" si="0"/>
        <v>90</v>
      </c>
      <c r="N13" s="62" t="str">
        <f t="shared" si="1"/>
        <v>Önemli Risk</v>
      </c>
      <c r="O13" s="103" t="s">
        <v>432</v>
      </c>
      <c r="P13" s="36">
        <v>0.5</v>
      </c>
      <c r="Q13" s="36">
        <v>2</v>
      </c>
      <c r="R13" s="36">
        <v>15</v>
      </c>
      <c r="S13" s="36">
        <f t="shared" si="2"/>
        <v>15</v>
      </c>
      <c r="T13" s="24" t="str">
        <f t="shared" si="3"/>
        <v>Önemsiz Risk</v>
      </c>
      <c r="U13" s="50" t="s">
        <v>67</v>
      </c>
      <c r="V13" s="100"/>
      <c r="W13" s="29"/>
      <c r="X13" s="32"/>
      <c r="Y13" s="32"/>
      <c r="Z13" s="32"/>
      <c r="AA13" s="23"/>
      <c r="AB13" s="24"/>
      <c r="AC13" s="32"/>
      <c r="AD13" s="68"/>
      <c r="AE13" s="69"/>
      <c r="AF13" s="70"/>
      <c r="AG13" s="25"/>
    </row>
    <row r="14" spans="1:78" ht="160.5" customHeight="1" x14ac:dyDescent="0.35">
      <c r="A14" s="21" t="s">
        <v>1063</v>
      </c>
      <c r="B14" s="33" t="s">
        <v>431</v>
      </c>
      <c r="C14" s="35" t="s">
        <v>429</v>
      </c>
      <c r="D14" s="34"/>
      <c r="E14" s="35" t="s">
        <v>69</v>
      </c>
      <c r="F14" s="102" t="s">
        <v>419</v>
      </c>
      <c r="G14" s="102" t="s">
        <v>420</v>
      </c>
      <c r="H14" s="50" t="s">
        <v>256</v>
      </c>
      <c r="I14" s="32"/>
      <c r="J14" s="36">
        <v>3</v>
      </c>
      <c r="K14" s="36">
        <v>2</v>
      </c>
      <c r="L14" s="36">
        <v>15</v>
      </c>
      <c r="M14" s="37">
        <f t="shared" si="0"/>
        <v>90</v>
      </c>
      <c r="N14" s="62" t="str">
        <f t="shared" si="1"/>
        <v>Önemli Risk</v>
      </c>
      <c r="O14" s="103" t="s">
        <v>433</v>
      </c>
      <c r="P14" s="36">
        <v>0.5</v>
      </c>
      <c r="Q14" s="36">
        <v>2</v>
      </c>
      <c r="R14" s="36">
        <v>15</v>
      </c>
      <c r="S14" s="36">
        <f t="shared" si="2"/>
        <v>15</v>
      </c>
      <c r="T14" s="24" t="str">
        <f t="shared" si="3"/>
        <v>Önemsiz Risk</v>
      </c>
      <c r="U14" s="50" t="s">
        <v>67</v>
      </c>
      <c r="V14" s="100"/>
      <c r="W14" s="29"/>
      <c r="X14" s="32"/>
      <c r="Y14" s="32"/>
      <c r="Z14" s="32"/>
      <c r="AA14" s="23"/>
      <c r="AB14" s="24"/>
      <c r="AC14" s="32"/>
      <c r="AD14" s="68"/>
      <c r="AE14" s="69"/>
      <c r="AF14" s="70"/>
      <c r="AG14" s="25"/>
    </row>
    <row r="15" spans="1:78" ht="223.5" customHeight="1" x14ac:dyDescent="0.35">
      <c r="A15" s="21" t="s">
        <v>1064</v>
      </c>
      <c r="B15" s="33" t="s">
        <v>430</v>
      </c>
      <c r="C15" s="35" t="s">
        <v>430</v>
      </c>
      <c r="D15" s="34"/>
      <c r="E15" s="35" t="s">
        <v>69</v>
      </c>
      <c r="F15" s="102" t="s">
        <v>419</v>
      </c>
      <c r="G15" s="102" t="s">
        <v>420</v>
      </c>
      <c r="H15" s="50" t="s">
        <v>256</v>
      </c>
      <c r="I15" s="32"/>
      <c r="J15" s="36">
        <v>3</v>
      </c>
      <c r="K15" s="36">
        <v>2</v>
      </c>
      <c r="L15" s="36">
        <v>15</v>
      </c>
      <c r="M15" s="37">
        <f t="shared" si="0"/>
        <v>90</v>
      </c>
      <c r="N15" s="62" t="str">
        <f t="shared" si="1"/>
        <v>Önemli Risk</v>
      </c>
      <c r="O15" s="157" t="s">
        <v>1066</v>
      </c>
      <c r="P15" s="36">
        <v>0.5</v>
      </c>
      <c r="Q15" s="36">
        <v>2</v>
      </c>
      <c r="R15" s="36">
        <v>15</v>
      </c>
      <c r="S15" s="36">
        <f t="shared" si="2"/>
        <v>15</v>
      </c>
      <c r="T15" s="24" t="str">
        <f t="shared" si="3"/>
        <v>Önemsiz Risk</v>
      </c>
      <c r="U15" s="50" t="s">
        <v>67</v>
      </c>
      <c r="V15" s="100"/>
      <c r="W15" s="29"/>
      <c r="X15" s="32"/>
      <c r="Y15" s="32"/>
      <c r="Z15" s="32"/>
      <c r="AA15" s="23"/>
      <c r="AB15" s="24"/>
      <c r="AC15" s="32"/>
      <c r="AD15" s="68"/>
      <c r="AE15" s="69"/>
      <c r="AF15" s="70"/>
      <c r="AG15" s="25"/>
    </row>
  </sheetData>
  <autoFilter ref="A9:BZ9" xr:uid="{2AC20E27-6AC9-4DDF-A4F2-E7411007FD75}">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15 T10:T15 AB10:AB15">
    <cfRule type="cellIs" dxfId="146" priority="7" stopIfTrue="1" operator="equal">
      <formula>"Önemli Risk"</formula>
    </cfRule>
    <cfRule type="cellIs" dxfId="145" priority="8" stopIfTrue="1" operator="equal">
      <formula>"Esaslı Risk"</formula>
    </cfRule>
    <cfRule type="cellIs" dxfId="144" priority="9" stopIfTrue="1" operator="equal">
      <formula>"Olası Risk"</formula>
    </cfRule>
  </conditionalFormatting>
  <dataValidations count="3">
    <dataValidation type="list" allowBlank="1" showInputMessage="1" showErrorMessage="1" sqref="R65543:R65551 JN65543:JN65551 TJ65543:TJ65551 ADF65543:ADF65551 ANB65543:ANB65551 AWX65543:AWX65551 BGT65543:BGT65551 BQP65543:BQP65551 CAL65543:CAL65551 CKH65543:CKH65551 CUD65543:CUD65551 DDZ65543:DDZ65551 DNV65543:DNV65551 DXR65543:DXR65551 EHN65543:EHN65551 ERJ65543:ERJ65551 FBF65543:FBF65551 FLB65543:FLB65551 FUX65543:FUX65551 GET65543:GET65551 GOP65543:GOP65551 GYL65543:GYL65551 HIH65543:HIH65551 HSD65543:HSD65551 IBZ65543:IBZ65551 ILV65543:ILV65551 IVR65543:IVR65551 JFN65543:JFN65551 JPJ65543:JPJ65551 JZF65543:JZF65551 KJB65543:KJB65551 KSX65543:KSX65551 LCT65543:LCT65551 LMP65543:LMP65551 LWL65543:LWL65551 MGH65543:MGH65551 MQD65543:MQD65551 MZZ65543:MZZ65551 NJV65543:NJV65551 NTR65543:NTR65551 ODN65543:ODN65551 ONJ65543:ONJ65551 OXF65543:OXF65551 PHB65543:PHB65551 PQX65543:PQX65551 QAT65543:QAT65551 QKP65543:QKP65551 QUL65543:QUL65551 REH65543:REH65551 ROD65543:ROD65551 RXZ65543:RXZ65551 SHV65543:SHV65551 SRR65543:SRR65551 TBN65543:TBN65551 TLJ65543:TLJ65551 TVF65543:TVF65551 UFB65543:UFB65551 UOX65543:UOX65551 UYT65543:UYT65551 VIP65543:VIP65551 VSL65543:VSL65551 WCH65543:WCH65551 WMD65543:WMD65551 WVZ65543:WVZ65551 R131079:R131087 JN131079:JN131087 TJ131079:TJ131087 ADF131079:ADF131087 ANB131079:ANB131087 AWX131079:AWX131087 BGT131079:BGT131087 BQP131079:BQP131087 CAL131079:CAL131087 CKH131079:CKH131087 CUD131079:CUD131087 DDZ131079:DDZ131087 DNV131079:DNV131087 DXR131079:DXR131087 EHN131079:EHN131087 ERJ131079:ERJ131087 FBF131079:FBF131087 FLB131079:FLB131087 FUX131079:FUX131087 GET131079:GET131087 GOP131079:GOP131087 GYL131079:GYL131087 HIH131079:HIH131087 HSD131079:HSD131087 IBZ131079:IBZ131087 ILV131079:ILV131087 IVR131079:IVR131087 JFN131079:JFN131087 JPJ131079:JPJ131087 JZF131079:JZF131087 KJB131079:KJB131087 KSX131079:KSX131087 LCT131079:LCT131087 LMP131079:LMP131087 LWL131079:LWL131087 MGH131079:MGH131087 MQD131079:MQD131087 MZZ131079:MZZ131087 NJV131079:NJV131087 NTR131079:NTR131087 ODN131079:ODN131087 ONJ131079:ONJ131087 OXF131079:OXF131087 PHB131079:PHB131087 PQX131079:PQX131087 QAT131079:QAT131087 QKP131079:QKP131087 QUL131079:QUL131087 REH131079:REH131087 ROD131079:ROD131087 RXZ131079:RXZ131087 SHV131079:SHV131087 SRR131079:SRR131087 TBN131079:TBN131087 TLJ131079:TLJ131087 TVF131079:TVF131087 UFB131079:UFB131087 UOX131079:UOX131087 UYT131079:UYT131087 VIP131079:VIP131087 VSL131079:VSL131087 WCH131079:WCH131087 WMD131079:WMD131087 WVZ131079:WVZ131087 R196615:R196623 JN196615:JN196623 TJ196615:TJ196623 ADF196615:ADF196623 ANB196615:ANB196623 AWX196615:AWX196623 BGT196615:BGT196623 BQP196615:BQP196623 CAL196615:CAL196623 CKH196615:CKH196623 CUD196615:CUD196623 DDZ196615:DDZ196623 DNV196615:DNV196623 DXR196615:DXR196623 EHN196615:EHN196623 ERJ196615:ERJ196623 FBF196615:FBF196623 FLB196615:FLB196623 FUX196615:FUX196623 GET196615:GET196623 GOP196615:GOP196623 GYL196615:GYL196623 HIH196615:HIH196623 HSD196615:HSD196623 IBZ196615:IBZ196623 ILV196615:ILV196623 IVR196615:IVR196623 JFN196615:JFN196623 JPJ196615:JPJ196623 JZF196615:JZF196623 KJB196615:KJB196623 KSX196615:KSX196623 LCT196615:LCT196623 LMP196615:LMP196623 LWL196615:LWL196623 MGH196615:MGH196623 MQD196615:MQD196623 MZZ196615:MZZ196623 NJV196615:NJV196623 NTR196615:NTR196623 ODN196615:ODN196623 ONJ196615:ONJ196623 OXF196615:OXF196623 PHB196615:PHB196623 PQX196615:PQX196623 QAT196615:QAT196623 QKP196615:QKP196623 QUL196615:QUL196623 REH196615:REH196623 ROD196615:ROD196623 RXZ196615:RXZ196623 SHV196615:SHV196623 SRR196615:SRR196623 TBN196615:TBN196623 TLJ196615:TLJ196623 TVF196615:TVF196623 UFB196615:UFB196623 UOX196615:UOX196623 UYT196615:UYT196623 VIP196615:VIP196623 VSL196615:VSL196623 WCH196615:WCH196623 WMD196615:WMD196623 WVZ196615:WVZ196623 R262151:R262159 JN262151:JN262159 TJ262151:TJ262159 ADF262151:ADF262159 ANB262151:ANB262159 AWX262151:AWX262159 BGT262151:BGT262159 BQP262151:BQP262159 CAL262151:CAL262159 CKH262151:CKH262159 CUD262151:CUD262159 DDZ262151:DDZ262159 DNV262151:DNV262159 DXR262151:DXR262159 EHN262151:EHN262159 ERJ262151:ERJ262159 FBF262151:FBF262159 FLB262151:FLB262159 FUX262151:FUX262159 GET262151:GET262159 GOP262151:GOP262159 GYL262151:GYL262159 HIH262151:HIH262159 HSD262151:HSD262159 IBZ262151:IBZ262159 ILV262151:ILV262159 IVR262151:IVR262159 JFN262151:JFN262159 JPJ262151:JPJ262159 JZF262151:JZF262159 KJB262151:KJB262159 KSX262151:KSX262159 LCT262151:LCT262159 LMP262151:LMP262159 LWL262151:LWL262159 MGH262151:MGH262159 MQD262151:MQD262159 MZZ262151:MZZ262159 NJV262151:NJV262159 NTR262151:NTR262159 ODN262151:ODN262159 ONJ262151:ONJ262159 OXF262151:OXF262159 PHB262151:PHB262159 PQX262151:PQX262159 QAT262151:QAT262159 QKP262151:QKP262159 QUL262151:QUL262159 REH262151:REH262159 ROD262151:ROD262159 RXZ262151:RXZ262159 SHV262151:SHV262159 SRR262151:SRR262159 TBN262151:TBN262159 TLJ262151:TLJ262159 TVF262151:TVF262159 UFB262151:UFB262159 UOX262151:UOX262159 UYT262151:UYT262159 VIP262151:VIP262159 VSL262151:VSL262159 WCH262151:WCH262159 WMD262151:WMD262159 WVZ262151:WVZ262159 R327687:R327695 JN327687:JN327695 TJ327687:TJ327695 ADF327687:ADF327695 ANB327687:ANB327695 AWX327687:AWX327695 BGT327687:BGT327695 BQP327687:BQP327695 CAL327687:CAL327695 CKH327687:CKH327695 CUD327687:CUD327695 DDZ327687:DDZ327695 DNV327687:DNV327695 DXR327687:DXR327695 EHN327687:EHN327695 ERJ327687:ERJ327695 FBF327687:FBF327695 FLB327687:FLB327695 FUX327687:FUX327695 GET327687:GET327695 GOP327687:GOP327695 GYL327687:GYL327695 HIH327687:HIH327695 HSD327687:HSD327695 IBZ327687:IBZ327695 ILV327687:ILV327695 IVR327687:IVR327695 JFN327687:JFN327695 JPJ327687:JPJ327695 JZF327687:JZF327695 KJB327687:KJB327695 KSX327687:KSX327695 LCT327687:LCT327695 LMP327687:LMP327695 LWL327687:LWL327695 MGH327687:MGH327695 MQD327687:MQD327695 MZZ327687:MZZ327695 NJV327687:NJV327695 NTR327687:NTR327695 ODN327687:ODN327695 ONJ327687:ONJ327695 OXF327687:OXF327695 PHB327687:PHB327695 PQX327687:PQX327695 QAT327687:QAT327695 QKP327687:QKP327695 QUL327687:QUL327695 REH327687:REH327695 ROD327687:ROD327695 RXZ327687:RXZ327695 SHV327687:SHV327695 SRR327687:SRR327695 TBN327687:TBN327695 TLJ327687:TLJ327695 TVF327687:TVF327695 UFB327687:UFB327695 UOX327687:UOX327695 UYT327687:UYT327695 VIP327687:VIP327695 VSL327687:VSL327695 WCH327687:WCH327695 WMD327687:WMD327695 WVZ327687:WVZ327695 R393223:R393231 JN393223:JN393231 TJ393223:TJ393231 ADF393223:ADF393231 ANB393223:ANB393231 AWX393223:AWX393231 BGT393223:BGT393231 BQP393223:BQP393231 CAL393223:CAL393231 CKH393223:CKH393231 CUD393223:CUD393231 DDZ393223:DDZ393231 DNV393223:DNV393231 DXR393223:DXR393231 EHN393223:EHN393231 ERJ393223:ERJ393231 FBF393223:FBF393231 FLB393223:FLB393231 FUX393223:FUX393231 GET393223:GET393231 GOP393223:GOP393231 GYL393223:GYL393231 HIH393223:HIH393231 HSD393223:HSD393231 IBZ393223:IBZ393231 ILV393223:ILV393231 IVR393223:IVR393231 JFN393223:JFN393231 JPJ393223:JPJ393231 JZF393223:JZF393231 KJB393223:KJB393231 KSX393223:KSX393231 LCT393223:LCT393231 LMP393223:LMP393231 LWL393223:LWL393231 MGH393223:MGH393231 MQD393223:MQD393231 MZZ393223:MZZ393231 NJV393223:NJV393231 NTR393223:NTR393231 ODN393223:ODN393231 ONJ393223:ONJ393231 OXF393223:OXF393231 PHB393223:PHB393231 PQX393223:PQX393231 QAT393223:QAT393231 QKP393223:QKP393231 QUL393223:QUL393231 REH393223:REH393231 ROD393223:ROD393231 RXZ393223:RXZ393231 SHV393223:SHV393231 SRR393223:SRR393231 TBN393223:TBN393231 TLJ393223:TLJ393231 TVF393223:TVF393231 UFB393223:UFB393231 UOX393223:UOX393231 UYT393223:UYT393231 VIP393223:VIP393231 VSL393223:VSL393231 WCH393223:WCH393231 WMD393223:WMD393231 WVZ393223:WVZ393231 R458759:R458767 JN458759:JN458767 TJ458759:TJ458767 ADF458759:ADF458767 ANB458759:ANB458767 AWX458759:AWX458767 BGT458759:BGT458767 BQP458759:BQP458767 CAL458759:CAL458767 CKH458759:CKH458767 CUD458759:CUD458767 DDZ458759:DDZ458767 DNV458759:DNV458767 DXR458759:DXR458767 EHN458759:EHN458767 ERJ458759:ERJ458767 FBF458759:FBF458767 FLB458759:FLB458767 FUX458759:FUX458767 GET458759:GET458767 GOP458759:GOP458767 GYL458759:GYL458767 HIH458759:HIH458767 HSD458759:HSD458767 IBZ458759:IBZ458767 ILV458759:ILV458767 IVR458759:IVR458767 JFN458759:JFN458767 JPJ458759:JPJ458767 JZF458759:JZF458767 KJB458759:KJB458767 KSX458759:KSX458767 LCT458759:LCT458767 LMP458759:LMP458767 LWL458759:LWL458767 MGH458759:MGH458767 MQD458759:MQD458767 MZZ458759:MZZ458767 NJV458759:NJV458767 NTR458759:NTR458767 ODN458759:ODN458767 ONJ458759:ONJ458767 OXF458759:OXF458767 PHB458759:PHB458767 PQX458759:PQX458767 QAT458759:QAT458767 QKP458759:QKP458767 QUL458759:QUL458767 REH458759:REH458767 ROD458759:ROD458767 RXZ458759:RXZ458767 SHV458759:SHV458767 SRR458759:SRR458767 TBN458759:TBN458767 TLJ458759:TLJ458767 TVF458759:TVF458767 UFB458759:UFB458767 UOX458759:UOX458767 UYT458759:UYT458767 VIP458759:VIP458767 VSL458759:VSL458767 WCH458759:WCH458767 WMD458759:WMD458767 WVZ458759:WVZ458767 R524295:R524303 JN524295:JN524303 TJ524295:TJ524303 ADF524295:ADF524303 ANB524295:ANB524303 AWX524295:AWX524303 BGT524295:BGT524303 BQP524295:BQP524303 CAL524295:CAL524303 CKH524295:CKH524303 CUD524295:CUD524303 DDZ524295:DDZ524303 DNV524295:DNV524303 DXR524295:DXR524303 EHN524295:EHN524303 ERJ524295:ERJ524303 FBF524295:FBF524303 FLB524295:FLB524303 FUX524295:FUX524303 GET524295:GET524303 GOP524295:GOP524303 GYL524295:GYL524303 HIH524295:HIH524303 HSD524295:HSD524303 IBZ524295:IBZ524303 ILV524295:ILV524303 IVR524295:IVR524303 JFN524295:JFN524303 JPJ524295:JPJ524303 JZF524295:JZF524303 KJB524295:KJB524303 KSX524295:KSX524303 LCT524295:LCT524303 LMP524295:LMP524303 LWL524295:LWL524303 MGH524295:MGH524303 MQD524295:MQD524303 MZZ524295:MZZ524303 NJV524295:NJV524303 NTR524295:NTR524303 ODN524295:ODN524303 ONJ524295:ONJ524303 OXF524295:OXF524303 PHB524295:PHB524303 PQX524295:PQX524303 QAT524295:QAT524303 QKP524295:QKP524303 QUL524295:QUL524303 REH524295:REH524303 ROD524295:ROD524303 RXZ524295:RXZ524303 SHV524295:SHV524303 SRR524295:SRR524303 TBN524295:TBN524303 TLJ524295:TLJ524303 TVF524295:TVF524303 UFB524295:UFB524303 UOX524295:UOX524303 UYT524295:UYT524303 VIP524295:VIP524303 VSL524295:VSL524303 WCH524295:WCH524303 WMD524295:WMD524303 WVZ524295:WVZ524303 R589831:R589839 JN589831:JN589839 TJ589831:TJ589839 ADF589831:ADF589839 ANB589831:ANB589839 AWX589831:AWX589839 BGT589831:BGT589839 BQP589831:BQP589839 CAL589831:CAL589839 CKH589831:CKH589839 CUD589831:CUD589839 DDZ589831:DDZ589839 DNV589831:DNV589839 DXR589831:DXR589839 EHN589831:EHN589839 ERJ589831:ERJ589839 FBF589831:FBF589839 FLB589831:FLB589839 FUX589831:FUX589839 GET589831:GET589839 GOP589831:GOP589839 GYL589831:GYL589839 HIH589831:HIH589839 HSD589831:HSD589839 IBZ589831:IBZ589839 ILV589831:ILV589839 IVR589831:IVR589839 JFN589831:JFN589839 JPJ589831:JPJ589839 JZF589831:JZF589839 KJB589831:KJB589839 KSX589831:KSX589839 LCT589831:LCT589839 LMP589831:LMP589839 LWL589831:LWL589839 MGH589831:MGH589839 MQD589831:MQD589839 MZZ589831:MZZ589839 NJV589831:NJV589839 NTR589831:NTR589839 ODN589831:ODN589839 ONJ589831:ONJ589839 OXF589831:OXF589839 PHB589831:PHB589839 PQX589831:PQX589839 QAT589831:QAT589839 QKP589831:QKP589839 QUL589831:QUL589839 REH589831:REH589839 ROD589831:ROD589839 RXZ589831:RXZ589839 SHV589831:SHV589839 SRR589831:SRR589839 TBN589831:TBN589839 TLJ589831:TLJ589839 TVF589831:TVF589839 UFB589831:UFB589839 UOX589831:UOX589839 UYT589831:UYT589839 VIP589831:VIP589839 VSL589831:VSL589839 WCH589831:WCH589839 WMD589831:WMD589839 WVZ589831:WVZ589839 R655367:R655375 JN655367:JN655375 TJ655367:TJ655375 ADF655367:ADF655375 ANB655367:ANB655375 AWX655367:AWX655375 BGT655367:BGT655375 BQP655367:BQP655375 CAL655367:CAL655375 CKH655367:CKH655375 CUD655367:CUD655375 DDZ655367:DDZ655375 DNV655367:DNV655375 DXR655367:DXR655375 EHN655367:EHN655375 ERJ655367:ERJ655375 FBF655367:FBF655375 FLB655367:FLB655375 FUX655367:FUX655375 GET655367:GET655375 GOP655367:GOP655375 GYL655367:GYL655375 HIH655367:HIH655375 HSD655367:HSD655375 IBZ655367:IBZ655375 ILV655367:ILV655375 IVR655367:IVR655375 JFN655367:JFN655375 JPJ655367:JPJ655375 JZF655367:JZF655375 KJB655367:KJB655375 KSX655367:KSX655375 LCT655367:LCT655375 LMP655367:LMP655375 LWL655367:LWL655375 MGH655367:MGH655375 MQD655367:MQD655375 MZZ655367:MZZ655375 NJV655367:NJV655375 NTR655367:NTR655375 ODN655367:ODN655375 ONJ655367:ONJ655375 OXF655367:OXF655375 PHB655367:PHB655375 PQX655367:PQX655375 QAT655367:QAT655375 QKP655367:QKP655375 QUL655367:QUL655375 REH655367:REH655375 ROD655367:ROD655375 RXZ655367:RXZ655375 SHV655367:SHV655375 SRR655367:SRR655375 TBN655367:TBN655375 TLJ655367:TLJ655375 TVF655367:TVF655375 UFB655367:UFB655375 UOX655367:UOX655375 UYT655367:UYT655375 VIP655367:VIP655375 VSL655367:VSL655375 WCH655367:WCH655375 WMD655367:WMD655375 WVZ655367:WVZ655375 R720903:R720911 JN720903:JN720911 TJ720903:TJ720911 ADF720903:ADF720911 ANB720903:ANB720911 AWX720903:AWX720911 BGT720903:BGT720911 BQP720903:BQP720911 CAL720903:CAL720911 CKH720903:CKH720911 CUD720903:CUD720911 DDZ720903:DDZ720911 DNV720903:DNV720911 DXR720903:DXR720911 EHN720903:EHN720911 ERJ720903:ERJ720911 FBF720903:FBF720911 FLB720903:FLB720911 FUX720903:FUX720911 GET720903:GET720911 GOP720903:GOP720911 GYL720903:GYL720911 HIH720903:HIH720911 HSD720903:HSD720911 IBZ720903:IBZ720911 ILV720903:ILV720911 IVR720903:IVR720911 JFN720903:JFN720911 JPJ720903:JPJ720911 JZF720903:JZF720911 KJB720903:KJB720911 KSX720903:KSX720911 LCT720903:LCT720911 LMP720903:LMP720911 LWL720903:LWL720911 MGH720903:MGH720911 MQD720903:MQD720911 MZZ720903:MZZ720911 NJV720903:NJV720911 NTR720903:NTR720911 ODN720903:ODN720911 ONJ720903:ONJ720911 OXF720903:OXF720911 PHB720903:PHB720911 PQX720903:PQX720911 QAT720903:QAT720911 QKP720903:QKP720911 QUL720903:QUL720911 REH720903:REH720911 ROD720903:ROD720911 RXZ720903:RXZ720911 SHV720903:SHV720911 SRR720903:SRR720911 TBN720903:TBN720911 TLJ720903:TLJ720911 TVF720903:TVF720911 UFB720903:UFB720911 UOX720903:UOX720911 UYT720903:UYT720911 VIP720903:VIP720911 VSL720903:VSL720911 WCH720903:WCH720911 WMD720903:WMD720911 WVZ720903:WVZ720911 R786439:R786447 JN786439:JN786447 TJ786439:TJ786447 ADF786439:ADF786447 ANB786439:ANB786447 AWX786439:AWX786447 BGT786439:BGT786447 BQP786439:BQP786447 CAL786439:CAL786447 CKH786439:CKH786447 CUD786439:CUD786447 DDZ786439:DDZ786447 DNV786439:DNV786447 DXR786439:DXR786447 EHN786439:EHN786447 ERJ786439:ERJ786447 FBF786439:FBF786447 FLB786439:FLB786447 FUX786439:FUX786447 GET786439:GET786447 GOP786439:GOP786447 GYL786439:GYL786447 HIH786439:HIH786447 HSD786439:HSD786447 IBZ786439:IBZ786447 ILV786439:ILV786447 IVR786439:IVR786447 JFN786439:JFN786447 JPJ786439:JPJ786447 JZF786439:JZF786447 KJB786439:KJB786447 KSX786439:KSX786447 LCT786439:LCT786447 LMP786439:LMP786447 LWL786439:LWL786447 MGH786439:MGH786447 MQD786439:MQD786447 MZZ786439:MZZ786447 NJV786439:NJV786447 NTR786439:NTR786447 ODN786439:ODN786447 ONJ786439:ONJ786447 OXF786439:OXF786447 PHB786439:PHB786447 PQX786439:PQX786447 QAT786439:QAT786447 QKP786439:QKP786447 QUL786439:QUL786447 REH786439:REH786447 ROD786439:ROD786447 RXZ786439:RXZ786447 SHV786439:SHV786447 SRR786439:SRR786447 TBN786439:TBN786447 TLJ786439:TLJ786447 TVF786439:TVF786447 UFB786439:UFB786447 UOX786439:UOX786447 UYT786439:UYT786447 VIP786439:VIP786447 VSL786439:VSL786447 WCH786439:WCH786447 WMD786439:WMD786447 WVZ786439:WVZ786447 R851975:R851983 JN851975:JN851983 TJ851975:TJ851983 ADF851975:ADF851983 ANB851975:ANB851983 AWX851975:AWX851983 BGT851975:BGT851983 BQP851975:BQP851983 CAL851975:CAL851983 CKH851975:CKH851983 CUD851975:CUD851983 DDZ851975:DDZ851983 DNV851975:DNV851983 DXR851975:DXR851983 EHN851975:EHN851983 ERJ851975:ERJ851983 FBF851975:FBF851983 FLB851975:FLB851983 FUX851975:FUX851983 GET851975:GET851983 GOP851975:GOP851983 GYL851975:GYL851983 HIH851975:HIH851983 HSD851975:HSD851983 IBZ851975:IBZ851983 ILV851975:ILV851983 IVR851975:IVR851983 JFN851975:JFN851983 JPJ851975:JPJ851983 JZF851975:JZF851983 KJB851975:KJB851983 KSX851975:KSX851983 LCT851975:LCT851983 LMP851975:LMP851983 LWL851975:LWL851983 MGH851975:MGH851983 MQD851975:MQD851983 MZZ851975:MZZ851983 NJV851975:NJV851983 NTR851975:NTR851983 ODN851975:ODN851983 ONJ851975:ONJ851983 OXF851975:OXF851983 PHB851975:PHB851983 PQX851975:PQX851983 QAT851975:QAT851983 QKP851975:QKP851983 QUL851975:QUL851983 REH851975:REH851983 ROD851975:ROD851983 RXZ851975:RXZ851983 SHV851975:SHV851983 SRR851975:SRR851983 TBN851975:TBN851983 TLJ851975:TLJ851983 TVF851975:TVF851983 UFB851975:UFB851983 UOX851975:UOX851983 UYT851975:UYT851983 VIP851975:VIP851983 VSL851975:VSL851983 WCH851975:WCH851983 WMD851975:WMD851983 WVZ851975:WVZ851983 R917511:R917519 JN917511:JN917519 TJ917511:TJ917519 ADF917511:ADF917519 ANB917511:ANB917519 AWX917511:AWX917519 BGT917511:BGT917519 BQP917511:BQP917519 CAL917511:CAL917519 CKH917511:CKH917519 CUD917511:CUD917519 DDZ917511:DDZ917519 DNV917511:DNV917519 DXR917511:DXR917519 EHN917511:EHN917519 ERJ917511:ERJ917519 FBF917511:FBF917519 FLB917511:FLB917519 FUX917511:FUX917519 GET917511:GET917519 GOP917511:GOP917519 GYL917511:GYL917519 HIH917511:HIH917519 HSD917511:HSD917519 IBZ917511:IBZ917519 ILV917511:ILV917519 IVR917511:IVR917519 JFN917511:JFN917519 JPJ917511:JPJ917519 JZF917511:JZF917519 KJB917511:KJB917519 KSX917511:KSX917519 LCT917511:LCT917519 LMP917511:LMP917519 LWL917511:LWL917519 MGH917511:MGH917519 MQD917511:MQD917519 MZZ917511:MZZ917519 NJV917511:NJV917519 NTR917511:NTR917519 ODN917511:ODN917519 ONJ917511:ONJ917519 OXF917511:OXF917519 PHB917511:PHB917519 PQX917511:PQX917519 QAT917511:QAT917519 QKP917511:QKP917519 QUL917511:QUL917519 REH917511:REH917519 ROD917511:ROD917519 RXZ917511:RXZ917519 SHV917511:SHV917519 SRR917511:SRR917519 TBN917511:TBN917519 TLJ917511:TLJ917519 TVF917511:TVF917519 UFB917511:UFB917519 UOX917511:UOX917519 UYT917511:UYT917519 VIP917511:VIP917519 VSL917511:VSL917519 WCH917511:WCH917519 WMD917511:WMD917519 WVZ917511:WVZ917519 R983047:R983055 JN983047:JN983055 TJ983047:TJ983055 ADF983047:ADF983055 ANB983047:ANB983055 AWX983047:AWX983055 BGT983047:BGT983055 BQP983047:BQP983055 CAL983047:CAL983055 CKH983047:CKH983055 CUD983047:CUD983055 DDZ983047:DDZ983055 DNV983047:DNV983055 DXR983047:DXR983055 EHN983047:EHN983055 ERJ983047:ERJ983055 FBF983047:FBF983055 FLB983047:FLB983055 FUX983047:FUX983055 GET983047:GET983055 GOP983047:GOP983055 GYL983047:GYL983055 HIH983047:HIH983055 HSD983047:HSD983055 IBZ983047:IBZ983055 ILV983047:ILV983055 IVR983047:IVR983055 JFN983047:JFN983055 JPJ983047:JPJ983055 JZF983047:JZF983055 KJB983047:KJB983055 KSX983047:KSX983055 LCT983047:LCT983055 LMP983047:LMP983055 LWL983047:LWL983055 MGH983047:MGH983055 MQD983047:MQD983055 MZZ983047:MZZ983055 NJV983047:NJV983055 NTR983047:NTR983055 ODN983047:ODN983055 ONJ983047:ONJ983055 OXF983047:OXF983055 PHB983047:PHB983055 PQX983047:PQX983055 QAT983047:QAT983055 QKP983047:QKP983055 QUL983047:QUL983055 REH983047:REH983055 ROD983047:ROD983055 RXZ983047:RXZ983055 SHV983047:SHV983055 SRR983047:SRR983055 TBN983047:TBN983055 TLJ983047:TLJ983055 TVF983047:TVF983055 UFB983047:UFB983055 UOX983047:UOX983055 UYT983047:UYT983055 VIP983047:VIP983055 VSL983047:VSL983055 WCH983047:WCH983055 WMD983047:WMD983055 WVZ983047:WVZ983055 L65543:L65551 JH65543:JH65551 TD65543:TD65551 ACZ65543:ACZ65551 AMV65543:AMV65551 AWR65543:AWR65551 BGN65543:BGN65551 BQJ65543:BQJ65551 CAF65543:CAF65551 CKB65543:CKB65551 CTX65543:CTX65551 DDT65543:DDT65551 DNP65543:DNP65551 DXL65543:DXL65551 EHH65543:EHH65551 ERD65543:ERD65551 FAZ65543:FAZ65551 FKV65543:FKV65551 FUR65543:FUR65551 GEN65543:GEN65551 GOJ65543:GOJ65551 GYF65543:GYF65551 HIB65543:HIB65551 HRX65543:HRX65551 IBT65543:IBT65551 ILP65543:ILP65551 IVL65543:IVL65551 JFH65543:JFH65551 JPD65543:JPD65551 JYZ65543:JYZ65551 KIV65543:KIV65551 KSR65543:KSR65551 LCN65543:LCN65551 LMJ65543:LMJ65551 LWF65543:LWF65551 MGB65543:MGB65551 MPX65543:MPX65551 MZT65543:MZT65551 NJP65543:NJP65551 NTL65543:NTL65551 ODH65543:ODH65551 OND65543:OND65551 OWZ65543:OWZ65551 PGV65543:PGV65551 PQR65543:PQR65551 QAN65543:QAN65551 QKJ65543:QKJ65551 QUF65543:QUF65551 REB65543:REB65551 RNX65543:RNX65551 RXT65543:RXT65551 SHP65543:SHP65551 SRL65543:SRL65551 TBH65543:TBH65551 TLD65543:TLD65551 TUZ65543:TUZ65551 UEV65543:UEV65551 UOR65543:UOR65551 UYN65543:UYN65551 VIJ65543:VIJ65551 VSF65543:VSF65551 WCB65543:WCB65551 WLX65543:WLX65551 WVT65543:WVT65551 L131079:L131087 JH131079:JH131087 TD131079:TD131087 ACZ131079:ACZ131087 AMV131079:AMV131087 AWR131079:AWR131087 BGN131079:BGN131087 BQJ131079:BQJ131087 CAF131079:CAF131087 CKB131079:CKB131087 CTX131079:CTX131087 DDT131079:DDT131087 DNP131079:DNP131087 DXL131079:DXL131087 EHH131079:EHH131087 ERD131079:ERD131087 FAZ131079:FAZ131087 FKV131079:FKV131087 FUR131079:FUR131087 GEN131079:GEN131087 GOJ131079:GOJ131087 GYF131079:GYF131087 HIB131079:HIB131087 HRX131079:HRX131087 IBT131079:IBT131087 ILP131079:ILP131087 IVL131079:IVL131087 JFH131079:JFH131087 JPD131079:JPD131087 JYZ131079:JYZ131087 KIV131079:KIV131087 KSR131079:KSR131087 LCN131079:LCN131087 LMJ131079:LMJ131087 LWF131079:LWF131087 MGB131079:MGB131087 MPX131079:MPX131087 MZT131079:MZT131087 NJP131079:NJP131087 NTL131079:NTL131087 ODH131079:ODH131087 OND131079:OND131087 OWZ131079:OWZ131087 PGV131079:PGV131087 PQR131079:PQR131087 QAN131079:QAN131087 QKJ131079:QKJ131087 QUF131079:QUF131087 REB131079:REB131087 RNX131079:RNX131087 RXT131079:RXT131087 SHP131079:SHP131087 SRL131079:SRL131087 TBH131079:TBH131087 TLD131079:TLD131087 TUZ131079:TUZ131087 UEV131079:UEV131087 UOR131079:UOR131087 UYN131079:UYN131087 VIJ131079:VIJ131087 VSF131079:VSF131087 WCB131079:WCB131087 WLX131079:WLX131087 WVT131079:WVT131087 L196615:L196623 JH196615:JH196623 TD196615:TD196623 ACZ196615:ACZ196623 AMV196615:AMV196623 AWR196615:AWR196623 BGN196615:BGN196623 BQJ196615:BQJ196623 CAF196615:CAF196623 CKB196615:CKB196623 CTX196615:CTX196623 DDT196615:DDT196623 DNP196615:DNP196623 DXL196615:DXL196623 EHH196615:EHH196623 ERD196615:ERD196623 FAZ196615:FAZ196623 FKV196615:FKV196623 FUR196615:FUR196623 GEN196615:GEN196623 GOJ196615:GOJ196623 GYF196615:GYF196623 HIB196615:HIB196623 HRX196615:HRX196623 IBT196615:IBT196623 ILP196615:ILP196623 IVL196615:IVL196623 JFH196615:JFH196623 JPD196615:JPD196623 JYZ196615:JYZ196623 KIV196615:KIV196623 KSR196615:KSR196623 LCN196615:LCN196623 LMJ196615:LMJ196623 LWF196615:LWF196623 MGB196615:MGB196623 MPX196615:MPX196623 MZT196615:MZT196623 NJP196615:NJP196623 NTL196615:NTL196623 ODH196615:ODH196623 OND196615:OND196623 OWZ196615:OWZ196623 PGV196615:PGV196623 PQR196615:PQR196623 QAN196615:QAN196623 QKJ196615:QKJ196623 QUF196615:QUF196623 REB196615:REB196623 RNX196615:RNX196623 RXT196615:RXT196623 SHP196615:SHP196623 SRL196615:SRL196623 TBH196615:TBH196623 TLD196615:TLD196623 TUZ196615:TUZ196623 UEV196615:UEV196623 UOR196615:UOR196623 UYN196615:UYN196623 VIJ196615:VIJ196623 VSF196615:VSF196623 WCB196615:WCB196623 WLX196615:WLX196623 WVT196615:WVT196623 L262151:L262159 JH262151:JH262159 TD262151:TD262159 ACZ262151:ACZ262159 AMV262151:AMV262159 AWR262151:AWR262159 BGN262151:BGN262159 BQJ262151:BQJ262159 CAF262151:CAF262159 CKB262151:CKB262159 CTX262151:CTX262159 DDT262151:DDT262159 DNP262151:DNP262159 DXL262151:DXL262159 EHH262151:EHH262159 ERD262151:ERD262159 FAZ262151:FAZ262159 FKV262151:FKV262159 FUR262151:FUR262159 GEN262151:GEN262159 GOJ262151:GOJ262159 GYF262151:GYF262159 HIB262151:HIB262159 HRX262151:HRX262159 IBT262151:IBT262159 ILP262151:ILP262159 IVL262151:IVL262159 JFH262151:JFH262159 JPD262151:JPD262159 JYZ262151:JYZ262159 KIV262151:KIV262159 KSR262151:KSR262159 LCN262151:LCN262159 LMJ262151:LMJ262159 LWF262151:LWF262159 MGB262151:MGB262159 MPX262151:MPX262159 MZT262151:MZT262159 NJP262151:NJP262159 NTL262151:NTL262159 ODH262151:ODH262159 OND262151:OND262159 OWZ262151:OWZ262159 PGV262151:PGV262159 PQR262151:PQR262159 QAN262151:QAN262159 QKJ262151:QKJ262159 QUF262151:QUF262159 REB262151:REB262159 RNX262151:RNX262159 RXT262151:RXT262159 SHP262151:SHP262159 SRL262151:SRL262159 TBH262151:TBH262159 TLD262151:TLD262159 TUZ262151:TUZ262159 UEV262151:UEV262159 UOR262151:UOR262159 UYN262151:UYN262159 VIJ262151:VIJ262159 VSF262151:VSF262159 WCB262151:WCB262159 WLX262151:WLX262159 WVT262151:WVT262159 L327687:L327695 JH327687:JH327695 TD327687:TD327695 ACZ327687:ACZ327695 AMV327687:AMV327695 AWR327687:AWR327695 BGN327687:BGN327695 BQJ327687:BQJ327695 CAF327687:CAF327695 CKB327687:CKB327695 CTX327687:CTX327695 DDT327687:DDT327695 DNP327687:DNP327695 DXL327687:DXL327695 EHH327687:EHH327695 ERD327687:ERD327695 FAZ327687:FAZ327695 FKV327687:FKV327695 FUR327687:FUR327695 GEN327687:GEN327695 GOJ327687:GOJ327695 GYF327687:GYF327695 HIB327687:HIB327695 HRX327687:HRX327695 IBT327687:IBT327695 ILP327687:ILP327695 IVL327687:IVL327695 JFH327687:JFH327695 JPD327687:JPD327695 JYZ327687:JYZ327695 KIV327687:KIV327695 KSR327687:KSR327695 LCN327687:LCN327695 LMJ327687:LMJ327695 LWF327687:LWF327695 MGB327687:MGB327695 MPX327687:MPX327695 MZT327687:MZT327695 NJP327687:NJP327695 NTL327687:NTL327695 ODH327687:ODH327695 OND327687:OND327695 OWZ327687:OWZ327695 PGV327687:PGV327695 PQR327687:PQR327695 QAN327687:QAN327695 QKJ327687:QKJ327695 QUF327687:QUF327695 REB327687:REB327695 RNX327687:RNX327695 RXT327687:RXT327695 SHP327687:SHP327695 SRL327687:SRL327695 TBH327687:TBH327695 TLD327687:TLD327695 TUZ327687:TUZ327695 UEV327687:UEV327695 UOR327687:UOR327695 UYN327687:UYN327695 VIJ327687:VIJ327695 VSF327687:VSF327695 WCB327687:WCB327695 WLX327687:WLX327695 WVT327687:WVT327695 L393223:L393231 JH393223:JH393231 TD393223:TD393231 ACZ393223:ACZ393231 AMV393223:AMV393231 AWR393223:AWR393231 BGN393223:BGN393231 BQJ393223:BQJ393231 CAF393223:CAF393231 CKB393223:CKB393231 CTX393223:CTX393231 DDT393223:DDT393231 DNP393223:DNP393231 DXL393223:DXL393231 EHH393223:EHH393231 ERD393223:ERD393231 FAZ393223:FAZ393231 FKV393223:FKV393231 FUR393223:FUR393231 GEN393223:GEN393231 GOJ393223:GOJ393231 GYF393223:GYF393231 HIB393223:HIB393231 HRX393223:HRX393231 IBT393223:IBT393231 ILP393223:ILP393231 IVL393223:IVL393231 JFH393223:JFH393231 JPD393223:JPD393231 JYZ393223:JYZ393231 KIV393223:KIV393231 KSR393223:KSR393231 LCN393223:LCN393231 LMJ393223:LMJ393231 LWF393223:LWF393231 MGB393223:MGB393231 MPX393223:MPX393231 MZT393223:MZT393231 NJP393223:NJP393231 NTL393223:NTL393231 ODH393223:ODH393231 OND393223:OND393231 OWZ393223:OWZ393231 PGV393223:PGV393231 PQR393223:PQR393231 QAN393223:QAN393231 QKJ393223:QKJ393231 QUF393223:QUF393231 REB393223:REB393231 RNX393223:RNX393231 RXT393223:RXT393231 SHP393223:SHP393231 SRL393223:SRL393231 TBH393223:TBH393231 TLD393223:TLD393231 TUZ393223:TUZ393231 UEV393223:UEV393231 UOR393223:UOR393231 UYN393223:UYN393231 VIJ393223:VIJ393231 VSF393223:VSF393231 WCB393223:WCB393231 WLX393223:WLX393231 WVT393223:WVT393231 L458759:L458767 JH458759:JH458767 TD458759:TD458767 ACZ458759:ACZ458767 AMV458759:AMV458767 AWR458759:AWR458767 BGN458759:BGN458767 BQJ458759:BQJ458767 CAF458759:CAF458767 CKB458759:CKB458767 CTX458759:CTX458767 DDT458759:DDT458767 DNP458759:DNP458767 DXL458759:DXL458767 EHH458759:EHH458767 ERD458759:ERD458767 FAZ458759:FAZ458767 FKV458759:FKV458767 FUR458759:FUR458767 GEN458759:GEN458767 GOJ458759:GOJ458767 GYF458759:GYF458767 HIB458759:HIB458767 HRX458759:HRX458767 IBT458759:IBT458767 ILP458759:ILP458767 IVL458759:IVL458767 JFH458759:JFH458767 JPD458759:JPD458767 JYZ458759:JYZ458767 KIV458759:KIV458767 KSR458759:KSR458767 LCN458759:LCN458767 LMJ458759:LMJ458767 LWF458759:LWF458767 MGB458759:MGB458767 MPX458759:MPX458767 MZT458759:MZT458767 NJP458759:NJP458767 NTL458759:NTL458767 ODH458759:ODH458767 OND458759:OND458767 OWZ458759:OWZ458767 PGV458759:PGV458767 PQR458759:PQR458767 QAN458759:QAN458767 QKJ458759:QKJ458767 QUF458759:QUF458767 REB458759:REB458767 RNX458759:RNX458767 RXT458759:RXT458767 SHP458759:SHP458767 SRL458759:SRL458767 TBH458759:TBH458767 TLD458759:TLD458767 TUZ458759:TUZ458767 UEV458759:UEV458767 UOR458759:UOR458767 UYN458759:UYN458767 VIJ458759:VIJ458767 VSF458759:VSF458767 WCB458759:WCB458767 WLX458759:WLX458767 WVT458759:WVT458767 L524295:L524303 JH524295:JH524303 TD524295:TD524303 ACZ524295:ACZ524303 AMV524295:AMV524303 AWR524295:AWR524303 BGN524295:BGN524303 BQJ524295:BQJ524303 CAF524295:CAF524303 CKB524295:CKB524303 CTX524295:CTX524303 DDT524295:DDT524303 DNP524295:DNP524303 DXL524295:DXL524303 EHH524295:EHH524303 ERD524295:ERD524303 FAZ524295:FAZ524303 FKV524295:FKV524303 FUR524295:FUR524303 GEN524295:GEN524303 GOJ524295:GOJ524303 GYF524295:GYF524303 HIB524295:HIB524303 HRX524295:HRX524303 IBT524295:IBT524303 ILP524295:ILP524303 IVL524295:IVL524303 JFH524295:JFH524303 JPD524295:JPD524303 JYZ524295:JYZ524303 KIV524295:KIV524303 KSR524295:KSR524303 LCN524295:LCN524303 LMJ524295:LMJ524303 LWF524295:LWF524303 MGB524295:MGB524303 MPX524295:MPX524303 MZT524295:MZT524303 NJP524295:NJP524303 NTL524295:NTL524303 ODH524295:ODH524303 OND524295:OND524303 OWZ524295:OWZ524303 PGV524295:PGV524303 PQR524295:PQR524303 QAN524295:QAN524303 QKJ524295:QKJ524303 QUF524295:QUF524303 REB524295:REB524303 RNX524295:RNX524303 RXT524295:RXT524303 SHP524295:SHP524303 SRL524295:SRL524303 TBH524295:TBH524303 TLD524295:TLD524303 TUZ524295:TUZ524303 UEV524295:UEV524303 UOR524295:UOR524303 UYN524295:UYN524303 VIJ524295:VIJ524303 VSF524295:VSF524303 WCB524295:WCB524303 WLX524295:WLX524303 WVT524295:WVT524303 L589831:L589839 JH589831:JH589839 TD589831:TD589839 ACZ589831:ACZ589839 AMV589831:AMV589839 AWR589831:AWR589839 BGN589831:BGN589839 BQJ589831:BQJ589839 CAF589831:CAF589839 CKB589831:CKB589839 CTX589831:CTX589839 DDT589831:DDT589839 DNP589831:DNP589839 DXL589831:DXL589839 EHH589831:EHH589839 ERD589831:ERD589839 FAZ589831:FAZ589839 FKV589831:FKV589839 FUR589831:FUR589839 GEN589831:GEN589839 GOJ589831:GOJ589839 GYF589831:GYF589839 HIB589831:HIB589839 HRX589831:HRX589839 IBT589831:IBT589839 ILP589831:ILP589839 IVL589831:IVL589839 JFH589831:JFH589839 JPD589831:JPD589839 JYZ589831:JYZ589839 KIV589831:KIV589839 KSR589831:KSR589839 LCN589831:LCN589839 LMJ589831:LMJ589839 LWF589831:LWF589839 MGB589831:MGB589839 MPX589831:MPX589839 MZT589831:MZT589839 NJP589831:NJP589839 NTL589831:NTL589839 ODH589831:ODH589839 OND589831:OND589839 OWZ589831:OWZ589839 PGV589831:PGV589839 PQR589831:PQR589839 QAN589831:QAN589839 QKJ589831:QKJ589839 QUF589831:QUF589839 REB589831:REB589839 RNX589831:RNX589839 RXT589831:RXT589839 SHP589831:SHP589839 SRL589831:SRL589839 TBH589831:TBH589839 TLD589831:TLD589839 TUZ589831:TUZ589839 UEV589831:UEV589839 UOR589831:UOR589839 UYN589831:UYN589839 VIJ589831:VIJ589839 VSF589831:VSF589839 WCB589831:WCB589839 WLX589831:WLX589839 WVT589831:WVT589839 L655367:L655375 JH655367:JH655375 TD655367:TD655375 ACZ655367:ACZ655375 AMV655367:AMV655375 AWR655367:AWR655375 BGN655367:BGN655375 BQJ655367:BQJ655375 CAF655367:CAF655375 CKB655367:CKB655375 CTX655367:CTX655375 DDT655367:DDT655375 DNP655367:DNP655375 DXL655367:DXL655375 EHH655367:EHH655375 ERD655367:ERD655375 FAZ655367:FAZ655375 FKV655367:FKV655375 FUR655367:FUR655375 GEN655367:GEN655375 GOJ655367:GOJ655375 GYF655367:GYF655375 HIB655367:HIB655375 HRX655367:HRX655375 IBT655367:IBT655375 ILP655367:ILP655375 IVL655367:IVL655375 JFH655367:JFH655375 JPD655367:JPD655375 JYZ655367:JYZ655375 KIV655367:KIV655375 KSR655367:KSR655375 LCN655367:LCN655375 LMJ655367:LMJ655375 LWF655367:LWF655375 MGB655367:MGB655375 MPX655367:MPX655375 MZT655367:MZT655375 NJP655367:NJP655375 NTL655367:NTL655375 ODH655367:ODH655375 OND655367:OND655375 OWZ655367:OWZ655375 PGV655367:PGV655375 PQR655367:PQR655375 QAN655367:QAN655375 QKJ655367:QKJ655375 QUF655367:QUF655375 REB655367:REB655375 RNX655367:RNX655375 RXT655367:RXT655375 SHP655367:SHP655375 SRL655367:SRL655375 TBH655367:TBH655375 TLD655367:TLD655375 TUZ655367:TUZ655375 UEV655367:UEV655375 UOR655367:UOR655375 UYN655367:UYN655375 VIJ655367:VIJ655375 VSF655367:VSF655375 WCB655367:WCB655375 WLX655367:WLX655375 WVT655367:WVT655375 L720903:L720911 JH720903:JH720911 TD720903:TD720911 ACZ720903:ACZ720911 AMV720903:AMV720911 AWR720903:AWR720911 BGN720903:BGN720911 BQJ720903:BQJ720911 CAF720903:CAF720911 CKB720903:CKB720911 CTX720903:CTX720911 DDT720903:DDT720911 DNP720903:DNP720911 DXL720903:DXL720911 EHH720903:EHH720911 ERD720903:ERD720911 FAZ720903:FAZ720911 FKV720903:FKV720911 FUR720903:FUR720911 GEN720903:GEN720911 GOJ720903:GOJ720911 GYF720903:GYF720911 HIB720903:HIB720911 HRX720903:HRX720911 IBT720903:IBT720911 ILP720903:ILP720911 IVL720903:IVL720911 JFH720903:JFH720911 JPD720903:JPD720911 JYZ720903:JYZ720911 KIV720903:KIV720911 KSR720903:KSR720911 LCN720903:LCN720911 LMJ720903:LMJ720911 LWF720903:LWF720911 MGB720903:MGB720911 MPX720903:MPX720911 MZT720903:MZT720911 NJP720903:NJP720911 NTL720903:NTL720911 ODH720903:ODH720911 OND720903:OND720911 OWZ720903:OWZ720911 PGV720903:PGV720911 PQR720903:PQR720911 QAN720903:QAN720911 QKJ720903:QKJ720911 QUF720903:QUF720911 REB720903:REB720911 RNX720903:RNX720911 RXT720903:RXT720911 SHP720903:SHP720911 SRL720903:SRL720911 TBH720903:TBH720911 TLD720903:TLD720911 TUZ720903:TUZ720911 UEV720903:UEV720911 UOR720903:UOR720911 UYN720903:UYN720911 VIJ720903:VIJ720911 VSF720903:VSF720911 WCB720903:WCB720911 WLX720903:WLX720911 WVT720903:WVT720911 L786439:L786447 JH786439:JH786447 TD786439:TD786447 ACZ786439:ACZ786447 AMV786439:AMV786447 AWR786439:AWR786447 BGN786439:BGN786447 BQJ786439:BQJ786447 CAF786439:CAF786447 CKB786439:CKB786447 CTX786439:CTX786447 DDT786439:DDT786447 DNP786439:DNP786447 DXL786439:DXL786447 EHH786439:EHH786447 ERD786439:ERD786447 FAZ786439:FAZ786447 FKV786439:FKV786447 FUR786439:FUR786447 GEN786439:GEN786447 GOJ786439:GOJ786447 GYF786439:GYF786447 HIB786439:HIB786447 HRX786439:HRX786447 IBT786439:IBT786447 ILP786439:ILP786447 IVL786439:IVL786447 JFH786439:JFH786447 JPD786439:JPD786447 JYZ786439:JYZ786447 KIV786439:KIV786447 KSR786439:KSR786447 LCN786439:LCN786447 LMJ786439:LMJ786447 LWF786439:LWF786447 MGB786439:MGB786447 MPX786439:MPX786447 MZT786439:MZT786447 NJP786439:NJP786447 NTL786439:NTL786447 ODH786439:ODH786447 OND786439:OND786447 OWZ786439:OWZ786447 PGV786439:PGV786447 PQR786439:PQR786447 QAN786439:QAN786447 QKJ786439:QKJ786447 QUF786439:QUF786447 REB786439:REB786447 RNX786439:RNX786447 RXT786439:RXT786447 SHP786439:SHP786447 SRL786439:SRL786447 TBH786439:TBH786447 TLD786439:TLD786447 TUZ786439:TUZ786447 UEV786439:UEV786447 UOR786439:UOR786447 UYN786439:UYN786447 VIJ786439:VIJ786447 VSF786439:VSF786447 WCB786439:WCB786447 WLX786439:WLX786447 WVT786439:WVT786447 L851975:L851983 JH851975:JH851983 TD851975:TD851983 ACZ851975:ACZ851983 AMV851975:AMV851983 AWR851975:AWR851983 BGN851975:BGN851983 BQJ851975:BQJ851983 CAF851975:CAF851983 CKB851975:CKB851983 CTX851975:CTX851983 DDT851975:DDT851983 DNP851975:DNP851983 DXL851975:DXL851983 EHH851975:EHH851983 ERD851975:ERD851983 FAZ851975:FAZ851983 FKV851975:FKV851983 FUR851975:FUR851983 GEN851975:GEN851983 GOJ851975:GOJ851983 GYF851975:GYF851983 HIB851975:HIB851983 HRX851975:HRX851983 IBT851975:IBT851983 ILP851975:ILP851983 IVL851975:IVL851983 JFH851975:JFH851983 JPD851975:JPD851983 JYZ851975:JYZ851983 KIV851975:KIV851983 KSR851975:KSR851983 LCN851975:LCN851983 LMJ851975:LMJ851983 LWF851975:LWF851983 MGB851975:MGB851983 MPX851975:MPX851983 MZT851975:MZT851983 NJP851975:NJP851983 NTL851975:NTL851983 ODH851975:ODH851983 OND851975:OND851983 OWZ851975:OWZ851983 PGV851975:PGV851983 PQR851975:PQR851983 QAN851975:QAN851983 QKJ851975:QKJ851983 QUF851975:QUF851983 REB851975:REB851983 RNX851975:RNX851983 RXT851975:RXT851983 SHP851975:SHP851983 SRL851975:SRL851983 TBH851975:TBH851983 TLD851975:TLD851983 TUZ851975:TUZ851983 UEV851975:UEV851983 UOR851975:UOR851983 UYN851975:UYN851983 VIJ851975:VIJ851983 VSF851975:VSF851983 WCB851975:WCB851983 WLX851975:WLX851983 WVT851975:WVT851983 L917511:L917519 JH917511:JH917519 TD917511:TD917519 ACZ917511:ACZ917519 AMV917511:AMV917519 AWR917511:AWR917519 BGN917511:BGN917519 BQJ917511:BQJ917519 CAF917511:CAF917519 CKB917511:CKB917519 CTX917511:CTX917519 DDT917511:DDT917519 DNP917511:DNP917519 DXL917511:DXL917519 EHH917511:EHH917519 ERD917511:ERD917519 FAZ917511:FAZ917519 FKV917511:FKV917519 FUR917511:FUR917519 GEN917511:GEN917519 GOJ917511:GOJ917519 GYF917511:GYF917519 HIB917511:HIB917519 HRX917511:HRX917519 IBT917511:IBT917519 ILP917511:ILP917519 IVL917511:IVL917519 JFH917511:JFH917519 JPD917511:JPD917519 JYZ917511:JYZ917519 KIV917511:KIV917519 KSR917511:KSR917519 LCN917511:LCN917519 LMJ917511:LMJ917519 LWF917511:LWF917519 MGB917511:MGB917519 MPX917511:MPX917519 MZT917511:MZT917519 NJP917511:NJP917519 NTL917511:NTL917519 ODH917511:ODH917519 OND917511:OND917519 OWZ917511:OWZ917519 PGV917511:PGV917519 PQR917511:PQR917519 QAN917511:QAN917519 QKJ917511:QKJ917519 QUF917511:QUF917519 REB917511:REB917519 RNX917511:RNX917519 RXT917511:RXT917519 SHP917511:SHP917519 SRL917511:SRL917519 TBH917511:TBH917519 TLD917511:TLD917519 TUZ917511:TUZ917519 UEV917511:UEV917519 UOR917511:UOR917519 UYN917511:UYN917519 VIJ917511:VIJ917519 VSF917511:VSF917519 WCB917511:WCB917519 WLX917511:WLX917519 WVT917511:WVT917519 L983047:L983055 JH983047:JH983055 TD983047:TD983055 ACZ983047:ACZ983055 AMV983047:AMV983055 AWR983047:AWR983055 BGN983047:BGN983055 BQJ983047:BQJ983055 CAF983047:CAF983055 CKB983047:CKB983055 CTX983047:CTX983055 DDT983047:DDT983055 DNP983047:DNP983055 DXL983047:DXL983055 EHH983047:EHH983055 ERD983047:ERD983055 FAZ983047:FAZ983055 FKV983047:FKV983055 FUR983047:FUR983055 GEN983047:GEN983055 GOJ983047:GOJ983055 GYF983047:GYF983055 HIB983047:HIB983055 HRX983047:HRX983055 IBT983047:IBT983055 ILP983047:ILP983055 IVL983047:IVL983055 JFH983047:JFH983055 JPD983047:JPD983055 JYZ983047:JYZ983055 KIV983047:KIV983055 KSR983047:KSR983055 LCN983047:LCN983055 LMJ983047:LMJ983055 LWF983047:LWF983055 MGB983047:MGB983055 MPX983047:MPX983055 MZT983047:MZT983055 NJP983047:NJP983055 NTL983047:NTL983055 ODH983047:ODH983055 OND983047:OND983055 OWZ983047:OWZ983055 PGV983047:PGV983055 PQR983047:PQR983055 QAN983047:QAN983055 QKJ983047:QKJ983055 QUF983047:QUF983055 REB983047:REB983055 RNX983047:RNX983055 RXT983047:RXT983055 SHP983047:SHP983055 SRL983047:SRL983055 TBH983047:TBH983055 TLD983047:TLD983055 TUZ983047:TUZ983055 UEV983047:UEV983055 UOR983047:UOR983055 UYN983047:UYN983055 VIJ983047:VIJ983055 VSF983047:VSF983055 WCB983047:WCB983055 WLX983047:WLX983055 WVT983047:WVT983055 WVT10:WVT15 WLX10:WLX15 WCB10:WCB15 VSF10:VSF15 VIJ10:VIJ15 UYN10:UYN15 UOR10:UOR15 UEV10:UEV15 TUZ10:TUZ15 TLD10:TLD15 TBH10:TBH15 SRL10:SRL15 SHP10:SHP15 RXT10:RXT15 RNX10:RNX15 REB10:REB15 QUF10:QUF15 QKJ10:QKJ15 QAN10:QAN15 PQR10:PQR15 PGV10:PGV15 OWZ10:OWZ15 OND10:OND15 ODH10:ODH15 NTL10:NTL15 NJP10:NJP15 MZT10:MZT15 MPX10:MPX15 MGB10:MGB15 LWF10:LWF15 LMJ10:LMJ15 LCN10:LCN15 KSR10:KSR15 KIV10:KIV15 JYZ10:JYZ15 JPD10:JPD15 JFH10:JFH15 IVL10:IVL15 ILP10:ILP15 IBT10:IBT15 HRX10:HRX15 HIB10:HIB15 GYF10:GYF15 GOJ10:GOJ15 GEN10:GEN15 FUR10:FUR15 FKV10:FKV15 FAZ10:FAZ15 ERD10:ERD15 EHH10:EHH15 DXL10:DXL15 DNP10:DNP15 DDT10:DDT15 CTX10:CTX15 CKB10:CKB15 CAF10:CAF15 BQJ10:BQJ15 BGN10:BGN15 AWR10:AWR15 AMV10:AMV15 ACZ10:ACZ15 TD10:TD15 JH10:JH15 L10:L15 WVZ10:WVZ15 WMD10:WMD15 WCH10:WCH15 VSL10:VSL15 VIP10:VIP15 UYT10:UYT15 UOX10:UOX15 UFB10:UFB15 TVF10:TVF15 TLJ10:TLJ15 TBN10:TBN15 SRR10:SRR15 SHV10:SHV15 RXZ10:RXZ15 ROD10:ROD15 REH10:REH15 QUL10:QUL15 QKP10:QKP15 QAT10:QAT15 PQX10:PQX15 PHB10:PHB15 OXF10:OXF15 ONJ10:ONJ15 ODN10:ODN15 NTR10:NTR15 NJV10:NJV15 MZZ10:MZZ15 MQD10:MQD15 MGH10:MGH15 LWL10:LWL15 LMP10:LMP15 LCT10:LCT15 KSX10:KSX15 KJB10:KJB15 JZF10:JZF15 JPJ10:JPJ15 JFN10:JFN15 IVR10:IVR15 ILV10:ILV15 IBZ10:IBZ15 HSD10:HSD15 HIH10:HIH15 GYL10:GYL15 GOP10:GOP15 GET10:GET15 FUX10:FUX15 FLB10:FLB15 FBF10:FBF15 ERJ10:ERJ15 EHN10:EHN15 DXR10:DXR15 DNV10:DNV15 DDZ10:DDZ15 CUD10:CUD15 CKH10:CKH15 CAL10:CAL15 BQP10:BQP15 BGT10:BGT15 AWX10:AWX15 ANB10:ANB15 ADF10:ADF15 TJ10:TJ15 JN10:JN15 R10:R15" xr:uid="{C6F8A39A-8674-4B87-8BC3-1D64D1D390D2}">
      <formula1>$AQ$2:$AQ$8</formula1>
    </dataValidation>
    <dataValidation type="list" allowBlank="1" showInputMessage="1" showErrorMessage="1" sqref="Q65543:Q65551 JM65543:JM65551 TI65543:TI65551 ADE65543:ADE65551 ANA65543:ANA65551 AWW65543:AWW65551 BGS65543:BGS65551 BQO65543:BQO65551 CAK65543:CAK65551 CKG65543:CKG65551 CUC65543:CUC65551 DDY65543:DDY65551 DNU65543:DNU65551 DXQ65543:DXQ65551 EHM65543:EHM65551 ERI65543:ERI65551 FBE65543:FBE65551 FLA65543:FLA65551 FUW65543:FUW65551 GES65543:GES65551 GOO65543:GOO65551 GYK65543:GYK65551 HIG65543:HIG65551 HSC65543:HSC65551 IBY65543:IBY65551 ILU65543:ILU65551 IVQ65543:IVQ65551 JFM65543:JFM65551 JPI65543:JPI65551 JZE65543:JZE65551 KJA65543:KJA65551 KSW65543:KSW65551 LCS65543:LCS65551 LMO65543:LMO65551 LWK65543:LWK65551 MGG65543:MGG65551 MQC65543:MQC65551 MZY65543:MZY65551 NJU65543:NJU65551 NTQ65543:NTQ65551 ODM65543:ODM65551 ONI65543:ONI65551 OXE65543:OXE65551 PHA65543:PHA65551 PQW65543:PQW65551 QAS65543:QAS65551 QKO65543:QKO65551 QUK65543:QUK65551 REG65543:REG65551 ROC65543:ROC65551 RXY65543:RXY65551 SHU65543:SHU65551 SRQ65543:SRQ65551 TBM65543:TBM65551 TLI65543:TLI65551 TVE65543:TVE65551 UFA65543:UFA65551 UOW65543:UOW65551 UYS65543:UYS65551 VIO65543:VIO65551 VSK65543:VSK65551 WCG65543:WCG65551 WMC65543:WMC65551 WVY65543:WVY65551 Q131079:Q131087 JM131079:JM131087 TI131079:TI131087 ADE131079:ADE131087 ANA131079:ANA131087 AWW131079:AWW131087 BGS131079:BGS131087 BQO131079:BQO131087 CAK131079:CAK131087 CKG131079:CKG131087 CUC131079:CUC131087 DDY131079:DDY131087 DNU131079:DNU131087 DXQ131079:DXQ131087 EHM131079:EHM131087 ERI131079:ERI131087 FBE131079:FBE131087 FLA131079:FLA131087 FUW131079:FUW131087 GES131079:GES131087 GOO131079:GOO131087 GYK131079:GYK131087 HIG131079:HIG131087 HSC131079:HSC131087 IBY131079:IBY131087 ILU131079:ILU131087 IVQ131079:IVQ131087 JFM131079:JFM131087 JPI131079:JPI131087 JZE131079:JZE131087 KJA131079:KJA131087 KSW131079:KSW131087 LCS131079:LCS131087 LMO131079:LMO131087 LWK131079:LWK131087 MGG131079:MGG131087 MQC131079:MQC131087 MZY131079:MZY131087 NJU131079:NJU131087 NTQ131079:NTQ131087 ODM131079:ODM131087 ONI131079:ONI131087 OXE131079:OXE131087 PHA131079:PHA131087 PQW131079:PQW131087 QAS131079:QAS131087 QKO131079:QKO131087 QUK131079:QUK131087 REG131079:REG131087 ROC131079:ROC131087 RXY131079:RXY131087 SHU131079:SHU131087 SRQ131079:SRQ131087 TBM131079:TBM131087 TLI131079:TLI131087 TVE131079:TVE131087 UFA131079:UFA131087 UOW131079:UOW131087 UYS131079:UYS131087 VIO131079:VIO131087 VSK131079:VSK131087 WCG131079:WCG131087 WMC131079:WMC131087 WVY131079:WVY131087 Q196615:Q196623 JM196615:JM196623 TI196615:TI196623 ADE196615:ADE196623 ANA196615:ANA196623 AWW196615:AWW196623 BGS196615:BGS196623 BQO196615:BQO196623 CAK196615:CAK196623 CKG196615:CKG196623 CUC196615:CUC196623 DDY196615:DDY196623 DNU196615:DNU196623 DXQ196615:DXQ196623 EHM196615:EHM196623 ERI196615:ERI196623 FBE196615:FBE196623 FLA196615:FLA196623 FUW196615:FUW196623 GES196615:GES196623 GOO196615:GOO196623 GYK196615:GYK196623 HIG196615:HIG196623 HSC196615:HSC196623 IBY196615:IBY196623 ILU196615:ILU196623 IVQ196615:IVQ196623 JFM196615:JFM196623 JPI196615:JPI196623 JZE196615:JZE196623 KJA196615:KJA196623 KSW196615:KSW196623 LCS196615:LCS196623 LMO196615:LMO196623 LWK196615:LWK196623 MGG196615:MGG196623 MQC196615:MQC196623 MZY196615:MZY196623 NJU196615:NJU196623 NTQ196615:NTQ196623 ODM196615:ODM196623 ONI196615:ONI196623 OXE196615:OXE196623 PHA196615:PHA196623 PQW196615:PQW196623 QAS196615:QAS196623 QKO196615:QKO196623 QUK196615:QUK196623 REG196615:REG196623 ROC196615:ROC196623 RXY196615:RXY196623 SHU196615:SHU196623 SRQ196615:SRQ196623 TBM196615:TBM196623 TLI196615:TLI196623 TVE196615:TVE196623 UFA196615:UFA196623 UOW196615:UOW196623 UYS196615:UYS196623 VIO196615:VIO196623 VSK196615:VSK196623 WCG196615:WCG196623 WMC196615:WMC196623 WVY196615:WVY196623 Q262151:Q262159 JM262151:JM262159 TI262151:TI262159 ADE262151:ADE262159 ANA262151:ANA262159 AWW262151:AWW262159 BGS262151:BGS262159 BQO262151:BQO262159 CAK262151:CAK262159 CKG262151:CKG262159 CUC262151:CUC262159 DDY262151:DDY262159 DNU262151:DNU262159 DXQ262151:DXQ262159 EHM262151:EHM262159 ERI262151:ERI262159 FBE262151:FBE262159 FLA262151:FLA262159 FUW262151:FUW262159 GES262151:GES262159 GOO262151:GOO262159 GYK262151:GYK262159 HIG262151:HIG262159 HSC262151:HSC262159 IBY262151:IBY262159 ILU262151:ILU262159 IVQ262151:IVQ262159 JFM262151:JFM262159 JPI262151:JPI262159 JZE262151:JZE262159 KJA262151:KJA262159 KSW262151:KSW262159 LCS262151:LCS262159 LMO262151:LMO262159 LWK262151:LWK262159 MGG262151:MGG262159 MQC262151:MQC262159 MZY262151:MZY262159 NJU262151:NJU262159 NTQ262151:NTQ262159 ODM262151:ODM262159 ONI262151:ONI262159 OXE262151:OXE262159 PHA262151:PHA262159 PQW262151:PQW262159 QAS262151:QAS262159 QKO262151:QKO262159 QUK262151:QUK262159 REG262151:REG262159 ROC262151:ROC262159 RXY262151:RXY262159 SHU262151:SHU262159 SRQ262151:SRQ262159 TBM262151:TBM262159 TLI262151:TLI262159 TVE262151:TVE262159 UFA262151:UFA262159 UOW262151:UOW262159 UYS262151:UYS262159 VIO262151:VIO262159 VSK262151:VSK262159 WCG262151:WCG262159 WMC262151:WMC262159 WVY262151:WVY262159 Q327687:Q327695 JM327687:JM327695 TI327687:TI327695 ADE327687:ADE327695 ANA327687:ANA327695 AWW327687:AWW327695 BGS327687:BGS327695 BQO327687:BQO327695 CAK327687:CAK327695 CKG327687:CKG327695 CUC327687:CUC327695 DDY327687:DDY327695 DNU327687:DNU327695 DXQ327687:DXQ327695 EHM327687:EHM327695 ERI327687:ERI327695 FBE327687:FBE327695 FLA327687:FLA327695 FUW327687:FUW327695 GES327687:GES327695 GOO327687:GOO327695 GYK327687:GYK327695 HIG327687:HIG327695 HSC327687:HSC327695 IBY327687:IBY327695 ILU327687:ILU327695 IVQ327687:IVQ327695 JFM327687:JFM327695 JPI327687:JPI327695 JZE327687:JZE327695 KJA327687:KJA327695 KSW327687:KSW327695 LCS327687:LCS327695 LMO327687:LMO327695 LWK327687:LWK327695 MGG327687:MGG327695 MQC327687:MQC327695 MZY327687:MZY327695 NJU327687:NJU327695 NTQ327687:NTQ327695 ODM327687:ODM327695 ONI327687:ONI327695 OXE327687:OXE327695 PHA327687:PHA327695 PQW327687:PQW327695 QAS327687:QAS327695 QKO327687:QKO327695 QUK327687:QUK327695 REG327687:REG327695 ROC327687:ROC327695 RXY327687:RXY327695 SHU327687:SHU327695 SRQ327687:SRQ327695 TBM327687:TBM327695 TLI327687:TLI327695 TVE327687:TVE327695 UFA327687:UFA327695 UOW327687:UOW327695 UYS327687:UYS327695 VIO327687:VIO327695 VSK327687:VSK327695 WCG327687:WCG327695 WMC327687:WMC327695 WVY327687:WVY327695 Q393223:Q393231 JM393223:JM393231 TI393223:TI393231 ADE393223:ADE393231 ANA393223:ANA393231 AWW393223:AWW393231 BGS393223:BGS393231 BQO393223:BQO393231 CAK393223:CAK393231 CKG393223:CKG393231 CUC393223:CUC393231 DDY393223:DDY393231 DNU393223:DNU393231 DXQ393223:DXQ393231 EHM393223:EHM393231 ERI393223:ERI393231 FBE393223:FBE393231 FLA393223:FLA393231 FUW393223:FUW393231 GES393223:GES393231 GOO393223:GOO393231 GYK393223:GYK393231 HIG393223:HIG393231 HSC393223:HSC393231 IBY393223:IBY393231 ILU393223:ILU393231 IVQ393223:IVQ393231 JFM393223:JFM393231 JPI393223:JPI393231 JZE393223:JZE393231 KJA393223:KJA393231 KSW393223:KSW393231 LCS393223:LCS393231 LMO393223:LMO393231 LWK393223:LWK393231 MGG393223:MGG393231 MQC393223:MQC393231 MZY393223:MZY393231 NJU393223:NJU393231 NTQ393223:NTQ393231 ODM393223:ODM393231 ONI393223:ONI393231 OXE393223:OXE393231 PHA393223:PHA393231 PQW393223:PQW393231 QAS393223:QAS393231 QKO393223:QKO393231 QUK393223:QUK393231 REG393223:REG393231 ROC393223:ROC393231 RXY393223:RXY393231 SHU393223:SHU393231 SRQ393223:SRQ393231 TBM393223:TBM393231 TLI393223:TLI393231 TVE393223:TVE393231 UFA393223:UFA393231 UOW393223:UOW393231 UYS393223:UYS393231 VIO393223:VIO393231 VSK393223:VSK393231 WCG393223:WCG393231 WMC393223:WMC393231 WVY393223:WVY393231 Q458759:Q458767 JM458759:JM458767 TI458759:TI458767 ADE458759:ADE458767 ANA458759:ANA458767 AWW458759:AWW458767 BGS458759:BGS458767 BQO458759:BQO458767 CAK458759:CAK458767 CKG458759:CKG458767 CUC458759:CUC458767 DDY458759:DDY458767 DNU458759:DNU458767 DXQ458759:DXQ458767 EHM458759:EHM458767 ERI458759:ERI458767 FBE458759:FBE458767 FLA458759:FLA458767 FUW458759:FUW458767 GES458759:GES458767 GOO458759:GOO458767 GYK458759:GYK458767 HIG458759:HIG458767 HSC458759:HSC458767 IBY458759:IBY458767 ILU458759:ILU458767 IVQ458759:IVQ458767 JFM458759:JFM458767 JPI458759:JPI458767 JZE458759:JZE458767 KJA458759:KJA458767 KSW458759:KSW458767 LCS458759:LCS458767 LMO458759:LMO458767 LWK458759:LWK458767 MGG458759:MGG458767 MQC458759:MQC458767 MZY458759:MZY458767 NJU458759:NJU458767 NTQ458759:NTQ458767 ODM458759:ODM458767 ONI458759:ONI458767 OXE458759:OXE458767 PHA458759:PHA458767 PQW458759:PQW458767 QAS458759:QAS458767 QKO458759:QKO458767 QUK458759:QUK458767 REG458759:REG458767 ROC458759:ROC458767 RXY458759:RXY458767 SHU458759:SHU458767 SRQ458759:SRQ458767 TBM458759:TBM458767 TLI458759:TLI458767 TVE458759:TVE458767 UFA458759:UFA458767 UOW458759:UOW458767 UYS458759:UYS458767 VIO458759:VIO458767 VSK458759:VSK458767 WCG458759:WCG458767 WMC458759:WMC458767 WVY458759:WVY458767 Q524295:Q524303 JM524295:JM524303 TI524295:TI524303 ADE524295:ADE524303 ANA524295:ANA524303 AWW524295:AWW524303 BGS524295:BGS524303 BQO524295:BQO524303 CAK524295:CAK524303 CKG524295:CKG524303 CUC524295:CUC524303 DDY524295:DDY524303 DNU524295:DNU524303 DXQ524295:DXQ524303 EHM524295:EHM524303 ERI524295:ERI524303 FBE524295:FBE524303 FLA524295:FLA524303 FUW524295:FUW524303 GES524295:GES524303 GOO524295:GOO524303 GYK524295:GYK524303 HIG524295:HIG524303 HSC524295:HSC524303 IBY524295:IBY524303 ILU524295:ILU524303 IVQ524295:IVQ524303 JFM524295:JFM524303 JPI524295:JPI524303 JZE524295:JZE524303 KJA524295:KJA524303 KSW524295:KSW524303 LCS524295:LCS524303 LMO524295:LMO524303 LWK524295:LWK524303 MGG524295:MGG524303 MQC524295:MQC524303 MZY524295:MZY524303 NJU524295:NJU524303 NTQ524295:NTQ524303 ODM524295:ODM524303 ONI524295:ONI524303 OXE524295:OXE524303 PHA524295:PHA524303 PQW524295:PQW524303 QAS524295:QAS524303 QKO524295:QKO524303 QUK524295:QUK524303 REG524295:REG524303 ROC524295:ROC524303 RXY524295:RXY524303 SHU524295:SHU524303 SRQ524295:SRQ524303 TBM524295:TBM524303 TLI524295:TLI524303 TVE524295:TVE524303 UFA524295:UFA524303 UOW524295:UOW524303 UYS524295:UYS524303 VIO524295:VIO524303 VSK524295:VSK524303 WCG524295:WCG524303 WMC524295:WMC524303 WVY524295:WVY524303 Q589831:Q589839 JM589831:JM589839 TI589831:TI589839 ADE589831:ADE589839 ANA589831:ANA589839 AWW589831:AWW589839 BGS589831:BGS589839 BQO589831:BQO589839 CAK589831:CAK589839 CKG589831:CKG589839 CUC589831:CUC589839 DDY589831:DDY589839 DNU589831:DNU589839 DXQ589831:DXQ589839 EHM589831:EHM589839 ERI589831:ERI589839 FBE589831:FBE589839 FLA589831:FLA589839 FUW589831:FUW589839 GES589831:GES589839 GOO589831:GOO589839 GYK589831:GYK589839 HIG589831:HIG589839 HSC589831:HSC589839 IBY589831:IBY589839 ILU589831:ILU589839 IVQ589831:IVQ589839 JFM589831:JFM589839 JPI589831:JPI589839 JZE589831:JZE589839 KJA589831:KJA589839 KSW589831:KSW589839 LCS589831:LCS589839 LMO589831:LMO589839 LWK589831:LWK589839 MGG589831:MGG589839 MQC589831:MQC589839 MZY589831:MZY589839 NJU589831:NJU589839 NTQ589831:NTQ589839 ODM589831:ODM589839 ONI589831:ONI589839 OXE589831:OXE589839 PHA589831:PHA589839 PQW589831:PQW589839 QAS589831:QAS589839 QKO589831:QKO589839 QUK589831:QUK589839 REG589831:REG589839 ROC589831:ROC589839 RXY589831:RXY589839 SHU589831:SHU589839 SRQ589831:SRQ589839 TBM589831:TBM589839 TLI589831:TLI589839 TVE589831:TVE589839 UFA589831:UFA589839 UOW589831:UOW589839 UYS589831:UYS589839 VIO589831:VIO589839 VSK589831:VSK589839 WCG589831:WCG589839 WMC589831:WMC589839 WVY589831:WVY589839 Q655367:Q655375 JM655367:JM655375 TI655367:TI655375 ADE655367:ADE655375 ANA655367:ANA655375 AWW655367:AWW655375 BGS655367:BGS655375 BQO655367:BQO655375 CAK655367:CAK655375 CKG655367:CKG655375 CUC655367:CUC655375 DDY655367:DDY655375 DNU655367:DNU655375 DXQ655367:DXQ655375 EHM655367:EHM655375 ERI655367:ERI655375 FBE655367:FBE655375 FLA655367:FLA655375 FUW655367:FUW655375 GES655367:GES655375 GOO655367:GOO655375 GYK655367:GYK655375 HIG655367:HIG655375 HSC655367:HSC655375 IBY655367:IBY655375 ILU655367:ILU655375 IVQ655367:IVQ655375 JFM655367:JFM655375 JPI655367:JPI655375 JZE655367:JZE655375 KJA655367:KJA655375 KSW655367:KSW655375 LCS655367:LCS655375 LMO655367:LMO655375 LWK655367:LWK655375 MGG655367:MGG655375 MQC655367:MQC655375 MZY655367:MZY655375 NJU655367:NJU655375 NTQ655367:NTQ655375 ODM655367:ODM655375 ONI655367:ONI655375 OXE655367:OXE655375 PHA655367:PHA655375 PQW655367:PQW655375 QAS655367:QAS655375 QKO655367:QKO655375 QUK655367:QUK655375 REG655367:REG655375 ROC655367:ROC655375 RXY655367:RXY655375 SHU655367:SHU655375 SRQ655367:SRQ655375 TBM655367:TBM655375 TLI655367:TLI655375 TVE655367:TVE655375 UFA655367:UFA655375 UOW655367:UOW655375 UYS655367:UYS655375 VIO655367:VIO655375 VSK655367:VSK655375 WCG655367:WCG655375 WMC655367:WMC655375 WVY655367:WVY655375 Q720903:Q720911 JM720903:JM720911 TI720903:TI720911 ADE720903:ADE720911 ANA720903:ANA720911 AWW720903:AWW720911 BGS720903:BGS720911 BQO720903:BQO720911 CAK720903:CAK720911 CKG720903:CKG720911 CUC720903:CUC720911 DDY720903:DDY720911 DNU720903:DNU720911 DXQ720903:DXQ720911 EHM720903:EHM720911 ERI720903:ERI720911 FBE720903:FBE720911 FLA720903:FLA720911 FUW720903:FUW720911 GES720903:GES720911 GOO720903:GOO720911 GYK720903:GYK720911 HIG720903:HIG720911 HSC720903:HSC720911 IBY720903:IBY720911 ILU720903:ILU720911 IVQ720903:IVQ720911 JFM720903:JFM720911 JPI720903:JPI720911 JZE720903:JZE720911 KJA720903:KJA720911 KSW720903:KSW720911 LCS720903:LCS720911 LMO720903:LMO720911 LWK720903:LWK720911 MGG720903:MGG720911 MQC720903:MQC720911 MZY720903:MZY720911 NJU720903:NJU720911 NTQ720903:NTQ720911 ODM720903:ODM720911 ONI720903:ONI720911 OXE720903:OXE720911 PHA720903:PHA720911 PQW720903:PQW720911 QAS720903:QAS720911 QKO720903:QKO720911 QUK720903:QUK720911 REG720903:REG720911 ROC720903:ROC720911 RXY720903:RXY720911 SHU720903:SHU720911 SRQ720903:SRQ720911 TBM720903:TBM720911 TLI720903:TLI720911 TVE720903:TVE720911 UFA720903:UFA720911 UOW720903:UOW720911 UYS720903:UYS720911 VIO720903:VIO720911 VSK720903:VSK720911 WCG720903:WCG720911 WMC720903:WMC720911 WVY720903:WVY720911 Q786439:Q786447 JM786439:JM786447 TI786439:TI786447 ADE786439:ADE786447 ANA786439:ANA786447 AWW786439:AWW786447 BGS786439:BGS786447 BQO786439:BQO786447 CAK786439:CAK786447 CKG786439:CKG786447 CUC786439:CUC786447 DDY786439:DDY786447 DNU786439:DNU786447 DXQ786439:DXQ786447 EHM786439:EHM786447 ERI786439:ERI786447 FBE786439:FBE786447 FLA786439:FLA786447 FUW786439:FUW786447 GES786439:GES786447 GOO786439:GOO786447 GYK786439:GYK786447 HIG786439:HIG786447 HSC786439:HSC786447 IBY786439:IBY786447 ILU786439:ILU786447 IVQ786439:IVQ786447 JFM786439:JFM786447 JPI786439:JPI786447 JZE786439:JZE786447 KJA786439:KJA786447 KSW786439:KSW786447 LCS786439:LCS786447 LMO786439:LMO786447 LWK786439:LWK786447 MGG786439:MGG786447 MQC786439:MQC786447 MZY786439:MZY786447 NJU786439:NJU786447 NTQ786439:NTQ786447 ODM786439:ODM786447 ONI786439:ONI786447 OXE786439:OXE786447 PHA786439:PHA786447 PQW786439:PQW786447 QAS786439:QAS786447 QKO786439:QKO786447 QUK786439:QUK786447 REG786439:REG786447 ROC786439:ROC786447 RXY786439:RXY786447 SHU786439:SHU786447 SRQ786439:SRQ786447 TBM786439:TBM786447 TLI786439:TLI786447 TVE786439:TVE786447 UFA786439:UFA786447 UOW786439:UOW786447 UYS786439:UYS786447 VIO786439:VIO786447 VSK786439:VSK786447 WCG786439:WCG786447 WMC786439:WMC786447 WVY786439:WVY786447 Q851975:Q851983 JM851975:JM851983 TI851975:TI851983 ADE851975:ADE851983 ANA851975:ANA851983 AWW851975:AWW851983 BGS851975:BGS851983 BQO851975:BQO851983 CAK851975:CAK851983 CKG851975:CKG851983 CUC851975:CUC851983 DDY851975:DDY851983 DNU851975:DNU851983 DXQ851975:DXQ851983 EHM851975:EHM851983 ERI851975:ERI851983 FBE851975:FBE851983 FLA851975:FLA851983 FUW851975:FUW851983 GES851975:GES851983 GOO851975:GOO851983 GYK851975:GYK851983 HIG851975:HIG851983 HSC851975:HSC851983 IBY851975:IBY851983 ILU851975:ILU851983 IVQ851975:IVQ851983 JFM851975:JFM851983 JPI851975:JPI851983 JZE851975:JZE851983 KJA851975:KJA851983 KSW851975:KSW851983 LCS851975:LCS851983 LMO851975:LMO851983 LWK851975:LWK851983 MGG851975:MGG851983 MQC851975:MQC851983 MZY851975:MZY851983 NJU851975:NJU851983 NTQ851975:NTQ851983 ODM851975:ODM851983 ONI851975:ONI851983 OXE851975:OXE851983 PHA851975:PHA851983 PQW851975:PQW851983 QAS851975:QAS851983 QKO851975:QKO851983 QUK851975:QUK851983 REG851975:REG851983 ROC851975:ROC851983 RXY851975:RXY851983 SHU851975:SHU851983 SRQ851975:SRQ851983 TBM851975:TBM851983 TLI851975:TLI851983 TVE851975:TVE851983 UFA851975:UFA851983 UOW851975:UOW851983 UYS851975:UYS851983 VIO851975:VIO851983 VSK851975:VSK851983 WCG851975:WCG851983 WMC851975:WMC851983 WVY851975:WVY851983 Q917511:Q917519 JM917511:JM917519 TI917511:TI917519 ADE917511:ADE917519 ANA917511:ANA917519 AWW917511:AWW917519 BGS917511:BGS917519 BQO917511:BQO917519 CAK917511:CAK917519 CKG917511:CKG917519 CUC917511:CUC917519 DDY917511:DDY917519 DNU917511:DNU917519 DXQ917511:DXQ917519 EHM917511:EHM917519 ERI917511:ERI917519 FBE917511:FBE917519 FLA917511:FLA917519 FUW917511:FUW917519 GES917511:GES917519 GOO917511:GOO917519 GYK917511:GYK917519 HIG917511:HIG917519 HSC917511:HSC917519 IBY917511:IBY917519 ILU917511:ILU917519 IVQ917511:IVQ917519 JFM917511:JFM917519 JPI917511:JPI917519 JZE917511:JZE917519 KJA917511:KJA917519 KSW917511:KSW917519 LCS917511:LCS917519 LMO917511:LMO917519 LWK917511:LWK917519 MGG917511:MGG917519 MQC917511:MQC917519 MZY917511:MZY917519 NJU917511:NJU917519 NTQ917511:NTQ917519 ODM917511:ODM917519 ONI917511:ONI917519 OXE917511:OXE917519 PHA917511:PHA917519 PQW917511:PQW917519 QAS917511:QAS917519 QKO917511:QKO917519 QUK917511:QUK917519 REG917511:REG917519 ROC917511:ROC917519 RXY917511:RXY917519 SHU917511:SHU917519 SRQ917511:SRQ917519 TBM917511:TBM917519 TLI917511:TLI917519 TVE917511:TVE917519 UFA917511:UFA917519 UOW917511:UOW917519 UYS917511:UYS917519 VIO917511:VIO917519 VSK917511:VSK917519 WCG917511:WCG917519 WMC917511:WMC917519 WVY917511:WVY917519 Q983047:Q983055 JM983047:JM983055 TI983047:TI983055 ADE983047:ADE983055 ANA983047:ANA983055 AWW983047:AWW983055 BGS983047:BGS983055 BQO983047:BQO983055 CAK983047:CAK983055 CKG983047:CKG983055 CUC983047:CUC983055 DDY983047:DDY983055 DNU983047:DNU983055 DXQ983047:DXQ983055 EHM983047:EHM983055 ERI983047:ERI983055 FBE983047:FBE983055 FLA983047:FLA983055 FUW983047:FUW983055 GES983047:GES983055 GOO983047:GOO983055 GYK983047:GYK983055 HIG983047:HIG983055 HSC983047:HSC983055 IBY983047:IBY983055 ILU983047:ILU983055 IVQ983047:IVQ983055 JFM983047:JFM983055 JPI983047:JPI983055 JZE983047:JZE983055 KJA983047:KJA983055 KSW983047:KSW983055 LCS983047:LCS983055 LMO983047:LMO983055 LWK983047:LWK983055 MGG983047:MGG983055 MQC983047:MQC983055 MZY983047:MZY983055 NJU983047:NJU983055 NTQ983047:NTQ983055 ODM983047:ODM983055 ONI983047:ONI983055 OXE983047:OXE983055 PHA983047:PHA983055 PQW983047:PQW983055 QAS983047:QAS983055 QKO983047:QKO983055 QUK983047:QUK983055 REG983047:REG983055 ROC983047:ROC983055 RXY983047:RXY983055 SHU983047:SHU983055 SRQ983047:SRQ983055 TBM983047:TBM983055 TLI983047:TLI983055 TVE983047:TVE983055 UFA983047:UFA983055 UOW983047:UOW983055 UYS983047:UYS983055 VIO983047:VIO983055 VSK983047:VSK983055 WCG983047:WCG983055 WMC983047:WMC983055 WVY983047:WVY983055 K65543:K65551 JG65543:JG65551 TC65543:TC65551 ACY65543:ACY65551 AMU65543:AMU65551 AWQ65543:AWQ65551 BGM65543:BGM65551 BQI65543:BQI65551 CAE65543:CAE65551 CKA65543:CKA65551 CTW65543:CTW65551 DDS65543:DDS65551 DNO65543:DNO65551 DXK65543:DXK65551 EHG65543:EHG65551 ERC65543:ERC65551 FAY65543:FAY65551 FKU65543:FKU65551 FUQ65543:FUQ65551 GEM65543:GEM65551 GOI65543:GOI65551 GYE65543:GYE65551 HIA65543:HIA65551 HRW65543:HRW65551 IBS65543:IBS65551 ILO65543:ILO65551 IVK65543:IVK65551 JFG65543:JFG65551 JPC65543:JPC65551 JYY65543:JYY65551 KIU65543:KIU65551 KSQ65543:KSQ65551 LCM65543:LCM65551 LMI65543:LMI65551 LWE65543:LWE65551 MGA65543:MGA65551 MPW65543:MPW65551 MZS65543:MZS65551 NJO65543:NJO65551 NTK65543:NTK65551 ODG65543:ODG65551 ONC65543:ONC65551 OWY65543:OWY65551 PGU65543:PGU65551 PQQ65543:PQQ65551 QAM65543:QAM65551 QKI65543:QKI65551 QUE65543:QUE65551 REA65543:REA65551 RNW65543:RNW65551 RXS65543:RXS65551 SHO65543:SHO65551 SRK65543:SRK65551 TBG65543:TBG65551 TLC65543:TLC65551 TUY65543:TUY65551 UEU65543:UEU65551 UOQ65543:UOQ65551 UYM65543:UYM65551 VII65543:VII65551 VSE65543:VSE65551 WCA65543:WCA65551 WLW65543:WLW65551 WVS65543:WVS65551 K131079:K131087 JG131079:JG131087 TC131079:TC131087 ACY131079:ACY131087 AMU131079:AMU131087 AWQ131079:AWQ131087 BGM131079:BGM131087 BQI131079:BQI131087 CAE131079:CAE131087 CKA131079:CKA131087 CTW131079:CTW131087 DDS131079:DDS131087 DNO131079:DNO131087 DXK131079:DXK131087 EHG131079:EHG131087 ERC131079:ERC131087 FAY131079:FAY131087 FKU131079:FKU131087 FUQ131079:FUQ131087 GEM131079:GEM131087 GOI131079:GOI131087 GYE131079:GYE131087 HIA131079:HIA131087 HRW131079:HRW131087 IBS131079:IBS131087 ILO131079:ILO131087 IVK131079:IVK131087 JFG131079:JFG131087 JPC131079:JPC131087 JYY131079:JYY131087 KIU131079:KIU131087 KSQ131079:KSQ131087 LCM131079:LCM131087 LMI131079:LMI131087 LWE131079:LWE131087 MGA131079:MGA131087 MPW131079:MPW131087 MZS131079:MZS131087 NJO131079:NJO131087 NTK131079:NTK131087 ODG131079:ODG131087 ONC131079:ONC131087 OWY131079:OWY131087 PGU131079:PGU131087 PQQ131079:PQQ131087 QAM131079:QAM131087 QKI131079:QKI131087 QUE131079:QUE131087 REA131079:REA131087 RNW131079:RNW131087 RXS131079:RXS131087 SHO131079:SHO131087 SRK131079:SRK131087 TBG131079:TBG131087 TLC131079:TLC131087 TUY131079:TUY131087 UEU131079:UEU131087 UOQ131079:UOQ131087 UYM131079:UYM131087 VII131079:VII131087 VSE131079:VSE131087 WCA131079:WCA131087 WLW131079:WLW131087 WVS131079:WVS131087 K196615:K196623 JG196615:JG196623 TC196615:TC196623 ACY196615:ACY196623 AMU196615:AMU196623 AWQ196615:AWQ196623 BGM196615:BGM196623 BQI196615:BQI196623 CAE196615:CAE196623 CKA196615:CKA196623 CTW196615:CTW196623 DDS196615:DDS196623 DNO196615:DNO196623 DXK196615:DXK196623 EHG196615:EHG196623 ERC196615:ERC196623 FAY196615:FAY196623 FKU196615:FKU196623 FUQ196615:FUQ196623 GEM196615:GEM196623 GOI196615:GOI196623 GYE196615:GYE196623 HIA196615:HIA196623 HRW196615:HRW196623 IBS196615:IBS196623 ILO196615:ILO196623 IVK196615:IVK196623 JFG196615:JFG196623 JPC196615:JPC196623 JYY196615:JYY196623 KIU196615:KIU196623 KSQ196615:KSQ196623 LCM196615:LCM196623 LMI196615:LMI196623 LWE196615:LWE196623 MGA196615:MGA196623 MPW196615:MPW196623 MZS196615:MZS196623 NJO196615:NJO196623 NTK196615:NTK196623 ODG196615:ODG196623 ONC196615:ONC196623 OWY196615:OWY196623 PGU196615:PGU196623 PQQ196615:PQQ196623 QAM196615:QAM196623 QKI196615:QKI196623 QUE196615:QUE196623 REA196615:REA196623 RNW196615:RNW196623 RXS196615:RXS196623 SHO196615:SHO196623 SRK196615:SRK196623 TBG196615:TBG196623 TLC196615:TLC196623 TUY196615:TUY196623 UEU196615:UEU196623 UOQ196615:UOQ196623 UYM196615:UYM196623 VII196615:VII196623 VSE196615:VSE196623 WCA196615:WCA196623 WLW196615:WLW196623 WVS196615:WVS196623 K262151:K262159 JG262151:JG262159 TC262151:TC262159 ACY262151:ACY262159 AMU262151:AMU262159 AWQ262151:AWQ262159 BGM262151:BGM262159 BQI262151:BQI262159 CAE262151:CAE262159 CKA262151:CKA262159 CTW262151:CTW262159 DDS262151:DDS262159 DNO262151:DNO262159 DXK262151:DXK262159 EHG262151:EHG262159 ERC262151:ERC262159 FAY262151:FAY262159 FKU262151:FKU262159 FUQ262151:FUQ262159 GEM262151:GEM262159 GOI262151:GOI262159 GYE262151:GYE262159 HIA262151:HIA262159 HRW262151:HRW262159 IBS262151:IBS262159 ILO262151:ILO262159 IVK262151:IVK262159 JFG262151:JFG262159 JPC262151:JPC262159 JYY262151:JYY262159 KIU262151:KIU262159 KSQ262151:KSQ262159 LCM262151:LCM262159 LMI262151:LMI262159 LWE262151:LWE262159 MGA262151:MGA262159 MPW262151:MPW262159 MZS262151:MZS262159 NJO262151:NJO262159 NTK262151:NTK262159 ODG262151:ODG262159 ONC262151:ONC262159 OWY262151:OWY262159 PGU262151:PGU262159 PQQ262151:PQQ262159 QAM262151:QAM262159 QKI262151:QKI262159 QUE262151:QUE262159 REA262151:REA262159 RNW262151:RNW262159 RXS262151:RXS262159 SHO262151:SHO262159 SRK262151:SRK262159 TBG262151:TBG262159 TLC262151:TLC262159 TUY262151:TUY262159 UEU262151:UEU262159 UOQ262151:UOQ262159 UYM262151:UYM262159 VII262151:VII262159 VSE262151:VSE262159 WCA262151:WCA262159 WLW262151:WLW262159 WVS262151:WVS262159 K327687:K327695 JG327687:JG327695 TC327687:TC327695 ACY327687:ACY327695 AMU327687:AMU327695 AWQ327687:AWQ327695 BGM327687:BGM327695 BQI327687:BQI327695 CAE327687:CAE327695 CKA327687:CKA327695 CTW327687:CTW327695 DDS327687:DDS327695 DNO327687:DNO327695 DXK327687:DXK327695 EHG327687:EHG327695 ERC327687:ERC327695 FAY327687:FAY327695 FKU327687:FKU327695 FUQ327687:FUQ327695 GEM327687:GEM327695 GOI327687:GOI327695 GYE327687:GYE327695 HIA327687:HIA327695 HRW327687:HRW327695 IBS327687:IBS327695 ILO327687:ILO327695 IVK327687:IVK327695 JFG327687:JFG327695 JPC327687:JPC327695 JYY327687:JYY327695 KIU327687:KIU327695 KSQ327687:KSQ327695 LCM327687:LCM327695 LMI327687:LMI327695 LWE327687:LWE327695 MGA327687:MGA327695 MPW327687:MPW327695 MZS327687:MZS327695 NJO327687:NJO327695 NTK327687:NTK327695 ODG327687:ODG327695 ONC327687:ONC327695 OWY327687:OWY327695 PGU327687:PGU327695 PQQ327687:PQQ327695 QAM327687:QAM327695 QKI327687:QKI327695 QUE327687:QUE327695 REA327687:REA327695 RNW327687:RNW327695 RXS327687:RXS327695 SHO327687:SHO327695 SRK327687:SRK327695 TBG327687:TBG327695 TLC327687:TLC327695 TUY327687:TUY327695 UEU327687:UEU327695 UOQ327687:UOQ327695 UYM327687:UYM327695 VII327687:VII327695 VSE327687:VSE327695 WCA327687:WCA327695 WLW327687:WLW327695 WVS327687:WVS327695 K393223:K393231 JG393223:JG393231 TC393223:TC393231 ACY393223:ACY393231 AMU393223:AMU393231 AWQ393223:AWQ393231 BGM393223:BGM393231 BQI393223:BQI393231 CAE393223:CAE393231 CKA393223:CKA393231 CTW393223:CTW393231 DDS393223:DDS393231 DNO393223:DNO393231 DXK393223:DXK393231 EHG393223:EHG393231 ERC393223:ERC393231 FAY393223:FAY393231 FKU393223:FKU393231 FUQ393223:FUQ393231 GEM393223:GEM393231 GOI393223:GOI393231 GYE393223:GYE393231 HIA393223:HIA393231 HRW393223:HRW393231 IBS393223:IBS393231 ILO393223:ILO393231 IVK393223:IVK393231 JFG393223:JFG393231 JPC393223:JPC393231 JYY393223:JYY393231 KIU393223:KIU393231 KSQ393223:KSQ393231 LCM393223:LCM393231 LMI393223:LMI393231 LWE393223:LWE393231 MGA393223:MGA393231 MPW393223:MPW393231 MZS393223:MZS393231 NJO393223:NJO393231 NTK393223:NTK393231 ODG393223:ODG393231 ONC393223:ONC393231 OWY393223:OWY393231 PGU393223:PGU393231 PQQ393223:PQQ393231 QAM393223:QAM393231 QKI393223:QKI393231 QUE393223:QUE393231 REA393223:REA393231 RNW393223:RNW393231 RXS393223:RXS393231 SHO393223:SHO393231 SRK393223:SRK393231 TBG393223:TBG393231 TLC393223:TLC393231 TUY393223:TUY393231 UEU393223:UEU393231 UOQ393223:UOQ393231 UYM393223:UYM393231 VII393223:VII393231 VSE393223:VSE393231 WCA393223:WCA393231 WLW393223:WLW393231 WVS393223:WVS393231 K458759:K458767 JG458759:JG458767 TC458759:TC458767 ACY458759:ACY458767 AMU458759:AMU458767 AWQ458759:AWQ458767 BGM458759:BGM458767 BQI458759:BQI458767 CAE458759:CAE458767 CKA458759:CKA458767 CTW458759:CTW458767 DDS458759:DDS458767 DNO458759:DNO458767 DXK458759:DXK458767 EHG458759:EHG458767 ERC458759:ERC458767 FAY458759:FAY458767 FKU458759:FKU458767 FUQ458759:FUQ458767 GEM458759:GEM458767 GOI458759:GOI458767 GYE458759:GYE458767 HIA458759:HIA458767 HRW458759:HRW458767 IBS458759:IBS458767 ILO458759:ILO458767 IVK458759:IVK458767 JFG458759:JFG458767 JPC458759:JPC458767 JYY458759:JYY458767 KIU458759:KIU458767 KSQ458759:KSQ458767 LCM458759:LCM458767 LMI458759:LMI458767 LWE458759:LWE458767 MGA458759:MGA458767 MPW458759:MPW458767 MZS458759:MZS458767 NJO458759:NJO458767 NTK458759:NTK458767 ODG458759:ODG458767 ONC458759:ONC458767 OWY458759:OWY458767 PGU458759:PGU458767 PQQ458759:PQQ458767 QAM458759:QAM458767 QKI458759:QKI458767 QUE458759:QUE458767 REA458759:REA458767 RNW458759:RNW458767 RXS458759:RXS458767 SHO458759:SHO458767 SRK458759:SRK458767 TBG458759:TBG458767 TLC458759:TLC458767 TUY458759:TUY458767 UEU458759:UEU458767 UOQ458759:UOQ458767 UYM458759:UYM458767 VII458759:VII458767 VSE458759:VSE458767 WCA458759:WCA458767 WLW458759:WLW458767 WVS458759:WVS458767 K524295:K524303 JG524295:JG524303 TC524295:TC524303 ACY524295:ACY524303 AMU524295:AMU524303 AWQ524295:AWQ524303 BGM524295:BGM524303 BQI524295:BQI524303 CAE524295:CAE524303 CKA524295:CKA524303 CTW524295:CTW524303 DDS524295:DDS524303 DNO524295:DNO524303 DXK524295:DXK524303 EHG524295:EHG524303 ERC524295:ERC524303 FAY524295:FAY524303 FKU524295:FKU524303 FUQ524295:FUQ524303 GEM524295:GEM524303 GOI524295:GOI524303 GYE524295:GYE524303 HIA524295:HIA524303 HRW524295:HRW524303 IBS524295:IBS524303 ILO524295:ILO524303 IVK524295:IVK524303 JFG524295:JFG524303 JPC524295:JPC524303 JYY524295:JYY524303 KIU524295:KIU524303 KSQ524295:KSQ524303 LCM524295:LCM524303 LMI524295:LMI524303 LWE524295:LWE524303 MGA524295:MGA524303 MPW524295:MPW524303 MZS524295:MZS524303 NJO524295:NJO524303 NTK524295:NTK524303 ODG524295:ODG524303 ONC524295:ONC524303 OWY524295:OWY524303 PGU524295:PGU524303 PQQ524295:PQQ524303 QAM524295:QAM524303 QKI524295:QKI524303 QUE524295:QUE524303 REA524295:REA524303 RNW524295:RNW524303 RXS524295:RXS524303 SHO524295:SHO524303 SRK524295:SRK524303 TBG524295:TBG524303 TLC524295:TLC524303 TUY524295:TUY524303 UEU524295:UEU524303 UOQ524295:UOQ524303 UYM524295:UYM524303 VII524295:VII524303 VSE524295:VSE524303 WCA524295:WCA524303 WLW524295:WLW524303 WVS524295:WVS524303 K589831:K589839 JG589831:JG589839 TC589831:TC589839 ACY589831:ACY589839 AMU589831:AMU589839 AWQ589831:AWQ589839 BGM589831:BGM589839 BQI589831:BQI589839 CAE589831:CAE589839 CKA589831:CKA589839 CTW589831:CTW589839 DDS589831:DDS589839 DNO589831:DNO589839 DXK589831:DXK589839 EHG589831:EHG589839 ERC589831:ERC589839 FAY589831:FAY589839 FKU589831:FKU589839 FUQ589831:FUQ589839 GEM589831:GEM589839 GOI589831:GOI589839 GYE589831:GYE589839 HIA589831:HIA589839 HRW589831:HRW589839 IBS589831:IBS589839 ILO589831:ILO589839 IVK589831:IVK589839 JFG589831:JFG589839 JPC589831:JPC589839 JYY589831:JYY589839 KIU589831:KIU589839 KSQ589831:KSQ589839 LCM589831:LCM589839 LMI589831:LMI589839 LWE589831:LWE589839 MGA589831:MGA589839 MPW589831:MPW589839 MZS589831:MZS589839 NJO589831:NJO589839 NTK589831:NTK589839 ODG589831:ODG589839 ONC589831:ONC589839 OWY589831:OWY589839 PGU589831:PGU589839 PQQ589831:PQQ589839 QAM589831:QAM589839 QKI589831:QKI589839 QUE589831:QUE589839 REA589831:REA589839 RNW589831:RNW589839 RXS589831:RXS589839 SHO589831:SHO589839 SRK589831:SRK589839 TBG589831:TBG589839 TLC589831:TLC589839 TUY589831:TUY589839 UEU589831:UEU589839 UOQ589831:UOQ589839 UYM589831:UYM589839 VII589831:VII589839 VSE589831:VSE589839 WCA589831:WCA589839 WLW589831:WLW589839 WVS589831:WVS589839 K655367:K655375 JG655367:JG655375 TC655367:TC655375 ACY655367:ACY655375 AMU655367:AMU655375 AWQ655367:AWQ655375 BGM655367:BGM655375 BQI655367:BQI655375 CAE655367:CAE655375 CKA655367:CKA655375 CTW655367:CTW655375 DDS655367:DDS655375 DNO655367:DNO655375 DXK655367:DXK655375 EHG655367:EHG655375 ERC655367:ERC655375 FAY655367:FAY655375 FKU655367:FKU655375 FUQ655367:FUQ655375 GEM655367:GEM655375 GOI655367:GOI655375 GYE655367:GYE655375 HIA655367:HIA655375 HRW655367:HRW655375 IBS655367:IBS655375 ILO655367:ILO655375 IVK655367:IVK655375 JFG655367:JFG655375 JPC655367:JPC655375 JYY655367:JYY655375 KIU655367:KIU655375 KSQ655367:KSQ655375 LCM655367:LCM655375 LMI655367:LMI655375 LWE655367:LWE655375 MGA655367:MGA655375 MPW655367:MPW655375 MZS655367:MZS655375 NJO655367:NJO655375 NTK655367:NTK655375 ODG655367:ODG655375 ONC655367:ONC655375 OWY655367:OWY655375 PGU655367:PGU655375 PQQ655367:PQQ655375 QAM655367:QAM655375 QKI655367:QKI655375 QUE655367:QUE655375 REA655367:REA655375 RNW655367:RNW655375 RXS655367:RXS655375 SHO655367:SHO655375 SRK655367:SRK655375 TBG655367:TBG655375 TLC655367:TLC655375 TUY655367:TUY655375 UEU655367:UEU655375 UOQ655367:UOQ655375 UYM655367:UYM655375 VII655367:VII655375 VSE655367:VSE655375 WCA655367:WCA655375 WLW655367:WLW655375 WVS655367:WVS655375 K720903:K720911 JG720903:JG720911 TC720903:TC720911 ACY720903:ACY720911 AMU720903:AMU720911 AWQ720903:AWQ720911 BGM720903:BGM720911 BQI720903:BQI720911 CAE720903:CAE720911 CKA720903:CKA720911 CTW720903:CTW720911 DDS720903:DDS720911 DNO720903:DNO720911 DXK720903:DXK720911 EHG720903:EHG720911 ERC720903:ERC720911 FAY720903:FAY720911 FKU720903:FKU720911 FUQ720903:FUQ720911 GEM720903:GEM720911 GOI720903:GOI720911 GYE720903:GYE720911 HIA720903:HIA720911 HRW720903:HRW720911 IBS720903:IBS720911 ILO720903:ILO720911 IVK720903:IVK720911 JFG720903:JFG720911 JPC720903:JPC720911 JYY720903:JYY720911 KIU720903:KIU720911 KSQ720903:KSQ720911 LCM720903:LCM720911 LMI720903:LMI720911 LWE720903:LWE720911 MGA720903:MGA720911 MPW720903:MPW720911 MZS720903:MZS720911 NJO720903:NJO720911 NTK720903:NTK720911 ODG720903:ODG720911 ONC720903:ONC720911 OWY720903:OWY720911 PGU720903:PGU720911 PQQ720903:PQQ720911 QAM720903:QAM720911 QKI720903:QKI720911 QUE720903:QUE720911 REA720903:REA720911 RNW720903:RNW720911 RXS720903:RXS720911 SHO720903:SHO720911 SRK720903:SRK720911 TBG720903:TBG720911 TLC720903:TLC720911 TUY720903:TUY720911 UEU720903:UEU720911 UOQ720903:UOQ720911 UYM720903:UYM720911 VII720903:VII720911 VSE720903:VSE720911 WCA720903:WCA720911 WLW720903:WLW720911 WVS720903:WVS720911 K786439:K786447 JG786439:JG786447 TC786439:TC786447 ACY786439:ACY786447 AMU786439:AMU786447 AWQ786439:AWQ786447 BGM786439:BGM786447 BQI786439:BQI786447 CAE786439:CAE786447 CKA786439:CKA786447 CTW786439:CTW786447 DDS786439:DDS786447 DNO786439:DNO786447 DXK786439:DXK786447 EHG786439:EHG786447 ERC786439:ERC786447 FAY786439:FAY786447 FKU786439:FKU786447 FUQ786439:FUQ786447 GEM786439:GEM786447 GOI786439:GOI786447 GYE786439:GYE786447 HIA786439:HIA786447 HRW786439:HRW786447 IBS786439:IBS786447 ILO786439:ILO786447 IVK786439:IVK786447 JFG786439:JFG786447 JPC786439:JPC786447 JYY786439:JYY786447 KIU786439:KIU786447 KSQ786439:KSQ786447 LCM786439:LCM786447 LMI786439:LMI786447 LWE786439:LWE786447 MGA786439:MGA786447 MPW786439:MPW786447 MZS786439:MZS786447 NJO786439:NJO786447 NTK786439:NTK786447 ODG786439:ODG786447 ONC786439:ONC786447 OWY786439:OWY786447 PGU786439:PGU786447 PQQ786439:PQQ786447 QAM786439:QAM786447 QKI786439:QKI786447 QUE786439:QUE786447 REA786439:REA786447 RNW786439:RNW786447 RXS786439:RXS786447 SHO786439:SHO786447 SRK786439:SRK786447 TBG786439:TBG786447 TLC786439:TLC786447 TUY786439:TUY786447 UEU786439:UEU786447 UOQ786439:UOQ786447 UYM786439:UYM786447 VII786439:VII786447 VSE786439:VSE786447 WCA786439:WCA786447 WLW786439:WLW786447 WVS786439:WVS786447 K851975:K851983 JG851975:JG851983 TC851975:TC851983 ACY851975:ACY851983 AMU851975:AMU851983 AWQ851975:AWQ851983 BGM851975:BGM851983 BQI851975:BQI851983 CAE851975:CAE851983 CKA851975:CKA851983 CTW851975:CTW851983 DDS851975:DDS851983 DNO851975:DNO851983 DXK851975:DXK851983 EHG851975:EHG851983 ERC851975:ERC851983 FAY851975:FAY851983 FKU851975:FKU851983 FUQ851975:FUQ851983 GEM851975:GEM851983 GOI851975:GOI851983 GYE851975:GYE851983 HIA851975:HIA851983 HRW851975:HRW851983 IBS851975:IBS851983 ILO851975:ILO851983 IVK851975:IVK851983 JFG851975:JFG851983 JPC851975:JPC851983 JYY851975:JYY851983 KIU851975:KIU851983 KSQ851975:KSQ851983 LCM851975:LCM851983 LMI851975:LMI851983 LWE851975:LWE851983 MGA851975:MGA851983 MPW851975:MPW851983 MZS851975:MZS851983 NJO851975:NJO851983 NTK851975:NTK851983 ODG851975:ODG851983 ONC851975:ONC851983 OWY851975:OWY851983 PGU851975:PGU851983 PQQ851975:PQQ851983 QAM851975:QAM851983 QKI851975:QKI851983 QUE851975:QUE851983 REA851975:REA851983 RNW851975:RNW851983 RXS851975:RXS851983 SHO851975:SHO851983 SRK851975:SRK851983 TBG851975:TBG851983 TLC851975:TLC851983 TUY851975:TUY851983 UEU851975:UEU851983 UOQ851975:UOQ851983 UYM851975:UYM851983 VII851975:VII851983 VSE851975:VSE851983 WCA851975:WCA851983 WLW851975:WLW851983 WVS851975:WVS851983 K917511:K917519 JG917511:JG917519 TC917511:TC917519 ACY917511:ACY917519 AMU917511:AMU917519 AWQ917511:AWQ917519 BGM917511:BGM917519 BQI917511:BQI917519 CAE917511:CAE917519 CKA917511:CKA917519 CTW917511:CTW917519 DDS917511:DDS917519 DNO917511:DNO917519 DXK917511:DXK917519 EHG917511:EHG917519 ERC917511:ERC917519 FAY917511:FAY917519 FKU917511:FKU917519 FUQ917511:FUQ917519 GEM917511:GEM917519 GOI917511:GOI917519 GYE917511:GYE917519 HIA917511:HIA917519 HRW917511:HRW917519 IBS917511:IBS917519 ILO917511:ILO917519 IVK917511:IVK917519 JFG917511:JFG917519 JPC917511:JPC917519 JYY917511:JYY917519 KIU917511:KIU917519 KSQ917511:KSQ917519 LCM917511:LCM917519 LMI917511:LMI917519 LWE917511:LWE917519 MGA917511:MGA917519 MPW917511:MPW917519 MZS917511:MZS917519 NJO917511:NJO917519 NTK917511:NTK917519 ODG917511:ODG917519 ONC917511:ONC917519 OWY917511:OWY917519 PGU917511:PGU917519 PQQ917511:PQQ917519 QAM917511:QAM917519 QKI917511:QKI917519 QUE917511:QUE917519 REA917511:REA917519 RNW917511:RNW917519 RXS917511:RXS917519 SHO917511:SHO917519 SRK917511:SRK917519 TBG917511:TBG917519 TLC917511:TLC917519 TUY917511:TUY917519 UEU917511:UEU917519 UOQ917511:UOQ917519 UYM917511:UYM917519 VII917511:VII917519 VSE917511:VSE917519 WCA917511:WCA917519 WLW917511:WLW917519 WVS917511:WVS917519 K983047:K983055 JG983047:JG983055 TC983047:TC983055 ACY983047:ACY983055 AMU983047:AMU983055 AWQ983047:AWQ983055 BGM983047:BGM983055 BQI983047:BQI983055 CAE983047:CAE983055 CKA983047:CKA983055 CTW983047:CTW983055 DDS983047:DDS983055 DNO983047:DNO983055 DXK983047:DXK983055 EHG983047:EHG983055 ERC983047:ERC983055 FAY983047:FAY983055 FKU983047:FKU983055 FUQ983047:FUQ983055 GEM983047:GEM983055 GOI983047:GOI983055 GYE983047:GYE983055 HIA983047:HIA983055 HRW983047:HRW983055 IBS983047:IBS983055 ILO983047:ILO983055 IVK983047:IVK983055 JFG983047:JFG983055 JPC983047:JPC983055 JYY983047:JYY983055 KIU983047:KIU983055 KSQ983047:KSQ983055 LCM983047:LCM983055 LMI983047:LMI983055 LWE983047:LWE983055 MGA983047:MGA983055 MPW983047:MPW983055 MZS983047:MZS983055 NJO983047:NJO983055 NTK983047:NTK983055 ODG983047:ODG983055 ONC983047:ONC983055 OWY983047:OWY983055 PGU983047:PGU983055 PQQ983047:PQQ983055 QAM983047:QAM983055 QKI983047:QKI983055 QUE983047:QUE983055 REA983047:REA983055 RNW983047:RNW983055 RXS983047:RXS983055 SHO983047:SHO983055 SRK983047:SRK983055 TBG983047:TBG983055 TLC983047:TLC983055 TUY983047:TUY983055 UEU983047:UEU983055 UOQ983047:UOQ983055 UYM983047:UYM983055 VII983047:VII983055 VSE983047:VSE983055 WCA983047:WCA983055 WLW983047:WLW983055 WVS983047:WVS983055 WVS10:WVS15 WLW10:WLW15 WCA10:WCA15 VSE10:VSE15 VII10:VII15 UYM10:UYM15 UOQ10:UOQ15 UEU10:UEU15 TUY10:TUY15 TLC10:TLC15 TBG10:TBG15 SRK10:SRK15 SHO10:SHO15 RXS10:RXS15 RNW10:RNW15 REA10:REA15 QUE10:QUE15 QKI10:QKI15 QAM10:QAM15 PQQ10:PQQ15 PGU10:PGU15 OWY10:OWY15 ONC10:ONC15 ODG10:ODG15 NTK10:NTK15 NJO10:NJO15 MZS10:MZS15 MPW10:MPW15 MGA10:MGA15 LWE10:LWE15 LMI10:LMI15 LCM10:LCM15 KSQ10:KSQ15 KIU10:KIU15 JYY10:JYY15 JPC10:JPC15 JFG10:JFG15 IVK10:IVK15 ILO10:ILO15 IBS10:IBS15 HRW10:HRW15 HIA10:HIA15 GYE10:GYE15 GOI10:GOI15 GEM10:GEM15 FUQ10:FUQ15 FKU10:FKU15 FAY10:FAY15 ERC10:ERC15 EHG10:EHG15 DXK10:DXK15 DNO10:DNO15 DDS10:DDS15 CTW10:CTW15 CKA10:CKA15 CAE10:CAE15 BQI10:BQI15 BGM10:BGM15 AWQ10:AWQ15 AMU10:AMU15 ACY10:ACY15 TC10:TC15 JG10:JG15 K10:K15 WVY10:WVY15 WMC10:WMC15 WCG10:WCG15 VSK10:VSK15 VIO10:VIO15 UYS10:UYS15 UOW10:UOW15 UFA10:UFA15 TVE10:TVE15 TLI10:TLI15 TBM10:TBM15 SRQ10:SRQ15 SHU10:SHU15 RXY10:RXY15 ROC10:ROC15 REG10:REG15 QUK10:QUK15 QKO10:QKO15 QAS10:QAS15 PQW10:PQW15 PHA10:PHA15 OXE10:OXE15 ONI10:ONI15 ODM10:ODM15 NTQ10:NTQ15 NJU10:NJU15 MZY10:MZY15 MQC10:MQC15 MGG10:MGG15 LWK10:LWK15 LMO10:LMO15 LCS10:LCS15 KSW10:KSW15 KJA10:KJA15 JZE10:JZE15 JPI10:JPI15 JFM10:JFM15 IVQ10:IVQ15 ILU10:ILU15 IBY10:IBY15 HSC10:HSC15 HIG10:HIG15 GYK10:GYK15 GOO10:GOO15 GES10:GES15 FUW10:FUW15 FLA10:FLA15 FBE10:FBE15 ERI10:ERI15 EHM10:EHM15 DXQ10:DXQ15 DNU10:DNU15 DDY10:DDY15 CUC10:CUC15 CKG10:CKG15 CAK10:CAK15 BQO10:BQO15 BGS10:BGS15 AWW10:AWW15 ANA10:ANA15 ADE10:ADE15 TI10:TI15 JM10:JM15 Q10:Q15" xr:uid="{C7575641-C75B-46C0-BF07-6DA51786081D}">
      <formula1>$AP$2:$AP$8</formula1>
    </dataValidation>
    <dataValidation type="list" allowBlank="1" showInputMessage="1" showErrorMessage="1" sqref="P65543:P65551 JL65543:JL65551 TH65543:TH65551 ADD65543:ADD65551 AMZ65543:AMZ65551 AWV65543:AWV65551 BGR65543:BGR65551 BQN65543:BQN65551 CAJ65543:CAJ65551 CKF65543:CKF65551 CUB65543:CUB65551 DDX65543:DDX65551 DNT65543:DNT65551 DXP65543:DXP65551 EHL65543:EHL65551 ERH65543:ERH65551 FBD65543:FBD65551 FKZ65543:FKZ65551 FUV65543:FUV65551 GER65543:GER65551 GON65543:GON65551 GYJ65543:GYJ65551 HIF65543:HIF65551 HSB65543:HSB65551 IBX65543:IBX65551 ILT65543:ILT65551 IVP65543:IVP65551 JFL65543:JFL65551 JPH65543:JPH65551 JZD65543:JZD65551 KIZ65543:KIZ65551 KSV65543:KSV65551 LCR65543:LCR65551 LMN65543:LMN65551 LWJ65543:LWJ65551 MGF65543:MGF65551 MQB65543:MQB65551 MZX65543:MZX65551 NJT65543:NJT65551 NTP65543:NTP65551 ODL65543:ODL65551 ONH65543:ONH65551 OXD65543:OXD65551 PGZ65543:PGZ65551 PQV65543:PQV65551 QAR65543:QAR65551 QKN65543:QKN65551 QUJ65543:QUJ65551 REF65543:REF65551 ROB65543:ROB65551 RXX65543:RXX65551 SHT65543:SHT65551 SRP65543:SRP65551 TBL65543:TBL65551 TLH65543:TLH65551 TVD65543:TVD65551 UEZ65543:UEZ65551 UOV65543:UOV65551 UYR65543:UYR65551 VIN65543:VIN65551 VSJ65543:VSJ65551 WCF65543:WCF65551 WMB65543:WMB65551 WVX65543:WVX65551 P131079:P131087 JL131079:JL131087 TH131079:TH131087 ADD131079:ADD131087 AMZ131079:AMZ131087 AWV131079:AWV131087 BGR131079:BGR131087 BQN131079:BQN131087 CAJ131079:CAJ131087 CKF131079:CKF131087 CUB131079:CUB131087 DDX131079:DDX131087 DNT131079:DNT131087 DXP131079:DXP131087 EHL131079:EHL131087 ERH131079:ERH131087 FBD131079:FBD131087 FKZ131079:FKZ131087 FUV131079:FUV131087 GER131079:GER131087 GON131079:GON131087 GYJ131079:GYJ131087 HIF131079:HIF131087 HSB131079:HSB131087 IBX131079:IBX131087 ILT131079:ILT131087 IVP131079:IVP131087 JFL131079:JFL131087 JPH131079:JPH131087 JZD131079:JZD131087 KIZ131079:KIZ131087 KSV131079:KSV131087 LCR131079:LCR131087 LMN131079:LMN131087 LWJ131079:LWJ131087 MGF131079:MGF131087 MQB131079:MQB131087 MZX131079:MZX131087 NJT131079:NJT131087 NTP131079:NTP131087 ODL131079:ODL131087 ONH131079:ONH131087 OXD131079:OXD131087 PGZ131079:PGZ131087 PQV131079:PQV131087 QAR131079:QAR131087 QKN131079:QKN131087 QUJ131079:QUJ131087 REF131079:REF131087 ROB131079:ROB131087 RXX131079:RXX131087 SHT131079:SHT131087 SRP131079:SRP131087 TBL131079:TBL131087 TLH131079:TLH131087 TVD131079:TVD131087 UEZ131079:UEZ131087 UOV131079:UOV131087 UYR131079:UYR131087 VIN131079:VIN131087 VSJ131079:VSJ131087 WCF131079:WCF131087 WMB131079:WMB131087 WVX131079:WVX131087 P196615:P196623 JL196615:JL196623 TH196615:TH196623 ADD196615:ADD196623 AMZ196615:AMZ196623 AWV196615:AWV196623 BGR196615:BGR196623 BQN196615:BQN196623 CAJ196615:CAJ196623 CKF196615:CKF196623 CUB196615:CUB196623 DDX196615:DDX196623 DNT196615:DNT196623 DXP196615:DXP196623 EHL196615:EHL196623 ERH196615:ERH196623 FBD196615:FBD196623 FKZ196615:FKZ196623 FUV196615:FUV196623 GER196615:GER196623 GON196615:GON196623 GYJ196615:GYJ196623 HIF196615:HIF196623 HSB196615:HSB196623 IBX196615:IBX196623 ILT196615:ILT196623 IVP196615:IVP196623 JFL196615:JFL196623 JPH196615:JPH196623 JZD196615:JZD196623 KIZ196615:KIZ196623 KSV196615:KSV196623 LCR196615:LCR196623 LMN196615:LMN196623 LWJ196615:LWJ196623 MGF196615:MGF196623 MQB196615:MQB196623 MZX196615:MZX196623 NJT196615:NJT196623 NTP196615:NTP196623 ODL196615:ODL196623 ONH196615:ONH196623 OXD196615:OXD196623 PGZ196615:PGZ196623 PQV196615:PQV196623 QAR196615:QAR196623 QKN196615:QKN196623 QUJ196615:QUJ196623 REF196615:REF196623 ROB196615:ROB196623 RXX196615:RXX196623 SHT196615:SHT196623 SRP196615:SRP196623 TBL196615:TBL196623 TLH196615:TLH196623 TVD196615:TVD196623 UEZ196615:UEZ196623 UOV196615:UOV196623 UYR196615:UYR196623 VIN196615:VIN196623 VSJ196615:VSJ196623 WCF196615:WCF196623 WMB196615:WMB196623 WVX196615:WVX196623 P262151:P262159 JL262151:JL262159 TH262151:TH262159 ADD262151:ADD262159 AMZ262151:AMZ262159 AWV262151:AWV262159 BGR262151:BGR262159 BQN262151:BQN262159 CAJ262151:CAJ262159 CKF262151:CKF262159 CUB262151:CUB262159 DDX262151:DDX262159 DNT262151:DNT262159 DXP262151:DXP262159 EHL262151:EHL262159 ERH262151:ERH262159 FBD262151:FBD262159 FKZ262151:FKZ262159 FUV262151:FUV262159 GER262151:GER262159 GON262151:GON262159 GYJ262151:GYJ262159 HIF262151:HIF262159 HSB262151:HSB262159 IBX262151:IBX262159 ILT262151:ILT262159 IVP262151:IVP262159 JFL262151:JFL262159 JPH262151:JPH262159 JZD262151:JZD262159 KIZ262151:KIZ262159 KSV262151:KSV262159 LCR262151:LCR262159 LMN262151:LMN262159 LWJ262151:LWJ262159 MGF262151:MGF262159 MQB262151:MQB262159 MZX262151:MZX262159 NJT262151:NJT262159 NTP262151:NTP262159 ODL262151:ODL262159 ONH262151:ONH262159 OXD262151:OXD262159 PGZ262151:PGZ262159 PQV262151:PQV262159 QAR262151:QAR262159 QKN262151:QKN262159 QUJ262151:QUJ262159 REF262151:REF262159 ROB262151:ROB262159 RXX262151:RXX262159 SHT262151:SHT262159 SRP262151:SRP262159 TBL262151:TBL262159 TLH262151:TLH262159 TVD262151:TVD262159 UEZ262151:UEZ262159 UOV262151:UOV262159 UYR262151:UYR262159 VIN262151:VIN262159 VSJ262151:VSJ262159 WCF262151:WCF262159 WMB262151:WMB262159 WVX262151:WVX262159 P327687:P327695 JL327687:JL327695 TH327687:TH327695 ADD327687:ADD327695 AMZ327687:AMZ327695 AWV327687:AWV327695 BGR327687:BGR327695 BQN327687:BQN327695 CAJ327687:CAJ327695 CKF327687:CKF327695 CUB327687:CUB327695 DDX327687:DDX327695 DNT327687:DNT327695 DXP327687:DXP327695 EHL327687:EHL327695 ERH327687:ERH327695 FBD327687:FBD327695 FKZ327687:FKZ327695 FUV327687:FUV327695 GER327687:GER327695 GON327687:GON327695 GYJ327687:GYJ327695 HIF327687:HIF327695 HSB327687:HSB327695 IBX327687:IBX327695 ILT327687:ILT327695 IVP327687:IVP327695 JFL327687:JFL327695 JPH327687:JPH327695 JZD327687:JZD327695 KIZ327687:KIZ327695 KSV327687:KSV327695 LCR327687:LCR327695 LMN327687:LMN327695 LWJ327687:LWJ327695 MGF327687:MGF327695 MQB327687:MQB327695 MZX327687:MZX327695 NJT327687:NJT327695 NTP327687:NTP327695 ODL327687:ODL327695 ONH327687:ONH327695 OXD327687:OXD327695 PGZ327687:PGZ327695 PQV327687:PQV327695 QAR327687:QAR327695 QKN327687:QKN327695 QUJ327687:QUJ327695 REF327687:REF327695 ROB327687:ROB327695 RXX327687:RXX327695 SHT327687:SHT327695 SRP327687:SRP327695 TBL327687:TBL327695 TLH327687:TLH327695 TVD327687:TVD327695 UEZ327687:UEZ327695 UOV327687:UOV327695 UYR327687:UYR327695 VIN327687:VIN327695 VSJ327687:VSJ327695 WCF327687:WCF327695 WMB327687:WMB327695 WVX327687:WVX327695 P393223:P393231 JL393223:JL393231 TH393223:TH393231 ADD393223:ADD393231 AMZ393223:AMZ393231 AWV393223:AWV393231 BGR393223:BGR393231 BQN393223:BQN393231 CAJ393223:CAJ393231 CKF393223:CKF393231 CUB393223:CUB393231 DDX393223:DDX393231 DNT393223:DNT393231 DXP393223:DXP393231 EHL393223:EHL393231 ERH393223:ERH393231 FBD393223:FBD393231 FKZ393223:FKZ393231 FUV393223:FUV393231 GER393223:GER393231 GON393223:GON393231 GYJ393223:GYJ393231 HIF393223:HIF393231 HSB393223:HSB393231 IBX393223:IBX393231 ILT393223:ILT393231 IVP393223:IVP393231 JFL393223:JFL393231 JPH393223:JPH393231 JZD393223:JZD393231 KIZ393223:KIZ393231 KSV393223:KSV393231 LCR393223:LCR393231 LMN393223:LMN393231 LWJ393223:LWJ393231 MGF393223:MGF393231 MQB393223:MQB393231 MZX393223:MZX393231 NJT393223:NJT393231 NTP393223:NTP393231 ODL393223:ODL393231 ONH393223:ONH393231 OXD393223:OXD393231 PGZ393223:PGZ393231 PQV393223:PQV393231 QAR393223:QAR393231 QKN393223:QKN393231 QUJ393223:QUJ393231 REF393223:REF393231 ROB393223:ROB393231 RXX393223:RXX393231 SHT393223:SHT393231 SRP393223:SRP393231 TBL393223:TBL393231 TLH393223:TLH393231 TVD393223:TVD393231 UEZ393223:UEZ393231 UOV393223:UOV393231 UYR393223:UYR393231 VIN393223:VIN393231 VSJ393223:VSJ393231 WCF393223:WCF393231 WMB393223:WMB393231 WVX393223:WVX393231 P458759:P458767 JL458759:JL458767 TH458759:TH458767 ADD458759:ADD458767 AMZ458759:AMZ458767 AWV458759:AWV458767 BGR458759:BGR458767 BQN458759:BQN458767 CAJ458759:CAJ458767 CKF458759:CKF458767 CUB458759:CUB458767 DDX458759:DDX458767 DNT458759:DNT458767 DXP458759:DXP458767 EHL458759:EHL458767 ERH458759:ERH458767 FBD458759:FBD458767 FKZ458759:FKZ458767 FUV458759:FUV458767 GER458759:GER458767 GON458759:GON458767 GYJ458759:GYJ458767 HIF458759:HIF458767 HSB458759:HSB458767 IBX458759:IBX458767 ILT458759:ILT458767 IVP458759:IVP458767 JFL458759:JFL458767 JPH458759:JPH458767 JZD458759:JZD458767 KIZ458759:KIZ458767 KSV458759:KSV458767 LCR458759:LCR458767 LMN458759:LMN458767 LWJ458759:LWJ458767 MGF458759:MGF458767 MQB458759:MQB458767 MZX458759:MZX458767 NJT458759:NJT458767 NTP458759:NTP458767 ODL458759:ODL458767 ONH458759:ONH458767 OXD458759:OXD458767 PGZ458759:PGZ458767 PQV458759:PQV458767 QAR458759:QAR458767 QKN458759:QKN458767 QUJ458759:QUJ458767 REF458759:REF458767 ROB458759:ROB458767 RXX458759:RXX458767 SHT458759:SHT458767 SRP458759:SRP458767 TBL458759:TBL458767 TLH458759:TLH458767 TVD458759:TVD458767 UEZ458759:UEZ458767 UOV458759:UOV458767 UYR458759:UYR458767 VIN458759:VIN458767 VSJ458759:VSJ458767 WCF458759:WCF458767 WMB458759:WMB458767 WVX458759:WVX458767 P524295:P524303 JL524295:JL524303 TH524295:TH524303 ADD524295:ADD524303 AMZ524295:AMZ524303 AWV524295:AWV524303 BGR524295:BGR524303 BQN524295:BQN524303 CAJ524295:CAJ524303 CKF524295:CKF524303 CUB524295:CUB524303 DDX524295:DDX524303 DNT524295:DNT524303 DXP524295:DXP524303 EHL524295:EHL524303 ERH524295:ERH524303 FBD524295:FBD524303 FKZ524295:FKZ524303 FUV524295:FUV524303 GER524295:GER524303 GON524295:GON524303 GYJ524295:GYJ524303 HIF524295:HIF524303 HSB524295:HSB524303 IBX524295:IBX524303 ILT524295:ILT524303 IVP524295:IVP524303 JFL524295:JFL524303 JPH524295:JPH524303 JZD524295:JZD524303 KIZ524295:KIZ524303 KSV524295:KSV524303 LCR524295:LCR524303 LMN524295:LMN524303 LWJ524295:LWJ524303 MGF524295:MGF524303 MQB524295:MQB524303 MZX524295:MZX524303 NJT524295:NJT524303 NTP524295:NTP524303 ODL524295:ODL524303 ONH524295:ONH524303 OXD524295:OXD524303 PGZ524295:PGZ524303 PQV524295:PQV524303 QAR524295:QAR524303 QKN524295:QKN524303 QUJ524295:QUJ524303 REF524295:REF524303 ROB524295:ROB524303 RXX524295:RXX524303 SHT524295:SHT524303 SRP524295:SRP524303 TBL524295:TBL524303 TLH524295:TLH524303 TVD524295:TVD524303 UEZ524295:UEZ524303 UOV524295:UOV524303 UYR524295:UYR524303 VIN524295:VIN524303 VSJ524295:VSJ524303 WCF524295:WCF524303 WMB524295:WMB524303 WVX524295:WVX524303 P589831:P589839 JL589831:JL589839 TH589831:TH589839 ADD589831:ADD589839 AMZ589831:AMZ589839 AWV589831:AWV589839 BGR589831:BGR589839 BQN589831:BQN589839 CAJ589831:CAJ589839 CKF589831:CKF589839 CUB589831:CUB589839 DDX589831:DDX589839 DNT589831:DNT589839 DXP589831:DXP589839 EHL589831:EHL589839 ERH589831:ERH589839 FBD589831:FBD589839 FKZ589831:FKZ589839 FUV589831:FUV589839 GER589831:GER589839 GON589831:GON589839 GYJ589831:GYJ589839 HIF589831:HIF589839 HSB589831:HSB589839 IBX589831:IBX589839 ILT589831:ILT589839 IVP589831:IVP589839 JFL589831:JFL589839 JPH589831:JPH589839 JZD589831:JZD589839 KIZ589831:KIZ589839 KSV589831:KSV589839 LCR589831:LCR589839 LMN589831:LMN589839 LWJ589831:LWJ589839 MGF589831:MGF589839 MQB589831:MQB589839 MZX589831:MZX589839 NJT589831:NJT589839 NTP589831:NTP589839 ODL589831:ODL589839 ONH589831:ONH589839 OXD589831:OXD589839 PGZ589831:PGZ589839 PQV589831:PQV589839 QAR589831:QAR589839 QKN589831:QKN589839 QUJ589831:QUJ589839 REF589831:REF589839 ROB589831:ROB589839 RXX589831:RXX589839 SHT589831:SHT589839 SRP589831:SRP589839 TBL589831:TBL589839 TLH589831:TLH589839 TVD589831:TVD589839 UEZ589831:UEZ589839 UOV589831:UOV589839 UYR589831:UYR589839 VIN589831:VIN589839 VSJ589831:VSJ589839 WCF589831:WCF589839 WMB589831:WMB589839 WVX589831:WVX589839 P655367:P655375 JL655367:JL655375 TH655367:TH655375 ADD655367:ADD655375 AMZ655367:AMZ655375 AWV655367:AWV655375 BGR655367:BGR655375 BQN655367:BQN655375 CAJ655367:CAJ655375 CKF655367:CKF655375 CUB655367:CUB655375 DDX655367:DDX655375 DNT655367:DNT655375 DXP655367:DXP655375 EHL655367:EHL655375 ERH655367:ERH655375 FBD655367:FBD655375 FKZ655367:FKZ655375 FUV655367:FUV655375 GER655367:GER655375 GON655367:GON655375 GYJ655367:GYJ655375 HIF655367:HIF655375 HSB655367:HSB655375 IBX655367:IBX655375 ILT655367:ILT655375 IVP655367:IVP655375 JFL655367:JFL655375 JPH655367:JPH655375 JZD655367:JZD655375 KIZ655367:KIZ655375 KSV655367:KSV655375 LCR655367:LCR655375 LMN655367:LMN655375 LWJ655367:LWJ655375 MGF655367:MGF655375 MQB655367:MQB655375 MZX655367:MZX655375 NJT655367:NJT655375 NTP655367:NTP655375 ODL655367:ODL655375 ONH655367:ONH655375 OXD655367:OXD655375 PGZ655367:PGZ655375 PQV655367:PQV655375 QAR655367:QAR655375 QKN655367:QKN655375 QUJ655367:QUJ655375 REF655367:REF655375 ROB655367:ROB655375 RXX655367:RXX655375 SHT655367:SHT655375 SRP655367:SRP655375 TBL655367:TBL655375 TLH655367:TLH655375 TVD655367:TVD655375 UEZ655367:UEZ655375 UOV655367:UOV655375 UYR655367:UYR655375 VIN655367:VIN655375 VSJ655367:VSJ655375 WCF655367:WCF655375 WMB655367:WMB655375 WVX655367:WVX655375 P720903:P720911 JL720903:JL720911 TH720903:TH720911 ADD720903:ADD720911 AMZ720903:AMZ720911 AWV720903:AWV720911 BGR720903:BGR720911 BQN720903:BQN720911 CAJ720903:CAJ720911 CKF720903:CKF720911 CUB720903:CUB720911 DDX720903:DDX720911 DNT720903:DNT720911 DXP720903:DXP720911 EHL720903:EHL720911 ERH720903:ERH720911 FBD720903:FBD720911 FKZ720903:FKZ720911 FUV720903:FUV720911 GER720903:GER720911 GON720903:GON720911 GYJ720903:GYJ720911 HIF720903:HIF720911 HSB720903:HSB720911 IBX720903:IBX720911 ILT720903:ILT720911 IVP720903:IVP720911 JFL720903:JFL720911 JPH720903:JPH720911 JZD720903:JZD720911 KIZ720903:KIZ720911 KSV720903:KSV720911 LCR720903:LCR720911 LMN720903:LMN720911 LWJ720903:LWJ720911 MGF720903:MGF720911 MQB720903:MQB720911 MZX720903:MZX720911 NJT720903:NJT720911 NTP720903:NTP720911 ODL720903:ODL720911 ONH720903:ONH720911 OXD720903:OXD720911 PGZ720903:PGZ720911 PQV720903:PQV720911 QAR720903:QAR720911 QKN720903:QKN720911 QUJ720903:QUJ720911 REF720903:REF720911 ROB720903:ROB720911 RXX720903:RXX720911 SHT720903:SHT720911 SRP720903:SRP720911 TBL720903:TBL720911 TLH720903:TLH720911 TVD720903:TVD720911 UEZ720903:UEZ720911 UOV720903:UOV720911 UYR720903:UYR720911 VIN720903:VIN720911 VSJ720903:VSJ720911 WCF720903:WCF720911 WMB720903:WMB720911 WVX720903:WVX720911 P786439:P786447 JL786439:JL786447 TH786439:TH786447 ADD786439:ADD786447 AMZ786439:AMZ786447 AWV786439:AWV786447 BGR786439:BGR786447 BQN786439:BQN786447 CAJ786439:CAJ786447 CKF786439:CKF786447 CUB786439:CUB786447 DDX786439:DDX786447 DNT786439:DNT786447 DXP786439:DXP786447 EHL786439:EHL786447 ERH786439:ERH786447 FBD786439:FBD786447 FKZ786439:FKZ786447 FUV786439:FUV786447 GER786439:GER786447 GON786439:GON786447 GYJ786439:GYJ786447 HIF786439:HIF786447 HSB786439:HSB786447 IBX786439:IBX786447 ILT786439:ILT786447 IVP786439:IVP786447 JFL786439:JFL786447 JPH786439:JPH786447 JZD786439:JZD786447 KIZ786439:KIZ786447 KSV786439:KSV786447 LCR786439:LCR786447 LMN786439:LMN786447 LWJ786439:LWJ786447 MGF786439:MGF786447 MQB786439:MQB786447 MZX786439:MZX786447 NJT786439:NJT786447 NTP786439:NTP786447 ODL786439:ODL786447 ONH786439:ONH786447 OXD786439:OXD786447 PGZ786439:PGZ786447 PQV786439:PQV786447 QAR786439:QAR786447 QKN786439:QKN786447 QUJ786439:QUJ786447 REF786439:REF786447 ROB786439:ROB786447 RXX786439:RXX786447 SHT786439:SHT786447 SRP786439:SRP786447 TBL786439:TBL786447 TLH786439:TLH786447 TVD786439:TVD786447 UEZ786439:UEZ786447 UOV786439:UOV786447 UYR786439:UYR786447 VIN786439:VIN786447 VSJ786439:VSJ786447 WCF786439:WCF786447 WMB786439:WMB786447 WVX786439:WVX786447 P851975:P851983 JL851975:JL851983 TH851975:TH851983 ADD851975:ADD851983 AMZ851975:AMZ851983 AWV851975:AWV851983 BGR851975:BGR851983 BQN851975:BQN851983 CAJ851975:CAJ851983 CKF851975:CKF851983 CUB851975:CUB851983 DDX851975:DDX851983 DNT851975:DNT851983 DXP851975:DXP851983 EHL851975:EHL851983 ERH851975:ERH851983 FBD851975:FBD851983 FKZ851975:FKZ851983 FUV851975:FUV851983 GER851975:GER851983 GON851975:GON851983 GYJ851975:GYJ851983 HIF851975:HIF851983 HSB851975:HSB851983 IBX851975:IBX851983 ILT851975:ILT851983 IVP851975:IVP851983 JFL851975:JFL851983 JPH851975:JPH851983 JZD851975:JZD851983 KIZ851975:KIZ851983 KSV851975:KSV851983 LCR851975:LCR851983 LMN851975:LMN851983 LWJ851975:LWJ851983 MGF851975:MGF851983 MQB851975:MQB851983 MZX851975:MZX851983 NJT851975:NJT851983 NTP851975:NTP851983 ODL851975:ODL851983 ONH851975:ONH851983 OXD851975:OXD851983 PGZ851975:PGZ851983 PQV851975:PQV851983 QAR851975:QAR851983 QKN851975:QKN851983 QUJ851975:QUJ851983 REF851975:REF851983 ROB851975:ROB851983 RXX851975:RXX851983 SHT851975:SHT851983 SRP851975:SRP851983 TBL851975:TBL851983 TLH851975:TLH851983 TVD851975:TVD851983 UEZ851975:UEZ851983 UOV851975:UOV851983 UYR851975:UYR851983 VIN851975:VIN851983 VSJ851975:VSJ851983 WCF851975:WCF851983 WMB851975:WMB851983 WVX851975:WVX851983 P917511:P917519 JL917511:JL917519 TH917511:TH917519 ADD917511:ADD917519 AMZ917511:AMZ917519 AWV917511:AWV917519 BGR917511:BGR917519 BQN917511:BQN917519 CAJ917511:CAJ917519 CKF917511:CKF917519 CUB917511:CUB917519 DDX917511:DDX917519 DNT917511:DNT917519 DXP917511:DXP917519 EHL917511:EHL917519 ERH917511:ERH917519 FBD917511:FBD917519 FKZ917511:FKZ917519 FUV917511:FUV917519 GER917511:GER917519 GON917511:GON917519 GYJ917511:GYJ917519 HIF917511:HIF917519 HSB917511:HSB917519 IBX917511:IBX917519 ILT917511:ILT917519 IVP917511:IVP917519 JFL917511:JFL917519 JPH917511:JPH917519 JZD917511:JZD917519 KIZ917511:KIZ917519 KSV917511:KSV917519 LCR917511:LCR917519 LMN917511:LMN917519 LWJ917511:LWJ917519 MGF917511:MGF917519 MQB917511:MQB917519 MZX917511:MZX917519 NJT917511:NJT917519 NTP917511:NTP917519 ODL917511:ODL917519 ONH917511:ONH917519 OXD917511:OXD917519 PGZ917511:PGZ917519 PQV917511:PQV917519 QAR917511:QAR917519 QKN917511:QKN917519 QUJ917511:QUJ917519 REF917511:REF917519 ROB917511:ROB917519 RXX917511:RXX917519 SHT917511:SHT917519 SRP917511:SRP917519 TBL917511:TBL917519 TLH917511:TLH917519 TVD917511:TVD917519 UEZ917511:UEZ917519 UOV917511:UOV917519 UYR917511:UYR917519 VIN917511:VIN917519 VSJ917511:VSJ917519 WCF917511:WCF917519 WMB917511:WMB917519 WVX917511:WVX917519 P983047:P983055 JL983047:JL983055 TH983047:TH983055 ADD983047:ADD983055 AMZ983047:AMZ983055 AWV983047:AWV983055 BGR983047:BGR983055 BQN983047:BQN983055 CAJ983047:CAJ983055 CKF983047:CKF983055 CUB983047:CUB983055 DDX983047:DDX983055 DNT983047:DNT983055 DXP983047:DXP983055 EHL983047:EHL983055 ERH983047:ERH983055 FBD983047:FBD983055 FKZ983047:FKZ983055 FUV983047:FUV983055 GER983047:GER983055 GON983047:GON983055 GYJ983047:GYJ983055 HIF983047:HIF983055 HSB983047:HSB983055 IBX983047:IBX983055 ILT983047:ILT983055 IVP983047:IVP983055 JFL983047:JFL983055 JPH983047:JPH983055 JZD983047:JZD983055 KIZ983047:KIZ983055 KSV983047:KSV983055 LCR983047:LCR983055 LMN983047:LMN983055 LWJ983047:LWJ983055 MGF983047:MGF983055 MQB983047:MQB983055 MZX983047:MZX983055 NJT983047:NJT983055 NTP983047:NTP983055 ODL983047:ODL983055 ONH983047:ONH983055 OXD983047:OXD983055 PGZ983047:PGZ983055 PQV983047:PQV983055 QAR983047:QAR983055 QKN983047:QKN983055 QUJ983047:QUJ983055 REF983047:REF983055 ROB983047:ROB983055 RXX983047:RXX983055 SHT983047:SHT983055 SRP983047:SRP983055 TBL983047:TBL983055 TLH983047:TLH983055 TVD983047:TVD983055 UEZ983047:UEZ983055 UOV983047:UOV983055 UYR983047:UYR983055 VIN983047:VIN983055 VSJ983047:VSJ983055 WCF983047:WCF983055 WMB983047:WMB983055 WVX983047:WVX983055 J65543:J65551 JF65543:JF65551 TB65543:TB65551 ACX65543:ACX65551 AMT65543:AMT65551 AWP65543:AWP65551 BGL65543:BGL65551 BQH65543:BQH65551 CAD65543:CAD65551 CJZ65543:CJZ65551 CTV65543:CTV65551 DDR65543:DDR65551 DNN65543:DNN65551 DXJ65543:DXJ65551 EHF65543:EHF65551 ERB65543:ERB65551 FAX65543:FAX65551 FKT65543:FKT65551 FUP65543:FUP65551 GEL65543:GEL65551 GOH65543:GOH65551 GYD65543:GYD65551 HHZ65543:HHZ65551 HRV65543:HRV65551 IBR65543:IBR65551 ILN65543:ILN65551 IVJ65543:IVJ65551 JFF65543:JFF65551 JPB65543:JPB65551 JYX65543:JYX65551 KIT65543:KIT65551 KSP65543:KSP65551 LCL65543:LCL65551 LMH65543:LMH65551 LWD65543:LWD65551 MFZ65543:MFZ65551 MPV65543:MPV65551 MZR65543:MZR65551 NJN65543:NJN65551 NTJ65543:NTJ65551 ODF65543:ODF65551 ONB65543:ONB65551 OWX65543:OWX65551 PGT65543:PGT65551 PQP65543:PQP65551 QAL65543:QAL65551 QKH65543:QKH65551 QUD65543:QUD65551 RDZ65543:RDZ65551 RNV65543:RNV65551 RXR65543:RXR65551 SHN65543:SHN65551 SRJ65543:SRJ65551 TBF65543:TBF65551 TLB65543:TLB65551 TUX65543:TUX65551 UET65543:UET65551 UOP65543:UOP65551 UYL65543:UYL65551 VIH65543:VIH65551 VSD65543:VSD65551 WBZ65543:WBZ65551 WLV65543:WLV65551 WVR65543:WVR65551 J131079:J131087 JF131079:JF131087 TB131079:TB131087 ACX131079:ACX131087 AMT131079:AMT131087 AWP131079:AWP131087 BGL131079:BGL131087 BQH131079:BQH131087 CAD131079:CAD131087 CJZ131079:CJZ131087 CTV131079:CTV131087 DDR131079:DDR131087 DNN131079:DNN131087 DXJ131079:DXJ131087 EHF131079:EHF131087 ERB131079:ERB131087 FAX131079:FAX131087 FKT131079:FKT131087 FUP131079:FUP131087 GEL131079:GEL131087 GOH131079:GOH131087 GYD131079:GYD131087 HHZ131079:HHZ131087 HRV131079:HRV131087 IBR131079:IBR131087 ILN131079:ILN131087 IVJ131079:IVJ131087 JFF131079:JFF131087 JPB131079:JPB131087 JYX131079:JYX131087 KIT131079:KIT131087 KSP131079:KSP131087 LCL131079:LCL131087 LMH131079:LMH131087 LWD131079:LWD131087 MFZ131079:MFZ131087 MPV131079:MPV131087 MZR131079:MZR131087 NJN131079:NJN131087 NTJ131079:NTJ131087 ODF131079:ODF131087 ONB131079:ONB131087 OWX131079:OWX131087 PGT131079:PGT131087 PQP131079:PQP131087 QAL131079:QAL131087 QKH131079:QKH131087 QUD131079:QUD131087 RDZ131079:RDZ131087 RNV131079:RNV131087 RXR131079:RXR131087 SHN131079:SHN131087 SRJ131079:SRJ131087 TBF131079:TBF131087 TLB131079:TLB131087 TUX131079:TUX131087 UET131079:UET131087 UOP131079:UOP131087 UYL131079:UYL131087 VIH131079:VIH131087 VSD131079:VSD131087 WBZ131079:WBZ131087 WLV131079:WLV131087 WVR131079:WVR131087 J196615:J196623 JF196615:JF196623 TB196615:TB196623 ACX196615:ACX196623 AMT196615:AMT196623 AWP196615:AWP196623 BGL196615:BGL196623 BQH196615:BQH196623 CAD196615:CAD196623 CJZ196615:CJZ196623 CTV196615:CTV196623 DDR196615:DDR196623 DNN196615:DNN196623 DXJ196615:DXJ196623 EHF196615:EHF196623 ERB196615:ERB196623 FAX196615:FAX196623 FKT196615:FKT196623 FUP196615:FUP196623 GEL196615:GEL196623 GOH196615:GOH196623 GYD196615:GYD196623 HHZ196615:HHZ196623 HRV196615:HRV196623 IBR196615:IBR196623 ILN196615:ILN196623 IVJ196615:IVJ196623 JFF196615:JFF196623 JPB196615:JPB196623 JYX196615:JYX196623 KIT196615:KIT196623 KSP196615:KSP196623 LCL196615:LCL196623 LMH196615:LMH196623 LWD196615:LWD196623 MFZ196615:MFZ196623 MPV196615:MPV196623 MZR196615:MZR196623 NJN196615:NJN196623 NTJ196615:NTJ196623 ODF196615:ODF196623 ONB196615:ONB196623 OWX196615:OWX196623 PGT196615:PGT196623 PQP196615:PQP196623 QAL196615:QAL196623 QKH196615:QKH196623 QUD196615:QUD196623 RDZ196615:RDZ196623 RNV196615:RNV196623 RXR196615:RXR196623 SHN196615:SHN196623 SRJ196615:SRJ196623 TBF196615:TBF196623 TLB196615:TLB196623 TUX196615:TUX196623 UET196615:UET196623 UOP196615:UOP196623 UYL196615:UYL196623 VIH196615:VIH196623 VSD196615:VSD196623 WBZ196615:WBZ196623 WLV196615:WLV196623 WVR196615:WVR196623 J262151:J262159 JF262151:JF262159 TB262151:TB262159 ACX262151:ACX262159 AMT262151:AMT262159 AWP262151:AWP262159 BGL262151:BGL262159 BQH262151:BQH262159 CAD262151:CAD262159 CJZ262151:CJZ262159 CTV262151:CTV262159 DDR262151:DDR262159 DNN262151:DNN262159 DXJ262151:DXJ262159 EHF262151:EHF262159 ERB262151:ERB262159 FAX262151:FAX262159 FKT262151:FKT262159 FUP262151:FUP262159 GEL262151:GEL262159 GOH262151:GOH262159 GYD262151:GYD262159 HHZ262151:HHZ262159 HRV262151:HRV262159 IBR262151:IBR262159 ILN262151:ILN262159 IVJ262151:IVJ262159 JFF262151:JFF262159 JPB262151:JPB262159 JYX262151:JYX262159 KIT262151:KIT262159 KSP262151:KSP262159 LCL262151:LCL262159 LMH262151:LMH262159 LWD262151:LWD262159 MFZ262151:MFZ262159 MPV262151:MPV262159 MZR262151:MZR262159 NJN262151:NJN262159 NTJ262151:NTJ262159 ODF262151:ODF262159 ONB262151:ONB262159 OWX262151:OWX262159 PGT262151:PGT262159 PQP262151:PQP262159 QAL262151:QAL262159 QKH262151:QKH262159 QUD262151:QUD262159 RDZ262151:RDZ262159 RNV262151:RNV262159 RXR262151:RXR262159 SHN262151:SHN262159 SRJ262151:SRJ262159 TBF262151:TBF262159 TLB262151:TLB262159 TUX262151:TUX262159 UET262151:UET262159 UOP262151:UOP262159 UYL262151:UYL262159 VIH262151:VIH262159 VSD262151:VSD262159 WBZ262151:WBZ262159 WLV262151:WLV262159 WVR262151:WVR262159 J327687:J327695 JF327687:JF327695 TB327687:TB327695 ACX327687:ACX327695 AMT327687:AMT327695 AWP327687:AWP327695 BGL327687:BGL327695 BQH327687:BQH327695 CAD327687:CAD327695 CJZ327687:CJZ327695 CTV327687:CTV327695 DDR327687:DDR327695 DNN327687:DNN327695 DXJ327687:DXJ327695 EHF327687:EHF327695 ERB327687:ERB327695 FAX327687:FAX327695 FKT327687:FKT327695 FUP327687:FUP327695 GEL327687:GEL327695 GOH327687:GOH327695 GYD327687:GYD327695 HHZ327687:HHZ327695 HRV327687:HRV327695 IBR327687:IBR327695 ILN327687:ILN327695 IVJ327687:IVJ327695 JFF327687:JFF327695 JPB327687:JPB327695 JYX327687:JYX327695 KIT327687:KIT327695 KSP327687:KSP327695 LCL327687:LCL327695 LMH327687:LMH327695 LWD327687:LWD327695 MFZ327687:MFZ327695 MPV327687:MPV327695 MZR327687:MZR327695 NJN327687:NJN327695 NTJ327687:NTJ327695 ODF327687:ODF327695 ONB327687:ONB327695 OWX327687:OWX327695 PGT327687:PGT327695 PQP327687:PQP327695 QAL327687:QAL327695 QKH327687:QKH327695 QUD327687:QUD327695 RDZ327687:RDZ327695 RNV327687:RNV327695 RXR327687:RXR327695 SHN327687:SHN327695 SRJ327687:SRJ327695 TBF327687:TBF327695 TLB327687:TLB327695 TUX327687:TUX327695 UET327687:UET327695 UOP327687:UOP327695 UYL327687:UYL327695 VIH327687:VIH327695 VSD327687:VSD327695 WBZ327687:WBZ327695 WLV327687:WLV327695 WVR327687:WVR327695 J393223:J393231 JF393223:JF393231 TB393223:TB393231 ACX393223:ACX393231 AMT393223:AMT393231 AWP393223:AWP393231 BGL393223:BGL393231 BQH393223:BQH393231 CAD393223:CAD393231 CJZ393223:CJZ393231 CTV393223:CTV393231 DDR393223:DDR393231 DNN393223:DNN393231 DXJ393223:DXJ393231 EHF393223:EHF393231 ERB393223:ERB393231 FAX393223:FAX393231 FKT393223:FKT393231 FUP393223:FUP393231 GEL393223:GEL393231 GOH393223:GOH393231 GYD393223:GYD393231 HHZ393223:HHZ393231 HRV393223:HRV393231 IBR393223:IBR393231 ILN393223:ILN393231 IVJ393223:IVJ393231 JFF393223:JFF393231 JPB393223:JPB393231 JYX393223:JYX393231 KIT393223:KIT393231 KSP393223:KSP393231 LCL393223:LCL393231 LMH393223:LMH393231 LWD393223:LWD393231 MFZ393223:MFZ393231 MPV393223:MPV393231 MZR393223:MZR393231 NJN393223:NJN393231 NTJ393223:NTJ393231 ODF393223:ODF393231 ONB393223:ONB393231 OWX393223:OWX393231 PGT393223:PGT393231 PQP393223:PQP393231 QAL393223:QAL393231 QKH393223:QKH393231 QUD393223:QUD393231 RDZ393223:RDZ393231 RNV393223:RNV393231 RXR393223:RXR393231 SHN393223:SHN393231 SRJ393223:SRJ393231 TBF393223:TBF393231 TLB393223:TLB393231 TUX393223:TUX393231 UET393223:UET393231 UOP393223:UOP393231 UYL393223:UYL393231 VIH393223:VIH393231 VSD393223:VSD393231 WBZ393223:WBZ393231 WLV393223:WLV393231 WVR393223:WVR393231 J458759:J458767 JF458759:JF458767 TB458759:TB458767 ACX458759:ACX458767 AMT458759:AMT458767 AWP458759:AWP458767 BGL458759:BGL458767 BQH458759:BQH458767 CAD458759:CAD458767 CJZ458759:CJZ458767 CTV458759:CTV458767 DDR458759:DDR458767 DNN458759:DNN458767 DXJ458759:DXJ458767 EHF458759:EHF458767 ERB458759:ERB458767 FAX458759:FAX458767 FKT458759:FKT458767 FUP458759:FUP458767 GEL458759:GEL458767 GOH458759:GOH458767 GYD458759:GYD458767 HHZ458759:HHZ458767 HRV458759:HRV458767 IBR458759:IBR458767 ILN458759:ILN458767 IVJ458759:IVJ458767 JFF458759:JFF458767 JPB458759:JPB458767 JYX458759:JYX458767 KIT458759:KIT458767 KSP458759:KSP458767 LCL458759:LCL458767 LMH458759:LMH458767 LWD458759:LWD458767 MFZ458759:MFZ458767 MPV458759:MPV458767 MZR458759:MZR458767 NJN458759:NJN458767 NTJ458759:NTJ458767 ODF458759:ODF458767 ONB458759:ONB458767 OWX458759:OWX458767 PGT458759:PGT458767 PQP458759:PQP458767 QAL458759:QAL458767 QKH458759:QKH458767 QUD458759:QUD458767 RDZ458759:RDZ458767 RNV458759:RNV458767 RXR458759:RXR458767 SHN458759:SHN458767 SRJ458759:SRJ458767 TBF458759:TBF458767 TLB458759:TLB458767 TUX458759:TUX458767 UET458759:UET458767 UOP458759:UOP458767 UYL458759:UYL458767 VIH458759:VIH458767 VSD458759:VSD458767 WBZ458759:WBZ458767 WLV458759:WLV458767 WVR458759:WVR458767 J524295:J524303 JF524295:JF524303 TB524295:TB524303 ACX524295:ACX524303 AMT524295:AMT524303 AWP524295:AWP524303 BGL524295:BGL524303 BQH524295:BQH524303 CAD524295:CAD524303 CJZ524295:CJZ524303 CTV524295:CTV524303 DDR524295:DDR524303 DNN524295:DNN524303 DXJ524295:DXJ524303 EHF524295:EHF524303 ERB524295:ERB524303 FAX524295:FAX524303 FKT524295:FKT524303 FUP524295:FUP524303 GEL524295:GEL524303 GOH524295:GOH524303 GYD524295:GYD524303 HHZ524295:HHZ524303 HRV524295:HRV524303 IBR524295:IBR524303 ILN524295:ILN524303 IVJ524295:IVJ524303 JFF524295:JFF524303 JPB524295:JPB524303 JYX524295:JYX524303 KIT524295:KIT524303 KSP524295:KSP524303 LCL524295:LCL524303 LMH524295:LMH524303 LWD524295:LWD524303 MFZ524295:MFZ524303 MPV524295:MPV524303 MZR524295:MZR524303 NJN524295:NJN524303 NTJ524295:NTJ524303 ODF524295:ODF524303 ONB524295:ONB524303 OWX524295:OWX524303 PGT524295:PGT524303 PQP524295:PQP524303 QAL524295:QAL524303 QKH524295:QKH524303 QUD524295:QUD524303 RDZ524295:RDZ524303 RNV524295:RNV524303 RXR524295:RXR524303 SHN524295:SHN524303 SRJ524295:SRJ524303 TBF524295:TBF524303 TLB524295:TLB524303 TUX524295:TUX524303 UET524295:UET524303 UOP524295:UOP524303 UYL524295:UYL524303 VIH524295:VIH524303 VSD524295:VSD524303 WBZ524295:WBZ524303 WLV524295:WLV524303 WVR524295:WVR524303 J589831:J589839 JF589831:JF589839 TB589831:TB589839 ACX589831:ACX589839 AMT589831:AMT589839 AWP589831:AWP589839 BGL589831:BGL589839 BQH589831:BQH589839 CAD589831:CAD589839 CJZ589831:CJZ589839 CTV589831:CTV589839 DDR589831:DDR589839 DNN589831:DNN589839 DXJ589831:DXJ589839 EHF589831:EHF589839 ERB589831:ERB589839 FAX589831:FAX589839 FKT589831:FKT589839 FUP589831:FUP589839 GEL589831:GEL589839 GOH589831:GOH589839 GYD589831:GYD589839 HHZ589831:HHZ589839 HRV589831:HRV589839 IBR589831:IBR589839 ILN589831:ILN589839 IVJ589831:IVJ589839 JFF589831:JFF589839 JPB589831:JPB589839 JYX589831:JYX589839 KIT589831:KIT589839 KSP589831:KSP589839 LCL589831:LCL589839 LMH589831:LMH589839 LWD589831:LWD589839 MFZ589831:MFZ589839 MPV589831:MPV589839 MZR589831:MZR589839 NJN589831:NJN589839 NTJ589831:NTJ589839 ODF589831:ODF589839 ONB589831:ONB589839 OWX589831:OWX589839 PGT589831:PGT589839 PQP589831:PQP589839 QAL589831:QAL589839 QKH589831:QKH589839 QUD589831:QUD589839 RDZ589831:RDZ589839 RNV589831:RNV589839 RXR589831:RXR589839 SHN589831:SHN589839 SRJ589831:SRJ589839 TBF589831:TBF589839 TLB589831:TLB589839 TUX589831:TUX589839 UET589831:UET589839 UOP589831:UOP589839 UYL589831:UYL589839 VIH589831:VIH589839 VSD589831:VSD589839 WBZ589831:WBZ589839 WLV589831:WLV589839 WVR589831:WVR589839 J655367:J655375 JF655367:JF655375 TB655367:TB655375 ACX655367:ACX655375 AMT655367:AMT655375 AWP655367:AWP655375 BGL655367:BGL655375 BQH655367:BQH655375 CAD655367:CAD655375 CJZ655367:CJZ655375 CTV655367:CTV655375 DDR655367:DDR655375 DNN655367:DNN655375 DXJ655367:DXJ655375 EHF655367:EHF655375 ERB655367:ERB655375 FAX655367:FAX655375 FKT655367:FKT655375 FUP655367:FUP655375 GEL655367:GEL655375 GOH655367:GOH655375 GYD655367:GYD655375 HHZ655367:HHZ655375 HRV655367:HRV655375 IBR655367:IBR655375 ILN655367:ILN655375 IVJ655367:IVJ655375 JFF655367:JFF655375 JPB655367:JPB655375 JYX655367:JYX655375 KIT655367:KIT655375 KSP655367:KSP655375 LCL655367:LCL655375 LMH655367:LMH655375 LWD655367:LWD655375 MFZ655367:MFZ655375 MPV655367:MPV655375 MZR655367:MZR655375 NJN655367:NJN655375 NTJ655367:NTJ655375 ODF655367:ODF655375 ONB655367:ONB655375 OWX655367:OWX655375 PGT655367:PGT655375 PQP655367:PQP655375 QAL655367:QAL655375 QKH655367:QKH655375 QUD655367:QUD655375 RDZ655367:RDZ655375 RNV655367:RNV655375 RXR655367:RXR655375 SHN655367:SHN655375 SRJ655367:SRJ655375 TBF655367:TBF655375 TLB655367:TLB655375 TUX655367:TUX655375 UET655367:UET655375 UOP655367:UOP655375 UYL655367:UYL655375 VIH655367:VIH655375 VSD655367:VSD655375 WBZ655367:WBZ655375 WLV655367:WLV655375 WVR655367:WVR655375 J720903:J720911 JF720903:JF720911 TB720903:TB720911 ACX720903:ACX720911 AMT720903:AMT720911 AWP720903:AWP720911 BGL720903:BGL720911 BQH720903:BQH720911 CAD720903:CAD720911 CJZ720903:CJZ720911 CTV720903:CTV720911 DDR720903:DDR720911 DNN720903:DNN720911 DXJ720903:DXJ720911 EHF720903:EHF720911 ERB720903:ERB720911 FAX720903:FAX720911 FKT720903:FKT720911 FUP720903:FUP720911 GEL720903:GEL720911 GOH720903:GOH720911 GYD720903:GYD720911 HHZ720903:HHZ720911 HRV720903:HRV720911 IBR720903:IBR720911 ILN720903:ILN720911 IVJ720903:IVJ720911 JFF720903:JFF720911 JPB720903:JPB720911 JYX720903:JYX720911 KIT720903:KIT720911 KSP720903:KSP720911 LCL720903:LCL720911 LMH720903:LMH720911 LWD720903:LWD720911 MFZ720903:MFZ720911 MPV720903:MPV720911 MZR720903:MZR720911 NJN720903:NJN720911 NTJ720903:NTJ720911 ODF720903:ODF720911 ONB720903:ONB720911 OWX720903:OWX720911 PGT720903:PGT720911 PQP720903:PQP720911 QAL720903:QAL720911 QKH720903:QKH720911 QUD720903:QUD720911 RDZ720903:RDZ720911 RNV720903:RNV720911 RXR720903:RXR720911 SHN720903:SHN720911 SRJ720903:SRJ720911 TBF720903:TBF720911 TLB720903:TLB720911 TUX720903:TUX720911 UET720903:UET720911 UOP720903:UOP720911 UYL720903:UYL720911 VIH720903:VIH720911 VSD720903:VSD720911 WBZ720903:WBZ720911 WLV720903:WLV720911 WVR720903:WVR720911 J786439:J786447 JF786439:JF786447 TB786439:TB786447 ACX786439:ACX786447 AMT786439:AMT786447 AWP786439:AWP786447 BGL786439:BGL786447 BQH786439:BQH786447 CAD786439:CAD786447 CJZ786439:CJZ786447 CTV786439:CTV786447 DDR786439:DDR786447 DNN786439:DNN786447 DXJ786439:DXJ786447 EHF786439:EHF786447 ERB786439:ERB786447 FAX786439:FAX786447 FKT786439:FKT786447 FUP786439:FUP786447 GEL786439:GEL786447 GOH786439:GOH786447 GYD786439:GYD786447 HHZ786439:HHZ786447 HRV786439:HRV786447 IBR786439:IBR786447 ILN786439:ILN786447 IVJ786439:IVJ786447 JFF786439:JFF786447 JPB786439:JPB786447 JYX786439:JYX786447 KIT786439:KIT786447 KSP786439:KSP786447 LCL786439:LCL786447 LMH786439:LMH786447 LWD786439:LWD786447 MFZ786439:MFZ786447 MPV786439:MPV786447 MZR786439:MZR786447 NJN786439:NJN786447 NTJ786439:NTJ786447 ODF786439:ODF786447 ONB786439:ONB786447 OWX786439:OWX786447 PGT786439:PGT786447 PQP786439:PQP786447 QAL786439:QAL786447 QKH786439:QKH786447 QUD786439:QUD786447 RDZ786439:RDZ786447 RNV786439:RNV786447 RXR786439:RXR786447 SHN786439:SHN786447 SRJ786439:SRJ786447 TBF786439:TBF786447 TLB786439:TLB786447 TUX786439:TUX786447 UET786439:UET786447 UOP786439:UOP786447 UYL786439:UYL786447 VIH786439:VIH786447 VSD786439:VSD786447 WBZ786439:WBZ786447 WLV786439:WLV786447 WVR786439:WVR786447 J851975:J851983 JF851975:JF851983 TB851975:TB851983 ACX851975:ACX851983 AMT851975:AMT851983 AWP851975:AWP851983 BGL851975:BGL851983 BQH851975:BQH851983 CAD851975:CAD851983 CJZ851975:CJZ851983 CTV851975:CTV851983 DDR851975:DDR851983 DNN851975:DNN851983 DXJ851975:DXJ851983 EHF851975:EHF851983 ERB851975:ERB851983 FAX851975:FAX851983 FKT851975:FKT851983 FUP851975:FUP851983 GEL851975:GEL851983 GOH851975:GOH851983 GYD851975:GYD851983 HHZ851975:HHZ851983 HRV851975:HRV851983 IBR851975:IBR851983 ILN851975:ILN851983 IVJ851975:IVJ851983 JFF851975:JFF851983 JPB851975:JPB851983 JYX851975:JYX851983 KIT851975:KIT851983 KSP851975:KSP851983 LCL851975:LCL851983 LMH851975:LMH851983 LWD851975:LWD851983 MFZ851975:MFZ851983 MPV851975:MPV851983 MZR851975:MZR851983 NJN851975:NJN851983 NTJ851975:NTJ851983 ODF851975:ODF851983 ONB851975:ONB851983 OWX851975:OWX851983 PGT851975:PGT851983 PQP851975:PQP851983 QAL851975:QAL851983 QKH851975:QKH851983 QUD851975:QUD851983 RDZ851975:RDZ851983 RNV851975:RNV851983 RXR851975:RXR851983 SHN851975:SHN851983 SRJ851975:SRJ851983 TBF851975:TBF851983 TLB851975:TLB851983 TUX851975:TUX851983 UET851975:UET851983 UOP851975:UOP851983 UYL851975:UYL851983 VIH851975:VIH851983 VSD851975:VSD851983 WBZ851975:WBZ851983 WLV851975:WLV851983 WVR851975:WVR851983 J917511:J917519 JF917511:JF917519 TB917511:TB917519 ACX917511:ACX917519 AMT917511:AMT917519 AWP917511:AWP917519 BGL917511:BGL917519 BQH917511:BQH917519 CAD917511:CAD917519 CJZ917511:CJZ917519 CTV917511:CTV917519 DDR917511:DDR917519 DNN917511:DNN917519 DXJ917511:DXJ917519 EHF917511:EHF917519 ERB917511:ERB917519 FAX917511:FAX917519 FKT917511:FKT917519 FUP917511:FUP917519 GEL917511:GEL917519 GOH917511:GOH917519 GYD917511:GYD917519 HHZ917511:HHZ917519 HRV917511:HRV917519 IBR917511:IBR917519 ILN917511:ILN917519 IVJ917511:IVJ917519 JFF917511:JFF917519 JPB917511:JPB917519 JYX917511:JYX917519 KIT917511:KIT917519 KSP917511:KSP917519 LCL917511:LCL917519 LMH917511:LMH917519 LWD917511:LWD917519 MFZ917511:MFZ917519 MPV917511:MPV917519 MZR917511:MZR917519 NJN917511:NJN917519 NTJ917511:NTJ917519 ODF917511:ODF917519 ONB917511:ONB917519 OWX917511:OWX917519 PGT917511:PGT917519 PQP917511:PQP917519 QAL917511:QAL917519 QKH917511:QKH917519 QUD917511:QUD917519 RDZ917511:RDZ917519 RNV917511:RNV917519 RXR917511:RXR917519 SHN917511:SHN917519 SRJ917511:SRJ917519 TBF917511:TBF917519 TLB917511:TLB917519 TUX917511:TUX917519 UET917511:UET917519 UOP917511:UOP917519 UYL917511:UYL917519 VIH917511:VIH917519 VSD917511:VSD917519 WBZ917511:WBZ917519 WLV917511:WLV917519 WVR917511:WVR917519 J983047:J983055 JF983047:JF983055 TB983047:TB983055 ACX983047:ACX983055 AMT983047:AMT983055 AWP983047:AWP983055 BGL983047:BGL983055 BQH983047:BQH983055 CAD983047:CAD983055 CJZ983047:CJZ983055 CTV983047:CTV983055 DDR983047:DDR983055 DNN983047:DNN983055 DXJ983047:DXJ983055 EHF983047:EHF983055 ERB983047:ERB983055 FAX983047:FAX983055 FKT983047:FKT983055 FUP983047:FUP983055 GEL983047:GEL983055 GOH983047:GOH983055 GYD983047:GYD983055 HHZ983047:HHZ983055 HRV983047:HRV983055 IBR983047:IBR983055 ILN983047:ILN983055 IVJ983047:IVJ983055 JFF983047:JFF983055 JPB983047:JPB983055 JYX983047:JYX983055 KIT983047:KIT983055 KSP983047:KSP983055 LCL983047:LCL983055 LMH983047:LMH983055 LWD983047:LWD983055 MFZ983047:MFZ983055 MPV983047:MPV983055 MZR983047:MZR983055 NJN983047:NJN983055 NTJ983047:NTJ983055 ODF983047:ODF983055 ONB983047:ONB983055 OWX983047:OWX983055 PGT983047:PGT983055 PQP983047:PQP983055 QAL983047:QAL983055 QKH983047:QKH983055 QUD983047:QUD983055 RDZ983047:RDZ983055 RNV983047:RNV983055 RXR983047:RXR983055 SHN983047:SHN983055 SRJ983047:SRJ983055 TBF983047:TBF983055 TLB983047:TLB983055 TUX983047:TUX983055 UET983047:UET983055 UOP983047:UOP983055 UYL983047:UYL983055 VIH983047:VIH983055 VSD983047:VSD983055 WBZ983047:WBZ983055 WLV983047:WLV983055 WVR983047:WVR983055 WVR10:WVR15 WLV10:WLV15 WBZ10:WBZ15 VSD10:VSD15 VIH10:VIH15 UYL10:UYL15 UOP10:UOP15 UET10:UET15 TUX10:TUX15 TLB10:TLB15 TBF10:TBF15 SRJ10:SRJ15 SHN10:SHN15 RXR10:RXR15 RNV10:RNV15 RDZ10:RDZ15 QUD10:QUD15 QKH10:QKH15 QAL10:QAL15 PQP10:PQP15 PGT10:PGT15 OWX10:OWX15 ONB10:ONB15 ODF10:ODF15 NTJ10:NTJ15 NJN10:NJN15 MZR10:MZR15 MPV10:MPV15 MFZ10:MFZ15 LWD10:LWD15 LMH10:LMH15 LCL10:LCL15 KSP10:KSP15 KIT10:KIT15 JYX10:JYX15 JPB10:JPB15 JFF10:JFF15 IVJ10:IVJ15 ILN10:ILN15 IBR10:IBR15 HRV10:HRV15 HHZ10:HHZ15 GYD10:GYD15 GOH10:GOH15 GEL10:GEL15 FUP10:FUP15 FKT10:FKT15 FAX10:FAX15 ERB10:ERB15 EHF10:EHF15 DXJ10:DXJ15 DNN10:DNN15 DDR10:DDR15 CTV10:CTV15 CJZ10:CJZ15 CAD10:CAD15 BQH10:BQH15 BGL10:BGL15 AWP10:AWP15 AMT10:AMT15 ACX10:ACX15 TB10:TB15 JF10:JF15 J10:J15 WVX10:WVX15 WMB10:WMB15 WCF10:WCF15 VSJ10:VSJ15 VIN10:VIN15 UYR10:UYR15 UOV10:UOV15 UEZ10:UEZ15 TVD10:TVD15 TLH10:TLH15 TBL10:TBL15 SRP10:SRP15 SHT10:SHT15 RXX10:RXX15 ROB10:ROB15 REF10:REF15 QUJ10:QUJ15 QKN10:QKN15 QAR10:QAR15 PQV10:PQV15 PGZ10:PGZ15 OXD10:OXD15 ONH10:ONH15 ODL10:ODL15 NTP10:NTP15 NJT10:NJT15 MZX10:MZX15 MQB10:MQB15 MGF10:MGF15 LWJ10:LWJ15 LMN10:LMN15 LCR10:LCR15 KSV10:KSV15 KIZ10:KIZ15 JZD10:JZD15 JPH10:JPH15 JFL10:JFL15 IVP10:IVP15 ILT10:ILT15 IBX10:IBX15 HSB10:HSB15 HIF10:HIF15 GYJ10:GYJ15 GON10:GON15 GER10:GER15 FUV10:FUV15 FKZ10:FKZ15 FBD10:FBD15 ERH10:ERH15 EHL10:EHL15 DXP10:DXP15 DNT10:DNT15 DDX10:DDX15 CUB10:CUB15 CKF10:CKF15 CAJ10:CAJ15 BQN10:BQN15 BGR10:BGR15 AWV10:AWV15 AMZ10:AMZ15 ADD10:ADD15 TH10:TH15 JL10:JL15 P10:P15" xr:uid="{04A80421-B55C-4312-90A2-D17E6265D44D}">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0CAB4-8FD9-4182-9375-DF35CF6FC568}">
  <sheetPr codeName="Sayfa12">
    <pageSetUpPr fitToPage="1"/>
  </sheetPr>
  <dimension ref="A1:BZ14"/>
  <sheetViews>
    <sheetView view="pageBreakPreview" zoomScale="63" zoomScaleNormal="100" zoomScaleSheetLayoutView="63" zoomScalePageLayoutView="60" workbookViewId="0">
      <selection activeCell="J3" sqref="J3:O4"/>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259" t="str">
        <f>+OFİS!J3</f>
        <v>FERHATPAŞA MAH. 31. SK. NO: 22 A ATAŞEHİR/ İSTANBUL</v>
      </c>
      <c r="K3" s="260"/>
      <c r="L3" s="260"/>
      <c r="M3" s="260"/>
      <c r="N3" s="260"/>
      <c r="O3" s="261"/>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262"/>
      <c r="K4" s="263"/>
      <c r="L4" s="263"/>
      <c r="M4" s="263"/>
      <c r="N4" s="263"/>
      <c r="O4" s="26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97" customHeight="1" x14ac:dyDescent="0.35">
      <c r="A10" s="21" t="s">
        <v>562</v>
      </c>
      <c r="B10" s="33" t="s">
        <v>604</v>
      </c>
      <c r="C10" s="35" t="s">
        <v>605</v>
      </c>
      <c r="D10" s="34"/>
      <c r="E10" s="35" t="s">
        <v>69</v>
      </c>
      <c r="F10" s="102" t="s">
        <v>606</v>
      </c>
      <c r="G10" s="102" t="s">
        <v>607</v>
      </c>
      <c r="H10" s="50" t="s">
        <v>256</v>
      </c>
      <c r="I10" s="32"/>
      <c r="J10" s="36">
        <v>1</v>
      </c>
      <c r="K10" s="36">
        <v>2</v>
      </c>
      <c r="L10" s="36">
        <v>7</v>
      </c>
      <c r="M10" s="37">
        <f t="shared" ref="M10:M14" si="0">IF((L10*J10*K10)=0,"",J10*K10*L10)</f>
        <v>14</v>
      </c>
      <c r="N10" s="62" t="str">
        <f t="shared" ref="N10:N14" si="1">IF(L10*K10*J10&lt;1,"",IF(M10&lt;20,"Önemsiz Risk",IF(M10&lt;70,"Olası Risk",IF(M10&lt;200,"Önemli Risk",IF(M10&lt;400,"Esaslı Risk","Tolerans Gösterilemez Risk")))))</f>
        <v>Önemsiz Risk</v>
      </c>
      <c r="O10" s="103" t="s">
        <v>608</v>
      </c>
      <c r="P10" s="36">
        <v>0.5</v>
      </c>
      <c r="Q10" s="36">
        <v>1</v>
      </c>
      <c r="R10" s="36">
        <v>15</v>
      </c>
      <c r="S10" s="36">
        <f t="shared" ref="S10:S14" si="2">P10*Q10*R10</f>
        <v>7.5</v>
      </c>
      <c r="T10" s="24" t="str">
        <f t="shared" ref="T10:T14"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ht="192.5" customHeight="1" x14ac:dyDescent="0.35">
      <c r="A11" s="21" t="s">
        <v>567</v>
      </c>
      <c r="B11" s="33" t="s">
        <v>604</v>
      </c>
      <c r="C11" s="35" t="s">
        <v>609</v>
      </c>
      <c r="D11" s="34"/>
      <c r="E11" s="35" t="s">
        <v>69</v>
      </c>
      <c r="F11" s="102" t="s">
        <v>610</v>
      </c>
      <c r="G11" s="102" t="s">
        <v>611</v>
      </c>
      <c r="H11" s="50" t="s">
        <v>256</v>
      </c>
      <c r="I11" s="32"/>
      <c r="J11" s="36">
        <v>1</v>
      </c>
      <c r="K11" s="36">
        <v>2</v>
      </c>
      <c r="L11" s="36">
        <v>7</v>
      </c>
      <c r="M11" s="37">
        <f t="shared" si="0"/>
        <v>14</v>
      </c>
      <c r="N11" s="62" t="str">
        <f t="shared" si="1"/>
        <v>Önemsiz Risk</v>
      </c>
      <c r="O11" s="103" t="s">
        <v>612</v>
      </c>
      <c r="P11" s="36">
        <v>1</v>
      </c>
      <c r="Q11" s="36">
        <v>2</v>
      </c>
      <c r="R11" s="36">
        <v>3</v>
      </c>
      <c r="S11" s="36">
        <f t="shared" si="2"/>
        <v>6</v>
      </c>
      <c r="T11" s="24" t="str">
        <f t="shared" si="3"/>
        <v>Önemsiz Risk</v>
      </c>
      <c r="U11" s="50" t="s">
        <v>67</v>
      </c>
      <c r="V11" s="100"/>
      <c r="W11" s="29"/>
      <c r="X11" s="32"/>
      <c r="Y11" s="32"/>
      <c r="Z11" s="32"/>
      <c r="AA11" s="23"/>
      <c r="AB11" s="24"/>
      <c r="AC11" s="32"/>
      <c r="AD11" s="68"/>
      <c r="AE11" s="69"/>
      <c r="AF11" s="70"/>
      <c r="AG11" s="25"/>
    </row>
    <row r="12" spans="1:78" ht="139.5" x14ac:dyDescent="0.35">
      <c r="A12" s="21" t="s">
        <v>571</v>
      </c>
      <c r="B12" s="33" t="s">
        <v>604</v>
      </c>
      <c r="C12" s="35" t="s">
        <v>613</v>
      </c>
      <c r="D12" s="34"/>
      <c r="E12" s="35" t="s">
        <v>69</v>
      </c>
      <c r="F12" s="102" t="s">
        <v>614</v>
      </c>
      <c r="G12" s="102" t="s">
        <v>615</v>
      </c>
      <c r="H12" s="50" t="s">
        <v>256</v>
      </c>
      <c r="I12" s="32"/>
      <c r="J12" s="36">
        <v>1</v>
      </c>
      <c r="K12" s="36">
        <v>3</v>
      </c>
      <c r="L12" s="36">
        <v>7</v>
      </c>
      <c r="M12" s="37">
        <f t="shared" si="0"/>
        <v>21</v>
      </c>
      <c r="N12" s="62" t="str">
        <f t="shared" si="1"/>
        <v>Olası Risk</v>
      </c>
      <c r="O12" s="103" t="s">
        <v>616</v>
      </c>
      <c r="P12" s="36">
        <v>1</v>
      </c>
      <c r="Q12" s="36">
        <v>2</v>
      </c>
      <c r="R12" s="36">
        <v>3</v>
      </c>
      <c r="S12" s="36">
        <f t="shared" si="2"/>
        <v>6</v>
      </c>
      <c r="T12" s="24" t="str">
        <f t="shared" si="3"/>
        <v>Önemsiz Risk</v>
      </c>
      <c r="U12" s="154" t="s">
        <v>67</v>
      </c>
      <c r="V12" s="100"/>
      <c r="W12" s="29"/>
      <c r="X12" s="32"/>
      <c r="Y12" s="32"/>
      <c r="Z12" s="32"/>
      <c r="AA12" s="23"/>
      <c r="AB12" s="24"/>
      <c r="AC12" s="32"/>
      <c r="AD12" s="68"/>
      <c r="AE12" s="69"/>
      <c r="AF12" s="70"/>
      <c r="AG12" s="25"/>
    </row>
    <row r="13" spans="1:78" s="26" customFormat="1" ht="114" customHeight="1" x14ac:dyDescent="0.35">
      <c r="A13" s="21" t="s">
        <v>575</v>
      </c>
      <c r="B13" s="33" t="s">
        <v>604</v>
      </c>
      <c r="C13" s="39" t="s">
        <v>600</v>
      </c>
      <c r="D13" s="52"/>
      <c r="E13" s="39" t="s">
        <v>69</v>
      </c>
      <c r="F13" s="38" t="s">
        <v>601</v>
      </c>
      <c r="G13" s="38" t="s">
        <v>602</v>
      </c>
      <c r="H13" s="50" t="s">
        <v>256</v>
      </c>
      <c r="I13" s="31"/>
      <c r="J13" s="43">
        <v>1</v>
      </c>
      <c r="K13" s="43">
        <v>2</v>
      </c>
      <c r="L13" s="43">
        <v>15</v>
      </c>
      <c r="M13" s="37">
        <f>IF((L13*J13*K13)=0,"",J13*K13*L13)</f>
        <v>30</v>
      </c>
      <c r="N13" s="44" t="str">
        <f>IF(L13*K13*J13&lt;1,"",IF(M13&lt;20,"Önemsiz Risk",IF(M13&lt;70,"Olası Risk",IF(M13&lt;200,"Önemli Risk",IF(M13&lt;400,"Esaslı Risk","Tolerans Gösterilemez Risk")))))</f>
        <v>Olası Risk</v>
      </c>
      <c r="O13" s="64" t="s">
        <v>603</v>
      </c>
      <c r="P13" s="43">
        <v>1</v>
      </c>
      <c r="Q13" s="43">
        <v>1</v>
      </c>
      <c r="R13" s="43">
        <v>3</v>
      </c>
      <c r="S13" s="37">
        <f>IF((R13*P13*Q13)=0,"",P13*Q13*R13)</f>
        <v>3</v>
      </c>
      <c r="T13" s="24" t="str">
        <f>IF(S13&lt;1,"",IF(S13&lt;20,"Önemsiz Risk",IF(S13&lt;70,"Olası Risk",IF(S13&lt;200,"Önemli Risk",IF(S13&lt;400,"Esaslı Risk","Tolerans Gösterilemez Risk")))))</f>
        <v>Önemsiz Risk</v>
      </c>
      <c r="U13" s="41" t="s">
        <v>67</v>
      </c>
      <c r="V13" s="30"/>
      <c r="W13" s="29"/>
      <c r="X13" s="32"/>
      <c r="Y13" s="32"/>
      <c r="Z13" s="32"/>
      <c r="AA13" s="23"/>
      <c r="AB13" s="24"/>
      <c r="AC13" s="32"/>
      <c r="AD13" s="68"/>
      <c r="AE13" s="69"/>
      <c r="AF13" s="70"/>
      <c r="AG13" s="25"/>
    </row>
    <row r="14" spans="1:78" ht="198" customHeight="1" x14ac:dyDescent="0.35">
      <c r="A14" s="21" t="s">
        <v>1028</v>
      </c>
      <c r="B14" s="33" t="s">
        <v>604</v>
      </c>
      <c r="C14" s="35" t="s">
        <v>617</v>
      </c>
      <c r="D14" s="34"/>
      <c r="E14" s="35" t="s">
        <v>69</v>
      </c>
      <c r="F14" s="102" t="s">
        <v>618</v>
      </c>
      <c r="G14" s="102" t="s">
        <v>619</v>
      </c>
      <c r="H14" s="50" t="s">
        <v>256</v>
      </c>
      <c r="I14" s="32"/>
      <c r="J14" s="36">
        <v>1</v>
      </c>
      <c r="K14" s="36">
        <v>3</v>
      </c>
      <c r="L14" s="36">
        <v>7</v>
      </c>
      <c r="M14" s="37">
        <f t="shared" si="0"/>
        <v>21</v>
      </c>
      <c r="N14" s="62" t="str">
        <f t="shared" si="1"/>
        <v>Olası Risk</v>
      </c>
      <c r="O14" s="103" t="s">
        <v>620</v>
      </c>
      <c r="P14" s="36">
        <v>1</v>
      </c>
      <c r="Q14" s="36">
        <v>2</v>
      </c>
      <c r="R14" s="36">
        <v>3</v>
      </c>
      <c r="S14" s="36">
        <f t="shared" si="2"/>
        <v>6</v>
      </c>
      <c r="T14" s="24" t="str">
        <f t="shared" si="3"/>
        <v>Önemsiz Risk</v>
      </c>
      <c r="U14" s="50" t="s">
        <v>67</v>
      </c>
      <c r="V14" s="100"/>
      <c r="W14" s="29"/>
      <c r="X14" s="32"/>
      <c r="Y14" s="32"/>
      <c r="Z14" s="32"/>
      <c r="AA14" s="23"/>
      <c r="AB14" s="24"/>
      <c r="AC14" s="32"/>
      <c r="AD14" s="68"/>
      <c r="AE14" s="69"/>
      <c r="AF14" s="70"/>
      <c r="AG14" s="25"/>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N10:N12 T10:T12 AB10:AB12 AB14 T14 N14">
    <cfRule type="cellIs" dxfId="143" priority="4" stopIfTrue="1" operator="equal">
      <formula>"Önemli Risk"</formula>
    </cfRule>
    <cfRule type="cellIs" dxfId="142" priority="5" stopIfTrue="1" operator="equal">
      <formula>"Esaslı Risk"</formula>
    </cfRule>
    <cfRule type="cellIs" dxfId="141" priority="6" stopIfTrue="1" operator="equal">
      <formula>"Olası Risk"</formula>
    </cfRule>
  </conditionalFormatting>
  <conditionalFormatting sqref="N13 T13 AB13">
    <cfRule type="cellIs" dxfId="140" priority="1" stopIfTrue="1" operator="equal">
      <formula>"Önemli Risk"</formula>
    </cfRule>
    <cfRule type="cellIs" dxfId="139" priority="2" stopIfTrue="1" operator="equal">
      <formula>"Esaslı Risk"</formula>
    </cfRule>
    <cfRule type="cellIs" dxfId="138" priority="3" stopIfTrue="1" operator="equal">
      <formula>"Olası Risk"</formula>
    </cfRule>
  </conditionalFormatting>
  <dataValidations count="3">
    <dataValidation type="list" allowBlank="1" showInputMessage="1" showErrorMessage="1" sqref="J10:J14 P10:P14" xr:uid="{BB41E85F-EF9D-4EFF-8E6E-46095C564A40}">
      <formula1>$AO$2:$AO$8</formula1>
    </dataValidation>
    <dataValidation type="list" allowBlank="1" showInputMessage="1" showErrorMessage="1" sqref="K10:K14 Q10:Q14" xr:uid="{E6BAB611-D2DE-4FBF-A8F1-301EFEA89E47}">
      <formula1>$AP$2:$AP$8</formula1>
    </dataValidation>
    <dataValidation type="list" allowBlank="1" showInputMessage="1" showErrorMessage="1" sqref="L10:L14 R10:R14" xr:uid="{1E564FBA-524F-4FEF-B903-878F2C33057D}">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A5E8B-05A3-4319-ACD2-C3BD4823C892}">
  <sheetPr codeName="Sayfa13">
    <pageSetUpPr fitToPage="1"/>
  </sheetPr>
  <dimension ref="A1:CA36"/>
  <sheetViews>
    <sheetView view="pageBreakPreview" topLeftCell="A24" zoomScale="55" zoomScaleNormal="100" zoomScaleSheetLayoutView="55" zoomScalePageLayoutView="60" workbookViewId="0">
      <selection activeCell="I36" sqref="I36"/>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3" width="0" style="16" hidden="1" customWidth="1"/>
    <col min="44" max="44" width="9.08984375" style="16" hidden="1" customWidth="1"/>
    <col min="45" max="45" width="0" style="16" hidden="1" customWidth="1"/>
    <col min="46" max="256" width="9.08984375" style="16"/>
    <col min="257" max="257" width="5.6328125" style="16" customWidth="1"/>
    <col min="258" max="258" width="13.6328125" style="16" customWidth="1"/>
    <col min="259" max="259" width="15.6328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5" width="9.08984375" style="16"/>
    <col min="296" max="301" width="0" style="16" hidden="1" customWidth="1"/>
    <col min="302" max="512" width="9.08984375" style="16"/>
    <col min="513" max="513" width="5.6328125" style="16" customWidth="1"/>
    <col min="514" max="514" width="13.6328125" style="16" customWidth="1"/>
    <col min="515" max="515" width="15.6328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1" width="9.08984375" style="16"/>
    <col min="552" max="557" width="0" style="16" hidden="1" customWidth="1"/>
    <col min="558" max="768" width="9.08984375" style="16"/>
    <col min="769" max="769" width="5.6328125" style="16" customWidth="1"/>
    <col min="770" max="770" width="13.6328125" style="16" customWidth="1"/>
    <col min="771" max="771" width="15.6328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7" width="9.08984375" style="16"/>
    <col min="808" max="813" width="0" style="16" hidden="1" customWidth="1"/>
    <col min="814" max="1024" width="9.08984375" style="16"/>
    <col min="1025" max="1025" width="5.6328125" style="16" customWidth="1"/>
    <col min="1026" max="1026" width="13.6328125" style="16" customWidth="1"/>
    <col min="1027" max="1027" width="15.6328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3" width="9.08984375" style="16"/>
    <col min="1064" max="1069" width="0" style="16" hidden="1" customWidth="1"/>
    <col min="1070" max="1280" width="9.08984375" style="16"/>
    <col min="1281" max="1281" width="5.6328125" style="16" customWidth="1"/>
    <col min="1282" max="1282" width="13.6328125" style="16" customWidth="1"/>
    <col min="1283" max="1283" width="15.6328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19" width="9.08984375" style="16"/>
    <col min="1320" max="1325" width="0" style="16" hidden="1" customWidth="1"/>
    <col min="1326" max="1536" width="9.08984375" style="16"/>
    <col min="1537" max="1537" width="5.6328125" style="16" customWidth="1"/>
    <col min="1538" max="1538" width="13.6328125" style="16" customWidth="1"/>
    <col min="1539" max="1539" width="15.6328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5" width="9.08984375" style="16"/>
    <col min="1576" max="1581" width="0" style="16" hidden="1" customWidth="1"/>
    <col min="1582" max="1792" width="9.08984375" style="16"/>
    <col min="1793" max="1793" width="5.6328125" style="16" customWidth="1"/>
    <col min="1794" max="1794" width="13.6328125" style="16" customWidth="1"/>
    <col min="1795" max="1795" width="15.6328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1" width="9.08984375" style="16"/>
    <col min="1832" max="1837" width="0" style="16" hidden="1" customWidth="1"/>
    <col min="1838" max="2048" width="9.08984375" style="16"/>
    <col min="2049" max="2049" width="5.6328125" style="16" customWidth="1"/>
    <col min="2050" max="2050" width="13.6328125" style="16" customWidth="1"/>
    <col min="2051" max="2051" width="15.6328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7" width="9.08984375" style="16"/>
    <col min="2088" max="2093" width="0" style="16" hidden="1" customWidth="1"/>
    <col min="2094" max="2304" width="9.08984375" style="16"/>
    <col min="2305" max="2305" width="5.6328125" style="16" customWidth="1"/>
    <col min="2306" max="2306" width="13.6328125" style="16" customWidth="1"/>
    <col min="2307" max="2307" width="15.6328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3" width="9.08984375" style="16"/>
    <col min="2344" max="2349" width="0" style="16" hidden="1" customWidth="1"/>
    <col min="2350" max="2560" width="9.08984375" style="16"/>
    <col min="2561" max="2561" width="5.6328125" style="16" customWidth="1"/>
    <col min="2562" max="2562" width="13.6328125" style="16" customWidth="1"/>
    <col min="2563" max="2563" width="15.6328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599" width="9.08984375" style="16"/>
    <col min="2600" max="2605" width="0" style="16" hidden="1" customWidth="1"/>
    <col min="2606" max="2816" width="9.08984375" style="16"/>
    <col min="2817" max="2817" width="5.6328125" style="16" customWidth="1"/>
    <col min="2818" max="2818" width="13.6328125" style="16" customWidth="1"/>
    <col min="2819" max="2819" width="15.6328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5" width="9.08984375" style="16"/>
    <col min="2856" max="2861" width="0" style="16" hidden="1" customWidth="1"/>
    <col min="2862" max="3072" width="9.08984375" style="16"/>
    <col min="3073" max="3073" width="5.6328125" style="16" customWidth="1"/>
    <col min="3074" max="3074" width="13.6328125" style="16" customWidth="1"/>
    <col min="3075" max="3075" width="15.6328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1" width="9.08984375" style="16"/>
    <col min="3112" max="3117" width="0" style="16" hidden="1" customWidth="1"/>
    <col min="3118" max="3328" width="9.08984375" style="16"/>
    <col min="3329" max="3329" width="5.6328125" style="16" customWidth="1"/>
    <col min="3330" max="3330" width="13.6328125" style="16" customWidth="1"/>
    <col min="3331" max="3331" width="15.6328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7" width="9.08984375" style="16"/>
    <col min="3368" max="3373" width="0" style="16" hidden="1" customWidth="1"/>
    <col min="3374" max="3584" width="9.08984375" style="16"/>
    <col min="3585" max="3585" width="5.6328125" style="16" customWidth="1"/>
    <col min="3586" max="3586" width="13.6328125" style="16" customWidth="1"/>
    <col min="3587" max="3587" width="15.6328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3" width="9.08984375" style="16"/>
    <col min="3624" max="3629" width="0" style="16" hidden="1" customWidth="1"/>
    <col min="3630" max="3840" width="9.08984375" style="16"/>
    <col min="3841" max="3841" width="5.6328125" style="16" customWidth="1"/>
    <col min="3842" max="3842" width="13.6328125" style="16" customWidth="1"/>
    <col min="3843" max="3843" width="15.6328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79" width="9.08984375" style="16"/>
    <col min="3880" max="3885" width="0" style="16" hidden="1" customWidth="1"/>
    <col min="3886" max="4096" width="9.08984375" style="16"/>
    <col min="4097" max="4097" width="5.6328125" style="16" customWidth="1"/>
    <col min="4098" max="4098" width="13.6328125" style="16" customWidth="1"/>
    <col min="4099" max="4099" width="15.6328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5" width="9.08984375" style="16"/>
    <col min="4136" max="4141" width="0" style="16" hidden="1" customWidth="1"/>
    <col min="4142" max="4352" width="9.08984375" style="16"/>
    <col min="4353" max="4353" width="5.6328125" style="16" customWidth="1"/>
    <col min="4354" max="4354" width="13.6328125" style="16" customWidth="1"/>
    <col min="4355" max="4355" width="15.6328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1" width="9.08984375" style="16"/>
    <col min="4392" max="4397" width="0" style="16" hidden="1" customWidth="1"/>
    <col min="4398" max="4608" width="9.08984375" style="16"/>
    <col min="4609" max="4609" width="5.6328125" style="16" customWidth="1"/>
    <col min="4610" max="4610" width="13.6328125" style="16" customWidth="1"/>
    <col min="4611" max="4611" width="15.6328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7" width="9.08984375" style="16"/>
    <col min="4648" max="4653" width="0" style="16" hidden="1" customWidth="1"/>
    <col min="4654" max="4864" width="9.08984375" style="16"/>
    <col min="4865" max="4865" width="5.6328125" style="16" customWidth="1"/>
    <col min="4866" max="4866" width="13.6328125" style="16" customWidth="1"/>
    <col min="4867" max="4867" width="15.6328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3" width="9.08984375" style="16"/>
    <col min="4904" max="4909" width="0" style="16" hidden="1" customWidth="1"/>
    <col min="4910" max="5120" width="9.08984375" style="16"/>
    <col min="5121" max="5121" width="5.6328125" style="16" customWidth="1"/>
    <col min="5122" max="5122" width="13.6328125" style="16" customWidth="1"/>
    <col min="5123" max="5123" width="15.6328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59" width="9.08984375" style="16"/>
    <col min="5160" max="5165" width="0" style="16" hidden="1" customWidth="1"/>
    <col min="5166" max="5376" width="9.08984375" style="16"/>
    <col min="5377" max="5377" width="5.6328125" style="16" customWidth="1"/>
    <col min="5378" max="5378" width="13.6328125" style="16" customWidth="1"/>
    <col min="5379" max="5379" width="15.6328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5" width="9.08984375" style="16"/>
    <col min="5416" max="5421" width="0" style="16" hidden="1" customWidth="1"/>
    <col min="5422" max="5632" width="9.08984375" style="16"/>
    <col min="5633" max="5633" width="5.6328125" style="16" customWidth="1"/>
    <col min="5634" max="5634" width="13.6328125" style="16" customWidth="1"/>
    <col min="5635" max="5635" width="15.6328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1" width="9.08984375" style="16"/>
    <col min="5672" max="5677" width="0" style="16" hidden="1" customWidth="1"/>
    <col min="5678" max="5888" width="9.08984375" style="16"/>
    <col min="5889" max="5889" width="5.6328125" style="16" customWidth="1"/>
    <col min="5890" max="5890" width="13.6328125" style="16" customWidth="1"/>
    <col min="5891" max="5891" width="15.6328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7" width="9.08984375" style="16"/>
    <col min="5928" max="5933" width="0" style="16" hidden="1" customWidth="1"/>
    <col min="5934" max="6144" width="9.08984375" style="16"/>
    <col min="6145" max="6145" width="5.6328125" style="16" customWidth="1"/>
    <col min="6146" max="6146" width="13.6328125" style="16" customWidth="1"/>
    <col min="6147" max="6147" width="15.6328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3" width="9.08984375" style="16"/>
    <col min="6184" max="6189" width="0" style="16" hidden="1" customWidth="1"/>
    <col min="6190" max="6400" width="9.08984375" style="16"/>
    <col min="6401" max="6401" width="5.6328125" style="16" customWidth="1"/>
    <col min="6402" max="6402" width="13.6328125" style="16" customWidth="1"/>
    <col min="6403" max="6403" width="15.6328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39" width="9.08984375" style="16"/>
    <col min="6440" max="6445" width="0" style="16" hidden="1" customWidth="1"/>
    <col min="6446" max="6656" width="9.08984375" style="16"/>
    <col min="6657" max="6657" width="5.6328125" style="16" customWidth="1"/>
    <col min="6658" max="6658" width="13.6328125" style="16" customWidth="1"/>
    <col min="6659" max="6659" width="15.6328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5" width="9.08984375" style="16"/>
    <col min="6696" max="6701" width="0" style="16" hidden="1" customWidth="1"/>
    <col min="6702" max="6912" width="9.08984375" style="16"/>
    <col min="6913" max="6913" width="5.6328125" style="16" customWidth="1"/>
    <col min="6914" max="6914" width="13.6328125" style="16" customWidth="1"/>
    <col min="6915" max="6915" width="15.6328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1" width="9.08984375" style="16"/>
    <col min="6952" max="6957" width="0" style="16" hidden="1" customWidth="1"/>
    <col min="6958" max="7168" width="9.08984375" style="16"/>
    <col min="7169" max="7169" width="5.6328125" style="16" customWidth="1"/>
    <col min="7170" max="7170" width="13.6328125" style="16" customWidth="1"/>
    <col min="7171" max="7171" width="15.6328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7" width="9.08984375" style="16"/>
    <col min="7208" max="7213" width="0" style="16" hidden="1" customWidth="1"/>
    <col min="7214" max="7424" width="9.08984375" style="16"/>
    <col min="7425" max="7425" width="5.6328125" style="16" customWidth="1"/>
    <col min="7426" max="7426" width="13.6328125" style="16" customWidth="1"/>
    <col min="7427" max="7427" width="15.6328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3" width="9.08984375" style="16"/>
    <col min="7464" max="7469" width="0" style="16" hidden="1" customWidth="1"/>
    <col min="7470" max="7680" width="9.08984375" style="16"/>
    <col min="7681" max="7681" width="5.6328125" style="16" customWidth="1"/>
    <col min="7682" max="7682" width="13.6328125" style="16" customWidth="1"/>
    <col min="7683" max="7683" width="15.6328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19" width="9.08984375" style="16"/>
    <col min="7720" max="7725" width="0" style="16" hidden="1" customWidth="1"/>
    <col min="7726" max="7936" width="9.08984375" style="16"/>
    <col min="7937" max="7937" width="5.6328125" style="16" customWidth="1"/>
    <col min="7938" max="7938" width="13.6328125" style="16" customWidth="1"/>
    <col min="7939" max="7939" width="15.6328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5" width="9.08984375" style="16"/>
    <col min="7976" max="7981" width="0" style="16" hidden="1" customWidth="1"/>
    <col min="7982" max="8192" width="9.08984375" style="16"/>
    <col min="8193" max="8193" width="5.6328125" style="16" customWidth="1"/>
    <col min="8194" max="8194" width="13.6328125" style="16" customWidth="1"/>
    <col min="8195" max="8195" width="15.6328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1" width="9.08984375" style="16"/>
    <col min="8232" max="8237" width="0" style="16" hidden="1" customWidth="1"/>
    <col min="8238" max="8448" width="9.08984375" style="16"/>
    <col min="8449" max="8449" width="5.6328125" style="16" customWidth="1"/>
    <col min="8450" max="8450" width="13.6328125" style="16" customWidth="1"/>
    <col min="8451" max="8451" width="15.6328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7" width="9.08984375" style="16"/>
    <col min="8488" max="8493" width="0" style="16" hidden="1" customWidth="1"/>
    <col min="8494" max="8704" width="9.08984375" style="16"/>
    <col min="8705" max="8705" width="5.6328125" style="16" customWidth="1"/>
    <col min="8706" max="8706" width="13.6328125" style="16" customWidth="1"/>
    <col min="8707" max="8707" width="15.6328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3" width="9.08984375" style="16"/>
    <col min="8744" max="8749" width="0" style="16" hidden="1" customWidth="1"/>
    <col min="8750" max="8960" width="9.08984375" style="16"/>
    <col min="8961" max="8961" width="5.6328125" style="16" customWidth="1"/>
    <col min="8962" max="8962" width="13.6328125" style="16" customWidth="1"/>
    <col min="8963" max="8963" width="15.6328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8999" width="9.08984375" style="16"/>
    <col min="9000" max="9005" width="0" style="16" hidden="1" customWidth="1"/>
    <col min="9006" max="9216" width="9.08984375" style="16"/>
    <col min="9217" max="9217" width="5.6328125" style="16" customWidth="1"/>
    <col min="9218" max="9218" width="13.6328125" style="16" customWidth="1"/>
    <col min="9219" max="9219" width="15.6328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5" width="9.08984375" style="16"/>
    <col min="9256" max="9261" width="0" style="16" hidden="1" customWidth="1"/>
    <col min="9262" max="9472" width="9.08984375" style="16"/>
    <col min="9473" max="9473" width="5.6328125" style="16" customWidth="1"/>
    <col min="9474" max="9474" width="13.6328125" style="16" customWidth="1"/>
    <col min="9475" max="9475" width="15.6328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1" width="9.08984375" style="16"/>
    <col min="9512" max="9517" width="0" style="16" hidden="1" customWidth="1"/>
    <col min="9518" max="9728" width="9.08984375" style="16"/>
    <col min="9729" max="9729" width="5.6328125" style="16" customWidth="1"/>
    <col min="9730" max="9730" width="13.6328125" style="16" customWidth="1"/>
    <col min="9731" max="9731" width="15.6328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7" width="9.08984375" style="16"/>
    <col min="9768" max="9773" width="0" style="16" hidden="1" customWidth="1"/>
    <col min="9774" max="9984" width="9.08984375" style="16"/>
    <col min="9985" max="9985" width="5.6328125" style="16" customWidth="1"/>
    <col min="9986" max="9986" width="13.6328125" style="16" customWidth="1"/>
    <col min="9987" max="9987" width="15.6328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3" width="9.08984375" style="16"/>
    <col min="10024" max="10029" width="0" style="16" hidden="1" customWidth="1"/>
    <col min="10030" max="10240" width="9.08984375" style="16"/>
    <col min="10241" max="10241" width="5.6328125" style="16" customWidth="1"/>
    <col min="10242" max="10242" width="13.6328125" style="16" customWidth="1"/>
    <col min="10243" max="10243" width="15.6328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79" width="9.08984375" style="16"/>
    <col min="10280" max="10285" width="0" style="16" hidden="1" customWidth="1"/>
    <col min="10286" max="10496" width="9.08984375" style="16"/>
    <col min="10497" max="10497" width="5.6328125" style="16" customWidth="1"/>
    <col min="10498" max="10498" width="13.6328125" style="16" customWidth="1"/>
    <col min="10499" max="10499" width="15.6328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5" width="9.08984375" style="16"/>
    <col min="10536" max="10541" width="0" style="16" hidden="1" customWidth="1"/>
    <col min="10542" max="10752" width="9.08984375" style="16"/>
    <col min="10753" max="10753" width="5.6328125" style="16" customWidth="1"/>
    <col min="10754" max="10754" width="13.6328125" style="16" customWidth="1"/>
    <col min="10755" max="10755" width="15.6328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1" width="9.08984375" style="16"/>
    <col min="10792" max="10797" width="0" style="16" hidden="1" customWidth="1"/>
    <col min="10798" max="11008" width="9.08984375" style="16"/>
    <col min="11009" max="11009" width="5.6328125" style="16" customWidth="1"/>
    <col min="11010" max="11010" width="13.6328125" style="16" customWidth="1"/>
    <col min="11011" max="11011" width="15.6328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7" width="9.08984375" style="16"/>
    <col min="11048" max="11053" width="0" style="16" hidden="1" customWidth="1"/>
    <col min="11054" max="11264" width="9.08984375" style="16"/>
    <col min="11265" max="11265" width="5.6328125" style="16" customWidth="1"/>
    <col min="11266" max="11266" width="13.6328125" style="16" customWidth="1"/>
    <col min="11267" max="11267" width="15.6328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3" width="9.08984375" style="16"/>
    <col min="11304" max="11309" width="0" style="16" hidden="1" customWidth="1"/>
    <col min="11310" max="11520" width="9.08984375" style="16"/>
    <col min="11521" max="11521" width="5.6328125" style="16" customWidth="1"/>
    <col min="11522" max="11522" width="13.6328125" style="16" customWidth="1"/>
    <col min="11523" max="11523" width="15.6328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59" width="9.08984375" style="16"/>
    <col min="11560" max="11565" width="0" style="16" hidden="1" customWidth="1"/>
    <col min="11566" max="11776" width="9.08984375" style="16"/>
    <col min="11777" max="11777" width="5.6328125" style="16" customWidth="1"/>
    <col min="11778" max="11778" width="13.6328125" style="16" customWidth="1"/>
    <col min="11779" max="11779" width="15.6328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5" width="9.08984375" style="16"/>
    <col min="11816" max="11821" width="0" style="16" hidden="1" customWidth="1"/>
    <col min="11822" max="12032" width="9.08984375" style="16"/>
    <col min="12033" max="12033" width="5.6328125" style="16" customWidth="1"/>
    <col min="12034" max="12034" width="13.6328125" style="16" customWidth="1"/>
    <col min="12035" max="12035" width="15.6328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1" width="9.08984375" style="16"/>
    <col min="12072" max="12077" width="0" style="16" hidden="1" customWidth="1"/>
    <col min="12078" max="12288" width="9.08984375" style="16"/>
    <col min="12289" max="12289" width="5.6328125" style="16" customWidth="1"/>
    <col min="12290" max="12290" width="13.6328125" style="16" customWidth="1"/>
    <col min="12291" max="12291" width="15.6328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7" width="9.08984375" style="16"/>
    <col min="12328" max="12333" width="0" style="16" hidden="1" customWidth="1"/>
    <col min="12334" max="12544" width="9.08984375" style="16"/>
    <col min="12545" max="12545" width="5.6328125" style="16" customWidth="1"/>
    <col min="12546" max="12546" width="13.6328125" style="16" customWidth="1"/>
    <col min="12547" max="12547" width="15.6328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3" width="9.08984375" style="16"/>
    <col min="12584" max="12589" width="0" style="16" hidden="1" customWidth="1"/>
    <col min="12590" max="12800" width="9.08984375" style="16"/>
    <col min="12801" max="12801" width="5.6328125" style="16" customWidth="1"/>
    <col min="12802" max="12802" width="13.6328125" style="16" customWidth="1"/>
    <col min="12803" max="12803" width="15.6328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39" width="9.08984375" style="16"/>
    <col min="12840" max="12845" width="0" style="16" hidden="1" customWidth="1"/>
    <col min="12846" max="13056" width="9.08984375" style="16"/>
    <col min="13057" max="13057" width="5.6328125" style="16" customWidth="1"/>
    <col min="13058" max="13058" width="13.6328125" style="16" customWidth="1"/>
    <col min="13059" max="13059" width="15.6328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5" width="9.08984375" style="16"/>
    <col min="13096" max="13101" width="0" style="16" hidden="1" customWidth="1"/>
    <col min="13102" max="13312" width="9.08984375" style="16"/>
    <col min="13313" max="13313" width="5.6328125" style="16" customWidth="1"/>
    <col min="13314" max="13314" width="13.6328125" style="16" customWidth="1"/>
    <col min="13315" max="13315" width="15.6328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1" width="9.08984375" style="16"/>
    <col min="13352" max="13357" width="0" style="16" hidden="1" customWidth="1"/>
    <col min="13358" max="13568" width="9.08984375" style="16"/>
    <col min="13569" max="13569" width="5.6328125" style="16" customWidth="1"/>
    <col min="13570" max="13570" width="13.6328125" style="16" customWidth="1"/>
    <col min="13571" max="13571" width="15.6328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7" width="9.08984375" style="16"/>
    <col min="13608" max="13613" width="0" style="16" hidden="1" customWidth="1"/>
    <col min="13614" max="13824" width="9.08984375" style="16"/>
    <col min="13825" max="13825" width="5.6328125" style="16" customWidth="1"/>
    <col min="13826" max="13826" width="13.6328125" style="16" customWidth="1"/>
    <col min="13827" max="13827" width="15.6328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3" width="9.08984375" style="16"/>
    <col min="13864" max="13869" width="0" style="16" hidden="1" customWidth="1"/>
    <col min="13870" max="14080" width="9.08984375" style="16"/>
    <col min="14081" max="14081" width="5.6328125" style="16" customWidth="1"/>
    <col min="14082" max="14082" width="13.6328125" style="16" customWidth="1"/>
    <col min="14083" max="14083" width="15.6328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19" width="9.08984375" style="16"/>
    <col min="14120" max="14125" width="0" style="16" hidden="1" customWidth="1"/>
    <col min="14126" max="14336" width="9.08984375" style="16"/>
    <col min="14337" max="14337" width="5.6328125" style="16" customWidth="1"/>
    <col min="14338" max="14338" width="13.6328125" style="16" customWidth="1"/>
    <col min="14339" max="14339" width="15.6328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5" width="9.08984375" style="16"/>
    <col min="14376" max="14381" width="0" style="16" hidden="1" customWidth="1"/>
    <col min="14382" max="14592" width="9.08984375" style="16"/>
    <col min="14593" max="14593" width="5.6328125" style="16" customWidth="1"/>
    <col min="14594" max="14594" width="13.6328125" style="16" customWidth="1"/>
    <col min="14595" max="14595" width="15.6328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1" width="9.08984375" style="16"/>
    <col min="14632" max="14637" width="0" style="16" hidden="1" customWidth="1"/>
    <col min="14638" max="14848" width="9.08984375" style="16"/>
    <col min="14849" max="14849" width="5.6328125" style="16" customWidth="1"/>
    <col min="14850" max="14850" width="13.6328125" style="16" customWidth="1"/>
    <col min="14851" max="14851" width="15.6328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7" width="9.08984375" style="16"/>
    <col min="14888" max="14893" width="0" style="16" hidden="1" customWidth="1"/>
    <col min="14894" max="15104" width="9.08984375" style="16"/>
    <col min="15105" max="15105" width="5.6328125" style="16" customWidth="1"/>
    <col min="15106" max="15106" width="13.6328125" style="16" customWidth="1"/>
    <col min="15107" max="15107" width="15.6328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3" width="9.08984375" style="16"/>
    <col min="15144" max="15149" width="0" style="16" hidden="1" customWidth="1"/>
    <col min="15150" max="15360" width="9.08984375" style="16"/>
    <col min="15361" max="15361" width="5.6328125" style="16" customWidth="1"/>
    <col min="15362" max="15362" width="13.6328125" style="16" customWidth="1"/>
    <col min="15363" max="15363" width="15.6328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399" width="9.08984375" style="16"/>
    <col min="15400" max="15405" width="0" style="16" hidden="1" customWidth="1"/>
    <col min="15406" max="15616" width="9.08984375" style="16"/>
    <col min="15617" max="15617" width="5.6328125" style="16" customWidth="1"/>
    <col min="15618" max="15618" width="13.6328125" style="16" customWidth="1"/>
    <col min="15619" max="15619" width="15.6328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5" width="9.08984375" style="16"/>
    <col min="15656" max="15661" width="0" style="16" hidden="1" customWidth="1"/>
    <col min="15662" max="15872" width="9.08984375" style="16"/>
    <col min="15873" max="15873" width="5.6328125" style="16" customWidth="1"/>
    <col min="15874" max="15874" width="13.6328125" style="16" customWidth="1"/>
    <col min="15875" max="15875" width="15.6328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1" width="9.08984375" style="16"/>
    <col min="15912" max="15917" width="0" style="16" hidden="1" customWidth="1"/>
    <col min="15918" max="16128" width="9.08984375" style="16"/>
    <col min="16129" max="16129" width="5.6328125" style="16" customWidth="1"/>
    <col min="16130" max="16130" width="13.6328125" style="16" customWidth="1"/>
    <col min="16131" max="16131" width="15.6328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7" width="9.08984375" style="16"/>
    <col min="16168" max="16173" width="0" style="16" hidden="1" customWidth="1"/>
    <col min="16174" max="16384" width="9.08984375" style="16"/>
  </cols>
  <sheetData>
    <row r="1" spans="1:79" ht="24.9" customHeight="1" x14ac:dyDescent="0.3">
      <c r="A1" s="246" t="s">
        <v>87</v>
      </c>
      <c r="B1" s="210" t="s">
        <v>89</v>
      </c>
      <c r="C1" s="204" t="s">
        <v>79</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79" ht="24.9"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c r="AG2" s="196"/>
      <c r="AP2" s="2"/>
      <c r="AQ2" s="2"/>
      <c r="AR2" s="9"/>
    </row>
    <row r="3" spans="1:79" ht="24.9" customHeight="1" x14ac:dyDescent="0.3">
      <c r="A3" s="247"/>
      <c r="B3" s="210" t="s">
        <v>84</v>
      </c>
      <c r="C3" s="204" t="s">
        <v>538</v>
      </c>
      <c r="D3" s="205"/>
      <c r="E3" s="206"/>
      <c r="F3" s="191"/>
      <c r="G3" s="192"/>
      <c r="H3" s="247"/>
      <c r="I3" s="210" t="s">
        <v>81</v>
      </c>
      <c r="J3" s="284" t="str">
        <f>+OFİS!J3</f>
        <v>FERHATPAŞA MAH. 31. SK. NO: 22 A ATAŞEHİR/ İSTANBUL</v>
      </c>
      <c r="K3" s="285"/>
      <c r="L3" s="285"/>
      <c r="M3" s="285"/>
      <c r="N3" s="285"/>
      <c r="O3" s="286"/>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79" ht="24.9" customHeight="1" x14ac:dyDescent="0.3">
      <c r="A4" s="247"/>
      <c r="B4" s="211"/>
      <c r="C4" s="207"/>
      <c r="D4" s="208"/>
      <c r="E4" s="209"/>
      <c r="F4" s="191"/>
      <c r="G4" s="192"/>
      <c r="H4" s="247"/>
      <c r="I4" s="211"/>
      <c r="J4" s="287"/>
      <c r="K4" s="288"/>
      <c r="L4" s="288"/>
      <c r="M4" s="288"/>
      <c r="N4" s="288"/>
      <c r="O4" s="289"/>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79" ht="24.9" customHeight="1" x14ac:dyDescent="0.3">
      <c r="A5" s="247"/>
      <c r="B5" s="210" t="s">
        <v>88</v>
      </c>
      <c r="C5" s="204" t="s">
        <v>561</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65" t="str">
        <f>+OFİS!V5</f>
        <v>01 / 17.12.2025</v>
      </c>
      <c r="W5" s="266"/>
      <c r="X5" s="266"/>
      <c r="Y5" s="266"/>
      <c r="Z5" s="266"/>
      <c r="AA5" s="266"/>
      <c r="AB5" s="267"/>
      <c r="AC5" s="197"/>
      <c r="AD5" s="195" t="s">
        <v>435</v>
      </c>
      <c r="AE5" s="196"/>
      <c r="AF5" s="195"/>
      <c r="AG5" s="196"/>
      <c r="AP5" s="4">
        <v>3</v>
      </c>
      <c r="AQ5" s="4">
        <v>3</v>
      </c>
      <c r="AR5" s="11">
        <v>15</v>
      </c>
    </row>
    <row r="6" spans="1:79" ht="24.9" customHeight="1" x14ac:dyDescent="0.3">
      <c r="A6" s="248"/>
      <c r="B6" s="211"/>
      <c r="C6" s="207"/>
      <c r="D6" s="208"/>
      <c r="E6" s="209"/>
      <c r="F6" s="193"/>
      <c r="G6" s="194"/>
      <c r="H6" s="248"/>
      <c r="I6" s="211"/>
      <c r="J6" s="287"/>
      <c r="K6" s="288"/>
      <c r="L6" s="288"/>
      <c r="M6" s="288"/>
      <c r="N6" s="288"/>
      <c r="O6" s="289"/>
      <c r="P6" s="197"/>
      <c r="Q6" s="201"/>
      <c r="R6" s="202"/>
      <c r="S6" s="202"/>
      <c r="T6" s="202"/>
      <c r="U6" s="203"/>
      <c r="V6" s="268"/>
      <c r="W6" s="269"/>
      <c r="X6" s="269"/>
      <c r="Y6" s="269"/>
      <c r="Z6" s="269"/>
      <c r="AA6" s="269"/>
      <c r="AB6" s="270"/>
      <c r="AC6" s="197"/>
      <c r="AD6" s="195" t="s">
        <v>435</v>
      </c>
      <c r="AE6" s="196"/>
      <c r="AF6" s="195"/>
      <c r="AG6" s="196"/>
      <c r="AP6" s="4">
        <v>1</v>
      </c>
      <c r="AQ6" s="4">
        <v>2</v>
      </c>
      <c r="AR6" s="11">
        <v>7</v>
      </c>
    </row>
    <row r="7" spans="1:79"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79" ht="64.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79"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9" s="26" customFormat="1" ht="113.5" customHeight="1" x14ac:dyDescent="0.35">
      <c r="A10" s="21" t="s">
        <v>739</v>
      </c>
      <c r="B10" s="33" t="s">
        <v>561</v>
      </c>
      <c r="C10" s="35" t="s">
        <v>674</v>
      </c>
      <c r="D10" s="34"/>
      <c r="E10" s="35" t="s">
        <v>70</v>
      </c>
      <c r="F10" s="34" t="s">
        <v>675</v>
      </c>
      <c r="G10" s="34" t="s">
        <v>676</v>
      </c>
      <c r="H10" s="50" t="s">
        <v>256</v>
      </c>
      <c r="I10" s="32"/>
      <c r="J10" s="36">
        <v>1</v>
      </c>
      <c r="K10" s="36">
        <v>1</v>
      </c>
      <c r="L10" s="36">
        <v>100</v>
      </c>
      <c r="M10" s="37">
        <f t="shared" ref="M10:M35" si="0">IF((L10*J10*K10)=0,"",J10*K10*L10)</f>
        <v>100</v>
      </c>
      <c r="N10" s="62" t="str">
        <f t="shared" ref="N10:N35" si="1">IF(L10*K10*J10&lt;1,"",IF(M10&lt;20,"Önemsiz Risk",IF(M10&lt;70,"Olası Risk",IF(M10&lt;200,"Önemli Risk",IF(M10&lt;400,"Esaslı Risk","Tolerans Gösterilemez Risk")))))</f>
        <v>Önemli Risk</v>
      </c>
      <c r="O10" s="67" t="s">
        <v>677</v>
      </c>
      <c r="P10" s="36">
        <v>3</v>
      </c>
      <c r="Q10" s="36">
        <v>1</v>
      </c>
      <c r="R10" s="36">
        <v>3</v>
      </c>
      <c r="S10" s="36">
        <f t="shared" ref="S10:S35" si="2">P10*Q10*R10</f>
        <v>9</v>
      </c>
      <c r="T10" s="24" t="str">
        <f t="shared" ref="T10:T35"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row>
    <row r="11" spans="1:79" s="26" customFormat="1" ht="148.5" customHeight="1" x14ac:dyDescent="0.35">
      <c r="A11" s="21" t="s">
        <v>740</v>
      </c>
      <c r="B11" s="33" t="s">
        <v>561</v>
      </c>
      <c r="C11" s="35" t="s">
        <v>674</v>
      </c>
      <c r="D11" s="34"/>
      <c r="E11" s="35" t="s">
        <v>70</v>
      </c>
      <c r="F11" s="34" t="s">
        <v>678</v>
      </c>
      <c r="G11" s="34" t="s">
        <v>679</v>
      </c>
      <c r="H11" s="50" t="s">
        <v>256</v>
      </c>
      <c r="I11" s="32"/>
      <c r="J11" s="36">
        <v>0.5</v>
      </c>
      <c r="K11" s="36">
        <v>0.5</v>
      </c>
      <c r="L11" s="36">
        <v>100</v>
      </c>
      <c r="M11" s="37">
        <f t="shared" si="0"/>
        <v>25</v>
      </c>
      <c r="N11" s="62" t="str">
        <f t="shared" si="1"/>
        <v>Olası Risk</v>
      </c>
      <c r="O11" s="67" t="s">
        <v>680</v>
      </c>
      <c r="P11" s="36">
        <v>3</v>
      </c>
      <c r="Q11" s="36">
        <v>1</v>
      </c>
      <c r="R11" s="36">
        <v>3</v>
      </c>
      <c r="S11" s="36">
        <f t="shared" si="2"/>
        <v>9</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row>
    <row r="12" spans="1:79" s="26" customFormat="1" ht="194" customHeight="1" x14ac:dyDescent="0.35">
      <c r="A12" s="21" t="s">
        <v>741</v>
      </c>
      <c r="B12" s="33" t="s">
        <v>561</v>
      </c>
      <c r="C12" s="35" t="s">
        <v>674</v>
      </c>
      <c r="D12" s="34"/>
      <c r="E12" s="35" t="s">
        <v>70</v>
      </c>
      <c r="F12" s="34" t="s">
        <v>681</v>
      </c>
      <c r="G12" s="34" t="s">
        <v>682</v>
      </c>
      <c r="H12" s="50" t="s">
        <v>256</v>
      </c>
      <c r="I12" s="32"/>
      <c r="J12" s="36">
        <v>3</v>
      </c>
      <c r="K12" s="36">
        <v>1</v>
      </c>
      <c r="L12" s="36">
        <v>40</v>
      </c>
      <c r="M12" s="37">
        <f t="shared" si="0"/>
        <v>120</v>
      </c>
      <c r="N12" s="62" t="str">
        <f t="shared" si="1"/>
        <v>Önemli Risk</v>
      </c>
      <c r="O12" s="67" t="s">
        <v>683</v>
      </c>
      <c r="P12" s="36">
        <v>3</v>
      </c>
      <c r="Q12" s="36">
        <v>1</v>
      </c>
      <c r="R12" s="36">
        <v>3</v>
      </c>
      <c r="S12" s="36">
        <f t="shared" si="2"/>
        <v>9</v>
      </c>
      <c r="T12" s="24" t="str">
        <f t="shared" si="3"/>
        <v>Önemsiz Risk</v>
      </c>
      <c r="U12" s="50" t="s">
        <v>67</v>
      </c>
      <c r="V12" s="100"/>
      <c r="W12" s="29"/>
      <c r="X12" s="32"/>
      <c r="Y12" s="32"/>
      <c r="Z12" s="32"/>
      <c r="AA12" s="23"/>
      <c r="AB12" s="24"/>
      <c r="AC12" s="32"/>
      <c r="AD12" s="68"/>
      <c r="AE12" s="69"/>
      <c r="AF12" s="70"/>
      <c r="AG12" s="25"/>
    </row>
    <row r="13" spans="1:79" s="26" customFormat="1" ht="140" customHeight="1" x14ac:dyDescent="0.35">
      <c r="A13" s="21" t="s">
        <v>742</v>
      </c>
      <c r="B13" s="33" t="s">
        <v>561</v>
      </c>
      <c r="C13" s="104" t="s">
        <v>666</v>
      </c>
      <c r="D13" s="111"/>
      <c r="E13" s="112"/>
      <c r="F13" s="105" t="s">
        <v>667</v>
      </c>
      <c r="G13" s="105" t="s">
        <v>668</v>
      </c>
      <c r="H13" s="107" t="s">
        <v>641</v>
      </c>
      <c r="I13" s="49"/>
      <c r="J13" s="36">
        <v>3</v>
      </c>
      <c r="K13" s="36">
        <v>2</v>
      </c>
      <c r="L13" s="36">
        <v>7</v>
      </c>
      <c r="M13" s="37">
        <f t="shared" si="0"/>
        <v>42</v>
      </c>
      <c r="N13" s="44" t="str">
        <f t="shared" si="1"/>
        <v>Olası Risk</v>
      </c>
      <c r="O13" s="108" t="s">
        <v>669</v>
      </c>
      <c r="P13" s="32">
        <v>1</v>
      </c>
      <c r="Q13" s="32">
        <f>K13</f>
        <v>2</v>
      </c>
      <c r="R13" s="32">
        <v>1</v>
      </c>
      <c r="S13" s="32">
        <f>P13*Q13*R13</f>
        <v>2</v>
      </c>
      <c r="T13" s="24" t="str">
        <f t="shared" si="3"/>
        <v>Önemsiz Risk</v>
      </c>
      <c r="U13" s="50" t="s">
        <v>67</v>
      </c>
      <c r="V13" s="100"/>
      <c r="W13" s="49"/>
      <c r="X13" s="49"/>
      <c r="Y13" s="49"/>
      <c r="Z13" s="49"/>
      <c r="AA13" s="49"/>
      <c r="AB13" s="49"/>
      <c r="AC13" s="32"/>
      <c r="AD13" s="75"/>
      <c r="AE13" s="76"/>
      <c r="AF13" s="77"/>
      <c r="AG13" s="25"/>
    </row>
    <row r="14" spans="1:79" s="26" customFormat="1" ht="147" customHeight="1" x14ac:dyDescent="0.35">
      <c r="A14" s="21" t="s">
        <v>743</v>
      </c>
      <c r="B14" s="33" t="s">
        <v>561</v>
      </c>
      <c r="C14" s="35" t="s">
        <v>674</v>
      </c>
      <c r="D14" s="34"/>
      <c r="E14" s="35" t="s">
        <v>70</v>
      </c>
      <c r="F14" s="34" t="s">
        <v>684</v>
      </c>
      <c r="G14" s="34" t="s">
        <v>685</v>
      </c>
      <c r="H14" s="50" t="s">
        <v>256</v>
      </c>
      <c r="I14" s="32"/>
      <c r="J14" s="36">
        <v>3</v>
      </c>
      <c r="K14" s="36">
        <v>1</v>
      </c>
      <c r="L14" s="36">
        <v>15</v>
      </c>
      <c r="M14" s="37">
        <f t="shared" si="0"/>
        <v>45</v>
      </c>
      <c r="N14" s="62" t="str">
        <f t="shared" si="1"/>
        <v>Olası Risk</v>
      </c>
      <c r="O14" s="67" t="s">
        <v>686</v>
      </c>
      <c r="P14" s="36">
        <v>3</v>
      </c>
      <c r="Q14" s="36">
        <v>1</v>
      </c>
      <c r="R14" s="36">
        <v>3</v>
      </c>
      <c r="S14" s="36">
        <f t="shared" si="2"/>
        <v>9</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row>
    <row r="15" spans="1:79" s="26" customFormat="1" ht="177" hidden="1" customHeight="1" x14ac:dyDescent="0.35">
      <c r="A15" s="21" t="s">
        <v>744</v>
      </c>
      <c r="B15" s="33" t="s">
        <v>561</v>
      </c>
      <c r="C15" s="35" t="s">
        <v>674</v>
      </c>
      <c r="D15" s="34"/>
      <c r="E15" s="35"/>
      <c r="F15" s="34" t="s">
        <v>687</v>
      </c>
      <c r="G15" s="34" t="s">
        <v>688</v>
      </c>
      <c r="H15" s="50" t="s">
        <v>256</v>
      </c>
      <c r="I15" s="32"/>
      <c r="J15" s="36">
        <v>3</v>
      </c>
      <c r="K15" s="36">
        <v>1</v>
      </c>
      <c r="L15" s="36">
        <v>100</v>
      </c>
      <c r="M15" s="37">
        <f t="shared" si="0"/>
        <v>300</v>
      </c>
      <c r="N15" s="62" t="str">
        <f t="shared" si="1"/>
        <v>Esaslı Risk</v>
      </c>
      <c r="O15" s="67" t="s">
        <v>689</v>
      </c>
      <c r="P15" s="36">
        <v>3</v>
      </c>
      <c r="Q15" s="36">
        <v>1</v>
      </c>
      <c r="R15" s="36">
        <v>3</v>
      </c>
      <c r="S15" s="36">
        <f t="shared" si="2"/>
        <v>9</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row>
    <row r="16" spans="1:79" s="26" customFormat="1" ht="339.5" hidden="1" customHeight="1" x14ac:dyDescent="0.35">
      <c r="A16" s="21" t="s">
        <v>745</v>
      </c>
      <c r="B16" s="33" t="s">
        <v>561</v>
      </c>
      <c r="C16" s="35" t="s">
        <v>690</v>
      </c>
      <c r="D16" s="34"/>
      <c r="E16" s="35" t="s">
        <v>69</v>
      </c>
      <c r="F16" s="34" t="s">
        <v>691</v>
      </c>
      <c r="G16" s="34" t="s">
        <v>692</v>
      </c>
      <c r="H16" s="50" t="s">
        <v>256</v>
      </c>
      <c r="I16" s="32"/>
      <c r="J16" s="36">
        <v>3</v>
      </c>
      <c r="K16" s="36">
        <v>1</v>
      </c>
      <c r="L16" s="36">
        <v>100</v>
      </c>
      <c r="M16" s="37">
        <f t="shared" si="0"/>
        <v>300</v>
      </c>
      <c r="N16" s="62" t="str">
        <f t="shared" si="1"/>
        <v>Esaslı Risk</v>
      </c>
      <c r="O16" s="67" t="s">
        <v>693</v>
      </c>
      <c r="P16" s="36">
        <v>3</v>
      </c>
      <c r="Q16" s="36">
        <v>1</v>
      </c>
      <c r="R16" s="36">
        <v>3</v>
      </c>
      <c r="S16" s="36">
        <f t="shared" si="2"/>
        <v>9</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row>
    <row r="17" spans="1:79" s="26" customFormat="1" ht="248.5" hidden="1" customHeight="1" x14ac:dyDescent="0.35">
      <c r="A17" s="21" t="s">
        <v>746</v>
      </c>
      <c r="B17" s="33" t="s">
        <v>561</v>
      </c>
      <c r="C17" s="35" t="s">
        <v>690</v>
      </c>
      <c r="D17" s="34"/>
      <c r="E17" s="35" t="s">
        <v>69</v>
      </c>
      <c r="F17" s="34" t="s">
        <v>694</v>
      </c>
      <c r="G17" s="34" t="s">
        <v>695</v>
      </c>
      <c r="H17" s="50" t="s">
        <v>256</v>
      </c>
      <c r="I17" s="32"/>
      <c r="J17" s="36">
        <v>3</v>
      </c>
      <c r="K17" s="36">
        <v>1</v>
      </c>
      <c r="L17" s="36">
        <v>100</v>
      </c>
      <c r="M17" s="37">
        <f t="shared" si="0"/>
        <v>300</v>
      </c>
      <c r="N17" s="62" t="str">
        <f t="shared" si="1"/>
        <v>Esaslı Risk</v>
      </c>
      <c r="O17" s="67" t="s">
        <v>696</v>
      </c>
      <c r="P17" s="36">
        <v>3</v>
      </c>
      <c r="Q17" s="36">
        <v>1</v>
      </c>
      <c r="R17" s="36">
        <v>3</v>
      </c>
      <c r="S17" s="36">
        <f t="shared" si="2"/>
        <v>9</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row>
    <row r="18" spans="1:79" s="26" customFormat="1" ht="103.5" hidden="1" customHeight="1" x14ac:dyDescent="0.35">
      <c r="A18" s="21" t="s">
        <v>747</v>
      </c>
      <c r="B18" s="33" t="s">
        <v>561</v>
      </c>
      <c r="C18" s="35" t="s">
        <v>690</v>
      </c>
      <c r="D18" s="34"/>
      <c r="E18" s="35" t="s">
        <v>69</v>
      </c>
      <c r="F18" s="34" t="s">
        <v>697</v>
      </c>
      <c r="G18" s="34" t="s">
        <v>698</v>
      </c>
      <c r="H18" s="50" t="s">
        <v>256</v>
      </c>
      <c r="I18" s="32"/>
      <c r="J18" s="36">
        <v>3</v>
      </c>
      <c r="K18" s="36">
        <v>1</v>
      </c>
      <c r="L18" s="36">
        <v>100</v>
      </c>
      <c r="M18" s="37">
        <f t="shared" si="0"/>
        <v>300</v>
      </c>
      <c r="N18" s="62" t="str">
        <f t="shared" si="1"/>
        <v>Esaslı Risk</v>
      </c>
      <c r="O18" s="67" t="s">
        <v>699</v>
      </c>
      <c r="P18" s="36">
        <v>3</v>
      </c>
      <c r="Q18" s="36">
        <v>1</v>
      </c>
      <c r="R18" s="36">
        <v>3</v>
      </c>
      <c r="S18" s="36">
        <f t="shared" si="2"/>
        <v>9</v>
      </c>
      <c r="T18" s="24" t="str">
        <f t="shared" si="3"/>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row>
    <row r="19" spans="1:79" s="26" customFormat="1" ht="165" hidden="1" customHeight="1" x14ac:dyDescent="0.35">
      <c r="A19" s="21" t="s">
        <v>748</v>
      </c>
      <c r="B19" s="33" t="s">
        <v>561</v>
      </c>
      <c r="C19" s="35" t="s">
        <v>690</v>
      </c>
      <c r="D19" s="34"/>
      <c r="E19" s="35" t="s">
        <v>69</v>
      </c>
      <c r="F19" s="34" t="s">
        <v>697</v>
      </c>
      <c r="G19" s="34" t="s">
        <v>698</v>
      </c>
      <c r="H19" s="50" t="s">
        <v>256</v>
      </c>
      <c r="I19" s="32"/>
      <c r="J19" s="36">
        <v>3</v>
      </c>
      <c r="K19" s="36">
        <v>1</v>
      </c>
      <c r="L19" s="36">
        <v>100</v>
      </c>
      <c r="M19" s="37">
        <f t="shared" si="0"/>
        <v>300</v>
      </c>
      <c r="N19" s="62" t="str">
        <f t="shared" si="1"/>
        <v>Esaslı Risk</v>
      </c>
      <c r="O19" s="67" t="s">
        <v>700</v>
      </c>
      <c r="P19" s="36">
        <v>3</v>
      </c>
      <c r="Q19" s="36">
        <v>1</v>
      </c>
      <c r="R19" s="36">
        <v>3</v>
      </c>
      <c r="S19" s="36">
        <f t="shared" si="2"/>
        <v>9</v>
      </c>
      <c r="T19" s="24" t="str">
        <f t="shared" si="3"/>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row>
    <row r="20" spans="1:79" ht="219" hidden="1" customHeight="1" x14ac:dyDescent="0.3">
      <c r="A20" s="21" t="s">
        <v>749</v>
      </c>
      <c r="B20" s="33" t="s">
        <v>561</v>
      </c>
      <c r="C20" s="35" t="s">
        <v>690</v>
      </c>
      <c r="D20" s="34"/>
      <c r="E20" s="35" t="s">
        <v>69</v>
      </c>
      <c r="F20" s="34" t="s">
        <v>701</v>
      </c>
      <c r="G20" s="34" t="s">
        <v>702</v>
      </c>
      <c r="H20" s="119"/>
      <c r="I20" s="49"/>
      <c r="J20" s="36">
        <v>3</v>
      </c>
      <c r="K20" s="36">
        <v>1</v>
      </c>
      <c r="L20" s="36">
        <v>100</v>
      </c>
      <c r="M20" s="37">
        <f t="shared" si="0"/>
        <v>300</v>
      </c>
      <c r="N20" s="62" t="str">
        <f t="shared" si="1"/>
        <v>Esaslı Risk</v>
      </c>
      <c r="O20" s="67" t="s">
        <v>703</v>
      </c>
      <c r="P20" s="36">
        <v>3</v>
      </c>
      <c r="Q20" s="36">
        <v>1</v>
      </c>
      <c r="R20" s="36">
        <v>3</v>
      </c>
      <c r="S20" s="36">
        <f t="shared" si="2"/>
        <v>9</v>
      </c>
      <c r="T20" s="24" t="str">
        <f t="shared" si="3"/>
        <v>Önemsiz Risk</v>
      </c>
      <c r="U20" s="50" t="s">
        <v>67</v>
      </c>
      <c r="V20" s="100"/>
      <c r="W20" s="49"/>
      <c r="X20" s="49"/>
      <c r="Y20" s="49"/>
      <c r="Z20" s="49"/>
      <c r="AA20" s="49"/>
      <c r="AB20" s="49"/>
      <c r="AC20" s="32"/>
      <c r="AD20" s="87"/>
      <c r="AE20" s="89"/>
      <c r="AF20" s="88"/>
      <c r="AG20" s="49"/>
    </row>
    <row r="21" spans="1:79" ht="223" customHeight="1" x14ac:dyDescent="0.3">
      <c r="A21" s="21" t="s">
        <v>750</v>
      </c>
      <c r="B21" s="33" t="s">
        <v>561</v>
      </c>
      <c r="C21" s="35" t="s">
        <v>690</v>
      </c>
      <c r="D21" s="34"/>
      <c r="E21" s="35" t="s">
        <v>70</v>
      </c>
      <c r="F21" s="34" t="s">
        <v>396</v>
      </c>
      <c r="G21" s="34" t="s">
        <v>704</v>
      </c>
      <c r="H21" s="119"/>
      <c r="I21" s="49"/>
      <c r="J21" s="36">
        <v>3</v>
      </c>
      <c r="K21" s="36">
        <v>1</v>
      </c>
      <c r="L21" s="36">
        <v>40</v>
      </c>
      <c r="M21" s="37">
        <f t="shared" si="0"/>
        <v>120</v>
      </c>
      <c r="N21" s="62" t="str">
        <f t="shared" si="1"/>
        <v>Önemli Risk</v>
      </c>
      <c r="O21" s="67" t="s">
        <v>705</v>
      </c>
      <c r="P21" s="36">
        <v>3</v>
      </c>
      <c r="Q21" s="36">
        <v>1</v>
      </c>
      <c r="R21" s="36">
        <v>3</v>
      </c>
      <c r="S21" s="36">
        <f t="shared" si="2"/>
        <v>9</v>
      </c>
      <c r="T21" s="24" t="str">
        <f t="shared" si="3"/>
        <v>Önemsiz Risk</v>
      </c>
      <c r="U21" s="50" t="s">
        <v>67</v>
      </c>
      <c r="V21" s="100"/>
      <c r="W21" s="49"/>
      <c r="X21" s="49"/>
      <c r="Y21" s="49"/>
      <c r="Z21" s="49"/>
      <c r="AA21" s="49"/>
      <c r="AB21" s="49"/>
      <c r="AC21" s="32"/>
      <c r="AD21" s="87"/>
      <c r="AE21" s="89"/>
      <c r="AF21" s="88"/>
      <c r="AG21" s="49"/>
    </row>
    <row r="22" spans="1:79" ht="109.5" customHeight="1" x14ac:dyDescent="0.35">
      <c r="A22" s="21" t="s">
        <v>751</v>
      </c>
      <c r="B22" s="33" t="s">
        <v>561</v>
      </c>
      <c r="C22" s="35" t="s">
        <v>674</v>
      </c>
      <c r="D22" s="34"/>
      <c r="E22" s="35" t="s">
        <v>70</v>
      </c>
      <c r="F22" s="34" t="s">
        <v>706</v>
      </c>
      <c r="G22" s="34" t="s">
        <v>707</v>
      </c>
      <c r="H22" s="50" t="s">
        <v>256</v>
      </c>
      <c r="I22" s="32"/>
      <c r="J22" s="36">
        <v>1</v>
      </c>
      <c r="K22" s="36">
        <v>1</v>
      </c>
      <c r="L22" s="36">
        <v>100</v>
      </c>
      <c r="M22" s="37">
        <f t="shared" si="0"/>
        <v>100</v>
      </c>
      <c r="N22" s="62" t="str">
        <f t="shared" si="1"/>
        <v>Önemli Risk</v>
      </c>
      <c r="O22" s="67" t="s">
        <v>708</v>
      </c>
      <c r="P22" s="36">
        <v>3</v>
      </c>
      <c r="Q22" s="36">
        <v>1</v>
      </c>
      <c r="R22" s="36">
        <v>3</v>
      </c>
      <c r="S22" s="36">
        <f t="shared" si="2"/>
        <v>9</v>
      </c>
      <c r="T22" s="24" t="str">
        <f t="shared" si="3"/>
        <v>Önemsiz Risk</v>
      </c>
      <c r="U22" s="50" t="s">
        <v>67</v>
      </c>
      <c r="V22" s="100"/>
      <c r="W22" s="29"/>
      <c r="X22" s="32"/>
      <c r="Y22" s="32"/>
      <c r="Z22" s="32"/>
      <c r="AA22" s="23"/>
      <c r="AB22" s="24"/>
      <c r="AC22" s="32"/>
      <c r="AD22" s="68"/>
      <c r="AE22" s="69"/>
      <c r="AF22" s="70"/>
      <c r="AG22" s="25"/>
    </row>
    <row r="23" spans="1:79" ht="200" customHeight="1" x14ac:dyDescent="0.35">
      <c r="A23" s="21" t="s">
        <v>752</v>
      </c>
      <c r="B23" s="33" t="s">
        <v>561</v>
      </c>
      <c r="C23" s="35" t="s">
        <v>674</v>
      </c>
      <c r="D23" s="34"/>
      <c r="E23" s="35" t="s">
        <v>70</v>
      </c>
      <c r="F23" s="34" t="s">
        <v>709</v>
      </c>
      <c r="G23" s="34" t="s">
        <v>679</v>
      </c>
      <c r="H23" s="50" t="s">
        <v>256</v>
      </c>
      <c r="I23" s="32"/>
      <c r="J23" s="36">
        <v>1</v>
      </c>
      <c r="K23" s="36">
        <v>1</v>
      </c>
      <c r="L23" s="36">
        <v>100</v>
      </c>
      <c r="M23" s="37">
        <f t="shared" si="0"/>
        <v>100</v>
      </c>
      <c r="N23" s="62" t="str">
        <f t="shared" si="1"/>
        <v>Önemli Risk</v>
      </c>
      <c r="O23" s="67" t="s">
        <v>710</v>
      </c>
      <c r="P23" s="36">
        <v>3</v>
      </c>
      <c r="Q23" s="36">
        <v>1</v>
      </c>
      <c r="R23" s="36">
        <v>3</v>
      </c>
      <c r="S23" s="36">
        <f t="shared" si="2"/>
        <v>9</v>
      </c>
      <c r="T23" s="24" t="str">
        <f t="shared" si="3"/>
        <v>Önemsiz Risk</v>
      </c>
      <c r="U23" s="50" t="s">
        <v>67</v>
      </c>
      <c r="V23" s="100"/>
      <c r="W23" s="29"/>
      <c r="X23" s="32"/>
      <c r="Y23" s="32"/>
      <c r="Z23" s="32"/>
      <c r="AA23" s="23"/>
      <c r="AB23" s="24"/>
      <c r="AC23" s="32"/>
      <c r="AD23" s="68"/>
      <c r="AE23" s="69"/>
      <c r="AF23" s="70"/>
      <c r="AG23" s="25"/>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row>
    <row r="24" spans="1:79" ht="156" customHeight="1" x14ac:dyDescent="0.35">
      <c r="A24" s="21" t="s">
        <v>753</v>
      </c>
      <c r="B24" s="33" t="s">
        <v>561</v>
      </c>
      <c r="C24" s="35" t="s">
        <v>674</v>
      </c>
      <c r="D24" s="34"/>
      <c r="E24" s="35" t="s">
        <v>70</v>
      </c>
      <c r="F24" s="34" t="s">
        <v>711</v>
      </c>
      <c r="G24" s="34" t="s">
        <v>712</v>
      </c>
      <c r="H24" s="50" t="s">
        <v>256</v>
      </c>
      <c r="I24" s="32"/>
      <c r="J24" s="36">
        <v>1</v>
      </c>
      <c r="K24" s="36">
        <v>2</v>
      </c>
      <c r="L24" s="36">
        <v>40</v>
      </c>
      <c r="M24" s="37">
        <f t="shared" si="0"/>
        <v>80</v>
      </c>
      <c r="N24" s="62" t="str">
        <f t="shared" si="1"/>
        <v>Önemli Risk</v>
      </c>
      <c r="O24" s="67" t="s">
        <v>713</v>
      </c>
      <c r="P24" s="36">
        <v>3</v>
      </c>
      <c r="Q24" s="36">
        <v>1</v>
      </c>
      <c r="R24" s="36">
        <v>3</v>
      </c>
      <c r="S24" s="36">
        <f t="shared" si="2"/>
        <v>9</v>
      </c>
      <c r="T24" s="24" t="str">
        <f t="shared" si="3"/>
        <v>Önemsiz Risk</v>
      </c>
      <c r="U24" s="50" t="s">
        <v>67</v>
      </c>
      <c r="V24" s="100"/>
      <c r="W24" s="29"/>
      <c r="X24" s="32"/>
      <c r="Y24" s="32"/>
      <c r="Z24" s="32"/>
      <c r="AA24" s="23"/>
      <c r="AB24" s="24"/>
      <c r="AC24" s="32"/>
      <c r="AD24" s="68"/>
      <c r="AE24" s="69"/>
      <c r="AF24" s="70"/>
      <c r="AG24" s="25"/>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row>
    <row r="25" spans="1:79" ht="199.5" customHeight="1" x14ac:dyDescent="0.35">
      <c r="A25" s="21" t="s">
        <v>754</v>
      </c>
      <c r="B25" s="33" t="s">
        <v>561</v>
      </c>
      <c r="C25" s="35" t="s">
        <v>674</v>
      </c>
      <c r="D25" s="34"/>
      <c r="E25" s="35" t="s">
        <v>70</v>
      </c>
      <c r="F25" s="34" t="s">
        <v>714</v>
      </c>
      <c r="G25" s="34" t="s">
        <v>676</v>
      </c>
      <c r="H25" s="50" t="s">
        <v>256</v>
      </c>
      <c r="I25" s="32"/>
      <c r="J25" s="36">
        <v>1</v>
      </c>
      <c r="K25" s="36">
        <v>1</v>
      </c>
      <c r="L25" s="36">
        <v>40</v>
      </c>
      <c r="M25" s="37">
        <f t="shared" si="0"/>
        <v>40</v>
      </c>
      <c r="N25" s="62" t="str">
        <f t="shared" si="1"/>
        <v>Olası Risk</v>
      </c>
      <c r="O25" s="67" t="s">
        <v>715</v>
      </c>
      <c r="P25" s="36">
        <v>3</v>
      </c>
      <c r="Q25" s="36">
        <v>1</v>
      </c>
      <c r="R25" s="36">
        <v>3</v>
      </c>
      <c r="S25" s="36">
        <f t="shared" si="2"/>
        <v>9</v>
      </c>
      <c r="T25" s="24" t="str">
        <f t="shared" si="3"/>
        <v>Önemsiz Risk</v>
      </c>
      <c r="U25" s="50" t="s">
        <v>67</v>
      </c>
      <c r="V25" s="100"/>
      <c r="W25" s="29"/>
      <c r="X25" s="32"/>
      <c r="Y25" s="32"/>
      <c r="Z25" s="32"/>
      <c r="AA25" s="23"/>
      <c r="AB25" s="24"/>
      <c r="AC25" s="32"/>
      <c r="AD25" s="68"/>
      <c r="AE25" s="69"/>
      <c r="AF25" s="70"/>
      <c r="AG25" s="25"/>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row>
    <row r="26" spans="1:79" ht="242.5" customHeight="1" x14ac:dyDescent="0.35">
      <c r="A26" s="21" t="s">
        <v>755</v>
      </c>
      <c r="B26" s="33" t="s">
        <v>561</v>
      </c>
      <c r="C26" s="35" t="s">
        <v>674</v>
      </c>
      <c r="D26" s="34"/>
      <c r="E26" s="35" t="s">
        <v>70</v>
      </c>
      <c r="F26" s="34" t="s">
        <v>716</v>
      </c>
      <c r="G26" s="34" t="s">
        <v>717</v>
      </c>
      <c r="H26" s="50" t="s">
        <v>256</v>
      </c>
      <c r="I26" s="32"/>
      <c r="J26" s="36">
        <v>3</v>
      </c>
      <c r="K26" s="36">
        <v>1</v>
      </c>
      <c r="L26" s="36">
        <v>15</v>
      </c>
      <c r="M26" s="37">
        <f t="shared" si="0"/>
        <v>45</v>
      </c>
      <c r="N26" s="62" t="str">
        <f t="shared" si="1"/>
        <v>Olası Risk</v>
      </c>
      <c r="O26" s="67" t="s">
        <v>718</v>
      </c>
      <c r="P26" s="36">
        <v>3</v>
      </c>
      <c r="Q26" s="36">
        <v>1</v>
      </c>
      <c r="R26" s="36">
        <v>3</v>
      </c>
      <c r="S26" s="36">
        <f t="shared" si="2"/>
        <v>9</v>
      </c>
      <c r="T26" s="24" t="str">
        <f t="shared" si="3"/>
        <v>Önemsiz Risk</v>
      </c>
      <c r="U26" s="50" t="s">
        <v>67</v>
      </c>
      <c r="V26" s="100"/>
      <c r="W26" s="29"/>
      <c r="X26" s="32"/>
      <c r="Y26" s="32"/>
      <c r="Z26" s="32"/>
      <c r="AA26" s="23"/>
      <c r="AB26" s="24"/>
      <c r="AC26" s="32"/>
      <c r="AD26" s="68"/>
      <c r="AE26" s="69"/>
      <c r="AF26" s="70"/>
      <c r="AG26" s="25"/>
    </row>
    <row r="27" spans="1:79" ht="188.5" customHeight="1" x14ac:dyDescent="0.35">
      <c r="A27" s="21" t="s">
        <v>756</v>
      </c>
      <c r="B27" s="33" t="s">
        <v>561</v>
      </c>
      <c r="C27" s="35" t="s">
        <v>674</v>
      </c>
      <c r="D27" s="34"/>
      <c r="E27" s="35" t="s">
        <v>70</v>
      </c>
      <c r="F27" s="34" t="s">
        <v>719</v>
      </c>
      <c r="G27" s="34" t="s">
        <v>720</v>
      </c>
      <c r="H27" s="50" t="s">
        <v>256</v>
      </c>
      <c r="I27" s="32"/>
      <c r="J27" s="36">
        <v>1</v>
      </c>
      <c r="K27" s="36">
        <v>1</v>
      </c>
      <c r="L27" s="36">
        <v>100</v>
      </c>
      <c r="M27" s="37">
        <f t="shared" si="0"/>
        <v>100</v>
      </c>
      <c r="N27" s="62" t="str">
        <f t="shared" si="1"/>
        <v>Önemli Risk</v>
      </c>
      <c r="O27" s="67" t="s">
        <v>721</v>
      </c>
      <c r="P27" s="36">
        <v>3</v>
      </c>
      <c r="Q27" s="36">
        <v>1</v>
      </c>
      <c r="R27" s="36">
        <v>3</v>
      </c>
      <c r="S27" s="36">
        <f t="shared" si="2"/>
        <v>9</v>
      </c>
      <c r="T27" s="24" t="str">
        <f t="shared" si="3"/>
        <v>Önemsiz Risk</v>
      </c>
      <c r="U27" s="50" t="s">
        <v>67</v>
      </c>
      <c r="V27" s="100"/>
      <c r="W27" s="29"/>
      <c r="X27" s="32"/>
      <c r="Y27" s="32"/>
      <c r="Z27" s="32"/>
      <c r="AA27" s="23"/>
      <c r="AB27" s="24"/>
      <c r="AC27" s="32"/>
      <c r="AD27" s="68"/>
      <c r="AE27" s="69"/>
      <c r="AF27" s="70"/>
      <c r="AG27" s="25"/>
    </row>
    <row r="28" spans="1:79" ht="225" customHeight="1" x14ac:dyDescent="0.35">
      <c r="A28" s="21" t="s">
        <v>757</v>
      </c>
      <c r="B28" s="33" t="s">
        <v>561</v>
      </c>
      <c r="C28" s="35" t="s">
        <v>674</v>
      </c>
      <c r="D28" s="34"/>
      <c r="E28" s="35" t="s">
        <v>70</v>
      </c>
      <c r="F28" s="34" t="s">
        <v>694</v>
      </c>
      <c r="G28" s="34" t="s">
        <v>679</v>
      </c>
      <c r="H28" s="50" t="s">
        <v>256</v>
      </c>
      <c r="I28" s="32"/>
      <c r="J28" s="36">
        <v>1</v>
      </c>
      <c r="K28" s="36">
        <v>1</v>
      </c>
      <c r="L28" s="36">
        <v>100</v>
      </c>
      <c r="M28" s="37">
        <f t="shared" si="0"/>
        <v>100</v>
      </c>
      <c r="N28" s="62" t="str">
        <f t="shared" si="1"/>
        <v>Önemli Risk</v>
      </c>
      <c r="O28" s="67" t="s">
        <v>722</v>
      </c>
      <c r="P28" s="36">
        <v>3</v>
      </c>
      <c r="Q28" s="36">
        <v>1</v>
      </c>
      <c r="R28" s="36">
        <v>3</v>
      </c>
      <c r="S28" s="36">
        <f t="shared" si="2"/>
        <v>9</v>
      </c>
      <c r="T28" s="24" t="str">
        <f t="shared" si="3"/>
        <v>Önemsiz Risk</v>
      </c>
      <c r="U28" s="50" t="s">
        <v>67</v>
      </c>
      <c r="V28" s="100"/>
      <c r="W28" s="29"/>
      <c r="X28" s="32"/>
      <c r="Y28" s="32"/>
      <c r="Z28" s="32"/>
      <c r="AA28" s="23"/>
      <c r="AB28" s="24"/>
      <c r="AC28" s="32"/>
      <c r="AD28" s="68"/>
      <c r="AE28" s="69"/>
      <c r="AF28" s="70"/>
      <c r="AG28" s="25"/>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row>
    <row r="29" spans="1:79" ht="133" customHeight="1" x14ac:dyDescent="0.35">
      <c r="A29" s="21" t="s">
        <v>758</v>
      </c>
      <c r="B29" s="33" t="s">
        <v>561</v>
      </c>
      <c r="C29" s="35" t="s">
        <v>674</v>
      </c>
      <c r="D29" s="34"/>
      <c r="E29" s="35" t="s">
        <v>70</v>
      </c>
      <c r="F29" s="34" t="s">
        <v>723</v>
      </c>
      <c r="G29" s="34" t="s">
        <v>724</v>
      </c>
      <c r="H29" s="50" t="s">
        <v>256</v>
      </c>
      <c r="I29" s="32"/>
      <c r="J29" s="36">
        <v>1</v>
      </c>
      <c r="K29" s="36">
        <v>1</v>
      </c>
      <c r="L29" s="36">
        <v>100</v>
      </c>
      <c r="M29" s="37">
        <f t="shared" si="0"/>
        <v>100</v>
      </c>
      <c r="N29" s="62" t="str">
        <f t="shared" si="1"/>
        <v>Önemli Risk</v>
      </c>
      <c r="O29" s="67" t="s">
        <v>725</v>
      </c>
      <c r="P29" s="36">
        <v>3</v>
      </c>
      <c r="Q29" s="36">
        <v>1</v>
      </c>
      <c r="R29" s="36">
        <v>3</v>
      </c>
      <c r="S29" s="36">
        <f t="shared" si="2"/>
        <v>9</v>
      </c>
      <c r="T29" s="24" t="str">
        <f t="shared" si="3"/>
        <v>Önemsiz Risk</v>
      </c>
      <c r="U29" s="50" t="s">
        <v>67</v>
      </c>
      <c r="V29" s="100"/>
      <c r="W29" s="29"/>
      <c r="X29" s="32"/>
      <c r="Y29" s="32"/>
      <c r="Z29" s="32"/>
      <c r="AA29" s="23"/>
      <c r="AB29" s="24"/>
      <c r="AC29" s="32"/>
      <c r="AD29" s="68"/>
      <c r="AE29" s="69"/>
      <c r="AF29" s="70"/>
      <c r="AG29" s="25"/>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row>
    <row r="30" spans="1:79" ht="168.5" customHeight="1" x14ac:dyDescent="0.35">
      <c r="A30" s="21" t="s">
        <v>759</v>
      </c>
      <c r="B30" s="33" t="s">
        <v>561</v>
      </c>
      <c r="C30" s="35" t="s">
        <v>674</v>
      </c>
      <c r="D30" s="34"/>
      <c r="E30" s="35" t="s">
        <v>70</v>
      </c>
      <c r="F30" s="34" t="s">
        <v>726</v>
      </c>
      <c r="G30" s="34" t="s">
        <v>727</v>
      </c>
      <c r="H30" s="50" t="s">
        <v>256</v>
      </c>
      <c r="I30" s="32"/>
      <c r="J30" s="36">
        <v>1</v>
      </c>
      <c r="K30" s="36">
        <v>1</v>
      </c>
      <c r="L30" s="36">
        <v>40</v>
      </c>
      <c r="M30" s="37">
        <f t="shared" si="0"/>
        <v>40</v>
      </c>
      <c r="N30" s="62" t="str">
        <f t="shared" si="1"/>
        <v>Olası Risk</v>
      </c>
      <c r="O30" s="67" t="s">
        <v>728</v>
      </c>
      <c r="P30" s="36">
        <v>3</v>
      </c>
      <c r="Q30" s="36">
        <v>1</v>
      </c>
      <c r="R30" s="36">
        <v>3</v>
      </c>
      <c r="S30" s="36">
        <f t="shared" si="2"/>
        <v>9</v>
      </c>
      <c r="T30" s="24" t="str">
        <f t="shared" si="3"/>
        <v>Önemsiz Risk</v>
      </c>
      <c r="U30" s="50" t="s">
        <v>67</v>
      </c>
      <c r="V30" s="100"/>
      <c r="W30" s="29"/>
      <c r="X30" s="32"/>
      <c r="Y30" s="32"/>
      <c r="Z30" s="32"/>
      <c r="AA30" s="23"/>
      <c r="AB30" s="24"/>
      <c r="AC30" s="32"/>
      <c r="AD30" s="68"/>
      <c r="AE30" s="69"/>
      <c r="AF30" s="70"/>
      <c r="AG30" s="25"/>
      <c r="AH30" s="26"/>
      <c r="AI30" s="26"/>
      <c r="AJ30" s="26"/>
      <c r="AK30" s="26"/>
      <c r="AL30" s="26"/>
      <c r="AM30" s="26"/>
      <c r="AN30" s="26"/>
      <c r="AO30" s="26"/>
      <c r="AP30" s="26"/>
      <c r="AQ30" s="26"/>
      <c r="AR30" s="26"/>
      <c r="AS30" s="26" t="s">
        <v>253</v>
      </c>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row>
    <row r="31" spans="1:79" ht="183" customHeight="1" x14ac:dyDescent="0.35">
      <c r="A31" s="21" t="s">
        <v>760</v>
      </c>
      <c r="B31" s="33" t="s">
        <v>561</v>
      </c>
      <c r="C31" s="35" t="s">
        <v>674</v>
      </c>
      <c r="D31" s="34"/>
      <c r="E31" s="35" t="s">
        <v>70</v>
      </c>
      <c r="F31" s="34" t="s">
        <v>681</v>
      </c>
      <c r="G31" s="34" t="s">
        <v>682</v>
      </c>
      <c r="H31" s="50" t="s">
        <v>256</v>
      </c>
      <c r="I31" s="32"/>
      <c r="J31" s="36">
        <v>1</v>
      </c>
      <c r="K31" s="36">
        <v>2</v>
      </c>
      <c r="L31" s="36">
        <v>100</v>
      </c>
      <c r="M31" s="37">
        <f t="shared" si="0"/>
        <v>200</v>
      </c>
      <c r="N31" s="62" t="str">
        <f t="shared" si="1"/>
        <v>Esaslı Risk</v>
      </c>
      <c r="O31" s="67" t="s">
        <v>729</v>
      </c>
      <c r="P31" s="36">
        <v>3</v>
      </c>
      <c r="Q31" s="36">
        <v>1</v>
      </c>
      <c r="R31" s="36">
        <v>3</v>
      </c>
      <c r="S31" s="36">
        <f t="shared" si="2"/>
        <v>9</v>
      </c>
      <c r="T31" s="24" t="str">
        <f t="shared" si="3"/>
        <v>Önemsiz Risk</v>
      </c>
      <c r="U31" s="50" t="s">
        <v>67</v>
      </c>
      <c r="V31" s="100"/>
      <c r="W31" s="29"/>
      <c r="X31" s="32"/>
      <c r="Y31" s="32"/>
      <c r="Z31" s="32"/>
      <c r="AA31" s="23"/>
      <c r="AB31" s="24"/>
      <c r="AC31" s="32"/>
      <c r="AD31" s="68"/>
      <c r="AE31" s="69"/>
      <c r="AF31" s="70"/>
      <c r="AG31" s="25"/>
    </row>
    <row r="32" spans="1:79" ht="288" customHeight="1" x14ac:dyDescent="0.35">
      <c r="A32" s="21" t="s">
        <v>761</v>
      </c>
      <c r="B32" s="33" t="s">
        <v>561</v>
      </c>
      <c r="C32" s="35" t="s">
        <v>674</v>
      </c>
      <c r="D32" s="34"/>
      <c r="E32" s="35" t="s">
        <v>70</v>
      </c>
      <c r="F32" s="34" t="s">
        <v>730</v>
      </c>
      <c r="G32" s="34" t="s">
        <v>731</v>
      </c>
      <c r="H32" s="50" t="s">
        <v>256</v>
      </c>
      <c r="I32" s="32"/>
      <c r="J32" s="36">
        <v>1</v>
      </c>
      <c r="K32" s="36">
        <v>2</v>
      </c>
      <c r="L32" s="36">
        <v>40</v>
      </c>
      <c r="M32" s="37">
        <f t="shared" si="0"/>
        <v>80</v>
      </c>
      <c r="N32" s="62" t="str">
        <f t="shared" si="1"/>
        <v>Önemli Risk</v>
      </c>
      <c r="O32" s="67" t="s">
        <v>732</v>
      </c>
      <c r="P32" s="36">
        <v>3</v>
      </c>
      <c r="Q32" s="36">
        <v>1</v>
      </c>
      <c r="R32" s="36">
        <v>3</v>
      </c>
      <c r="S32" s="36">
        <f t="shared" si="2"/>
        <v>9</v>
      </c>
      <c r="T32" s="24" t="str">
        <f t="shared" si="3"/>
        <v>Önemsiz Risk</v>
      </c>
      <c r="U32" s="50" t="s">
        <v>67</v>
      </c>
      <c r="V32" s="100"/>
      <c r="W32" s="29"/>
      <c r="X32" s="32"/>
      <c r="Y32" s="32"/>
      <c r="Z32" s="32"/>
      <c r="AA32" s="23"/>
      <c r="AB32" s="24"/>
      <c r="AC32" s="32"/>
      <c r="AD32" s="68"/>
      <c r="AE32" s="69"/>
      <c r="AF32" s="70"/>
      <c r="AG32" s="25"/>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row>
    <row r="33" spans="1:33" ht="168" customHeight="1" x14ac:dyDescent="0.35">
      <c r="A33" s="21" t="s">
        <v>762</v>
      </c>
      <c r="B33" s="33" t="s">
        <v>561</v>
      </c>
      <c r="C33" s="35" t="s">
        <v>674</v>
      </c>
      <c r="D33" s="34"/>
      <c r="E33" s="35" t="s">
        <v>70</v>
      </c>
      <c r="F33" s="34" t="s">
        <v>733</v>
      </c>
      <c r="G33" s="34" t="s">
        <v>734</v>
      </c>
      <c r="H33" s="50" t="s">
        <v>256</v>
      </c>
      <c r="I33" s="32"/>
      <c r="J33" s="36">
        <v>3</v>
      </c>
      <c r="K33" s="36">
        <v>1</v>
      </c>
      <c r="L33" s="36">
        <v>40</v>
      </c>
      <c r="M33" s="37">
        <f t="shared" si="0"/>
        <v>120</v>
      </c>
      <c r="N33" s="62" t="str">
        <f t="shared" si="1"/>
        <v>Önemli Risk</v>
      </c>
      <c r="O33" s="67" t="s">
        <v>735</v>
      </c>
      <c r="P33" s="36">
        <v>3</v>
      </c>
      <c r="Q33" s="36">
        <v>1</v>
      </c>
      <c r="R33" s="36">
        <v>3</v>
      </c>
      <c r="S33" s="36">
        <f t="shared" si="2"/>
        <v>9</v>
      </c>
      <c r="T33" s="24" t="str">
        <f t="shared" si="3"/>
        <v>Önemsiz Risk</v>
      </c>
      <c r="U33" s="50" t="s">
        <v>67</v>
      </c>
      <c r="V33" s="100"/>
      <c r="W33" s="29"/>
      <c r="X33" s="32"/>
      <c r="Y33" s="32"/>
      <c r="Z33" s="32"/>
      <c r="AA33" s="23"/>
      <c r="AB33" s="24"/>
      <c r="AC33" s="32"/>
      <c r="AD33" s="75"/>
      <c r="AE33" s="76"/>
      <c r="AF33" s="77"/>
      <c r="AG33" s="25"/>
    </row>
    <row r="34" spans="1:33" ht="122" customHeight="1" x14ac:dyDescent="0.35">
      <c r="A34" s="21" t="s">
        <v>763</v>
      </c>
      <c r="B34" s="33" t="s">
        <v>561</v>
      </c>
      <c r="C34" s="147" t="s">
        <v>673</v>
      </c>
      <c r="D34" s="111"/>
      <c r="E34" s="112" t="s">
        <v>69</v>
      </c>
      <c r="F34" s="105" t="s">
        <v>667</v>
      </c>
      <c r="G34" s="105" t="s">
        <v>671</v>
      </c>
      <c r="H34" s="107" t="s">
        <v>641</v>
      </c>
      <c r="I34" s="49"/>
      <c r="J34" s="36">
        <v>4</v>
      </c>
      <c r="K34" s="36">
        <v>2</v>
      </c>
      <c r="L34" s="36">
        <v>2</v>
      </c>
      <c r="M34" s="37">
        <f t="shared" si="0"/>
        <v>16</v>
      </c>
      <c r="N34" s="44" t="str">
        <f t="shared" si="1"/>
        <v>Önemsiz Risk</v>
      </c>
      <c r="O34" s="108" t="s">
        <v>672</v>
      </c>
      <c r="P34" s="32">
        <v>1</v>
      </c>
      <c r="Q34" s="32">
        <f>K34</f>
        <v>2</v>
      </c>
      <c r="R34" s="32">
        <v>1</v>
      </c>
      <c r="S34" s="32">
        <f>P34*Q34*R34</f>
        <v>2</v>
      </c>
      <c r="T34" s="24" t="str">
        <f t="shared" si="3"/>
        <v>Önemsiz Risk</v>
      </c>
      <c r="U34" s="50" t="s">
        <v>67</v>
      </c>
      <c r="V34" s="100"/>
      <c r="W34" s="49"/>
      <c r="X34" s="49"/>
      <c r="Y34" s="49"/>
      <c r="Z34" s="49"/>
      <c r="AA34" s="49"/>
      <c r="AB34" s="49"/>
      <c r="AC34" s="32"/>
      <c r="AD34" s="75"/>
      <c r="AE34" s="76"/>
      <c r="AF34" s="77"/>
      <c r="AG34" s="25"/>
    </row>
    <row r="35" spans="1:33" ht="139.5" customHeight="1" x14ac:dyDescent="0.35">
      <c r="A35" s="21" t="s">
        <v>966</v>
      </c>
      <c r="B35" s="33" t="s">
        <v>561</v>
      </c>
      <c r="C35" s="35" t="s">
        <v>674</v>
      </c>
      <c r="D35" s="34"/>
      <c r="E35" s="35" t="s">
        <v>69</v>
      </c>
      <c r="F35" s="34" t="s">
        <v>736</v>
      </c>
      <c r="G35" s="34" t="s">
        <v>737</v>
      </c>
      <c r="H35" s="50" t="s">
        <v>256</v>
      </c>
      <c r="I35" s="27"/>
      <c r="J35" s="36">
        <v>1</v>
      </c>
      <c r="K35" s="36">
        <v>1</v>
      </c>
      <c r="L35" s="36">
        <v>40</v>
      </c>
      <c r="M35" s="37">
        <f t="shared" si="0"/>
        <v>40</v>
      </c>
      <c r="N35" s="62" t="str">
        <f t="shared" si="1"/>
        <v>Olası Risk</v>
      </c>
      <c r="O35" s="67" t="s">
        <v>738</v>
      </c>
      <c r="P35" s="36">
        <v>3</v>
      </c>
      <c r="Q35" s="36">
        <v>1</v>
      </c>
      <c r="R35" s="36">
        <v>3</v>
      </c>
      <c r="S35" s="36">
        <f t="shared" si="2"/>
        <v>9</v>
      </c>
      <c r="T35" s="24" t="str">
        <f t="shared" si="3"/>
        <v>Önemsiz Risk</v>
      </c>
      <c r="U35" s="50" t="s">
        <v>67</v>
      </c>
      <c r="V35" s="100"/>
      <c r="W35" s="29"/>
      <c r="X35" s="32"/>
      <c r="Y35" s="32"/>
      <c r="Z35" s="32"/>
      <c r="AA35" s="23"/>
      <c r="AB35" s="24"/>
      <c r="AC35" s="83"/>
      <c r="AD35" s="75"/>
      <c r="AE35" s="76"/>
      <c r="AF35" s="77"/>
      <c r="AG35" s="74"/>
    </row>
    <row r="36" spans="1:33" ht="257" customHeight="1" x14ac:dyDescent="0.35">
      <c r="A36" s="21" t="s">
        <v>967</v>
      </c>
      <c r="B36" s="33" t="s">
        <v>561</v>
      </c>
      <c r="C36" s="35" t="s">
        <v>416</v>
      </c>
      <c r="D36" s="34"/>
      <c r="E36" s="35" t="s">
        <v>69</v>
      </c>
      <c r="F36" s="102" t="s">
        <v>417</v>
      </c>
      <c r="G36" s="102" t="s">
        <v>418</v>
      </c>
      <c r="H36" s="50" t="s">
        <v>256</v>
      </c>
      <c r="I36" s="32"/>
      <c r="J36" s="36">
        <v>3</v>
      </c>
      <c r="K36" s="36">
        <v>1</v>
      </c>
      <c r="L36" s="36">
        <v>15</v>
      </c>
      <c r="M36" s="37">
        <f t="shared" ref="M36" si="4">IF((L36*J36*K36)=0,"",J36*K36*L36)</f>
        <v>45</v>
      </c>
      <c r="N36" s="62" t="str">
        <f t="shared" ref="N36" si="5">IF(L36*K36*J36&lt;1,"",IF(M36&lt;20,"Önemsiz Risk",IF(M36&lt;70,"Olası Risk",IF(M36&lt;200,"Önemli Risk",IF(M36&lt;400,"Esaslı Risk","Tolerans Gösterilemez Risk")))))</f>
        <v>Olası Risk</v>
      </c>
      <c r="O36" s="120" t="s">
        <v>802</v>
      </c>
      <c r="P36" s="36">
        <v>0.5</v>
      </c>
      <c r="Q36" s="36">
        <v>2</v>
      </c>
      <c r="R36" s="36">
        <v>15</v>
      </c>
      <c r="S36" s="36">
        <f>P36*Q36*R36</f>
        <v>15</v>
      </c>
      <c r="T36" s="24" t="str">
        <f>IF(S36&lt;1,"",IF(S36&lt;20,"Önemsiz Risk",IF(S36&lt;70,"Olası Risk",IF(S36&lt;200,"Önemli Risk",IF(S36&lt;400,"Esaslı Risk","Tolerans Gösterilemez Risk")))))</f>
        <v>Önemsiz Risk</v>
      </c>
      <c r="U36" s="50" t="s">
        <v>67</v>
      </c>
      <c r="V36" s="100"/>
      <c r="W36" s="29"/>
      <c r="X36" s="32"/>
      <c r="Y36" s="32"/>
      <c r="Z36" s="32"/>
      <c r="AA36" s="23"/>
      <c r="AB36" s="24"/>
      <c r="AC36" s="32"/>
      <c r="AD36" s="68"/>
      <c r="AE36" s="69"/>
      <c r="AF36" s="70"/>
      <c r="AG36" s="25"/>
    </row>
  </sheetData>
  <autoFilter ref="A9:CA9" xr:uid="{0FD1F638-44A9-481F-9234-1B70B55B289A}">
    <filterColumn colId="29" showButton="0"/>
    <filterColumn colId="30" showButton="0"/>
    <sortState xmlns:xlrd2="http://schemas.microsoft.com/office/spreadsheetml/2017/richdata2" ref="A12:CA31">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12 T10:T12 AB10:AB12 T14:T33 N14:N33 AB14:AB33 T35 N35:N36">
    <cfRule type="cellIs" dxfId="137" priority="31" stopIfTrue="1" operator="equal">
      <formula>"Önemli Risk"</formula>
    </cfRule>
    <cfRule type="cellIs" dxfId="136" priority="32" stopIfTrue="1" operator="equal">
      <formula>"Esaslı Risk"</formula>
    </cfRule>
    <cfRule type="cellIs" dxfId="135" priority="33" stopIfTrue="1" operator="equal">
      <formula>"Olası Risk"</formula>
    </cfRule>
  </conditionalFormatting>
  <conditionalFormatting sqref="N13 T13">
    <cfRule type="cellIs" dxfId="134" priority="7" stopIfTrue="1" operator="equal">
      <formula>"Önemli Risk"</formula>
    </cfRule>
    <cfRule type="cellIs" dxfId="133" priority="8" stopIfTrue="1" operator="equal">
      <formula>"Esaslı Risk"</formula>
    </cfRule>
    <cfRule type="cellIs" dxfId="132" priority="9" stopIfTrue="1" operator="equal">
      <formula>"Olası Risk"</formula>
    </cfRule>
  </conditionalFormatting>
  <conditionalFormatting sqref="N34 T34">
    <cfRule type="cellIs" dxfId="131" priority="4" stopIfTrue="1" operator="equal">
      <formula>"Önemli Risk"</formula>
    </cfRule>
    <cfRule type="cellIs" dxfId="130" priority="5" stopIfTrue="1" operator="equal">
      <formula>"Esaslı Risk"</formula>
    </cfRule>
    <cfRule type="cellIs" dxfId="129" priority="6" stopIfTrue="1" operator="equal">
      <formula>"Olası Risk"</formula>
    </cfRule>
  </conditionalFormatting>
  <conditionalFormatting sqref="AB36 T36">
    <cfRule type="cellIs" dxfId="128" priority="1" stopIfTrue="1" operator="equal">
      <formula>"Önemli Risk"</formula>
    </cfRule>
    <cfRule type="cellIs" dxfId="127" priority="2" stopIfTrue="1" operator="equal">
      <formula>"Esaslı Risk"</formula>
    </cfRule>
    <cfRule type="cellIs" dxfId="126" priority="3" stopIfTrue="1" operator="equal">
      <formula>"Olası Risk"</formula>
    </cfRule>
  </conditionalFormatting>
  <dataValidations count="4">
    <dataValidation type="list" allowBlank="1" showInputMessage="1" showErrorMessage="1" sqref="JH10:JH34 TD10:TD34 ACZ10:ACZ34 AMV10:AMV34 AWR10:AWR34 BGN10:BGN34 BQJ10:BQJ34 CAF10:CAF34 CKB10:CKB34 CTX10:CTX34 DDT10:DDT34 DNP10:DNP34 DXL10:DXL34 EHH10:EHH34 ERD10:ERD34 FAZ10:FAZ34 FKV10:FKV34 FUR10:FUR34 GEN10:GEN34 GOJ10:GOJ34 GYF10:GYF34 HIB10:HIB34 HRX10:HRX34 IBT10:IBT34 ILP10:ILP34 IVL10:IVL34 JFH10:JFH34 JPD10:JPD34 JYZ10:JYZ34 KIV10:KIV34 KSR10:KSR34 LCN10:LCN34 LMJ10:LMJ34 LWF10:LWF34 MGB10:MGB34 MPX10:MPX34 MZT10:MZT34 NJP10:NJP34 NTL10:NTL34 ODH10:ODH34 OND10:OND34 OWZ10:OWZ34 PGV10:PGV34 PQR10:PQR34 QAN10:QAN34 QKJ10:QKJ34 QUF10:QUF34 REB10:REB34 RNX10:RNX34 RXT10:RXT34 SHP10:SHP34 SRL10:SRL34 TBH10:TBH34 TLD10:TLD34 TUZ10:TUZ34 UEV10:UEV34 UOR10:UOR34 UYN10:UYN34 VIJ10:VIJ34 VSF10:VSF34 WCB10:WCB34 WLX10:WLX34 WVT10:WVT34 L65548:L65572 JH65546:JH65570 TD65546:TD65570 ACZ65546:ACZ65570 AMV65546:AMV65570 AWR65546:AWR65570 BGN65546:BGN65570 BQJ65546:BQJ65570 CAF65546:CAF65570 CKB65546:CKB65570 CTX65546:CTX65570 DDT65546:DDT65570 DNP65546:DNP65570 DXL65546:DXL65570 EHH65546:EHH65570 ERD65546:ERD65570 FAZ65546:FAZ65570 FKV65546:FKV65570 FUR65546:FUR65570 GEN65546:GEN65570 GOJ65546:GOJ65570 GYF65546:GYF65570 HIB65546:HIB65570 HRX65546:HRX65570 IBT65546:IBT65570 ILP65546:ILP65570 IVL65546:IVL65570 JFH65546:JFH65570 JPD65546:JPD65570 JYZ65546:JYZ65570 KIV65546:KIV65570 KSR65546:KSR65570 LCN65546:LCN65570 LMJ65546:LMJ65570 LWF65546:LWF65570 MGB65546:MGB65570 MPX65546:MPX65570 MZT65546:MZT65570 NJP65546:NJP65570 NTL65546:NTL65570 ODH65546:ODH65570 OND65546:OND65570 OWZ65546:OWZ65570 PGV65546:PGV65570 PQR65546:PQR65570 QAN65546:QAN65570 QKJ65546:QKJ65570 QUF65546:QUF65570 REB65546:REB65570 RNX65546:RNX65570 RXT65546:RXT65570 SHP65546:SHP65570 SRL65546:SRL65570 TBH65546:TBH65570 TLD65546:TLD65570 TUZ65546:TUZ65570 UEV65546:UEV65570 UOR65546:UOR65570 UYN65546:UYN65570 VIJ65546:VIJ65570 VSF65546:VSF65570 WCB65546:WCB65570 WLX65546:WLX65570 WVT65546:WVT65570 L131084:L131108 JH131082:JH131106 TD131082:TD131106 ACZ131082:ACZ131106 AMV131082:AMV131106 AWR131082:AWR131106 BGN131082:BGN131106 BQJ131082:BQJ131106 CAF131082:CAF131106 CKB131082:CKB131106 CTX131082:CTX131106 DDT131082:DDT131106 DNP131082:DNP131106 DXL131082:DXL131106 EHH131082:EHH131106 ERD131082:ERD131106 FAZ131082:FAZ131106 FKV131082:FKV131106 FUR131082:FUR131106 GEN131082:GEN131106 GOJ131082:GOJ131106 GYF131082:GYF131106 HIB131082:HIB131106 HRX131082:HRX131106 IBT131082:IBT131106 ILP131082:ILP131106 IVL131082:IVL131106 JFH131082:JFH131106 JPD131082:JPD131106 JYZ131082:JYZ131106 KIV131082:KIV131106 KSR131082:KSR131106 LCN131082:LCN131106 LMJ131082:LMJ131106 LWF131082:LWF131106 MGB131082:MGB131106 MPX131082:MPX131106 MZT131082:MZT131106 NJP131082:NJP131106 NTL131082:NTL131106 ODH131082:ODH131106 OND131082:OND131106 OWZ131082:OWZ131106 PGV131082:PGV131106 PQR131082:PQR131106 QAN131082:QAN131106 QKJ131082:QKJ131106 QUF131082:QUF131106 REB131082:REB131106 RNX131082:RNX131106 RXT131082:RXT131106 SHP131082:SHP131106 SRL131082:SRL131106 TBH131082:TBH131106 TLD131082:TLD131106 TUZ131082:TUZ131106 UEV131082:UEV131106 UOR131082:UOR131106 UYN131082:UYN131106 VIJ131082:VIJ131106 VSF131082:VSF131106 WCB131082:WCB131106 WLX131082:WLX131106 WVT131082:WVT131106 L196620:L196644 JH196618:JH196642 TD196618:TD196642 ACZ196618:ACZ196642 AMV196618:AMV196642 AWR196618:AWR196642 BGN196618:BGN196642 BQJ196618:BQJ196642 CAF196618:CAF196642 CKB196618:CKB196642 CTX196618:CTX196642 DDT196618:DDT196642 DNP196618:DNP196642 DXL196618:DXL196642 EHH196618:EHH196642 ERD196618:ERD196642 FAZ196618:FAZ196642 FKV196618:FKV196642 FUR196618:FUR196642 GEN196618:GEN196642 GOJ196618:GOJ196642 GYF196618:GYF196642 HIB196618:HIB196642 HRX196618:HRX196642 IBT196618:IBT196642 ILP196618:ILP196642 IVL196618:IVL196642 JFH196618:JFH196642 JPD196618:JPD196642 JYZ196618:JYZ196642 KIV196618:KIV196642 KSR196618:KSR196642 LCN196618:LCN196642 LMJ196618:LMJ196642 LWF196618:LWF196642 MGB196618:MGB196642 MPX196618:MPX196642 MZT196618:MZT196642 NJP196618:NJP196642 NTL196618:NTL196642 ODH196618:ODH196642 OND196618:OND196642 OWZ196618:OWZ196642 PGV196618:PGV196642 PQR196618:PQR196642 QAN196618:QAN196642 QKJ196618:QKJ196642 QUF196618:QUF196642 REB196618:REB196642 RNX196618:RNX196642 RXT196618:RXT196642 SHP196618:SHP196642 SRL196618:SRL196642 TBH196618:TBH196642 TLD196618:TLD196642 TUZ196618:TUZ196642 UEV196618:UEV196642 UOR196618:UOR196642 UYN196618:UYN196642 VIJ196618:VIJ196642 VSF196618:VSF196642 WCB196618:WCB196642 WLX196618:WLX196642 WVT196618:WVT196642 L262156:L262180 JH262154:JH262178 TD262154:TD262178 ACZ262154:ACZ262178 AMV262154:AMV262178 AWR262154:AWR262178 BGN262154:BGN262178 BQJ262154:BQJ262178 CAF262154:CAF262178 CKB262154:CKB262178 CTX262154:CTX262178 DDT262154:DDT262178 DNP262154:DNP262178 DXL262154:DXL262178 EHH262154:EHH262178 ERD262154:ERD262178 FAZ262154:FAZ262178 FKV262154:FKV262178 FUR262154:FUR262178 GEN262154:GEN262178 GOJ262154:GOJ262178 GYF262154:GYF262178 HIB262154:HIB262178 HRX262154:HRX262178 IBT262154:IBT262178 ILP262154:ILP262178 IVL262154:IVL262178 JFH262154:JFH262178 JPD262154:JPD262178 JYZ262154:JYZ262178 KIV262154:KIV262178 KSR262154:KSR262178 LCN262154:LCN262178 LMJ262154:LMJ262178 LWF262154:LWF262178 MGB262154:MGB262178 MPX262154:MPX262178 MZT262154:MZT262178 NJP262154:NJP262178 NTL262154:NTL262178 ODH262154:ODH262178 OND262154:OND262178 OWZ262154:OWZ262178 PGV262154:PGV262178 PQR262154:PQR262178 QAN262154:QAN262178 QKJ262154:QKJ262178 QUF262154:QUF262178 REB262154:REB262178 RNX262154:RNX262178 RXT262154:RXT262178 SHP262154:SHP262178 SRL262154:SRL262178 TBH262154:TBH262178 TLD262154:TLD262178 TUZ262154:TUZ262178 UEV262154:UEV262178 UOR262154:UOR262178 UYN262154:UYN262178 VIJ262154:VIJ262178 VSF262154:VSF262178 WCB262154:WCB262178 WLX262154:WLX262178 WVT262154:WVT262178 L327692:L327716 JH327690:JH327714 TD327690:TD327714 ACZ327690:ACZ327714 AMV327690:AMV327714 AWR327690:AWR327714 BGN327690:BGN327714 BQJ327690:BQJ327714 CAF327690:CAF327714 CKB327690:CKB327714 CTX327690:CTX327714 DDT327690:DDT327714 DNP327690:DNP327714 DXL327690:DXL327714 EHH327690:EHH327714 ERD327690:ERD327714 FAZ327690:FAZ327714 FKV327690:FKV327714 FUR327690:FUR327714 GEN327690:GEN327714 GOJ327690:GOJ327714 GYF327690:GYF327714 HIB327690:HIB327714 HRX327690:HRX327714 IBT327690:IBT327714 ILP327690:ILP327714 IVL327690:IVL327714 JFH327690:JFH327714 JPD327690:JPD327714 JYZ327690:JYZ327714 KIV327690:KIV327714 KSR327690:KSR327714 LCN327690:LCN327714 LMJ327690:LMJ327714 LWF327690:LWF327714 MGB327690:MGB327714 MPX327690:MPX327714 MZT327690:MZT327714 NJP327690:NJP327714 NTL327690:NTL327714 ODH327690:ODH327714 OND327690:OND327714 OWZ327690:OWZ327714 PGV327690:PGV327714 PQR327690:PQR327714 QAN327690:QAN327714 QKJ327690:QKJ327714 QUF327690:QUF327714 REB327690:REB327714 RNX327690:RNX327714 RXT327690:RXT327714 SHP327690:SHP327714 SRL327690:SRL327714 TBH327690:TBH327714 TLD327690:TLD327714 TUZ327690:TUZ327714 UEV327690:UEV327714 UOR327690:UOR327714 UYN327690:UYN327714 VIJ327690:VIJ327714 VSF327690:VSF327714 WCB327690:WCB327714 WLX327690:WLX327714 WVT327690:WVT327714 L393228:L393252 JH393226:JH393250 TD393226:TD393250 ACZ393226:ACZ393250 AMV393226:AMV393250 AWR393226:AWR393250 BGN393226:BGN393250 BQJ393226:BQJ393250 CAF393226:CAF393250 CKB393226:CKB393250 CTX393226:CTX393250 DDT393226:DDT393250 DNP393226:DNP393250 DXL393226:DXL393250 EHH393226:EHH393250 ERD393226:ERD393250 FAZ393226:FAZ393250 FKV393226:FKV393250 FUR393226:FUR393250 GEN393226:GEN393250 GOJ393226:GOJ393250 GYF393226:GYF393250 HIB393226:HIB393250 HRX393226:HRX393250 IBT393226:IBT393250 ILP393226:ILP393250 IVL393226:IVL393250 JFH393226:JFH393250 JPD393226:JPD393250 JYZ393226:JYZ393250 KIV393226:KIV393250 KSR393226:KSR393250 LCN393226:LCN393250 LMJ393226:LMJ393250 LWF393226:LWF393250 MGB393226:MGB393250 MPX393226:MPX393250 MZT393226:MZT393250 NJP393226:NJP393250 NTL393226:NTL393250 ODH393226:ODH393250 OND393226:OND393250 OWZ393226:OWZ393250 PGV393226:PGV393250 PQR393226:PQR393250 QAN393226:QAN393250 QKJ393226:QKJ393250 QUF393226:QUF393250 REB393226:REB393250 RNX393226:RNX393250 RXT393226:RXT393250 SHP393226:SHP393250 SRL393226:SRL393250 TBH393226:TBH393250 TLD393226:TLD393250 TUZ393226:TUZ393250 UEV393226:UEV393250 UOR393226:UOR393250 UYN393226:UYN393250 VIJ393226:VIJ393250 VSF393226:VSF393250 WCB393226:WCB393250 WLX393226:WLX393250 WVT393226:WVT393250 L458764:L458788 JH458762:JH458786 TD458762:TD458786 ACZ458762:ACZ458786 AMV458762:AMV458786 AWR458762:AWR458786 BGN458762:BGN458786 BQJ458762:BQJ458786 CAF458762:CAF458786 CKB458762:CKB458786 CTX458762:CTX458786 DDT458762:DDT458786 DNP458762:DNP458786 DXL458762:DXL458786 EHH458762:EHH458786 ERD458762:ERD458786 FAZ458762:FAZ458786 FKV458762:FKV458786 FUR458762:FUR458786 GEN458762:GEN458786 GOJ458762:GOJ458786 GYF458762:GYF458786 HIB458762:HIB458786 HRX458762:HRX458786 IBT458762:IBT458786 ILP458762:ILP458786 IVL458762:IVL458786 JFH458762:JFH458786 JPD458762:JPD458786 JYZ458762:JYZ458786 KIV458762:KIV458786 KSR458762:KSR458786 LCN458762:LCN458786 LMJ458762:LMJ458786 LWF458762:LWF458786 MGB458762:MGB458786 MPX458762:MPX458786 MZT458762:MZT458786 NJP458762:NJP458786 NTL458762:NTL458786 ODH458762:ODH458786 OND458762:OND458786 OWZ458762:OWZ458786 PGV458762:PGV458786 PQR458762:PQR458786 QAN458762:QAN458786 QKJ458762:QKJ458786 QUF458762:QUF458786 REB458762:REB458786 RNX458762:RNX458786 RXT458762:RXT458786 SHP458762:SHP458786 SRL458762:SRL458786 TBH458762:TBH458786 TLD458762:TLD458786 TUZ458762:TUZ458786 UEV458762:UEV458786 UOR458762:UOR458786 UYN458762:UYN458786 VIJ458762:VIJ458786 VSF458762:VSF458786 WCB458762:WCB458786 WLX458762:WLX458786 WVT458762:WVT458786 L524300:L524324 JH524298:JH524322 TD524298:TD524322 ACZ524298:ACZ524322 AMV524298:AMV524322 AWR524298:AWR524322 BGN524298:BGN524322 BQJ524298:BQJ524322 CAF524298:CAF524322 CKB524298:CKB524322 CTX524298:CTX524322 DDT524298:DDT524322 DNP524298:DNP524322 DXL524298:DXL524322 EHH524298:EHH524322 ERD524298:ERD524322 FAZ524298:FAZ524322 FKV524298:FKV524322 FUR524298:FUR524322 GEN524298:GEN524322 GOJ524298:GOJ524322 GYF524298:GYF524322 HIB524298:HIB524322 HRX524298:HRX524322 IBT524298:IBT524322 ILP524298:ILP524322 IVL524298:IVL524322 JFH524298:JFH524322 JPD524298:JPD524322 JYZ524298:JYZ524322 KIV524298:KIV524322 KSR524298:KSR524322 LCN524298:LCN524322 LMJ524298:LMJ524322 LWF524298:LWF524322 MGB524298:MGB524322 MPX524298:MPX524322 MZT524298:MZT524322 NJP524298:NJP524322 NTL524298:NTL524322 ODH524298:ODH524322 OND524298:OND524322 OWZ524298:OWZ524322 PGV524298:PGV524322 PQR524298:PQR524322 QAN524298:QAN524322 QKJ524298:QKJ524322 QUF524298:QUF524322 REB524298:REB524322 RNX524298:RNX524322 RXT524298:RXT524322 SHP524298:SHP524322 SRL524298:SRL524322 TBH524298:TBH524322 TLD524298:TLD524322 TUZ524298:TUZ524322 UEV524298:UEV524322 UOR524298:UOR524322 UYN524298:UYN524322 VIJ524298:VIJ524322 VSF524298:VSF524322 WCB524298:WCB524322 WLX524298:WLX524322 WVT524298:WVT524322 L589836:L589860 JH589834:JH589858 TD589834:TD589858 ACZ589834:ACZ589858 AMV589834:AMV589858 AWR589834:AWR589858 BGN589834:BGN589858 BQJ589834:BQJ589858 CAF589834:CAF589858 CKB589834:CKB589858 CTX589834:CTX589858 DDT589834:DDT589858 DNP589834:DNP589858 DXL589834:DXL589858 EHH589834:EHH589858 ERD589834:ERD589858 FAZ589834:FAZ589858 FKV589834:FKV589858 FUR589834:FUR589858 GEN589834:GEN589858 GOJ589834:GOJ589858 GYF589834:GYF589858 HIB589834:HIB589858 HRX589834:HRX589858 IBT589834:IBT589858 ILP589834:ILP589858 IVL589834:IVL589858 JFH589834:JFH589858 JPD589834:JPD589858 JYZ589834:JYZ589858 KIV589834:KIV589858 KSR589834:KSR589858 LCN589834:LCN589858 LMJ589834:LMJ589858 LWF589834:LWF589858 MGB589834:MGB589858 MPX589834:MPX589858 MZT589834:MZT589858 NJP589834:NJP589858 NTL589834:NTL589858 ODH589834:ODH589858 OND589834:OND589858 OWZ589834:OWZ589858 PGV589834:PGV589858 PQR589834:PQR589858 QAN589834:QAN589858 QKJ589834:QKJ589858 QUF589834:QUF589858 REB589834:REB589858 RNX589834:RNX589858 RXT589834:RXT589858 SHP589834:SHP589858 SRL589834:SRL589858 TBH589834:TBH589858 TLD589834:TLD589858 TUZ589834:TUZ589858 UEV589834:UEV589858 UOR589834:UOR589858 UYN589834:UYN589858 VIJ589834:VIJ589858 VSF589834:VSF589858 WCB589834:WCB589858 WLX589834:WLX589858 WVT589834:WVT589858 L655372:L655396 JH655370:JH655394 TD655370:TD655394 ACZ655370:ACZ655394 AMV655370:AMV655394 AWR655370:AWR655394 BGN655370:BGN655394 BQJ655370:BQJ655394 CAF655370:CAF655394 CKB655370:CKB655394 CTX655370:CTX655394 DDT655370:DDT655394 DNP655370:DNP655394 DXL655370:DXL655394 EHH655370:EHH655394 ERD655370:ERD655394 FAZ655370:FAZ655394 FKV655370:FKV655394 FUR655370:FUR655394 GEN655370:GEN655394 GOJ655370:GOJ655394 GYF655370:GYF655394 HIB655370:HIB655394 HRX655370:HRX655394 IBT655370:IBT655394 ILP655370:ILP655394 IVL655370:IVL655394 JFH655370:JFH655394 JPD655370:JPD655394 JYZ655370:JYZ655394 KIV655370:KIV655394 KSR655370:KSR655394 LCN655370:LCN655394 LMJ655370:LMJ655394 LWF655370:LWF655394 MGB655370:MGB655394 MPX655370:MPX655394 MZT655370:MZT655394 NJP655370:NJP655394 NTL655370:NTL655394 ODH655370:ODH655394 OND655370:OND655394 OWZ655370:OWZ655394 PGV655370:PGV655394 PQR655370:PQR655394 QAN655370:QAN655394 QKJ655370:QKJ655394 QUF655370:QUF655394 REB655370:REB655394 RNX655370:RNX655394 RXT655370:RXT655394 SHP655370:SHP655394 SRL655370:SRL655394 TBH655370:TBH655394 TLD655370:TLD655394 TUZ655370:TUZ655394 UEV655370:UEV655394 UOR655370:UOR655394 UYN655370:UYN655394 VIJ655370:VIJ655394 VSF655370:VSF655394 WCB655370:WCB655394 WLX655370:WLX655394 WVT655370:WVT655394 L720908:L720932 JH720906:JH720930 TD720906:TD720930 ACZ720906:ACZ720930 AMV720906:AMV720930 AWR720906:AWR720930 BGN720906:BGN720930 BQJ720906:BQJ720930 CAF720906:CAF720930 CKB720906:CKB720930 CTX720906:CTX720930 DDT720906:DDT720930 DNP720906:DNP720930 DXL720906:DXL720930 EHH720906:EHH720930 ERD720906:ERD720930 FAZ720906:FAZ720930 FKV720906:FKV720930 FUR720906:FUR720930 GEN720906:GEN720930 GOJ720906:GOJ720930 GYF720906:GYF720930 HIB720906:HIB720930 HRX720906:HRX720930 IBT720906:IBT720930 ILP720906:ILP720930 IVL720906:IVL720930 JFH720906:JFH720930 JPD720906:JPD720930 JYZ720906:JYZ720930 KIV720906:KIV720930 KSR720906:KSR720930 LCN720906:LCN720930 LMJ720906:LMJ720930 LWF720906:LWF720930 MGB720906:MGB720930 MPX720906:MPX720930 MZT720906:MZT720930 NJP720906:NJP720930 NTL720906:NTL720930 ODH720906:ODH720930 OND720906:OND720930 OWZ720906:OWZ720930 PGV720906:PGV720930 PQR720906:PQR720930 QAN720906:QAN720930 QKJ720906:QKJ720930 QUF720906:QUF720930 REB720906:REB720930 RNX720906:RNX720930 RXT720906:RXT720930 SHP720906:SHP720930 SRL720906:SRL720930 TBH720906:TBH720930 TLD720906:TLD720930 TUZ720906:TUZ720930 UEV720906:UEV720930 UOR720906:UOR720930 UYN720906:UYN720930 VIJ720906:VIJ720930 VSF720906:VSF720930 WCB720906:WCB720930 WLX720906:WLX720930 WVT720906:WVT720930 L786444:L786468 JH786442:JH786466 TD786442:TD786466 ACZ786442:ACZ786466 AMV786442:AMV786466 AWR786442:AWR786466 BGN786442:BGN786466 BQJ786442:BQJ786466 CAF786442:CAF786466 CKB786442:CKB786466 CTX786442:CTX786466 DDT786442:DDT786466 DNP786442:DNP786466 DXL786442:DXL786466 EHH786442:EHH786466 ERD786442:ERD786466 FAZ786442:FAZ786466 FKV786442:FKV786466 FUR786442:FUR786466 GEN786442:GEN786466 GOJ786442:GOJ786466 GYF786442:GYF786466 HIB786442:HIB786466 HRX786442:HRX786466 IBT786442:IBT786466 ILP786442:ILP786466 IVL786442:IVL786466 JFH786442:JFH786466 JPD786442:JPD786466 JYZ786442:JYZ786466 KIV786442:KIV786466 KSR786442:KSR786466 LCN786442:LCN786466 LMJ786442:LMJ786466 LWF786442:LWF786466 MGB786442:MGB786466 MPX786442:MPX786466 MZT786442:MZT786466 NJP786442:NJP786466 NTL786442:NTL786466 ODH786442:ODH786466 OND786442:OND786466 OWZ786442:OWZ786466 PGV786442:PGV786466 PQR786442:PQR786466 QAN786442:QAN786466 QKJ786442:QKJ786466 QUF786442:QUF786466 REB786442:REB786466 RNX786442:RNX786466 RXT786442:RXT786466 SHP786442:SHP786466 SRL786442:SRL786466 TBH786442:TBH786466 TLD786442:TLD786466 TUZ786442:TUZ786466 UEV786442:UEV786466 UOR786442:UOR786466 UYN786442:UYN786466 VIJ786442:VIJ786466 VSF786442:VSF786466 WCB786442:WCB786466 WLX786442:WLX786466 WVT786442:WVT786466 L851980:L852004 JH851978:JH852002 TD851978:TD852002 ACZ851978:ACZ852002 AMV851978:AMV852002 AWR851978:AWR852002 BGN851978:BGN852002 BQJ851978:BQJ852002 CAF851978:CAF852002 CKB851978:CKB852002 CTX851978:CTX852002 DDT851978:DDT852002 DNP851978:DNP852002 DXL851978:DXL852002 EHH851978:EHH852002 ERD851978:ERD852002 FAZ851978:FAZ852002 FKV851978:FKV852002 FUR851978:FUR852002 GEN851978:GEN852002 GOJ851978:GOJ852002 GYF851978:GYF852002 HIB851978:HIB852002 HRX851978:HRX852002 IBT851978:IBT852002 ILP851978:ILP852002 IVL851978:IVL852002 JFH851978:JFH852002 JPD851978:JPD852002 JYZ851978:JYZ852002 KIV851978:KIV852002 KSR851978:KSR852002 LCN851978:LCN852002 LMJ851978:LMJ852002 LWF851978:LWF852002 MGB851978:MGB852002 MPX851978:MPX852002 MZT851978:MZT852002 NJP851978:NJP852002 NTL851978:NTL852002 ODH851978:ODH852002 OND851978:OND852002 OWZ851978:OWZ852002 PGV851978:PGV852002 PQR851978:PQR852002 QAN851978:QAN852002 QKJ851978:QKJ852002 QUF851978:QUF852002 REB851978:REB852002 RNX851978:RNX852002 RXT851978:RXT852002 SHP851978:SHP852002 SRL851978:SRL852002 TBH851978:TBH852002 TLD851978:TLD852002 TUZ851978:TUZ852002 UEV851978:UEV852002 UOR851978:UOR852002 UYN851978:UYN852002 VIJ851978:VIJ852002 VSF851978:VSF852002 WCB851978:WCB852002 WLX851978:WLX852002 WVT851978:WVT852002 L917516:L917540 JH917514:JH917538 TD917514:TD917538 ACZ917514:ACZ917538 AMV917514:AMV917538 AWR917514:AWR917538 BGN917514:BGN917538 BQJ917514:BQJ917538 CAF917514:CAF917538 CKB917514:CKB917538 CTX917514:CTX917538 DDT917514:DDT917538 DNP917514:DNP917538 DXL917514:DXL917538 EHH917514:EHH917538 ERD917514:ERD917538 FAZ917514:FAZ917538 FKV917514:FKV917538 FUR917514:FUR917538 GEN917514:GEN917538 GOJ917514:GOJ917538 GYF917514:GYF917538 HIB917514:HIB917538 HRX917514:HRX917538 IBT917514:IBT917538 ILP917514:ILP917538 IVL917514:IVL917538 JFH917514:JFH917538 JPD917514:JPD917538 JYZ917514:JYZ917538 KIV917514:KIV917538 KSR917514:KSR917538 LCN917514:LCN917538 LMJ917514:LMJ917538 LWF917514:LWF917538 MGB917514:MGB917538 MPX917514:MPX917538 MZT917514:MZT917538 NJP917514:NJP917538 NTL917514:NTL917538 ODH917514:ODH917538 OND917514:OND917538 OWZ917514:OWZ917538 PGV917514:PGV917538 PQR917514:PQR917538 QAN917514:QAN917538 QKJ917514:QKJ917538 QUF917514:QUF917538 REB917514:REB917538 RNX917514:RNX917538 RXT917514:RXT917538 SHP917514:SHP917538 SRL917514:SRL917538 TBH917514:TBH917538 TLD917514:TLD917538 TUZ917514:TUZ917538 UEV917514:UEV917538 UOR917514:UOR917538 UYN917514:UYN917538 VIJ917514:VIJ917538 VSF917514:VSF917538 WCB917514:WCB917538 WLX917514:WLX917538 WVT917514:WVT917538 L983052:L983076 JH983050:JH983074 TD983050:TD983074 ACZ983050:ACZ983074 AMV983050:AMV983074 AWR983050:AWR983074 BGN983050:BGN983074 BQJ983050:BQJ983074 CAF983050:CAF983074 CKB983050:CKB983074 CTX983050:CTX983074 DDT983050:DDT983074 DNP983050:DNP983074 DXL983050:DXL983074 EHH983050:EHH983074 ERD983050:ERD983074 FAZ983050:FAZ983074 FKV983050:FKV983074 FUR983050:FUR983074 GEN983050:GEN983074 GOJ983050:GOJ983074 GYF983050:GYF983074 HIB983050:HIB983074 HRX983050:HRX983074 IBT983050:IBT983074 ILP983050:ILP983074 IVL983050:IVL983074 JFH983050:JFH983074 JPD983050:JPD983074 JYZ983050:JYZ983074 KIV983050:KIV983074 KSR983050:KSR983074 LCN983050:LCN983074 LMJ983050:LMJ983074 LWF983050:LWF983074 MGB983050:MGB983074 MPX983050:MPX983074 MZT983050:MZT983074 NJP983050:NJP983074 NTL983050:NTL983074 ODH983050:ODH983074 OND983050:OND983074 OWZ983050:OWZ983074 PGV983050:PGV983074 PQR983050:PQR983074 QAN983050:QAN983074 QKJ983050:QKJ983074 QUF983050:QUF983074 REB983050:REB983074 RNX983050:RNX983074 RXT983050:RXT983074 SHP983050:SHP983074 SRL983050:SRL983074 TBH983050:TBH983074 TLD983050:TLD983074 TUZ983050:TUZ983074 UEV983050:UEV983074 UOR983050:UOR983074 UYN983050:UYN983074 VIJ983050:VIJ983074 VSF983050:VSF983074 WCB983050:WCB983074 WLX983050:WLX983074 WVT983050:WVT983074 JN10:JN34 TJ10:TJ34 ADF10:ADF34 ANB10:ANB34 AWX10:AWX34 BGT10:BGT34 BQP10:BQP34 CAL10:CAL34 CKH10:CKH34 CUD10:CUD34 DDZ10:DDZ34 DNV10:DNV34 DXR10:DXR34 EHN10:EHN34 ERJ10:ERJ34 FBF10:FBF34 FLB10:FLB34 FUX10:FUX34 GET10:GET34 GOP10:GOP34 GYL10:GYL34 HIH10:HIH34 HSD10:HSD34 IBZ10:IBZ34 ILV10:ILV34 IVR10:IVR34 JFN10:JFN34 JPJ10:JPJ34 JZF10:JZF34 KJB10:KJB34 KSX10:KSX34 LCT10:LCT34 LMP10:LMP34 LWL10:LWL34 MGH10:MGH34 MQD10:MQD34 MZZ10:MZZ34 NJV10:NJV34 NTR10:NTR34 ODN10:ODN34 ONJ10:ONJ34 OXF10:OXF34 PHB10:PHB34 PQX10:PQX34 QAT10:QAT34 QKP10:QKP34 QUL10:QUL34 REH10:REH34 ROD10:ROD34 RXZ10:RXZ34 SHV10:SHV34 SRR10:SRR34 TBN10:TBN34 TLJ10:TLJ34 TVF10:TVF34 UFB10:UFB34 UOX10:UOX34 UYT10:UYT34 VIP10:VIP34 VSL10:VSL34 WCH10:WCH34 WMD10:WMD34 WVZ10:WVZ34 R65548:R65572 JN65546:JN65570 TJ65546:TJ65570 ADF65546:ADF65570 ANB65546:ANB65570 AWX65546:AWX65570 BGT65546:BGT65570 BQP65546:BQP65570 CAL65546:CAL65570 CKH65546:CKH65570 CUD65546:CUD65570 DDZ65546:DDZ65570 DNV65546:DNV65570 DXR65546:DXR65570 EHN65546:EHN65570 ERJ65546:ERJ65570 FBF65546:FBF65570 FLB65546:FLB65570 FUX65546:FUX65570 GET65546:GET65570 GOP65546:GOP65570 GYL65546:GYL65570 HIH65546:HIH65570 HSD65546:HSD65570 IBZ65546:IBZ65570 ILV65546:ILV65570 IVR65546:IVR65570 JFN65546:JFN65570 JPJ65546:JPJ65570 JZF65546:JZF65570 KJB65546:KJB65570 KSX65546:KSX65570 LCT65546:LCT65570 LMP65546:LMP65570 LWL65546:LWL65570 MGH65546:MGH65570 MQD65546:MQD65570 MZZ65546:MZZ65570 NJV65546:NJV65570 NTR65546:NTR65570 ODN65546:ODN65570 ONJ65546:ONJ65570 OXF65546:OXF65570 PHB65546:PHB65570 PQX65546:PQX65570 QAT65546:QAT65570 QKP65546:QKP65570 QUL65546:QUL65570 REH65546:REH65570 ROD65546:ROD65570 RXZ65546:RXZ65570 SHV65546:SHV65570 SRR65546:SRR65570 TBN65546:TBN65570 TLJ65546:TLJ65570 TVF65546:TVF65570 UFB65546:UFB65570 UOX65546:UOX65570 UYT65546:UYT65570 VIP65546:VIP65570 VSL65546:VSL65570 WCH65546:WCH65570 WMD65546:WMD65570 WVZ65546:WVZ65570 R131084:R131108 JN131082:JN131106 TJ131082:TJ131106 ADF131082:ADF131106 ANB131082:ANB131106 AWX131082:AWX131106 BGT131082:BGT131106 BQP131082:BQP131106 CAL131082:CAL131106 CKH131082:CKH131106 CUD131082:CUD131106 DDZ131082:DDZ131106 DNV131082:DNV131106 DXR131082:DXR131106 EHN131082:EHN131106 ERJ131082:ERJ131106 FBF131082:FBF131106 FLB131082:FLB131106 FUX131082:FUX131106 GET131082:GET131106 GOP131082:GOP131106 GYL131082:GYL131106 HIH131082:HIH131106 HSD131082:HSD131106 IBZ131082:IBZ131106 ILV131082:ILV131106 IVR131082:IVR131106 JFN131082:JFN131106 JPJ131082:JPJ131106 JZF131082:JZF131106 KJB131082:KJB131106 KSX131082:KSX131106 LCT131082:LCT131106 LMP131082:LMP131106 LWL131082:LWL131106 MGH131082:MGH131106 MQD131082:MQD131106 MZZ131082:MZZ131106 NJV131082:NJV131106 NTR131082:NTR131106 ODN131082:ODN131106 ONJ131082:ONJ131106 OXF131082:OXF131106 PHB131082:PHB131106 PQX131082:PQX131106 QAT131082:QAT131106 QKP131082:QKP131106 QUL131082:QUL131106 REH131082:REH131106 ROD131082:ROD131106 RXZ131082:RXZ131106 SHV131082:SHV131106 SRR131082:SRR131106 TBN131082:TBN131106 TLJ131082:TLJ131106 TVF131082:TVF131106 UFB131082:UFB131106 UOX131082:UOX131106 UYT131082:UYT131106 VIP131082:VIP131106 VSL131082:VSL131106 WCH131082:WCH131106 WMD131082:WMD131106 WVZ131082:WVZ131106 R196620:R196644 JN196618:JN196642 TJ196618:TJ196642 ADF196618:ADF196642 ANB196618:ANB196642 AWX196618:AWX196642 BGT196618:BGT196642 BQP196618:BQP196642 CAL196618:CAL196642 CKH196618:CKH196642 CUD196618:CUD196642 DDZ196618:DDZ196642 DNV196618:DNV196642 DXR196618:DXR196642 EHN196618:EHN196642 ERJ196618:ERJ196642 FBF196618:FBF196642 FLB196618:FLB196642 FUX196618:FUX196642 GET196618:GET196642 GOP196618:GOP196642 GYL196618:GYL196642 HIH196618:HIH196642 HSD196618:HSD196642 IBZ196618:IBZ196642 ILV196618:ILV196642 IVR196618:IVR196642 JFN196618:JFN196642 JPJ196618:JPJ196642 JZF196618:JZF196642 KJB196618:KJB196642 KSX196618:KSX196642 LCT196618:LCT196642 LMP196618:LMP196642 LWL196618:LWL196642 MGH196618:MGH196642 MQD196618:MQD196642 MZZ196618:MZZ196642 NJV196618:NJV196642 NTR196618:NTR196642 ODN196618:ODN196642 ONJ196618:ONJ196642 OXF196618:OXF196642 PHB196618:PHB196642 PQX196618:PQX196642 QAT196618:QAT196642 QKP196618:QKP196642 QUL196618:QUL196642 REH196618:REH196642 ROD196618:ROD196642 RXZ196618:RXZ196642 SHV196618:SHV196642 SRR196618:SRR196642 TBN196618:TBN196642 TLJ196618:TLJ196642 TVF196618:TVF196642 UFB196618:UFB196642 UOX196618:UOX196642 UYT196618:UYT196642 VIP196618:VIP196642 VSL196618:VSL196642 WCH196618:WCH196642 WMD196618:WMD196642 WVZ196618:WVZ196642 R262156:R262180 JN262154:JN262178 TJ262154:TJ262178 ADF262154:ADF262178 ANB262154:ANB262178 AWX262154:AWX262178 BGT262154:BGT262178 BQP262154:BQP262178 CAL262154:CAL262178 CKH262154:CKH262178 CUD262154:CUD262178 DDZ262154:DDZ262178 DNV262154:DNV262178 DXR262154:DXR262178 EHN262154:EHN262178 ERJ262154:ERJ262178 FBF262154:FBF262178 FLB262154:FLB262178 FUX262154:FUX262178 GET262154:GET262178 GOP262154:GOP262178 GYL262154:GYL262178 HIH262154:HIH262178 HSD262154:HSD262178 IBZ262154:IBZ262178 ILV262154:ILV262178 IVR262154:IVR262178 JFN262154:JFN262178 JPJ262154:JPJ262178 JZF262154:JZF262178 KJB262154:KJB262178 KSX262154:KSX262178 LCT262154:LCT262178 LMP262154:LMP262178 LWL262154:LWL262178 MGH262154:MGH262178 MQD262154:MQD262178 MZZ262154:MZZ262178 NJV262154:NJV262178 NTR262154:NTR262178 ODN262154:ODN262178 ONJ262154:ONJ262178 OXF262154:OXF262178 PHB262154:PHB262178 PQX262154:PQX262178 QAT262154:QAT262178 QKP262154:QKP262178 QUL262154:QUL262178 REH262154:REH262178 ROD262154:ROD262178 RXZ262154:RXZ262178 SHV262154:SHV262178 SRR262154:SRR262178 TBN262154:TBN262178 TLJ262154:TLJ262178 TVF262154:TVF262178 UFB262154:UFB262178 UOX262154:UOX262178 UYT262154:UYT262178 VIP262154:VIP262178 VSL262154:VSL262178 WCH262154:WCH262178 WMD262154:WMD262178 WVZ262154:WVZ262178 R327692:R327716 JN327690:JN327714 TJ327690:TJ327714 ADF327690:ADF327714 ANB327690:ANB327714 AWX327690:AWX327714 BGT327690:BGT327714 BQP327690:BQP327714 CAL327690:CAL327714 CKH327690:CKH327714 CUD327690:CUD327714 DDZ327690:DDZ327714 DNV327690:DNV327714 DXR327690:DXR327714 EHN327690:EHN327714 ERJ327690:ERJ327714 FBF327690:FBF327714 FLB327690:FLB327714 FUX327690:FUX327714 GET327690:GET327714 GOP327690:GOP327714 GYL327690:GYL327714 HIH327690:HIH327714 HSD327690:HSD327714 IBZ327690:IBZ327714 ILV327690:ILV327714 IVR327690:IVR327714 JFN327690:JFN327714 JPJ327690:JPJ327714 JZF327690:JZF327714 KJB327690:KJB327714 KSX327690:KSX327714 LCT327690:LCT327714 LMP327690:LMP327714 LWL327690:LWL327714 MGH327690:MGH327714 MQD327690:MQD327714 MZZ327690:MZZ327714 NJV327690:NJV327714 NTR327690:NTR327714 ODN327690:ODN327714 ONJ327690:ONJ327714 OXF327690:OXF327714 PHB327690:PHB327714 PQX327690:PQX327714 QAT327690:QAT327714 QKP327690:QKP327714 QUL327690:QUL327714 REH327690:REH327714 ROD327690:ROD327714 RXZ327690:RXZ327714 SHV327690:SHV327714 SRR327690:SRR327714 TBN327690:TBN327714 TLJ327690:TLJ327714 TVF327690:TVF327714 UFB327690:UFB327714 UOX327690:UOX327714 UYT327690:UYT327714 VIP327690:VIP327714 VSL327690:VSL327714 WCH327690:WCH327714 WMD327690:WMD327714 WVZ327690:WVZ327714 R393228:R393252 JN393226:JN393250 TJ393226:TJ393250 ADF393226:ADF393250 ANB393226:ANB393250 AWX393226:AWX393250 BGT393226:BGT393250 BQP393226:BQP393250 CAL393226:CAL393250 CKH393226:CKH393250 CUD393226:CUD393250 DDZ393226:DDZ393250 DNV393226:DNV393250 DXR393226:DXR393250 EHN393226:EHN393250 ERJ393226:ERJ393250 FBF393226:FBF393250 FLB393226:FLB393250 FUX393226:FUX393250 GET393226:GET393250 GOP393226:GOP393250 GYL393226:GYL393250 HIH393226:HIH393250 HSD393226:HSD393250 IBZ393226:IBZ393250 ILV393226:ILV393250 IVR393226:IVR393250 JFN393226:JFN393250 JPJ393226:JPJ393250 JZF393226:JZF393250 KJB393226:KJB393250 KSX393226:KSX393250 LCT393226:LCT393250 LMP393226:LMP393250 LWL393226:LWL393250 MGH393226:MGH393250 MQD393226:MQD393250 MZZ393226:MZZ393250 NJV393226:NJV393250 NTR393226:NTR393250 ODN393226:ODN393250 ONJ393226:ONJ393250 OXF393226:OXF393250 PHB393226:PHB393250 PQX393226:PQX393250 QAT393226:QAT393250 QKP393226:QKP393250 QUL393226:QUL393250 REH393226:REH393250 ROD393226:ROD393250 RXZ393226:RXZ393250 SHV393226:SHV393250 SRR393226:SRR393250 TBN393226:TBN393250 TLJ393226:TLJ393250 TVF393226:TVF393250 UFB393226:UFB393250 UOX393226:UOX393250 UYT393226:UYT393250 VIP393226:VIP393250 VSL393226:VSL393250 WCH393226:WCH393250 WMD393226:WMD393250 WVZ393226:WVZ393250 R458764:R458788 JN458762:JN458786 TJ458762:TJ458786 ADF458762:ADF458786 ANB458762:ANB458786 AWX458762:AWX458786 BGT458762:BGT458786 BQP458762:BQP458786 CAL458762:CAL458786 CKH458762:CKH458786 CUD458762:CUD458786 DDZ458762:DDZ458786 DNV458762:DNV458786 DXR458762:DXR458786 EHN458762:EHN458786 ERJ458762:ERJ458786 FBF458762:FBF458786 FLB458762:FLB458786 FUX458762:FUX458786 GET458762:GET458786 GOP458762:GOP458786 GYL458762:GYL458786 HIH458762:HIH458786 HSD458762:HSD458786 IBZ458762:IBZ458786 ILV458762:ILV458786 IVR458762:IVR458786 JFN458762:JFN458786 JPJ458762:JPJ458786 JZF458762:JZF458786 KJB458762:KJB458786 KSX458762:KSX458786 LCT458762:LCT458786 LMP458762:LMP458786 LWL458762:LWL458786 MGH458762:MGH458786 MQD458762:MQD458786 MZZ458762:MZZ458786 NJV458762:NJV458786 NTR458762:NTR458786 ODN458762:ODN458786 ONJ458762:ONJ458786 OXF458762:OXF458786 PHB458762:PHB458786 PQX458762:PQX458786 QAT458762:QAT458786 QKP458762:QKP458786 QUL458762:QUL458786 REH458762:REH458786 ROD458762:ROD458786 RXZ458762:RXZ458786 SHV458762:SHV458786 SRR458762:SRR458786 TBN458762:TBN458786 TLJ458762:TLJ458786 TVF458762:TVF458786 UFB458762:UFB458786 UOX458762:UOX458786 UYT458762:UYT458786 VIP458762:VIP458786 VSL458762:VSL458786 WCH458762:WCH458786 WMD458762:WMD458786 WVZ458762:WVZ458786 R524300:R524324 JN524298:JN524322 TJ524298:TJ524322 ADF524298:ADF524322 ANB524298:ANB524322 AWX524298:AWX524322 BGT524298:BGT524322 BQP524298:BQP524322 CAL524298:CAL524322 CKH524298:CKH524322 CUD524298:CUD524322 DDZ524298:DDZ524322 DNV524298:DNV524322 DXR524298:DXR524322 EHN524298:EHN524322 ERJ524298:ERJ524322 FBF524298:FBF524322 FLB524298:FLB524322 FUX524298:FUX524322 GET524298:GET524322 GOP524298:GOP524322 GYL524298:GYL524322 HIH524298:HIH524322 HSD524298:HSD524322 IBZ524298:IBZ524322 ILV524298:ILV524322 IVR524298:IVR524322 JFN524298:JFN524322 JPJ524298:JPJ524322 JZF524298:JZF524322 KJB524298:KJB524322 KSX524298:KSX524322 LCT524298:LCT524322 LMP524298:LMP524322 LWL524298:LWL524322 MGH524298:MGH524322 MQD524298:MQD524322 MZZ524298:MZZ524322 NJV524298:NJV524322 NTR524298:NTR524322 ODN524298:ODN524322 ONJ524298:ONJ524322 OXF524298:OXF524322 PHB524298:PHB524322 PQX524298:PQX524322 QAT524298:QAT524322 QKP524298:QKP524322 QUL524298:QUL524322 REH524298:REH524322 ROD524298:ROD524322 RXZ524298:RXZ524322 SHV524298:SHV524322 SRR524298:SRR524322 TBN524298:TBN524322 TLJ524298:TLJ524322 TVF524298:TVF524322 UFB524298:UFB524322 UOX524298:UOX524322 UYT524298:UYT524322 VIP524298:VIP524322 VSL524298:VSL524322 WCH524298:WCH524322 WMD524298:WMD524322 WVZ524298:WVZ524322 R589836:R589860 JN589834:JN589858 TJ589834:TJ589858 ADF589834:ADF589858 ANB589834:ANB589858 AWX589834:AWX589858 BGT589834:BGT589858 BQP589834:BQP589858 CAL589834:CAL589858 CKH589834:CKH589858 CUD589834:CUD589858 DDZ589834:DDZ589858 DNV589834:DNV589858 DXR589834:DXR589858 EHN589834:EHN589858 ERJ589834:ERJ589858 FBF589834:FBF589858 FLB589834:FLB589858 FUX589834:FUX589858 GET589834:GET589858 GOP589834:GOP589858 GYL589834:GYL589858 HIH589834:HIH589858 HSD589834:HSD589858 IBZ589834:IBZ589858 ILV589834:ILV589858 IVR589834:IVR589858 JFN589834:JFN589858 JPJ589834:JPJ589858 JZF589834:JZF589858 KJB589834:KJB589858 KSX589834:KSX589858 LCT589834:LCT589858 LMP589834:LMP589858 LWL589834:LWL589858 MGH589834:MGH589858 MQD589834:MQD589858 MZZ589834:MZZ589858 NJV589834:NJV589858 NTR589834:NTR589858 ODN589834:ODN589858 ONJ589834:ONJ589858 OXF589834:OXF589858 PHB589834:PHB589858 PQX589834:PQX589858 QAT589834:QAT589858 QKP589834:QKP589858 QUL589834:QUL589858 REH589834:REH589858 ROD589834:ROD589858 RXZ589834:RXZ589858 SHV589834:SHV589858 SRR589834:SRR589858 TBN589834:TBN589858 TLJ589834:TLJ589858 TVF589834:TVF589858 UFB589834:UFB589858 UOX589834:UOX589858 UYT589834:UYT589858 VIP589834:VIP589858 VSL589834:VSL589858 WCH589834:WCH589858 WMD589834:WMD589858 WVZ589834:WVZ589858 R655372:R655396 JN655370:JN655394 TJ655370:TJ655394 ADF655370:ADF655394 ANB655370:ANB655394 AWX655370:AWX655394 BGT655370:BGT655394 BQP655370:BQP655394 CAL655370:CAL655394 CKH655370:CKH655394 CUD655370:CUD655394 DDZ655370:DDZ655394 DNV655370:DNV655394 DXR655370:DXR655394 EHN655370:EHN655394 ERJ655370:ERJ655394 FBF655370:FBF655394 FLB655370:FLB655394 FUX655370:FUX655394 GET655370:GET655394 GOP655370:GOP655394 GYL655370:GYL655394 HIH655370:HIH655394 HSD655370:HSD655394 IBZ655370:IBZ655394 ILV655370:ILV655394 IVR655370:IVR655394 JFN655370:JFN655394 JPJ655370:JPJ655394 JZF655370:JZF655394 KJB655370:KJB655394 KSX655370:KSX655394 LCT655370:LCT655394 LMP655370:LMP655394 LWL655370:LWL655394 MGH655370:MGH655394 MQD655370:MQD655394 MZZ655370:MZZ655394 NJV655370:NJV655394 NTR655370:NTR655394 ODN655370:ODN655394 ONJ655370:ONJ655394 OXF655370:OXF655394 PHB655370:PHB655394 PQX655370:PQX655394 QAT655370:QAT655394 QKP655370:QKP655394 QUL655370:QUL655394 REH655370:REH655394 ROD655370:ROD655394 RXZ655370:RXZ655394 SHV655370:SHV655394 SRR655370:SRR655394 TBN655370:TBN655394 TLJ655370:TLJ655394 TVF655370:TVF655394 UFB655370:UFB655394 UOX655370:UOX655394 UYT655370:UYT655394 VIP655370:VIP655394 VSL655370:VSL655394 WCH655370:WCH655394 WMD655370:WMD655394 WVZ655370:WVZ655394 R720908:R720932 JN720906:JN720930 TJ720906:TJ720930 ADF720906:ADF720930 ANB720906:ANB720930 AWX720906:AWX720930 BGT720906:BGT720930 BQP720906:BQP720930 CAL720906:CAL720930 CKH720906:CKH720930 CUD720906:CUD720930 DDZ720906:DDZ720930 DNV720906:DNV720930 DXR720906:DXR720930 EHN720906:EHN720930 ERJ720906:ERJ720930 FBF720906:FBF720930 FLB720906:FLB720930 FUX720906:FUX720930 GET720906:GET720930 GOP720906:GOP720930 GYL720906:GYL720930 HIH720906:HIH720930 HSD720906:HSD720930 IBZ720906:IBZ720930 ILV720906:ILV720930 IVR720906:IVR720930 JFN720906:JFN720930 JPJ720906:JPJ720930 JZF720906:JZF720930 KJB720906:KJB720930 KSX720906:KSX720930 LCT720906:LCT720930 LMP720906:LMP720930 LWL720906:LWL720930 MGH720906:MGH720930 MQD720906:MQD720930 MZZ720906:MZZ720930 NJV720906:NJV720930 NTR720906:NTR720930 ODN720906:ODN720930 ONJ720906:ONJ720930 OXF720906:OXF720930 PHB720906:PHB720930 PQX720906:PQX720930 QAT720906:QAT720930 QKP720906:QKP720930 QUL720906:QUL720930 REH720906:REH720930 ROD720906:ROD720930 RXZ720906:RXZ720930 SHV720906:SHV720930 SRR720906:SRR720930 TBN720906:TBN720930 TLJ720906:TLJ720930 TVF720906:TVF720930 UFB720906:UFB720930 UOX720906:UOX720930 UYT720906:UYT720930 VIP720906:VIP720930 VSL720906:VSL720930 WCH720906:WCH720930 WMD720906:WMD720930 WVZ720906:WVZ720930 R786444:R786468 JN786442:JN786466 TJ786442:TJ786466 ADF786442:ADF786466 ANB786442:ANB786466 AWX786442:AWX786466 BGT786442:BGT786466 BQP786442:BQP786466 CAL786442:CAL786466 CKH786442:CKH786466 CUD786442:CUD786466 DDZ786442:DDZ786466 DNV786442:DNV786466 DXR786442:DXR786466 EHN786442:EHN786466 ERJ786442:ERJ786466 FBF786442:FBF786466 FLB786442:FLB786466 FUX786442:FUX786466 GET786442:GET786466 GOP786442:GOP786466 GYL786442:GYL786466 HIH786442:HIH786466 HSD786442:HSD786466 IBZ786442:IBZ786466 ILV786442:ILV786466 IVR786442:IVR786466 JFN786442:JFN786466 JPJ786442:JPJ786466 JZF786442:JZF786466 KJB786442:KJB786466 KSX786442:KSX786466 LCT786442:LCT786466 LMP786442:LMP786466 LWL786442:LWL786466 MGH786442:MGH786466 MQD786442:MQD786466 MZZ786442:MZZ786466 NJV786442:NJV786466 NTR786442:NTR786466 ODN786442:ODN786466 ONJ786442:ONJ786466 OXF786442:OXF786466 PHB786442:PHB786466 PQX786442:PQX786466 QAT786442:QAT786466 QKP786442:QKP786466 QUL786442:QUL786466 REH786442:REH786466 ROD786442:ROD786466 RXZ786442:RXZ786466 SHV786442:SHV786466 SRR786442:SRR786466 TBN786442:TBN786466 TLJ786442:TLJ786466 TVF786442:TVF786466 UFB786442:UFB786466 UOX786442:UOX786466 UYT786442:UYT786466 VIP786442:VIP786466 VSL786442:VSL786466 WCH786442:WCH786466 WMD786442:WMD786466 WVZ786442:WVZ786466 R851980:R852004 JN851978:JN852002 TJ851978:TJ852002 ADF851978:ADF852002 ANB851978:ANB852002 AWX851978:AWX852002 BGT851978:BGT852002 BQP851978:BQP852002 CAL851978:CAL852002 CKH851978:CKH852002 CUD851978:CUD852002 DDZ851978:DDZ852002 DNV851978:DNV852002 DXR851978:DXR852002 EHN851978:EHN852002 ERJ851978:ERJ852002 FBF851978:FBF852002 FLB851978:FLB852002 FUX851978:FUX852002 GET851978:GET852002 GOP851978:GOP852002 GYL851978:GYL852002 HIH851978:HIH852002 HSD851978:HSD852002 IBZ851978:IBZ852002 ILV851978:ILV852002 IVR851978:IVR852002 JFN851978:JFN852002 JPJ851978:JPJ852002 JZF851978:JZF852002 KJB851978:KJB852002 KSX851978:KSX852002 LCT851978:LCT852002 LMP851978:LMP852002 LWL851978:LWL852002 MGH851978:MGH852002 MQD851978:MQD852002 MZZ851978:MZZ852002 NJV851978:NJV852002 NTR851978:NTR852002 ODN851978:ODN852002 ONJ851978:ONJ852002 OXF851978:OXF852002 PHB851978:PHB852002 PQX851978:PQX852002 QAT851978:QAT852002 QKP851978:QKP852002 QUL851978:QUL852002 REH851978:REH852002 ROD851978:ROD852002 RXZ851978:RXZ852002 SHV851978:SHV852002 SRR851978:SRR852002 TBN851978:TBN852002 TLJ851978:TLJ852002 TVF851978:TVF852002 UFB851978:UFB852002 UOX851978:UOX852002 UYT851978:UYT852002 VIP851978:VIP852002 VSL851978:VSL852002 WCH851978:WCH852002 WMD851978:WMD852002 WVZ851978:WVZ852002 R917516:R917540 JN917514:JN917538 TJ917514:TJ917538 ADF917514:ADF917538 ANB917514:ANB917538 AWX917514:AWX917538 BGT917514:BGT917538 BQP917514:BQP917538 CAL917514:CAL917538 CKH917514:CKH917538 CUD917514:CUD917538 DDZ917514:DDZ917538 DNV917514:DNV917538 DXR917514:DXR917538 EHN917514:EHN917538 ERJ917514:ERJ917538 FBF917514:FBF917538 FLB917514:FLB917538 FUX917514:FUX917538 GET917514:GET917538 GOP917514:GOP917538 GYL917514:GYL917538 HIH917514:HIH917538 HSD917514:HSD917538 IBZ917514:IBZ917538 ILV917514:ILV917538 IVR917514:IVR917538 JFN917514:JFN917538 JPJ917514:JPJ917538 JZF917514:JZF917538 KJB917514:KJB917538 KSX917514:KSX917538 LCT917514:LCT917538 LMP917514:LMP917538 LWL917514:LWL917538 MGH917514:MGH917538 MQD917514:MQD917538 MZZ917514:MZZ917538 NJV917514:NJV917538 NTR917514:NTR917538 ODN917514:ODN917538 ONJ917514:ONJ917538 OXF917514:OXF917538 PHB917514:PHB917538 PQX917514:PQX917538 QAT917514:QAT917538 QKP917514:QKP917538 QUL917514:QUL917538 REH917514:REH917538 ROD917514:ROD917538 RXZ917514:RXZ917538 SHV917514:SHV917538 SRR917514:SRR917538 TBN917514:TBN917538 TLJ917514:TLJ917538 TVF917514:TVF917538 UFB917514:UFB917538 UOX917514:UOX917538 UYT917514:UYT917538 VIP917514:VIP917538 VSL917514:VSL917538 WCH917514:WCH917538 WMD917514:WMD917538 WVZ917514:WVZ917538 R983052:R983076 JN983050:JN983074 TJ983050:TJ983074 ADF983050:ADF983074 ANB983050:ANB983074 AWX983050:AWX983074 BGT983050:BGT983074 BQP983050:BQP983074 CAL983050:CAL983074 CKH983050:CKH983074 CUD983050:CUD983074 DDZ983050:DDZ983074 DNV983050:DNV983074 DXR983050:DXR983074 EHN983050:EHN983074 ERJ983050:ERJ983074 FBF983050:FBF983074 FLB983050:FLB983074 FUX983050:FUX983074 GET983050:GET983074 GOP983050:GOP983074 GYL983050:GYL983074 HIH983050:HIH983074 HSD983050:HSD983074 IBZ983050:IBZ983074 ILV983050:ILV983074 IVR983050:IVR983074 JFN983050:JFN983074 JPJ983050:JPJ983074 JZF983050:JZF983074 KJB983050:KJB983074 KSX983050:KSX983074 LCT983050:LCT983074 LMP983050:LMP983074 LWL983050:LWL983074 MGH983050:MGH983074 MQD983050:MQD983074 MZZ983050:MZZ983074 NJV983050:NJV983074 NTR983050:NTR983074 ODN983050:ODN983074 ONJ983050:ONJ983074 OXF983050:OXF983074 PHB983050:PHB983074 PQX983050:PQX983074 QAT983050:QAT983074 QKP983050:QKP983074 QUL983050:QUL983074 REH983050:REH983074 ROD983050:ROD983074 RXZ983050:RXZ983074 SHV983050:SHV983074 SRR983050:SRR983074 TBN983050:TBN983074 TLJ983050:TLJ983074 TVF983050:TVF983074 UFB983050:UFB983074 UOX983050:UOX983074 UYT983050:UYT983074 VIP983050:VIP983074 VSL983050:VSL983074 WCH983050:WCH983074 WMD983050:WMD983074 WVZ983050:WVZ983074 R10:R35 L10:L36" xr:uid="{2B5115ED-04AF-4FFB-BD26-3023424BC463}">
      <formula1>$AR$2:$AR$8</formula1>
    </dataValidation>
    <dataValidation type="list" allowBlank="1" showInputMessage="1" showErrorMessage="1" sqref="JG10:JG34 TC10:TC34 ACY10:ACY34 AMU10:AMU34 AWQ10:AWQ34 BGM10:BGM34 BQI10:BQI34 CAE10:CAE34 CKA10:CKA34 CTW10:CTW34 DDS10:DDS34 DNO10:DNO34 DXK10:DXK34 EHG10:EHG34 ERC10:ERC34 FAY10:FAY34 FKU10:FKU34 FUQ10:FUQ34 GEM10:GEM34 GOI10:GOI34 GYE10:GYE34 HIA10:HIA34 HRW10:HRW34 IBS10:IBS34 ILO10:ILO34 IVK10:IVK34 JFG10:JFG34 JPC10:JPC34 JYY10:JYY34 KIU10:KIU34 KSQ10:KSQ34 LCM10:LCM34 LMI10:LMI34 LWE10:LWE34 MGA10:MGA34 MPW10:MPW34 MZS10:MZS34 NJO10:NJO34 NTK10:NTK34 ODG10:ODG34 ONC10:ONC34 OWY10:OWY34 PGU10:PGU34 PQQ10:PQQ34 QAM10:QAM34 QKI10:QKI34 QUE10:QUE34 REA10:REA34 RNW10:RNW34 RXS10:RXS34 SHO10:SHO34 SRK10:SRK34 TBG10:TBG34 TLC10:TLC34 TUY10:TUY34 UEU10:UEU34 UOQ10:UOQ34 UYM10:UYM34 VII10:VII34 VSE10:VSE34 WCA10:WCA34 WLW10:WLW34 WVS10:WVS34 K65548:K65572 JG65546:JG65570 TC65546:TC65570 ACY65546:ACY65570 AMU65546:AMU65570 AWQ65546:AWQ65570 BGM65546:BGM65570 BQI65546:BQI65570 CAE65546:CAE65570 CKA65546:CKA65570 CTW65546:CTW65570 DDS65546:DDS65570 DNO65546:DNO65570 DXK65546:DXK65570 EHG65546:EHG65570 ERC65546:ERC65570 FAY65546:FAY65570 FKU65546:FKU65570 FUQ65546:FUQ65570 GEM65546:GEM65570 GOI65546:GOI65570 GYE65546:GYE65570 HIA65546:HIA65570 HRW65546:HRW65570 IBS65546:IBS65570 ILO65546:ILO65570 IVK65546:IVK65570 JFG65546:JFG65570 JPC65546:JPC65570 JYY65546:JYY65570 KIU65546:KIU65570 KSQ65546:KSQ65570 LCM65546:LCM65570 LMI65546:LMI65570 LWE65546:LWE65570 MGA65546:MGA65570 MPW65546:MPW65570 MZS65546:MZS65570 NJO65546:NJO65570 NTK65546:NTK65570 ODG65546:ODG65570 ONC65546:ONC65570 OWY65546:OWY65570 PGU65546:PGU65570 PQQ65546:PQQ65570 QAM65546:QAM65570 QKI65546:QKI65570 QUE65546:QUE65570 REA65546:REA65570 RNW65546:RNW65570 RXS65546:RXS65570 SHO65546:SHO65570 SRK65546:SRK65570 TBG65546:TBG65570 TLC65546:TLC65570 TUY65546:TUY65570 UEU65546:UEU65570 UOQ65546:UOQ65570 UYM65546:UYM65570 VII65546:VII65570 VSE65546:VSE65570 WCA65546:WCA65570 WLW65546:WLW65570 WVS65546:WVS65570 K131084:K131108 JG131082:JG131106 TC131082:TC131106 ACY131082:ACY131106 AMU131082:AMU131106 AWQ131082:AWQ131106 BGM131082:BGM131106 BQI131082:BQI131106 CAE131082:CAE131106 CKA131082:CKA131106 CTW131082:CTW131106 DDS131082:DDS131106 DNO131082:DNO131106 DXK131082:DXK131106 EHG131082:EHG131106 ERC131082:ERC131106 FAY131082:FAY131106 FKU131082:FKU131106 FUQ131082:FUQ131106 GEM131082:GEM131106 GOI131082:GOI131106 GYE131082:GYE131106 HIA131082:HIA131106 HRW131082:HRW131106 IBS131082:IBS131106 ILO131082:ILO131106 IVK131082:IVK131106 JFG131082:JFG131106 JPC131082:JPC131106 JYY131082:JYY131106 KIU131082:KIU131106 KSQ131082:KSQ131106 LCM131082:LCM131106 LMI131082:LMI131106 LWE131082:LWE131106 MGA131082:MGA131106 MPW131082:MPW131106 MZS131082:MZS131106 NJO131082:NJO131106 NTK131082:NTK131106 ODG131082:ODG131106 ONC131082:ONC131106 OWY131082:OWY131106 PGU131082:PGU131106 PQQ131082:PQQ131106 QAM131082:QAM131106 QKI131082:QKI131106 QUE131082:QUE131106 REA131082:REA131106 RNW131082:RNW131106 RXS131082:RXS131106 SHO131082:SHO131106 SRK131082:SRK131106 TBG131082:TBG131106 TLC131082:TLC131106 TUY131082:TUY131106 UEU131082:UEU131106 UOQ131082:UOQ131106 UYM131082:UYM131106 VII131082:VII131106 VSE131082:VSE131106 WCA131082:WCA131106 WLW131082:WLW131106 WVS131082:WVS131106 K196620:K196644 JG196618:JG196642 TC196618:TC196642 ACY196618:ACY196642 AMU196618:AMU196642 AWQ196618:AWQ196642 BGM196618:BGM196642 BQI196618:BQI196642 CAE196618:CAE196642 CKA196618:CKA196642 CTW196618:CTW196642 DDS196618:DDS196642 DNO196618:DNO196642 DXK196618:DXK196642 EHG196618:EHG196642 ERC196618:ERC196642 FAY196618:FAY196642 FKU196618:FKU196642 FUQ196618:FUQ196642 GEM196618:GEM196642 GOI196618:GOI196642 GYE196618:GYE196642 HIA196618:HIA196642 HRW196618:HRW196642 IBS196618:IBS196642 ILO196618:ILO196642 IVK196618:IVK196642 JFG196618:JFG196642 JPC196618:JPC196642 JYY196618:JYY196642 KIU196618:KIU196642 KSQ196618:KSQ196642 LCM196618:LCM196642 LMI196618:LMI196642 LWE196618:LWE196642 MGA196618:MGA196642 MPW196618:MPW196642 MZS196618:MZS196642 NJO196618:NJO196642 NTK196618:NTK196642 ODG196618:ODG196642 ONC196618:ONC196642 OWY196618:OWY196642 PGU196618:PGU196642 PQQ196618:PQQ196642 QAM196618:QAM196642 QKI196618:QKI196642 QUE196618:QUE196642 REA196618:REA196642 RNW196618:RNW196642 RXS196618:RXS196642 SHO196618:SHO196642 SRK196618:SRK196642 TBG196618:TBG196642 TLC196618:TLC196642 TUY196618:TUY196642 UEU196618:UEU196642 UOQ196618:UOQ196642 UYM196618:UYM196642 VII196618:VII196642 VSE196618:VSE196642 WCA196618:WCA196642 WLW196618:WLW196642 WVS196618:WVS196642 K262156:K262180 JG262154:JG262178 TC262154:TC262178 ACY262154:ACY262178 AMU262154:AMU262178 AWQ262154:AWQ262178 BGM262154:BGM262178 BQI262154:BQI262178 CAE262154:CAE262178 CKA262154:CKA262178 CTW262154:CTW262178 DDS262154:DDS262178 DNO262154:DNO262178 DXK262154:DXK262178 EHG262154:EHG262178 ERC262154:ERC262178 FAY262154:FAY262178 FKU262154:FKU262178 FUQ262154:FUQ262178 GEM262154:GEM262178 GOI262154:GOI262178 GYE262154:GYE262178 HIA262154:HIA262178 HRW262154:HRW262178 IBS262154:IBS262178 ILO262154:ILO262178 IVK262154:IVK262178 JFG262154:JFG262178 JPC262154:JPC262178 JYY262154:JYY262178 KIU262154:KIU262178 KSQ262154:KSQ262178 LCM262154:LCM262178 LMI262154:LMI262178 LWE262154:LWE262178 MGA262154:MGA262178 MPW262154:MPW262178 MZS262154:MZS262178 NJO262154:NJO262178 NTK262154:NTK262178 ODG262154:ODG262178 ONC262154:ONC262178 OWY262154:OWY262178 PGU262154:PGU262178 PQQ262154:PQQ262178 QAM262154:QAM262178 QKI262154:QKI262178 QUE262154:QUE262178 REA262154:REA262178 RNW262154:RNW262178 RXS262154:RXS262178 SHO262154:SHO262178 SRK262154:SRK262178 TBG262154:TBG262178 TLC262154:TLC262178 TUY262154:TUY262178 UEU262154:UEU262178 UOQ262154:UOQ262178 UYM262154:UYM262178 VII262154:VII262178 VSE262154:VSE262178 WCA262154:WCA262178 WLW262154:WLW262178 WVS262154:WVS262178 K327692:K327716 JG327690:JG327714 TC327690:TC327714 ACY327690:ACY327714 AMU327690:AMU327714 AWQ327690:AWQ327714 BGM327690:BGM327714 BQI327690:BQI327714 CAE327690:CAE327714 CKA327690:CKA327714 CTW327690:CTW327714 DDS327690:DDS327714 DNO327690:DNO327714 DXK327690:DXK327714 EHG327690:EHG327714 ERC327690:ERC327714 FAY327690:FAY327714 FKU327690:FKU327714 FUQ327690:FUQ327714 GEM327690:GEM327714 GOI327690:GOI327714 GYE327690:GYE327714 HIA327690:HIA327714 HRW327690:HRW327714 IBS327690:IBS327714 ILO327690:ILO327714 IVK327690:IVK327714 JFG327690:JFG327714 JPC327690:JPC327714 JYY327690:JYY327714 KIU327690:KIU327714 KSQ327690:KSQ327714 LCM327690:LCM327714 LMI327690:LMI327714 LWE327690:LWE327714 MGA327690:MGA327714 MPW327690:MPW327714 MZS327690:MZS327714 NJO327690:NJO327714 NTK327690:NTK327714 ODG327690:ODG327714 ONC327690:ONC327714 OWY327690:OWY327714 PGU327690:PGU327714 PQQ327690:PQQ327714 QAM327690:QAM327714 QKI327690:QKI327714 QUE327690:QUE327714 REA327690:REA327714 RNW327690:RNW327714 RXS327690:RXS327714 SHO327690:SHO327714 SRK327690:SRK327714 TBG327690:TBG327714 TLC327690:TLC327714 TUY327690:TUY327714 UEU327690:UEU327714 UOQ327690:UOQ327714 UYM327690:UYM327714 VII327690:VII327714 VSE327690:VSE327714 WCA327690:WCA327714 WLW327690:WLW327714 WVS327690:WVS327714 K393228:K393252 JG393226:JG393250 TC393226:TC393250 ACY393226:ACY393250 AMU393226:AMU393250 AWQ393226:AWQ393250 BGM393226:BGM393250 BQI393226:BQI393250 CAE393226:CAE393250 CKA393226:CKA393250 CTW393226:CTW393250 DDS393226:DDS393250 DNO393226:DNO393250 DXK393226:DXK393250 EHG393226:EHG393250 ERC393226:ERC393250 FAY393226:FAY393250 FKU393226:FKU393250 FUQ393226:FUQ393250 GEM393226:GEM393250 GOI393226:GOI393250 GYE393226:GYE393250 HIA393226:HIA393250 HRW393226:HRW393250 IBS393226:IBS393250 ILO393226:ILO393250 IVK393226:IVK393250 JFG393226:JFG393250 JPC393226:JPC393250 JYY393226:JYY393250 KIU393226:KIU393250 KSQ393226:KSQ393250 LCM393226:LCM393250 LMI393226:LMI393250 LWE393226:LWE393250 MGA393226:MGA393250 MPW393226:MPW393250 MZS393226:MZS393250 NJO393226:NJO393250 NTK393226:NTK393250 ODG393226:ODG393250 ONC393226:ONC393250 OWY393226:OWY393250 PGU393226:PGU393250 PQQ393226:PQQ393250 QAM393226:QAM393250 QKI393226:QKI393250 QUE393226:QUE393250 REA393226:REA393250 RNW393226:RNW393250 RXS393226:RXS393250 SHO393226:SHO393250 SRK393226:SRK393250 TBG393226:TBG393250 TLC393226:TLC393250 TUY393226:TUY393250 UEU393226:UEU393250 UOQ393226:UOQ393250 UYM393226:UYM393250 VII393226:VII393250 VSE393226:VSE393250 WCA393226:WCA393250 WLW393226:WLW393250 WVS393226:WVS393250 K458764:K458788 JG458762:JG458786 TC458762:TC458786 ACY458762:ACY458786 AMU458762:AMU458786 AWQ458762:AWQ458786 BGM458762:BGM458786 BQI458762:BQI458786 CAE458762:CAE458786 CKA458762:CKA458786 CTW458762:CTW458786 DDS458762:DDS458786 DNO458762:DNO458786 DXK458762:DXK458786 EHG458762:EHG458786 ERC458762:ERC458786 FAY458762:FAY458786 FKU458762:FKU458786 FUQ458762:FUQ458786 GEM458762:GEM458786 GOI458762:GOI458786 GYE458762:GYE458786 HIA458762:HIA458786 HRW458762:HRW458786 IBS458762:IBS458786 ILO458762:ILO458786 IVK458762:IVK458786 JFG458762:JFG458786 JPC458762:JPC458786 JYY458762:JYY458786 KIU458762:KIU458786 KSQ458762:KSQ458786 LCM458762:LCM458786 LMI458762:LMI458786 LWE458762:LWE458786 MGA458762:MGA458786 MPW458762:MPW458786 MZS458762:MZS458786 NJO458762:NJO458786 NTK458762:NTK458786 ODG458762:ODG458786 ONC458762:ONC458786 OWY458762:OWY458786 PGU458762:PGU458786 PQQ458762:PQQ458786 QAM458762:QAM458786 QKI458762:QKI458786 QUE458762:QUE458786 REA458762:REA458786 RNW458762:RNW458786 RXS458762:RXS458786 SHO458762:SHO458786 SRK458762:SRK458786 TBG458762:TBG458786 TLC458762:TLC458786 TUY458762:TUY458786 UEU458762:UEU458786 UOQ458762:UOQ458786 UYM458762:UYM458786 VII458762:VII458786 VSE458762:VSE458786 WCA458762:WCA458786 WLW458762:WLW458786 WVS458762:WVS458786 K524300:K524324 JG524298:JG524322 TC524298:TC524322 ACY524298:ACY524322 AMU524298:AMU524322 AWQ524298:AWQ524322 BGM524298:BGM524322 BQI524298:BQI524322 CAE524298:CAE524322 CKA524298:CKA524322 CTW524298:CTW524322 DDS524298:DDS524322 DNO524298:DNO524322 DXK524298:DXK524322 EHG524298:EHG524322 ERC524298:ERC524322 FAY524298:FAY524322 FKU524298:FKU524322 FUQ524298:FUQ524322 GEM524298:GEM524322 GOI524298:GOI524322 GYE524298:GYE524322 HIA524298:HIA524322 HRW524298:HRW524322 IBS524298:IBS524322 ILO524298:ILO524322 IVK524298:IVK524322 JFG524298:JFG524322 JPC524298:JPC524322 JYY524298:JYY524322 KIU524298:KIU524322 KSQ524298:KSQ524322 LCM524298:LCM524322 LMI524298:LMI524322 LWE524298:LWE524322 MGA524298:MGA524322 MPW524298:MPW524322 MZS524298:MZS524322 NJO524298:NJO524322 NTK524298:NTK524322 ODG524298:ODG524322 ONC524298:ONC524322 OWY524298:OWY524322 PGU524298:PGU524322 PQQ524298:PQQ524322 QAM524298:QAM524322 QKI524298:QKI524322 QUE524298:QUE524322 REA524298:REA524322 RNW524298:RNW524322 RXS524298:RXS524322 SHO524298:SHO524322 SRK524298:SRK524322 TBG524298:TBG524322 TLC524298:TLC524322 TUY524298:TUY524322 UEU524298:UEU524322 UOQ524298:UOQ524322 UYM524298:UYM524322 VII524298:VII524322 VSE524298:VSE524322 WCA524298:WCA524322 WLW524298:WLW524322 WVS524298:WVS524322 K589836:K589860 JG589834:JG589858 TC589834:TC589858 ACY589834:ACY589858 AMU589834:AMU589858 AWQ589834:AWQ589858 BGM589834:BGM589858 BQI589834:BQI589858 CAE589834:CAE589858 CKA589834:CKA589858 CTW589834:CTW589858 DDS589834:DDS589858 DNO589834:DNO589858 DXK589834:DXK589858 EHG589834:EHG589858 ERC589834:ERC589858 FAY589834:FAY589858 FKU589834:FKU589858 FUQ589834:FUQ589858 GEM589834:GEM589858 GOI589834:GOI589858 GYE589834:GYE589858 HIA589834:HIA589858 HRW589834:HRW589858 IBS589834:IBS589858 ILO589834:ILO589858 IVK589834:IVK589858 JFG589834:JFG589858 JPC589834:JPC589858 JYY589834:JYY589858 KIU589834:KIU589858 KSQ589834:KSQ589858 LCM589834:LCM589858 LMI589834:LMI589858 LWE589834:LWE589858 MGA589834:MGA589858 MPW589834:MPW589858 MZS589834:MZS589858 NJO589834:NJO589858 NTK589834:NTK589858 ODG589834:ODG589858 ONC589834:ONC589858 OWY589834:OWY589858 PGU589834:PGU589858 PQQ589834:PQQ589858 QAM589834:QAM589858 QKI589834:QKI589858 QUE589834:QUE589858 REA589834:REA589858 RNW589834:RNW589858 RXS589834:RXS589858 SHO589834:SHO589858 SRK589834:SRK589858 TBG589834:TBG589858 TLC589834:TLC589858 TUY589834:TUY589858 UEU589834:UEU589858 UOQ589834:UOQ589858 UYM589834:UYM589858 VII589834:VII589858 VSE589834:VSE589858 WCA589834:WCA589858 WLW589834:WLW589858 WVS589834:WVS589858 K655372:K655396 JG655370:JG655394 TC655370:TC655394 ACY655370:ACY655394 AMU655370:AMU655394 AWQ655370:AWQ655394 BGM655370:BGM655394 BQI655370:BQI655394 CAE655370:CAE655394 CKA655370:CKA655394 CTW655370:CTW655394 DDS655370:DDS655394 DNO655370:DNO655394 DXK655370:DXK655394 EHG655370:EHG655394 ERC655370:ERC655394 FAY655370:FAY655394 FKU655370:FKU655394 FUQ655370:FUQ655394 GEM655370:GEM655394 GOI655370:GOI655394 GYE655370:GYE655394 HIA655370:HIA655394 HRW655370:HRW655394 IBS655370:IBS655394 ILO655370:ILO655394 IVK655370:IVK655394 JFG655370:JFG655394 JPC655370:JPC655394 JYY655370:JYY655394 KIU655370:KIU655394 KSQ655370:KSQ655394 LCM655370:LCM655394 LMI655370:LMI655394 LWE655370:LWE655394 MGA655370:MGA655394 MPW655370:MPW655394 MZS655370:MZS655394 NJO655370:NJO655394 NTK655370:NTK655394 ODG655370:ODG655394 ONC655370:ONC655394 OWY655370:OWY655394 PGU655370:PGU655394 PQQ655370:PQQ655394 QAM655370:QAM655394 QKI655370:QKI655394 QUE655370:QUE655394 REA655370:REA655394 RNW655370:RNW655394 RXS655370:RXS655394 SHO655370:SHO655394 SRK655370:SRK655394 TBG655370:TBG655394 TLC655370:TLC655394 TUY655370:TUY655394 UEU655370:UEU655394 UOQ655370:UOQ655394 UYM655370:UYM655394 VII655370:VII655394 VSE655370:VSE655394 WCA655370:WCA655394 WLW655370:WLW655394 WVS655370:WVS655394 K720908:K720932 JG720906:JG720930 TC720906:TC720930 ACY720906:ACY720930 AMU720906:AMU720930 AWQ720906:AWQ720930 BGM720906:BGM720930 BQI720906:BQI720930 CAE720906:CAE720930 CKA720906:CKA720930 CTW720906:CTW720930 DDS720906:DDS720930 DNO720906:DNO720930 DXK720906:DXK720930 EHG720906:EHG720930 ERC720906:ERC720930 FAY720906:FAY720930 FKU720906:FKU720930 FUQ720906:FUQ720930 GEM720906:GEM720930 GOI720906:GOI720930 GYE720906:GYE720930 HIA720906:HIA720930 HRW720906:HRW720930 IBS720906:IBS720930 ILO720906:ILO720930 IVK720906:IVK720930 JFG720906:JFG720930 JPC720906:JPC720930 JYY720906:JYY720930 KIU720906:KIU720930 KSQ720906:KSQ720930 LCM720906:LCM720930 LMI720906:LMI720930 LWE720906:LWE720930 MGA720906:MGA720930 MPW720906:MPW720930 MZS720906:MZS720930 NJO720906:NJO720930 NTK720906:NTK720930 ODG720906:ODG720930 ONC720906:ONC720930 OWY720906:OWY720930 PGU720906:PGU720930 PQQ720906:PQQ720930 QAM720906:QAM720930 QKI720906:QKI720930 QUE720906:QUE720930 REA720906:REA720930 RNW720906:RNW720930 RXS720906:RXS720930 SHO720906:SHO720930 SRK720906:SRK720930 TBG720906:TBG720930 TLC720906:TLC720930 TUY720906:TUY720930 UEU720906:UEU720930 UOQ720906:UOQ720930 UYM720906:UYM720930 VII720906:VII720930 VSE720906:VSE720930 WCA720906:WCA720930 WLW720906:WLW720930 WVS720906:WVS720930 K786444:K786468 JG786442:JG786466 TC786442:TC786466 ACY786442:ACY786466 AMU786442:AMU786466 AWQ786442:AWQ786466 BGM786442:BGM786466 BQI786442:BQI786466 CAE786442:CAE786466 CKA786442:CKA786466 CTW786442:CTW786466 DDS786442:DDS786466 DNO786442:DNO786466 DXK786442:DXK786466 EHG786442:EHG786466 ERC786442:ERC786466 FAY786442:FAY786466 FKU786442:FKU786466 FUQ786442:FUQ786466 GEM786442:GEM786466 GOI786442:GOI786466 GYE786442:GYE786466 HIA786442:HIA786466 HRW786442:HRW786466 IBS786442:IBS786466 ILO786442:ILO786466 IVK786442:IVK786466 JFG786442:JFG786466 JPC786442:JPC786466 JYY786442:JYY786466 KIU786442:KIU786466 KSQ786442:KSQ786466 LCM786442:LCM786466 LMI786442:LMI786466 LWE786442:LWE786466 MGA786442:MGA786466 MPW786442:MPW786466 MZS786442:MZS786466 NJO786442:NJO786466 NTK786442:NTK786466 ODG786442:ODG786466 ONC786442:ONC786466 OWY786442:OWY786466 PGU786442:PGU786466 PQQ786442:PQQ786466 QAM786442:QAM786466 QKI786442:QKI786466 QUE786442:QUE786466 REA786442:REA786466 RNW786442:RNW786466 RXS786442:RXS786466 SHO786442:SHO786466 SRK786442:SRK786466 TBG786442:TBG786466 TLC786442:TLC786466 TUY786442:TUY786466 UEU786442:UEU786466 UOQ786442:UOQ786466 UYM786442:UYM786466 VII786442:VII786466 VSE786442:VSE786466 WCA786442:WCA786466 WLW786442:WLW786466 WVS786442:WVS786466 K851980:K852004 JG851978:JG852002 TC851978:TC852002 ACY851978:ACY852002 AMU851978:AMU852002 AWQ851978:AWQ852002 BGM851978:BGM852002 BQI851978:BQI852002 CAE851978:CAE852002 CKA851978:CKA852002 CTW851978:CTW852002 DDS851978:DDS852002 DNO851978:DNO852002 DXK851978:DXK852002 EHG851978:EHG852002 ERC851978:ERC852002 FAY851978:FAY852002 FKU851978:FKU852002 FUQ851978:FUQ852002 GEM851978:GEM852002 GOI851978:GOI852002 GYE851978:GYE852002 HIA851978:HIA852002 HRW851978:HRW852002 IBS851978:IBS852002 ILO851978:ILO852002 IVK851978:IVK852002 JFG851978:JFG852002 JPC851978:JPC852002 JYY851978:JYY852002 KIU851978:KIU852002 KSQ851978:KSQ852002 LCM851978:LCM852002 LMI851978:LMI852002 LWE851978:LWE852002 MGA851978:MGA852002 MPW851978:MPW852002 MZS851978:MZS852002 NJO851978:NJO852002 NTK851978:NTK852002 ODG851978:ODG852002 ONC851978:ONC852002 OWY851978:OWY852002 PGU851978:PGU852002 PQQ851978:PQQ852002 QAM851978:QAM852002 QKI851978:QKI852002 QUE851978:QUE852002 REA851978:REA852002 RNW851978:RNW852002 RXS851978:RXS852002 SHO851978:SHO852002 SRK851978:SRK852002 TBG851978:TBG852002 TLC851978:TLC852002 TUY851978:TUY852002 UEU851978:UEU852002 UOQ851978:UOQ852002 UYM851978:UYM852002 VII851978:VII852002 VSE851978:VSE852002 WCA851978:WCA852002 WLW851978:WLW852002 WVS851978:WVS852002 K917516:K917540 JG917514:JG917538 TC917514:TC917538 ACY917514:ACY917538 AMU917514:AMU917538 AWQ917514:AWQ917538 BGM917514:BGM917538 BQI917514:BQI917538 CAE917514:CAE917538 CKA917514:CKA917538 CTW917514:CTW917538 DDS917514:DDS917538 DNO917514:DNO917538 DXK917514:DXK917538 EHG917514:EHG917538 ERC917514:ERC917538 FAY917514:FAY917538 FKU917514:FKU917538 FUQ917514:FUQ917538 GEM917514:GEM917538 GOI917514:GOI917538 GYE917514:GYE917538 HIA917514:HIA917538 HRW917514:HRW917538 IBS917514:IBS917538 ILO917514:ILO917538 IVK917514:IVK917538 JFG917514:JFG917538 JPC917514:JPC917538 JYY917514:JYY917538 KIU917514:KIU917538 KSQ917514:KSQ917538 LCM917514:LCM917538 LMI917514:LMI917538 LWE917514:LWE917538 MGA917514:MGA917538 MPW917514:MPW917538 MZS917514:MZS917538 NJO917514:NJO917538 NTK917514:NTK917538 ODG917514:ODG917538 ONC917514:ONC917538 OWY917514:OWY917538 PGU917514:PGU917538 PQQ917514:PQQ917538 QAM917514:QAM917538 QKI917514:QKI917538 QUE917514:QUE917538 REA917514:REA917538 RNW917514:RNW917538 RXS917514:RXS917538 SHO917514:SHO917538 SRK917514:SRK917538 TBG917514:TBG917538 TLC917514:TLC917538 TUY917514:TUY917538 UEU917514:UEU917538 UOQ917514:UOQ917538 UYM917514:UYM917538 VII917514:VII917538 VSE917514:VSE917538 WCA917514:WCA917538 WLW917514:WLW917538 WVS917514:WVS917538 K983052:K983076 JG983050:JG983074 TC983050:TC983074 ACY983050:ACY983074 AMU983050:AMU983074 AWQ983050:AWQ983074 BGM983050:BGM983074 BQI983050:BQI983074 CAE983050:CAE983074 CKA983050:CKA983074 CTW983050:CTW983074 DDS983050:DDS983074 DNO983050:DNO983074 DXK983050:DXK983074 EHG983050:EHG983074 ERC983050:ERC983074 FAY983050:FAY983074 FKU983050:FKU983074 FUQ983050:FUQ983074 GEM983050:GEM983074 GOI983050:GOI983074 GYE983050:GYE983074 HIA983050:HIA983074 HRW983050:HRW983074 IBS983050:IBS983074 ILO983050:ILO983074 IVK983050:IVK983074 JFG983050:JFG983074 JPC983050:JPC983074 JYY983050:JYY983074 KIU983050:KIU983074 KSQ983050:KSQ983074 LCM983050:LCM983074 LMI983050:LMI983074 LWE983050:LWE983074 MGA983050:MGA983074 MPW983050:MPW983074 MZS983050:MZS983074 NJO983050:NJO983074 NTK983050:NTK983074 ODG983050:ODG983074 ONC983050:ONC983074 OWY983050:OWY983074 PGU983050:PGU983074 PQQ983050:PQQ983074 QAM983050:QAM983074 QKI983050:QKI983074 QUE983050:QUE983074 REA983050:REA983074 RNW983050:RNW983074 RXS983050:RXS983074 SHO983050:SHO983074 SRK983050:SRK983074 TBG983050:TBG983074 TLC983050:TLC983074 TUY983050:TUY983074 UEU983050:UEU983074 UOQ983050:UOQ983074 UYM983050:UYM983074 VII983050:VII983074 VSE983050:VSE983074 WCA983050:WCA983074 WLW983050:WLW983074 WVS983050:WVS983074 JM10:JM34 TI10:TI34 ADE10:ADE34 ANA10:ANA34 AWW10:AWW34 BGS10:BGS34 BQO10:BQO34 CAK10:CAK34 CKG10:CKG34 CUC10:CUC34 DDY10:DDY34 DNU10:DNU34 DXQ10:DXQ34 EHM10:EHM34 ERI10:ERI34 FBE10:FBE34 FLA10:FLA34 FUW10:FUW34 GES10:GES34 GOO10:GOO34 GYK10:GYK34 HIG10:HIG34 HSC10:HSC34 IBY10:IBY34 ILU10:ILU34 IVQ10:IVQ34 JFM10:JFM34 JPI10:JPI34 JZE10:JZE34 KJA10:KJA34 KSW10:KSW34 LCS10:LCS34 LMO10:LMO34 LWK10:LWK34 MGG10:MGG34 MQC10:MQC34 MZY10:MZY34 NJU10:NJU34 NTQ10:NTQ34 ODM10:ODM34 ONI10:ONI34 OXE10:OXE34 PHA10:PHA34 PQW10:PQW34 QAS10:QAS34 QKO10:QKO34 QUK10:QUK34 REG10:REG34 ROC10:ROC34 RXY10:RXY34 SHU10:SHU34 SRQ10:SRQ34 TBM10:TBM34 TLI10:TLI34 TVE10:TVE34 UFA10:UFA34 UOW10:UOW34 UYS10:UYS34 VIO10:VIO34 VSK10:VSK34 WCG10:WCG34 WMC10:WMC34 WVY10:WVY34 Q65548:Q65572 JM65546:JM65570 TI65546:TI65570 ADE65546:ADE65570 ANA65546:ANA65570 AWW65546:AWW65570 BGS65546:BGS65570 BQO65546:BQO65570 CAK65546:CAK65570 CKG65546:CKG65570 CUC65546:CUC65570 DDY65546:DDY65570 DNU65546:DNU65570 DXQ65546:DXQ65570 EHM65546:EHM65570 ERI65546:ERI65570 FBE65546:FBE65570 FLA65546:FLA65570 FUW65546:FUW65570 GES65546:GES65570 GOO65546:GOO65570 GYK65546:GYK65570 HIG65546:HIG65570 HSC65546:HSC65570 IBY65546:IBY65570 ILU65546:ILU65570 IVQ65546:IVQ65570 JFM65546:JFM65570 JPI65546:JPI65570 JZE65546:JZE65570 KJA65546:KJA65570 KSW65546:KSW65570 LCS65546:LCS65570 LMO65546:LMO65570 LWK65546:LWK65570 MGG65546:MGG65570 MQC65546:MQC65570 MZY65546:MZY65570 NJU65546:NJU65570 NTQ65546:NTQ65570 ODM65546:ODM65570 ONI65546:ONI65570 OXE65546:OXE65570 PHA65546:PHA65570 PQW65546:PQW65570 QAS65546:QAS65570 QKO65546:QKO65570 QUK65546:QUK65570 REG65546:REG65570 ROC65546:ROC65570 RXY65546:RXY65570 SHU65546:SHU65570 SRQ65546:SRQ65570 TBM65546:TBM65570 TLI65546:TLI65570 TVE65546:TVE65570 UFA65546:UFA65570 UOW65546:UOW65570 UYS65546:UYS65570 VIO65546:VIO65570 VSK65546:VSK65570 WCG65546:WCG65570 WMC65546:WMC65570 WVY65546:WVY65570 Q131084:Q131108 JM131082:JM131106 TI131082:TI131106 ADE131082:ADE131106 ANA131082:ANA131106 AWW131082:AWW131106 BGS131082:BGS131106 BQO131082:BQO131106 CAK131082:CAK131106 CKG131082:CKG131106 CUC131082:CUC131106 DDY131082:DDY131106 DNU131082:DNU131106 DXQ131082:DXQ131106 EHM131082:EHM131106 ERI131082:ERI131106 FBE131082:FBE131106 FLA131082:FLA131106 FUW131082:FUW131106 GES131082:GES131106 GOO131082:GOO131106 GYK131082:GYK131106 HIG131082:HIG131106 HSC131082:HSC131106 IBY131082:IBY131106 ILU131082:ILU131106 IVQ131082:IVQ131106 JFM131082:JFM131106 JPI131082:JPI131106 JZE131082:JZE131106 KJA131082:KJA131106 KSW131082:KSW131106 LCS131082:LCS131106 LMO131082:LMO131106 LWK131082:LWK131106 MGG131082:MGG131106 MQC131082:MQC131106 MZY131082:MZY131106 NJU131082:NJU131106 NTQ131082:NTQ131106 ODM131082:ODM131106 ONI131082:ONI131106 OXE131082:OXE131106 PHA131082:PHA131106 PQW131082:PQW131106 QAS131082:QAS131106 QKO131082:QKO131106 QUK131082:QUK131106 REG131082:REG131106 ROC131082:ROC131106 RXY131082:RXY131106 SHU131082:SHU131106 SRQ131082:SRQ131106 TBM131082:TBM131106 TLI131082:TLI131106 TVE131082:TVE131106 UFA131082:UFA131106 UOW131082:UOW131106 UYS131082:UYS131106 VIO131082:VIO131106 VSK131082:VSK131106 WCG131082:WCG131106 WMC131082:WMC131106 WVY131082:WVY131106 Q196620:Q196644 JM196618:JM196642 TI196618:TI196642 ADE196618:ADE196642 ANA196618:ANA196642 AWW196618:AWW196642 BGS196618:BGS196642 BQO196618:BQO196642 CAK196618:CAK196642 CKG196618:CKG196642 CUC196618:CUC196642 DDY196618:DDY196642 DNU196618:DNU196642 DXQ196618:DXQ196642 EHM196618:EHM196642 ERI196618:ERI196642 FBE196618:FBE196642 FLA196618:FLA196642 FUW196618:FUW196642 GES196618:GES196642 GOO196618:GOO196642 GYK196618:GYK196642 HIG196618:HIG196642 HSC196618:HSC196642 IBY196618:IBY196642 ILU196618:ILU196642 IVQ196618:IVQ196642 JFM196618:JFM196642 JPI196618:JPI196642 JZE196618:JZE196642 KJA196618:KJA196642 KSW196618:KSW196642 LCS196618:LCS196642 LMO196618:LMO196642 LWK196618:LWK196642 MGG196618:MGG196642 MQC196618:MQC196642 MZY196618:MZY196642 NJU196618:NJU196642 NTQ196618:NTQ196642 ODM196618:ODM196642 ONI196618:ONI196642 OXE196618:OXE196642 PHA196618:PHA196642 PQW196618:PQW196642 QAS196618:QAS196642 QKO196618:QKO196642 QUK196618:QUK196642 REG196618:REG196642 ROC196618:ROC196642 RXY196618:RXY196642 SHU196618:SHU196642 SRQ196618:SRQ196642 TBM196618:TBM196642 TLI196618:TLI196642 TVE196618:TVE196642 UFA196618:UFA196642 UOW196618:UOW196642 UYS196618:UYS196642 VIO196618:VIO196642 VSK196618:VSK196642 WCG196618:WCG196642 WMC196618:WMC196642 WVY196618:WVY196642 Q262156:Q262180 JM262154:JM262178 TI262154:TI262178 ADE262154:ADE262178 ANA262154:ANA262178 AWW262154:AWW262178 BGS262154:BGS262178 BQO262154:BQO262178 CAK262154:CAK262178 CKG262154:CKG262178 CUC262154:CUC262178 DDY262154:DDY262178 DNU262154:DNU262178 DXQ262154:DXQ262178 EHM262154:EHM262178 ERI262154:ERI262178 FBE262154:FBE262178 FLA262154:FLA262178 FUW262154:FUW262178 GES262154:GES262178 GOO262154:GOO262178 GYK262154:GYK262178 HIG262154:HIG262178 HSC262154:HSC262178 IBY262154:IBY262178 ILU262154:ILU262178 IVQ262154:IVQ262178 JFM262154:JFM262178 JPI262154:JPI262178 JZE262154:JZE262178 KJA262154:KJA262178 KSW262154:KSW262178 LCS262154:LCS262178 LMO262154:LMO262178 LWK262154:LWK262178 MGG262154:MGG262178 MQC262154:MQC262178 MZY262154:MZY262178 NJU262154:NJU262178 NTQ262154:NTQ262178 ODM262154:ODM262178 ONI262154:ONI262178 OXE262154:OXE262178 PHA262154:PHA262178 PQW262154:PQW262178 QAS262154:QAS262178 QKO262154:QKO262178 QUK262154:QUK262178 REG262154:REG262178 ROC262154:ROC262178 RXY262154:RXY262178 SHU262154:SHU262178 SRQ262154:SRQ262178 TBM262154:TBM262178 TLI262154:TLI262178 TVE262154:TVE262178 UFA262154:UFA262178 UOW262154:UOW262178 UYS262154:UYS262178 VIO262154:VIO262178 VSK262154:VSK262178 WCG262154:WCG262178 WMC262154:WMC262178 WVY262154:WVY262178 Q327692:Q327716 JM327690:JM327714 TI327690:TI327714 ADE327690:ADE327714 ANA327690:ANA327714 AWW327690:AWW327714 BGS327690:BGS327714 BQO327690:BQO327714 CAK327690:CAK327714 CKG327690:CKG327714 CUC327690:CUC327714 DDY327690:DDY327714 DNU327690:DNU327714 DXQ327690:DXQ327714 EHM327690:EHM327714 ERI327690:ERI327714 FBE327690:FBE327714 FLA327690:FLA327714 FUW327690:FUW327714 GES327690:GES327714 GOO327690:GOO327714 GYK327690:GYK327714 HIG327690:HIG327714 HSC327690:HSC327714 IBY327690:IBY327714 ILU327690:ILU327714 IVQ327690:IVQ327714 JFM327690:JFM327714 JPI327690:JPI327714 JZE327690:JZE327714 KJA327690:KJA327714 KSW327690:KSW327714 LCS327690:LCS327714 LMO327690:LMO327714 LWK327690:LWK327714 MGG327690:MGG327714 MQC327690:MQC327714 MZY327690:MZY327714 NJU327690:NJU327714 NTQ327690:NTQ327714 ODM327690:ODM327714 ONI327690:ONI327714 OXE327690:OXE327714 PHA327690:PHA327714 PQW327690:PQW327714 QAS327690:QAS327714 QKO327690:QKO327714 QUK327690:QUK327714 REG327690:REG327714 ROC327690:ROC327714 RXY327690:RXY327714 SHU327690:SHU327714 SRQ327690:SRQ327714 TBM327690:TBM327714 TLI327690:TLI327714 TVE327690:TVE327714 UFA327690:UFA327714 UOW327690:UOW327714 UYS327690:UYS327714 VIO327690:VIO327714 VSK327690:VSK327714 WCG327690:WCG327714 WMC327690:WMC327714 WVY327690:WVY327714 Q393228:Q393252 JM393226:JM393250 TI393226:TI393250 ADE393226:ADE393250 ANA393226:ANA393250 AWW393226:AWW393250 BGS393226:BGS393250 BQO393226:BQO393250 CAK393226:CAK393250 CKG393226:CKG393250 CUC393226:CUC393250 DDY393226:DDY393250 DNU393226:DNU393250 DXQ393226:DXQ393250 EHM393226:EHM393250 ERI393226:ERI393250 FBE393226:FBE393250 FLA393226:FLA393250 FUW393226:FUW393250 GES393226:GES393250 GOO393226:GOO393250 GYK393226:GYK393250 HIG393226:HIG393250 HSC393226:HSC393250 IBY393226:IBY393250 ILU393226:ILU393250 IVQ393226:IVQ393250 JFM393226:JFM393250 JPI393226:JPI393250 JZE393226:JZE393250 KJA393226:KJA393250 KSW393226:KSW393250 LCS393226:LCS393250 LMO393226:LMO393250 LWK393226:LWK393250 MGG393226:MGG393250 MQC393226:MQC393250 MZY393226:MZY393250 NJU393226:NJU393250 NTQ393226:NTQ393250 ODM393226:ODM393250 ONI393226:ONI393250 OXE393226:OXE393250 PHA393226:PHA393250 PQW393226:PQW393250 QAS393226:QAS393250 QKO393226:QKO393250 QUK393226:QUK393250 REG393226:REG393250 ROC393226:ROC393250 RXY393226:RXY393250 SHU393226:SHU393250 SRQ393226:SRQ393250 TBM393226:TBM393250 TLI393226:TLI393250 TVE393226:TVE393250 UFA393226:UFA393250 UOW393226:UOW393250 UYS393226:UYS393250 VIO393226:VIO393250 VSK393226:VSK393250 WCG393226:WCG393250 WMC393226:WMC393250 WVY393226:WVY393250 Q458764:Q458788 JM458762:JM458786 TI458762:TI458786 ADE458762:ADE458786 ANA458762:ANA458786 AWW458762:AWW458786 BGS458762:BGS458786 BQO458762:BQO458786 CAK458762:CAK458786 CKG458762:CKG458786 CUC458762:CUC458786 DDY458762:DDY458786 DNU458762:DNU458786 DXQ458762:DXQ458786 EHM458762:EHM458786 ERI458762:ERI458786 FBE458762:FBE458786 FLA458762:FLA458786 FUW458762:FUW458786 GES458762:GES458786 GOO458762:GOO458786 GYK458762:GYK458786 HIG458762:HIG458786 HSC458762:HSC458786 IBY458762:IBY458786 ILU458762:ILU458786 IVQ458762:IVQ458786 JFM458762:JFM458786 JPI458762:JPI458786 JZE458762:JZE458786 KJA458762:KJA458786 KSW458762:KSW458786 LCS458762:LCS458786 LMO458762:LMO458786 LWK458762:LWK458786 MGG458762:MGG458786 MQC458762:MQC458786 MZY458762:MZY458786 NJU458762:NJU458786 NTQ458762:NTQ458786 ODM458762:ODM458786 ONI458762:ONI458786 OXE458762:OXE458786 PHA458762:PHA458786 PQW458762:PQW458786 QAS458762:QAS458786 QKO458762:QKO458786 QUK458762:QUK458786 REG458762:REG458786 ROC458762:ROC458786 RXY458762:RXY458786 SHU458762:SHU458786 SRQ458762:SRQ458786 TBM458762:TBM458786 TLI458762:TLI458786 TVE458762:TVE458786 UFA458762:UFA458786 UOW458762:UOW458786 UYS458762:UYS458786 VIO458762:VIO458786 VSK458762:VSK458786 WCG458762:WCG458786 WMC458762:WMC458786 WVY458762:WVY458786 Q524300:Q524324 JM524298:JM524322 TI524298:TI524322 ADE524298:ADE524322 ANA524298:ANA524322 AWW524298:AWW524322 BGS524298:BGS524322 BQO524298:BQO524322 CAK524298:CAK524322 CKG524298:CKG524322 CUC524298:CUC524322 DDY524298:DDY524322 DNU524298:DNU524322 DXQ524298:DXQ524322 EHM524298:EHM524322 ERI524298:ERI524322 FBE524298:FBE524322 FLA524298:FLA524322 FUW524298:FUW524322 GES524298:GES524322 GOO524298:GOO524322 GYK524298:GYK524322 HIG524298:HIG524322 HSC524298:HSC524322 IBY524298:IBY524322 ILU524298:ILU524322 IVQ524298:IVQ524322 JFM524298:JFM524322 JPI524298:JPI524322 JZE524298:JZE524322 KJA524298:KJA524322 KSW524298:KSW524322 LCS524298:LCS524322 LMO524298:LMO524322 LWK524298:LWK524322 MGG524298:MGG524322 MQC524298:MQC524322 MZY524298:MZY524322 NJU524298:NJU524322 NTQ524298:NTQ524322 ODM524298:ODM524322 ONI524298:ONI524322 OXE524298:OXE524322 PHA524298:PHA524322 PQW524298:PQW524322 QAS524298:QAS524322 QKO524298:QKO524322 QUK524298:QUK524322 REG524298:REG524322 ROC524298:ROC524322 RXY524298:RXY524322 SHU524298:SHU524322 SRQ524298:SRQ524322 TBM524298:TBM524322 TLI524298:TLI524322 TVE524298:TVE524322 UFA524298:UFA524322 UOW524298:UOW524322 UYS524298:UYS524322 VIO524298:VIO524322 VSK524298:VSK524322 WCG524298:WCG524322 WMC524298:WMC524322 WVY524298:WVY524322 Q589836:Q589860 JM589834:JM589858 TI589834:TI589858 ADE589834:ADE589858 ANA589834:ANA589858 AWW589834:AWW589858 BGS589834:BGS589858 BQO589834:BQO589858 CAK589834:CAK589858 CKG589834:CKG589858 CUC589834:CUC589858 DDY589834:DDY589858 DNU589834:DNU589858 DXQ589834:DXQ589858 EHM589834:EHM589858 ERI589834:ERI589858 FBE589834:FBE589858 FLA589834:FLA589858 FUW589834:FUW589858 GES589834:GES589858 GOO589834:GOO589858 GYK589834:GYK589858 HIG589834:HIG589858 HSC589834:HSC589858 IBY589834:IBY589858 ILU589834:ILU589858 IVQ589834:IVQ589858 JFM589834:JFM589858 JPI589834:JPI589858 JZE589834:JZE589858 KJA589834:KJA589858 KSW589834:KSW589858 LCS589834:LCS589858 LMO589834:LMO589858 LWK589834:LWK589858 MGG589834:MGG589858 MQC589834:MQC589858 MZY589834:MZY589858 NJU589834:NJU589858 NTQ589834:NTQ589858 ODM589834:ODM589858 ONI589834:ONI589858 OXE589834:OXE589858 PHA589834:PHA589858 PQW589834:PQW589858 QAS589834:QAS589858 QKO589834:QKO589858 QUK589834:QUK589858 REG589834:REG589858 ROC589834:ROC589858 RXY589834:RXY589858 SHU589834:SHU589858 SRQ589834:SRQ589858 TBM589834:TBM589858 TLI589834:TLI589858 TVE589834:TVE589858 UFA589834:UFA589858 UOW589834:UOW589858 UYS589834:UYS589858 VIO589834:VIO589858 VSK589834:VSK589858 WCG589834:WCG589858 WMC589834:WMC589858 WVY589834:WVY589858 Q655372:Q655396 JM655370:JM655394 TI655370:TI655394 ADE655370:ADE655394 ANA655370:ANA655394 AWW655370:AWW655394 BGS655370:BGS655394 BQO655370:BQO655394 CAK655370:CAK655394 CKG655370:CKG655394 CUC655370:CUC655394 DDY655370:DDY655394 DNU655370:DNU655394 DXQ655370:DXQ655394 EHM655370:EHM655394 ERI655370:ERI655394 FBE655370:FBE655394 FLA655370:FLA655394 FUW655370:FUW655394 GES655370:GES655394 GOO655370:GOO655394 GYK655370:GYK655394 HIG655370:HIG655394 HSC655370:HSC655394 IBY655370:IBY655394 ILU655370:ILU655394 IVQ655370:IVQ655394 JFM655370:JFM655394 JPI655370:JPI655394 JZE655370:JZE655394 KJA655370:KJA655394 KSW655370:KSW655394 LCS655370:LCS655394 LMO655370:LMO655394 LWK655370:LWK655394 MGG655370:MGG655394 MQC655370:MQC655394 MZY655370:MZY655394 NJU655370:NJU655394 NTQ655370:NTQ655394 ODM655370:ODM655394 ONI655370:ONI655394 OXE655370:OXE655394 PHA655370:PHA655394 PQW655370:PQW655394 QAS655370:QAS655394 QKO655370:QKO655394 QUK655370:QUK655394 REG655370:REG655394 ROC655370:ROC655394 RXY655370:RXY655394 SHU655370:SHU655394 SRQ655370:SRQ655394 TBM655370:TBM655394 TLI655370:TLI655394 TVE655370:TVE655394 UFA655370:UFA655394 UOW655370:UOW655394 UYS655370:UYS655394 VIO655370:VIO655394 VSK655370:VSK655394 WCG655370:WCG655394 WMC655370:WMC655394 WVY655370:WVY655394 Q720908:Q720932 JM720906:JM720930 TI720906:TI720930 ADE720906:ADE720930 ANA720906:ANA720930 AWW720906:AWW720930 BGS720906:BGS720930 BQO720906:BQO720930 CAK720906:CAK720930 CKG720906:CKG720930 CUC720906:CUC720930 DDY720906:DDY720930 DNU720906:DNU720930 DXQ720906:DXQ720930 EHM720906:EHM720930 ERI720906:ERI720930 FBE720906:FBE720930 FLA720906:FLA720930 FUW720906:FUW720930 GES720906:GES720930 GOO720906:GOO720930 GYK720906:GYK720930 HIG720906:HIG720930 HSC720906:HSC720930 IBY720906:IBY720930 ILU720906:ILU720930 IVQ720906:IVQ720930 JFM720906:JFM720930 JPI720906:JPI720930 JZE720906:JZE720930 KJA720906:KJA720930 KSW720906:KSW720930 LCS720906:LCS720930 LMO720906:LMO720930 LWK720906:LWK720930 MGG720906:MGG720930 MQC720906:MQC720930 MZY720906:MZY720930 NJU720906:NJU720930 NTQ720906:NTQ720930 ODM720906:ODM720930 ONI720906:ONI720930 OXE720906:OXE720930 PHA720906:PHA720930 PQW720906:PQW720930 QAS720906:QAS720930 QKO720906:QKO720930 QUK720906:QUK720930 REG720906:REG720930 ROC720906:ROC720930 RXY720906:RXY720930 SHU720906:SHU720930 SRQ720906:SRQ720930 TBM720906:TBM720930 TLI720906:TLI720930 TVE720906:TVE720930 UFA720906:UFA720930 UOW720906:UOW720930 UYS720906:UYS720930 VIO720906:VIO720930 VSK720906:VSK720930 WCG720906:WCG720930 WMC720906:WMC720930 WVY720906:WVY720930 Q786444:Q786468 JM786442:JM786466 TI786442:TI786466 ADE786442:ADE786466 ANA786442:ANA786466 AWW786442:AWW786466 BGS786442:BGS786466 BQO786442:BQO786466 CAK786442:CAK786466 CKG786442:CKG786466 CUC786442:CUC786466 DDY786442:DDY786466 DNU786442:DNU786466 DXQ786442:DXQ786466 EHM786442:EHM786466 ERI786442:ERI786466 FBE786442:FBE786466 FLA786442:FLA786466 FUW786442:FUW786466 GES786442:GES786466 GOO786442:GOO786466 GYK786442:GYK786466 HIG786442:HIG786466 HSC786442:HSC786466 IBY786442:IBY786466 ILU786442:ILU786466 IVQ786442:IVQ786466 JFM786442:JFM786466 JPI786442:JPI786466 JZE786442:JZE786466 KJA786442:KJA786466 KSW786442:KSW786466 LCS786442:LCS786466 LMO786442:LMO786466 LWK786442:LWK786466 MGG786442:MGG786466 MQC786442:MQC786466 MZY786442:MZY786466 NJU786442:NJU786466 NTQ786442:NTQ786466 ODM786442:ODM786466 ONI786442:ONI786466 OXE786442:OXE786466 PHA786442:PHA786466 PQW786442:PQW786466 QAS786442:QAS786466 QKO786442:QKO786466 QUK786442:QUK786466 REG786442:REG786466 ROC786442:ROC786466 RXY786442:RXY786466 SHU786442:SHU786466 SRQ786442:SRQ786466 TBM786442:TBM786466 TLI786442:TLI786466 TVE786442:TVE786466 UFA786442:UFA786466 UOW786442:UOW786466 UYS786442:UYS786466 VIO786442:VIO786466 VSK786442:VSK786466 WCG786442:WCG786466 WMC786442:WMC786466 WVY786442:WVY786466 Q851980:Q852004 JM851978:JM852002 TI851978:TI852002 ADE851978:ADE852002 ANA851978:ANA852002 AWW851978:AWW852002 BGS851978:BGS852002 BQO851978:BQO852002 CAK851978:CAK852002 CKG851978:CKG852002 CUC851978:CUC852002 DDY851978:DDY852002 DNU851978:DNU852002 DXQ851978:DXQ852002 EHM851978:EHM852002 ERI851978:ERI852002 FBE851978:FBE852002 FLA851978:FLA852002 FUW851978:FUW852002 GES851978:GES852002 GOO851978:GOO852002 GYK851978:GYK852002 HIG851978:HIG852002 HSC851978:HSC852002 IBY851978:IBY852002 ILU851978:ILU852002 IVQ851978:IVQ852002 JFM851978:JFM852002 JPI851978:JPI852002 JZE851978:JZE852002 KJA851978:KJA852002 KSW851978:KSW852002 LCS851978:LCS852002 LMO851978:LMO852002 LWK851978:LWK852002 MGG851978:MGG852002 MQC851978:MQC852002 MZY851978:MZY852002 NJU851978:NJU852002 NTQ851978:NTQ852002 ODM851978:ODM852002 ONI851978:ONI852002 OXE851978:OXE852002 PHA851978:PHA852002 PQW851978:PQW852002 QAS851978:QAS852002 QKO851978:QKO852002 QUK851978:QUK852002 REG851978:REG852002 ROC851978:ROC852002 RXY851978:RXY852002 SHU851978:SHU852002 SRQ851978:SRQ852002 TBM851978:TBM852002 TLI851978:TLI852002 TVE851978:TVE852002 UFA851978:UFA852002 UOW851978:UOW852002 UYS851978:UYS852002 VIO851978:VIO852002 VSK851978:VSK852002 WCG851978:WCG852002 WMC851978:WMC852002 WVY851978:WVY852002 Q917516:Q917540 JM917514:JM917538 TI917514:TI917538 ADE917514:ADE917538 ANA917514:ANA917538 AWW917514:AWW917538 BGS917514:BGS917538 BQO917514:BQO917538 CAK917514:CAK917538 CKG917514:CKG917538 CUC917514:CUC917538 DDY917514:DDY917538 DNU917514:DNU917538 DXQ917514:DXQ917538 EHM917514:EHM917538 ERI917514:ERI917538 FBE917514:FBE917538 FLA917514:FLA917538 FUW917514:FUW917538 GES917514:GES917538 GOO917514:GOO917538 GYK917514:GYK917538 HIG917514:HIG917538 HSC917514:HSC917538 IBY917514:IBY917538 ILU917514:ILU917538 IVQ917514:IVQ917538 JFM917514:JFM917538 JPI917514:JPI917538 JZE917514:JZE917538 KJA917514:KJA917538 KSW917514:KSW917538 LCS917514:LCS917538 LMO917514:LMO917538 LWK917514:LWK917538 MGG917514:MGG917538 MQC917514:MQC917538 MZY917514:MZY917538 NJU917514:NJU917538 NTQ917514:NTQ917538 ODM917514:ODM917538 ONI917514:ONI917538 OXE917514:OXE917538 PHA917514:PHA917538 PQW917514:PQW917538 QAS917514:QAS917538 QKO917514:QKO917538 QUK917514:QUK917538 REG917514:REG917538 ROC917514:ROC917538 RXY917514:RXY917538 SHU917514:SHU917538 SRQ917514:SRQ917538 TBM917514:TBM917538 TLI917514:TLI917538 TVE917514:TVE917538 UFA917514:UFA917538 UOW917514:UOW917538 UYS917514:UYS917538 VIO917514:VIO917538 VSK917514:VSK917538 WCG917514:WCG917538 WMC917514:WMC917538 WVY917514:WVY917538 Q983052:Q983076 JM983050:JM983074 TI983050:TI983074 ADE983050:ADE983074 ANA983050:ANA983074 AWW983050:AWW983074 BGS983050:BGS983074 BQO983050:BQO983074 CAK983050:CAK983074 CKG983050:CKG983074 CUC983050:CUC983074 DDY983050:DDY983074 DNU983050:DNU983074 DXQ983050:DXQ983074 EHM983050:EHM983074 ERI983050:ERI983074 FBE983050:FBE983074 FLA983050:FLA983074 FUW983050:FUW983074 GES983050:GES983074 GOO983050:GOO983074 GYK983050:GYK983074 HIG983050:HIG983074 HSC983050:HSC983074 IBY983050:IBY983074 ILU983050:ILU983074 IVQ983050:IVQ983074 JFM983050:JFM983074 JPI983050:JPI983074 JZE983050:JZE983074 KJA983050:KJA983074 KSW983050:KSW983074 LCS983050:LCS983074 LMO983050:LMO983074 LWK983050:LWK983074 MGG983050:MGG983074 MQC983050:MQC983074 MZY983050:MZY983074 NJU983050:NJU983074 NTQ983050:NTQ983074 ODM983050:ODM983074 ONI983050:ONI983074 OXE983050:OXE983074 PHA983050:PHA983074 PQW983050:PQW983074 QAS983050:QAS983074 QKO983050:QKO983074 QUK983050:QUK983074 REG983050:REG983074 ROC983050:ROC983074 RXY983050:RXY983074 SHU983050:SHU983074 SRQ983050:SRQ983074 TBM983050:TBM983074 TLI983050:TLI983074 TVE983050:TVE983074 UFA983050:UFA983074 UOW983050:UOW983074 UYS983050:UYS983074 VIO983050:VIO983074 VSK983050:VSK983074 WCG983050:WCG983074 WMC983050:WMC983074 WVY983050:WVY983074 Q10:Q35 K10:K36 R36 JN36 TJ36 ADF36 ANB36 AWX36 BGT36 BQP36 CAL36 CKH36 CUD36 DDZ36 DNV36 DXR36 EHN36 ERJ36 FBF36 FLB36 FUX36 GET36 GOP36 GYL36 HIH36 HSD36 IBZ36 ILV36 IVR36 JFN36 JPJ36 JZF36 KJB36 KSX36 LCT36 LMP36 LWL36 MGH36 MQD36 MZZ36 NJV36 NTR36 ODN36 ONJ36 OXF36 PHB36 PQX36 QAT36 QKP36 QUL36 REH36 ROD36 RXZ36 SHV36 SRR36 TBN36 TLJ36 TVF36 UFB36 UOX36 UYT36 VIP36 VSL36 WCH36 WMD36 WVZ36 WVT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xr:uid="{BA7F454E-E705-4153-9FD4-7BFF4FBE5746}">
      <formula1>$AQ$2:$AQ$8</formula1>
    </dataValidation>
    <dataValidation type="list" allowBlank="1" showInputMessage="1" showErrorMessage="1" sqref="JF10:JF34 TB10:TB34 ACX10:ACX34 AMT10:AMT34 AWP10:AWP34 BGL10:BGL34 BQH10:BQH34 CAD10:CAD34 CJZ10:CJZ34 CTV10:CTV34 DDR10:DDR34 DNN10:DNN34 DXJ10:DXJ34 EHF10:EHF34 ERB10:ERB34 FAX10:FAX34 FKT10:FKT34 FUP10:FUP34 GEL10:GEL34 GOH10:GOH34 GYD10:GYD34 HHZ10:HHZ34 HRV10:HRV34 IBR10:IBR34 ILN10:ILN34 IVJ10:IVJ34 JFF10:JFF34 JPB10:JPB34 JYX10:JYX34 KIT10:KIT34 KSP10:KSP34 LCL10:LCL34 LMH10:LMH34 LWD10:LWD34 MFZ10:MFZ34 MPV10:MPV34 MZR10:MZR34 NJN10:NJN34 NTJ10:NTJ34 ODF10:ODF34 ONB10:ONB34 OWX10:OWX34 PGT10:PGT34 PQP10:PQP34 QAL10:QAL34 QKH10:QKH34 QUD10:QUD34 RDZ10:RDZ34 RNV10:RNV34 RXR10:RXR34 SHN10:SHN34 SRJ10:SRJ34 TBF10:TBF34 TLB10:TLB34 TUX10:TUX34 UET10:UET34 UOP10:UOP34 UYL10:UYL34 VIH10:VIH34 VSD10:VSD34 WBZ10:WBZ34 WLV10:WLV34 WVR10:WVR34 J65548:J65572 JF65546:JF65570 TB65546:TB65570 ACX65546:ACX65570 AMT65546:AMT65570 AWP65546:AWP65570 BGL65546:BGL65570 BQH65546:BQH65570 CAD65546:CAD65570 CJZ65546:CJZ65570 CTV65546:CTV65570 DDR65546:DDR65570 DNN65546:DNN65570 DXJ65546:DXJ65570 EHF65546:EHF65570 ERB65546:ERB65570 FAX65546:FAX65570 FKT65546:FKT65570 FUP65546:FUP65570 GEL65546:GEL65570 GOH65546:GOH65570 GYD65546:GYD65570 HHZ65546:HHZ65570 HRV65546:HRV65570 IBR65546:IBR65570 ILN65546:ILN65570 IVJ65546:IVJ65570 JFF65546:JFF65570 JPB65546:JPB65570 JYX65546:JYX65570 KIT65546:KIT65570 KSP65546:KSP65570 LCL65546:LCL65570 LMH65546:LMH65570 LWD65546:LWD65570 MFZ65546:MFZ65570 MPV65546:MPV65570 MZR65546:MZR65570 NJN65546:NJN65570 NTJ65546:NTJ65570 ODF65546:ODF65570 ONB65546:ONB65570 OWX65546:OWX65570 PGT65546:PGT65570 PQP65546:PQP65570 QAL65546:QAL65570 QKH65546:QKH65570 QUD65546:QUD65570 RDZ65546:RDZ65570 RNV65546:RNV65570 RXR65546:RXR65570 SHN65546:SHN65570 SRJ65546:SRJ65570 TBF65546:TBF65570 TLB65546:TLB65570 TUX65546:TUX65570 UET65546:UET65570 UOP65546:UOP65570 UYL65546:UYL65570 VIH65546:VIH65570 VSD65546:VSD65570 WBZ65546:WBZ65570 WLV65546:WLV65570 WVR65546:WVR65570 J131084:J131108 JF131082:JF131106 TB131082:TB131106 ACX131082:ACX131106 AMT131082:AMT131106 AWP131082:AWP131106 BGL131082:BGL131106 BQH131082:BQH131106 CAD131082:CAD131106 CJZ131082:CJZ131106 CTV131082:CTV131106 DDR131082:DDR131106 DNN131082:DNN131106 DXJ131082:DXJ131106 EHF131082:EHF131106 ERB131082:ERB131106 FAX131082:FAX131106 FKT131082:FKT131106 FUP131082:FUP131106 GEL131082:GEL131106 GOH131082:GOH131106 GYD131082:GYD131106 HHZ131082:HHZ131106 HRV131082:HRV131106 IBR131082:IBR131106 ILN131082:ILN131106 IVJ131082:IVJ131106 JFF131082:JFF131106 JPB131082:JPB131106 JYX131082:JYX131106 KIT131082:KIT131106 KSP131082:KSP131106 LCL131082:LCL131106 LMH131082:LMH131106 LWD131082:LWD131106 MFZ131082:MFZ131106 MPV131082:MPV131106 MZR131082:MZR131106 NJN131082:NJN131106 NTJ131082:NTJ131106 ODF131082:ODF131106 ONB131082:ONB131106 OWX131082:OWX131106 PGT131082:PGT131106 PQP131082:PQP131106 QAL131082:QAL131106 QKH131082:QKH131106 QUD131082:QUD131106 RDZ131082:RDZ131106 RNV131082:RNV131106 RXR131082:RXR131106 SHN131082:SHN131106 SRJ131082:SRJ131106 TBF131082:TBF131106 TLB131082:TLB131106 TUX131082:TUX131106 UET131082:UET131106 UOP131082:UOP131106 UYL131082:UYL131106 VIH131082:VIH131106 VSD131082:VSD131106 WBZ131082:WBZ131106 WLV131082:WLV131106 WVR131082:WVR131106 J196620:J196644 JF196618:JF196642 TB196618:TB196642 ACX196618:ACX196642 AMT196618:AMT196642 AWP196618:AWP196642 BGL196618:BGL196642 BQH196618:BQH196642 CAD196618:CAD196642 CJZ196618:CJZ196642 CTV196618:CTV196642 DDR196618:DDR196642 DNN196618:DNN196642 DXJ196618:DXJ196642 EHF196618:EHF196642 ERB196618:ERB196642 FAX196618:FAX196642 FKT196618:FKT196642 FUP196618:FUP196642 GEL196618:GEL196642 GOH196618:GOH196642 GYD196618:GYD196642 HHZ196618:HHZ196642 HRV196618:HRV196642 IBR196618:IBR196642 ILN196618:ILN196642 IVJ196618:IVJ196642 JFF196618:JFF196642 JPB196618:JPB196642 JYX196618:JYX196642 KIT196618:KIT196642 KSP196618:KSP196642 LCL196618:LCL196642 LMH196618:LMH196642 LWD196618:LWD196642 MFZ196618:MFZ196642 MPV196618:MPV196642 MZR196618:MZR196642 NJN196618:NJN196642 NTJ196618:NTJ196642 ODF196618:ODF196642 ONB196618:ONB196642 OWX196618:OWX196642 PGT196618:PGT196642 PQP196618:PQP196642 QAL196618:QAL196642 QKH196618:QKH196642 QUD196618:QUD196642 RDZ196618:RDZ196642 RNV196618:RNV196642 RXR196618:RXR196642 SHN196618:SHN196642 SRJ196618:SRJ196642 TBF196618:TBF196642 TLB196618:TLB196642 TUX196618:TUX196642 UET196618:UET196642 UOP196618:UOP196642 UYL196618:UYL196642 VIH196618:VIH196642 VSD196618:VSD196642 WBZ196618:WBZ196642 WLV196618:WLV196642 WVR196618:WVR196642 J262156:J262180 JF262154:JF262178 TB262154:TB262178 ACX262154:ACX262178 AMT262154:AMT262178 AWP262154:AWP262178 BGL262154:BGL262178 BQH262154:BQH262178 CAD262154:CAD262178 CJZ262154:CJZ262178 CTV262154:CTV262178 DDR262154:DDR262178 DNN262154:DNN262178 DXJ262154:DXJ262178 EHF262154:EHF262178 ERB262154:ERB262178 FAX262154:FAX262178 FKT262154:FKT262178 FUP262154:FUP262178 GEL262154:GEL262178 GOH262154:GOH262178 GYD262154:GYD262178 HHZ262154:HHZ262178 HRV262154:HRV262178 IBR262154:IBR262178 ILN262154:ILN262178 IVJ262154:IVJ262178 JFF262154:JFF262178 JPB262154:JPB262178 JYX262154:JYX262178 KIT262154:KIT262178 KSP262154:KSP262178 LCL262154:LCL262178 LMH262154:LMH262178 LWD262154:LWD262178 MFZ262154:MFZ262178 MPV262154:MPV262178 MZR262154:MZR262178 NJN262154:NJN262178 NTJ262154:NTJ262178 ODF262154:ODF262178 ONB262154:ONB262178 OWX262154:OWX262178 PGT262154:PGT262178 PQP262154:PQP262178 QAL262154:QAL262178 QKH262154:QKH262178 QUD262154:QUD262178 RDZ262154:RDZ262178 RNV262154:RNV262178 RXR262154:RXR262178 SHN262154:SHN262178 SRJ262154:SRJ262178 TBF262154:TBF262178 TLB262154:TLB262178 TUX262154:TUX262178 UET262154:UET262178 UOP262154:UOP262178 UYL262154:UYL262178 VIH262154:VIH262178 VSD262154:VSD262178 WBZ262154:WBZ262178 WLV262154:WLV262178 WVR262154:WVR262178 J327692:J327716 JF327690:JF327714 TB327690:TB327714 ACX327690:ACX327714 AMT327690:AMT327714 AWP327690:AWP327714 BGL327690:BGL327714 BQH327690:BQH327714 CAD327690:CAD327714 CJZ327690:CJZ327714 CTV327690:CTV327714 DDR327690:DDR327714 DNN327690:DNN327714 DXJ327690:DXJ327714 EHF327690:EHF327714 ERB327690:ERB327714 FAX327690:FAX327714 FKT327690:FKT327714 FUP327690:FUP327714 GEL327690:GEL327714 GOH327690:GOH327714 GYD327690:GYD327714 HHZ327690:HHZ327714 HRV327690:HRV327714 IBR327690:IBR327714 ILN327690:ILN327714 IVJ327690:IVJ327714 JFF327690:JFF327714 JPB327690:JPB327714 JYX327690:JYX327714 KIT327690:KIT327714 KSP327690:KSP327714 LCL327690:LCL327714 LMH327690:LMH327714 LWD327690:LWD327714 MFZ327690:MFZ327714 MPV327690:MPV327714 MZR327690:MZR327714 NJN327690:NJN327714 NTJ327690:NTJ327714 ODF327690:ODF327714 ONB327690:ONB327714 OWX327690:OWX327714 PGT327690:PGT327714 PQP327690:PQP327714 QAL327690:QAL327714 QKH327690:QKH327714 QUD327690:QUD327714 RDZ327690:RDZ327714 RNV327690:RNV327714 RXR327690:RXR327714 SHN327690:SHN327714 SRJ327690:SRJ327714 TBF327690:TBF327714 TLB327690:TLB327714 TUX327690:TUX327714 UET327690:UET327714 UOP327690:UOP327714 UYL327690:UYL327714 VIH327690:VIH327714 VSD327690:VSD327714 WBZ327690:WBZ327714 WLV327690:WLV327714 WVR327690:WVR327714 J393228:J393252 JF393226:JF393250 TB393226:TB393250 ACX393226:ACX393250 AMT393226:AMT393250 AWP393226:AWP393250 BGL393226:BGL393250 BQH393226:BQH393250 CAD393226:CAD393250 CJZ393226:CJZ393250 CTV393226:CTV393250 DDR393226:DDR393250 DNN393226:DNN393250 DXJ393226:DXJ393250 EHF393226:EHF393250 ERB393226:ERB393250 FAX393226:FAX393250 FKT393226:FKT393250 FUP393226:FUP393250 GEL393226:GEL393250 GOH393226:GOH393250 GYD393226:GYD393250 HHZ393226:HHZ393250 HRV393226:HRV393250 IBR393226:IBR393250 ILN393226:ILN393250 IVJ393226:IVJ393250 JFF393226:JFF393250 JPB393226:JPB393250 JYX393226:JYX393250 KIT393226:KIT393250 KSP393226:KSP393250 LCL393226:LCL393250 LMH393226:LMH393250 LWD393226:LWD393250 MFZ393226:MFZ393250 MPV393226:MPV393250 MZR393226:MZR393250 NJN393226:NJN393250 NTJ393226:NTJ393250 ODF393226:ODF393250 ONB393226:ONB393250 OWX393226:OWX393250 PGT393226:PGT393250 PQP393226:PQP393250 QAL393226:QAL393250 QKH393226:QKH393250 QUD393226:QUD393250 RDZ393226:RDZ393250 RNV393226:RNV393250 RXR393226:RXR393250 SHN393226:SHN393250 SRJ393226:SRJ393250 TBF393226:TBF393250 TLB393226:TLB393250 TUX393226:TUX393250 UET393226:UET393250 UOP393226:UOP393250 UYL393226:UYL393250 VIH393226:VIH393250 VSD393226:VSD393250 WBZ393226:WBZ393250 WLV393226:WLV393250 WVR393226:WVR393250 J458764:J458788 JF458762:JF458786 TB458762:TB458786 ACX458762:ACX458786 AMT458762:AMT458786 AWP458762:AWP458786 BGL458762:BGL458786 BQH458762:BQH458786 CAD458762:CAD458786 CJZ458762:CJZ458786 CTV458762:CTV458786 DDR458762:DDR458786 DNN458762:DNN458786 DXJ458762:DXJ458786 EHF458762:EHF458786 ERB458762:ERB458786 FAX458762:FAX458786 FKT458762:FKT458786 FUP458762:FUP458786 GEL458762:GEL458786 GOH458762:GOH458786 GYD458762:GYD458786 HHZ458762:HHZ458786 HRV458762:HRV458786 IBR458762:IBR458786 ILN458762:ILN458786 IVJ458762:IVJ458786 JFF458762:JFF458786 JPB458762:JPB458786 JYX458762:JYX458786 KIT458762:KIT458786 KSP458762:KSP458786 LCL458762:LCL458786 LMH458762:LMH458786 LWD458762:LWD458786 MFZ458762:MFZ458786 MPV458762:MPV458786 MZR458762:MZR458786 NJN458762:NJN458786 NTJ458762:NTJ458786 ODF458762:ODF458786 ONB458762:ONB458786 OWX458762:OWX458786 PGT458762:PGT458786 PQP458762:PQP458786 QAL458762:QAL458786 QKH458762:QKH458786 QUD458762:QUD458786 RDZ458762:RDZ458786 RNV458762:RNV458786 RXR458762:RXR458786 SHN458762:SHN458786 SRJ458762:SRJ458786 TBF458762:TBF458786 TLB458762:TLB458786 TUX458762:TUX458786 UET458762:UET458786 UOP458762:UOP458786 UYL458762:UYL458786 VIH458762:VIH458786 VSD458762:VSD458786 WBZ458762:WBZ458786 WLV458762:WLV458786 WVR458762:WVR458786 J524300:J524324 JF524298:JF524322 TB524298:TB524322 ACX524298:ACX524322 AMT524298:AMT524322 AWP524298:AWP524322 BGL524298:BGL524322 BQH524298:BQH524322 CAD524298:CAD524322 CJZ524298:CJZ524322 CTV524298:CTV524322 DDR524298:DDR524322 DNN524298:DNN524322 DXJ524298:DXJ524322 EHF524298:EHF524322 ERB524298:ERB524322 FAX524298:FAX524322 FKT524298:FKT524322 FUP524298:FUP524322 GEL524298:GEL524322 GOH524298:GOH524322 GYD524298:GYD524322 HHZ524298:HHZ524322 HRV524298:HRV524322 IBR524298:IBR524322 ILN524298:ILN524322 IVJ524298:IVJ524322 JFF524298:JFF524322 JPB524298:JPB524322 JYX524298:JYX524322 KIT524298:KIT524322 KSP524298:KSP524322 LCL524298:LCL524322 LMH524298:LMH524322 LWD524298:LWD524322 MFZ524298:MFZ524322 MPV524298:MPV524322 MZR524298:MZR524322 NJN524298:NJN524322 NTJ524298:NTJ524322 ODF524298:ODF524322 ONB524298:ONB524322 OWX524298:OWX524322 PGT524298:PGT524322 PQP524298:PQP524322 QAL524298:QAL524322 QKH524298:QKH524322 QUD524298:QUD524322 RDZ524298:RDZ524322 RNV524298:RNV524322 RXR524298:RXR524322 SHN524298:SHN524322 SRJ524298:SRJ524322 TBF524298:TBF524322 TLB524298:TLB524322 TUX524298:TUX524322 UET524298:UET524322 UOP524298:UOP524322 UYL524298:UYL524322 VIH524298:VIH524322 VSD524298:VSD524322 WBZ524298:WBZ524322 WLV524298:WLV524322 WVR524298:WVR524322 J589836:J589860 JF589834:JF589858 TB589834:TB589858 ACX589834:ACX589858 AMT589834:AMT589858 AWP589834:AWP589858 BGL589834:BGL589858 BQH589834:BQH589858 CAD589834:CAD589858 CJZ589834:CJZ589858 CTV589834:CTV589858 DDR589834:DDR589858 DNN589834:DNN589858 DXJ589834:DXJ589858 EHF589834:EHF589858 ERB589834:ERB589858 FAX589834:FAX589858 FKT589834:FKT589858 FUP589834:FUP589858 GEL589834:GEL589858 GOH589834:GOH589858 GYD589834:GYD589858 HHZ589834:HHZ589858 HRV589834:HRV589858 IBR589834:IBR589858 ILN589834:ILN589858 IVJ589834:IVJ589858 JFF589834:JFF589858 JPB589834:JPB589858 JYX589834:JYX589858 KIT589834:KIT589858 KSP589834:KSP589858 LCL589834:LCL589858 LMH589834:LMH589858 LWD589834:LWD589858 MFZ589834:MFZ589858 MPV589834:MPV589858 MZR589834:MZR589858 NJN589834:NJN589858 NTJ589834:NTJ589858 ODF589834:ODF589858 ONB589834:ONB589858 OWX589834:OWX589858 PGT589834:PGT589858 PQP589834:PQP589858 QAL589834:QAL589858 QKH589834:QKH589858 QUD589834:QUD589858 RDZ589834:RDZ589858 RNV589834:RNV589858 RXR589834:RXR589858 SHN589834:SHN589858 SRJ589834:SRJ589858 TBF589834:TBF589858 TLB589834:TLB589858 TUX589834:TUX589858 UET589834:UET589858 UOP589834:UOP589858 UYL589834:UYL589858 VIH589834:VIH589858 VSD589834:VSD589858 WBZ589834:WBZ589858 WLV589834:WLV589858 WVR589834:WVR589858 J655372:J655396 JF655370:JF655394 TB655370:TB655394 ACX655370:ACX655394 AMT655370:AMT655394 AWP655370:AWP655394 BGL655370:BGL655394 BQH655370:BQH655394 CAD655370:CAD655394 CJZ655370:CJZ655394 CTV655370:CTV655394 DDR655370:DDR655394 DNN655370:DNN655394 DXJ655370:DXJ655394 EHF655370:EHF655394 ERB655370:ERB655394 FAX655370:FAX655394 FKT655370:FKT655394 FUP655370:FUP655394 GEL655370:GEL655394 GOH655370:GOH655394 GYD655370:GYD655394 HHZ655370:HHZ655394 HRV655370:HRV655394 IBR655370:IBR655394 ILN655370:ILN655394 IVJ655370:IVJ655394 JFF655370:JFF655394 JPB655370:JPB655394 JYX655370:JYX655394 KIT655370:KIT655394 KSP655370:KSP655394 LCL655370:LCL655394 LMH655370:LMH655394 LWD655370:LWD655394 MFZ655370:MFZ655394 MPV655370:MPV655394 MZR655370:MZR655394 NJN655370:NJN655394 NTJ655370:NTJ655394 ODF655370:ODF655394 ONB655370:ONB655394 OWX655370:OWX655394 PGT655370:PGT655394 PQP655370:PQP655394 QAL655370:QAL655394 QKH655370:QKH655394 QUD655370:QUD655394 RDZ655370:RDZ655394 RNV655370:RNV655394 RXR655370:RXR655394 SHN655370:SHN655394 SRJ655370:SRJ655394 TBF655370:TBF655394 TLB655370:TLB655394 TUX655370:TUX655394 UET655370:UET655394 UOP655370:UOP655394 UYL655370:UYL655394 VIH655370:VIH655394 VSD655370:VSD655394 WBZ655370:WBZ655394 WLV655370:WLV655394 WVR655370:WVR655394 J720908:J720932 JF720906:JF720930 TB720906:TB720930 ACX720906:ACX720930 AMT720906:AMT720930 AWP720906:AWP720930 BGL720906:BGL720930 BQH720906:BQH720930 CAD720906:CAD720930 CJZ720906:CJZ720930 CTV720906:CTV720930 DDR720906:DDR720930 DNN720906:DNN720930 DXJ720906:DXJ720930 EHF720906:EHF720930 ERB720906:ERB720930 FAX720906:FAX720930 FKT720906:FKT720930 FUP720906:FUP720930 GEL720906:GEL720930 GOH720906:GOH720930 GYD720906:GYD720930 HHZ720906:HHZ720930 HRV720906:HRV720930 IBR720906:IBR720930 ILN720906:ILN720930 IVJ720906:IVJ720930 JFF720906:JFF720930 JPB720906:JPB720930 JYX720906:JYX720930 KIT720906:KIT720930 KSP720906:KSP720930 LCL720906:LCL720930 LMH720906:LMH720930 LWD720906:LWD720930 MFZ720906:MFZ720930 MPV720906:MPV720930 MZR720906:MZR720930 NJN720906:NJN720930 NTJ720906:NTJ720930 ODF720906:ODF720930 ONB720906:ONB720930 OWX720906:OWX720930 PGT720906:PGT720930 PQP720906:PQP720930 QAL720906:QAL720930 QKH720906:QKH720930 QUD720906:QUD720930 RDZ720906:RDZ720930 RNV720906:RNV720930 RXR720906:RXR720930 SHN720906:SHN720930 SRJ720906:SRJ720930 TBF720906:TBF720930 TLB720906:TLB720930 TUX720906:TUX720930 UET720906:UET720930 UOP720906:UOP720930 UYL720906:UYL720930 VIH720906:VIH720930 VSD720906:VSD720930 WBZ720906:WBZ720930 WLV720906:WLV720930 WVR720906:WVR720930 J786444:J786468 JF786442:JF786466 TB786442:TB786466 ACX786442:ACX786466 AMT786442:AMT786466 AWP786442:AWP786466 BGL786442:BGL786466 BQH786442:BQH786466 CAD786442:CAD786466 CJZ786442:CJZ786466 CTV786442:CTV786466 DDR786442:DDR786466 DNN786442:DNN786466 DXJ786442:DXJ786466 EHF786442:EHF786466 ERB786442:ERB786466 FAX786442:FAX786466 FKT786442:FKT786466 FUP786442:FUP786466 GEL786442:GEL786466 GOH786442:GOH786466 GYD786442:GYD786466 HHZ786442:HHZ786466 HRV786442:HRV786466 IBR786442:IBR786466 ILN786442:ILN786466 IVJ786442:IVJ786466 JFF786442:JFF786466 JPB786442:JPB786466 JYX786442:JYX786466 KIT786442:KIT786466 KSP786442:KSP786466 LCL786442:LCL786466 LMH786442:LMH786466 LWD786442:LWD786466 MFZ786442:MFZ786466 MPV786442:MPV786466 MZR786442:MZR786466 NJN786442:NJN786466 NTJ786442:NTJ786466 ODF786442:ODF786466 ONB786442:ONB786466 OWX786442:OWX786466 PGT786442:PGT786466 PQP786442:PQP786466 QAL786442:QAL786466 QKH786442:QKH786466 QUD786442:QUD786466 RDZ786442:RDZ786466 RNV786442:RNV786466 RXR786442:RXR786466 SHN786442:SHN786466 SRJ786442:SRJ786466 TBF786442:TBF786466 TLB786442:TLB786466 TUX786442:TUX786466 UET786442:UET786466 UOP786442:UOP786466 UYL786442:UYL786466 VIH786442:VIH786466 VSD786442:VSD786466 WBZ786442:WBZ786466 WLV786442:WLV786466 WVR786442:WVR786466 J851980:J852004 JF851978:JF852002 TB851978:TB852002 ACX851978:ACX852002 AMT851978:AMT852002 AWP851978:AWP852002 BGL851978:BGL852002 BQH851978:BQH852002 CAD851978:CAD852002 CJZ851978:CJZ852002 CTV851978:CTV852002 DDR851978:DDR852002 DNN851978:DNN852002 DXJ851978:DXJ852002 EHF851978:EHF852002 ERB851978:ERB852002 FAX851978:FAX852002 FKT851978:FKT852002 FUP851978:FUP852002 GEL851978:GEL852002 GOH851978:GOH852002 GYD851978:GYD852002 HHZ851978:HHZ852002 HRV851978:HRV852002 IBR851978:IBR852002 ILN851978:ILN852002 IVJ851978:IVJ852002 JFF851978:JFF852002 JPB851978:JPB852002 JYX851978:JYX852002 KIT851978:KIT852002 KSP851978:KSP852002 LCL851978:LCL852002 LMH851978:LMH852002 LWD851978:LWD852002 MFZ851978:MFZ852002 MPV851978:MPV852002 MZR851978:MZR852002 NJN851978:NJN852002 NTJ851978:NTJ852002 ODF851978:ODF852002 ONB851978:ONB852002 OWX851978:OWX852002 PGT851978:PGT852002 PQP851978:PQP852002 QAL851978:QAL852002 QKH851978:QKH852002 QUD851978:QUD852002 RDZ851978:RDZ852002 RNV851978:RNV852002 RXR851978:RXR852002 SHN851978:SHN852002 SRJ851978:SRJ852002 TBF851978:TBF852002 TLB851978:TLB852002 TUX851978:TUX852002 UET851978:UET852002 UOP851978:UOP852002 UYL851978:UYL852002 VIH851978:VIH852002 VSD851978:VSD852002 WBZ851978:WBZ852002 WLV851978:WLV852002 WVR851978:WVR852002 J917516:J917540 JF917514:JF917538 TB917514:TB917538 ACX917514:ACX917538 AMT917514:AMT917538 AWP917514:AWP917538 BGL917514:BGL917538 BQH917514:BQH917538 CAD917514:CAD917538 CJZ917514:CJZ917538 CTV917514:CTV917538 DDR917514:DDR917538 DNN917514:DNN917538 DXJ917514:DXJ917538 EHF917514:EHF917538 ERB917514:ERB917538 FAX917514:FAX917538 FKT917514:FKT917538 FUP917514:FUP917538 GEL917514:GEL917538 GOH917514:GOH917538 GYD917514:GYD917538 HHZ917514:HHZ917538 HRV917514:HRV917538 IBR917514:IBR917538 ILN917514:ILN917538 IVJ917514:IVJ917538 JFF917514:JFF917538 JPB917514:JPB917538 JYX917514:JYX917538 KIT917514:KIT917538 KSP917514:KSP917538 LCL917514:LCL917538 LMH917514:LMH917538 LWD917514:LWD917538 MFZ917514:MFZ917538 MPV917514:MPV917538 MZR917514:MZR917538 NJN917514:NJN917538 NTJ917514:NTJ917538 ODF917514:ODF917538 ONB917514:ONB917538 OWX917514:OWX917538 PGT917514:PGT917538 PQP917514:PQP917538 QAL917514:QAL917538 QKH917514:QKH917538 QUD917514:QUD917538 RDZ917514:RDZ917538 RNV917514:RNV917538 RXR917514:RXR917538 SHN917514:SHN917538 SRJ917514:SRJ917538 TBF917514:TBF917538 TLB917514:TLB917538 TUX917514:TUX917538 UET917514:UET917538 UOP917514:UOP917538 UYL917514:UYL917538 VIH917514:VIH917538 VSD917514:VSD917538 WBZ917514:WBZ917538 WLV917514:WLV917538 WVR917514:WVR917538 J983052:J983076 JF983050:JF983074 TB983050:TB983074 ACX983050:ACX983074 AMT983050:AMT983074 AWP983050:AWP983074 BGL983050:BGL983074 BQH983050:BQH983074 CAD983050:CAD983074 CJZ983050:CJZ983074 CTV983050:CTV983074 DDR983050:DDR983074 DNN983050:DNN983074 DXJ983050:DXJ983074 EHF983050:EHF983074 ERB983050:ERB983074 FAX983050:FAX983074 FKT983050:FKT983074 FUP983050:FUP983074 GEL983050:GEL983074 GOH983050:GOH983074 GYD983050:GYD983074 HHZ983050:HHZ983074 HRV983050:HRV983074 IBR983050:IBR983074 ILN983050:ILN983074 IVJ983050:IVJ983074 JFF983050:JFF983074 JPB983050:JPB983074 JYX983050:JYX983074 KIT983050:KIT983074 KSP983050:KSP983074 LCL983050:LCL983074 LMH983050:LMH983074 LWD983050:LWD983074 MFZ983050:MFZ983074 MPV983050:MPV983074 MZR983050:MZR983074 NJN983050:NJN983074 NTJ983050:NTJ983074 ODF983050:ODF983074 ONB983050:ONB983074 OWX983050:OWX983074 PGT983050:PGT983074 PQP983050:PQP983074 QAL983050:QAL983074 QKH983050:QKH983074 QUD983050:QUD983074 RDZ983050:RDZ983074 RNV983050:RNV983074 RXR983050:RXR983074 SHN983050:SHN983074 SRJ983050:SRJ983074 TBF983050:TBF983074 TLB983050:TLB983074 TUX983050:TUX983074 UET983050:UET983074 UOP983050:UOP983074 UYL983050:UYL983074 VIH983050:VIH983074 VSD983050:VSD983074 WBZ983050:WBZ983074 WLV983050:WLV983074 WVR983050:WVR983074 JL10:JL34 TH10:TH34 ADD10:ADD34 AMZ10:AMZ34 AWV10:AWV34 BGR10:BGR34 BQN10:BQN34 CAJ10:CAJ34 CKF10:CKF34 CUB10:CUB34 DDX10:DDX34 DNT10:DNT34 DXP10:DXP34 EHL10:EHL34 ERH10:ERH34 FBD10:FBD34 FKZ10:FKZ34 FUV10:FUV34 GER10:GER34 GON10:GON34 GYJ10:GYJ34 HIF10:HIF34 HSB10:HSB34 IBX10:IBX34 ILT10:ILT34 IVP10:IVP34 JFL10:JFL34 JPH10:JPH34 JZD10:JZD34 KIZ10:KIZ34 KSV10:KSV34 LCR10:LCR34 LMN10:LMN34 LWJ10:LWJ34 MGF10:MGF34 MQB10:MQB34 MZX10:MZX34 NJT10:NJT34 NTP10:NTP34 ODL10:ODL34 ONH10:ONH34 OXD10:OXD34 PGZ10:PGZ34 PQV10:PQV34 QAR10:QAR34 QKN10:QKN34 QUJ10:QUJ34 REF10:REF34 ROB10:ROB34 RXX10:RXX34 SHT10:SHT34 SRP10:SRP34 TBL10:TBL34 TLH10:TLH34 TVD10:TVD34 UEZ10:UEZ34 UOV10:UOV34 UYR10:UYR34 VIN10:VIN34 VSJ10:VSJ34 WCF10:WCF34 WMB10:WMB34 WVX10:WVX34 P65548:P65572 JL65546:JL65570 TH65546:TH65570 ADD65546:ADD65570 AMZ65546:AMZ65570 AWV65546:AWV65570 BGR65546:BGR65570 BQN65546:BQN65570 CAJ65546:CAJ65570 CKF65546:CKF65570 CUB65546:CUB65570 DDX65546:DDX65570 DNT65546:DNT65570 DXP65546:DXP65570 EHL65546:EHL65570 ERH65546:ERH65570 FBD65546:FBD65570 FKZ65546:FKZ65570 FUV65546:FUV65570 GER65546:GER65570 GON65546:GON65570 GYJ65546:GYJ65570 HIF65546:HIF65570 HSB65546:HSB65570 IBX65546:IBX65570 ILT65546:ILT65570 IVP65546:IVP65570 JFL65546:JFL65570 JPH65546:JPH65570 JZD65546:JZD65570 KIZ65546:KIZ65570 KSV65546:KSV65570 LCR65546:LCR65570 LMN65546:LMN65570 LWJ65546:LWJ65570 MGF65546:MGF65570 MQB65546:MQB65570 MZX65546:MZX65570 NJT65546:NJT65570 NTP65546:NTP65570 ODL65546:ODL65570 ONH65546:ONH65570 OXD65546:OXD65570 PGZ65546:PGZ65570 PQV65546:PQV65570 QAR65546:QAR65570 QKN65546:QKN65570 QUJ65546:QUJ65570 REF65546:REF65570 ROB65546:ROB65570 RXX65546:RXX65570 SHT65546:SHT65570 SRP65546:SRP65570 TBL65546:TBL65570 TLH65546:TLH65570 TVD65546:TVD65570 UEZ65546:UEZ65570 UOV65546:UOV65570 UYR65546:UYR65570 VIN65546:VIN65570 VSJ65546:VSJ65570 WCF65546:WCF65570 WMB65546:WMB65570 WVX65546:WVX65570 P131084:P131108 JL131082:JL131106 TH131082:TH131106 ADD131082:ADD131106 AMZ131082:AMZ131106 AWV131082:AWV131106 BGR131082:BGR131106 BQN131082:BQN131106 CAJ131082:CAJ131106 CKF131082:CKF131106 CUB131082:CUB131106 DDX131082:DDX131106 DNT131082:DNT131106 DXP131082:DXP131106 EHL131082:EHL131106 ERH131082:ERH131106 FBD131082:FBD131106 FKZ131082:FKZ131106 FUV131082:FUV131106 GER131082:GER131106 GON131082:GON131106 GYJ131082:GYJ131106 HIF131082:HIF131106 HSB131082:HSB131106 IBX131082:IBX131106 ILT131082:ILT131106 IVP131082:IVP131106 JFL131082:JFL131106 JPH131082:JPH131106 JZD131082:JZD131106 KIZ131082:KIZ131106 KSV131082:KSV131106 LCR131082:LCR131106 LMN131082:LMN131106 LWJ131082:LWJ131106 MGF131082:MGF131106 MQB131082:MQB131106 MZX131082:MZX131106 NJT131082:NJT131106 NTP131082:NTP131106 ODL131082:ODL131106 ONH131082:ONH131106 OXD131082:OXD131106 PGZ131082:PGZ131106 PQV131082:PQV131106 QAR131082:QAR131106 QKN131082:QKN131106 QUJ131082:QUJ131106 REF131082:REF131106 ROB131082:ROB131106 RXX131082:RXX131106 SHT131082:SHT131106 SRP131082:SRP131106 TBL131082:TBL131106 TLH131082:TLH131106 TVD131082:TVD131106 UEZ131082:UEZ131106 UOV131082:UOV131106 UYR131082:UYR131106 VIN131082:VIN131106 VSJ131082:VSJ131106 WCF131082:WCF131106 WMB131082:WMB131106 WVX131082:WVX131106 P196620:P196644 JL196618:JL196642 TH196618:TH196642 ADD196618:ADD196642 AMZ196618:AMZ196642 AWV196618:AWV196642 BGR196618:BGR196642 BQN196618:BQN196642 CAJ196618:CAJ196642 CKF196618:CKF196642 CUB196618:CUB196642 DDX196618:DDX196642 DNT196618:DNT196642 DXP196618:DXP196642 EHL196618:EHL196642 ERH196618:ERH196642 FBD196618:FBD196642 FKZ196618:FKZ196642 FUV196618:FUV196642 GER196618:GER196642 GON196618:GON196642 GYJ196618:GYJ196642 HIF196618:HIF196642 HSB196618:HSB196642 IBX196618:IBX196642 ILT196618:ILT196642 IVP196618:IVP196642 JFL196618:JFL196642 JPH196618:JPH196642 JZD196618:JZD196642 KIZ196618:KIZ196642 KSV196618:KSV196642 LCR196618:LCR196642 LMN196618:LMN196642 LWJ196618:LWJ196642 MGF196618:MGF196642 MQB196618:MQB196642 MZX196618:MZX196642 NJT196618:NJT196642 NTP196618:NTP196642 ODL196618:ODL196642 ONH196618:ONH196642 OXD196618:OXD196642 PGZ196618:PGZ196642 PQV196618:PQV196642 QAR196618:QAR196642 QKN196618:QKN196642 QUJ196618:QUJ196642 REF196618:REF196642 ROB196618:ROB196642 RXX196618:RXX196642 SHT196618:SHT196642 SRP196618:SRP196642 TBL196618:TBL196642 TLH196618:TLH196642 TVD196618:TVD196642 UEZ196618:UEZ196642 UOV196618:UOV196642 UYR196618:UYR196642 VIN196618:VIN196642 VSJ196618:VSJ196642 WCF196618:WCF196642 WMB196618:WMB196642 WVX196618:WVX196642 P262156:P262180 JL262154:JL262178 TH262154:TH262178 ADD262154:ADD262178 AMZ262154:AMZ262178 AWV262154:AWV262178 BGR262154:BGR262178 BQN262154:BQN262178 CAJ262154:CAJ262178 CKF262154:CKF262178 CUB262154:CUB262178 DDX262154:DDX262178 DNT262154:DNT262178 DXP262154:DXP262178 EHL262154:EHL262178 ERH262154:ERH262178 FBD262154:FBD262178 FKZ262154:FKZ262178 FUV262154:FUV262178 GER262154:GER262178 GON262154:GON262178 GYJ262154:GYJ262178 HIF262154:HIF262178 HSB262154:HSB262178 IBX262154:IBX262178 ILT262154:ILT262178 IVP262154:IVP262178 JFL262154:JFL262178 JPH262154:JPH262178 JZD262154:JZD262178 KIZ262154:KIZ262178 KSV262154:KSV262178 LCR262154:LCR262178 LMN262154:LMN262178 LWJ262154:LWJ262178 MGF262154:MGF262178 MQB262154:MQB262178 MZX262154:MZX262178 NJT262154:NJT262178 NTP262154:NTP262178 ODL262154:ODL262178 ONH262154:ONH262178 OXD262154:OXD262178 PGZ262154:PGZ262178 PQV262154:PQV262178 QAR262154:QAR262178 QKN262154:QKN262178 QUJ262154:QUJ262178 REF262154:REF262178 ROB262154:ROB262178 RXX262154:RXX262178 SHT262154:SHT262178 SRP262154:SRP262178 TBL262154:TBL262178 TLH262154:TLH262178 TVD262154:TVD262178 UEZ262154:UEZ262178 UOV262154:UOV262178 UYR262154:UYR262178 VIN262154:VIN262178 VSJ262154:VSJ262178 WCF262154:WCF262178 WMB262154:WMB262178 WVX262154:WVX262178 P327692:P327716 JL327690:JL327714 TH327690:TH327714 ADD327690:ADD327714 AMZ327690:AMZ327714 AWV327690:AWV327714 BGR327690:BGR327714 BQN327690:BQN327714 CAJ327690:CAJ327714 CKF327690:CKF327714 CUB327690:CUB327714 DDX327690:DDX327714 DNT327690:DNT327714 DXP327690:DXP327714 EHL327690:EHL327714 ERH327690:ERH327714 FBD327690:FBD327714 FKZ327690:FKZ327714 FUV327690:FUV327714 GER327690:GER327714 GON327690:GON327714 GYJ327690:GYJ327714 HIF327690:HIF327714 HSB327690:HSB327714 IBX327690:IBX327714 ILT327690:ILT327714 IVP327690:IVP327714 JFL327690:JFL327714 JPH327690:JPH327714 JZD327690:JZD327714 KIZ327690:KIZ327714 KSV327690:KSV327714 LCR327690:LCR327714 LMN327690:LMN327714 LWJ327690:LWJ327714 MGF327690:MGF327714 MQB327690:MQB327714 MZX327690:MZX327714 NJT327690:NJT327714 NTP327690:NTP327714 ODL327690:ODL327714 ONH327690:ONH327714 OXD327690:OXD327714 PGZ327690:PGZ327714 PQV327690:PQV327714 QAR327690:QAR327714 QKN327690:QKN327714 QUJ327690:QUJ327714 REF327690:REF327714 ROB327690:ROB327714 RXX327690:RXX327714 SHT327690:SHT327714 SRP327690:SRP327714 TBL327690:TBL327714 TLH327690:TLH327714 TVD327690:TVD327714 UEZ327690:UEZ327714 UOV327690:UOV327714 UYR327690:UYR327714 VIN327690:VIN327714 VSJ327690:VSJ327714 WCF327690:WCF327714 WMB327690:WMB327714 WVX327690:WVX327714 P393228:P393252 JL393226:JL393250 TH393226:TH393250 ADD393226:ADD393250 AMZ393226:AMZ393250 AWV393226:AWV393250 BGR393226:BGR393250 BQN393226:BQN393250 CAJ393226:CAJ393250 CKF393226:CKF393250 CUB393226:CUB393250 DDX393226:DDX393250 DNT393226:DNT393250 DXP393226:DXP393250 EHL393226:EHL393250 ERH393226:ERH393250 FBD393226:FBD393250 FKZ393226:FKZ393250 FUV393226:FUV393250 GER393226:GER393250 GON393226:GON393250 GYJ393226:GYJ393250 HIF393226:HIF393250 HSB393226:HSB393250 IBX393226:IBX393250 ILT393226:ILT393250 IVP393226:IVP393250 JFL393226:JFL393250 JPH393226:JPH393250 JZD393226:JZD393250 KIZ393226:KIZ393250 KSV393226:KSV393250 LCR393226:LCR393250 LMN393226:LMN393250 LWJ393226:LWJ393250 MGF393226:MGF393250 MQB393226:MQB393250 MZX393226:MZX393250 NJT393226:NJT393250 NTP393226:NTP393250 ODL393226:ODL393250 ONH393226:ONH393250 OXD393226:OXD393250 PGZ393226:PGZ393250 PQV393226:PQV393250 QAR393226:QAR393250 QKN393226:QKN393250 QUJ393226:QUJ393250 REF393226:REF393250 ROB393226:ROB393250 RXX393226:RXX393250 SHT393226:SHT393250 SRP393226:SRP393250 TBL393226:TBL393250 TLH393226:TLH393250 TVD393226:TVD393250 UEZ393226:UEZ393250 UOV393226:UOV393250 UYR393226:UYR393250 VIN393226:VIN393250 VSJ393226:VSJ393250 WCF393226:WCF393250 WMB393226:WMB393250 WVX393226:WVX393250 P458764:P458788 JL458762:JL458786 TH458762:TH458786 ADD458762:ADD458786 AMZ458762:AMZ458786 AWV458762:AWV458786 BGR458762:BGR458786 BQN458762:BQN458786 CAJ458762:CAJ458786 CKF458762:CKF458786 CUB458762:CUB458786 DDX458762:DDX458786 DNT458762:DNT458786 DXP458762:DXP458786 EHL458762:EHL458786 ERH458762:ERH458786 FBD458762:FBD458786 FKZ458762:FKZ458786 FUV458762:FUV458786 GER458762:GER458786 GON458762:GON458786 GYJ458762:GYJ458786 HIF458762:HIF458786 HSB458762:HSB458786 IBX458762:IBX458786 ILT458762:ILT458786 IVP458762:IVP458786 JFL458762:JFL458786 JPH458762:JPH458786 JZD458762:JZD458786 KIZ458762:KIZ458786 KSV458762:KSV458786 LCR458762:LCR458786 LMN458762:LMN458786 LWJ458762:LWJ458786 MGF458762:MGF458786 MQB458762:MQB458786 MZX458762:MZX458786 NJT458762:NJT458786 NTP458762:NTP458786 ODL458762:ODL458786 ONH458762:ONH458786 OXD458762:OXD458786 PGZ458762:PGZ458786 PQV458762:PQV458786 QAR458762:QAR458786 QKN458762:QKN458786 QUJ458762:QUJ458786 REF458762:REF458786 ROB458762:ROB458786 RXX458762:RXX458786 SHT458762:SHT458786 SRP458762:SRP458786 TBL458762:TBL458786 TLH458762:TLH458786 TVD458762:TVD458786 UEZ458762:UEZ458786 UOV458762:UOV458786 UYR458762:UYR458786 VIN458762:VIN458786 VSJ458762:VSJ458786 WCF458762:WCF458786 WMB458762:WMB458786 WVX458762:WVX458786 P524300:P524324 JL524298:JL524322 TH524298:TH524322 ADD524298:ADD524322 AMZ524298:AMZ524322 AWV524298:AWV524322 BGR524298:BGR524322 BQN524298:BQN524322 CAJ524298:CAJ524322 CKF524298:CKF524322 CUB524298:CUB524322 DDX524298:DDX524322 DNT524298:DNT524322 DXP524298:DXP524322 EHL524298:EHL524322 ERH524298:ERH524322 FBD524298:FBD524322 FKZ524298:FKZ524322 FUV524298:FUV524322 GER524298:GER524322 GON524298:GON524322 GYJ524298:GYJ524322 HIF524298:HIF524322 HSB524298:HSB524322 IBX524298:IBX524322 ILT524298:ILT524322 IVP524298:IVP524322 JFL524298:JFL524322 JPH524298:JPH524322 JZD524298:JZD524322 KIZ524298:KIZ524322 KSV524298:KSV524322 LCR524298:LCR524322 LMN524298:LMN524322 LWJ524298:LWJ524322 MGF524298:MGF524322 MQB524298:MQB524322 MZX524298:MZX524322 NJT524298:NJT524322 NTP524298:NTP524322 ODL524298:ODL524322 ONH524298:ONH524322 OXD524298:OXD524322 PGZ524298:PGZ524322 PQV524298:PQV524322 QAR524298:QAR524322 QKN524298:QKN524322 QUJ524298:QUJ524322 REF524298:REF524322 ROB524298:ROB524322 RXX524298:RXX524322 SHT524298:SHT524322 SRP524298:SRP524322 TBL524298:TBL524322 TLH524298:TLH524322 TVD524298:TVD524322 UEZ524298:UEZ524322 UOV524298:UOV524322 UYR524298:UYR524322 VIN524298:VIN524322 VSJ524298:VSJ524322 WCF524298:WCF524322 WMB524298:WMB524322 WVX524298:WVX524322 P589836:P589860 JL589834:JL589858 TH589834:TH589858 ADD589834:ADD589858 AMZ589834:AMZ589858 AWV589834:AWV589858 BGR589834:BGR589858 BQN589834:BQN589858 CAJ589834:CAJ589858 CKF589834:CKF589858 CUB589834:CUB589858 DDX589834:DDX589858 DNT589834:DNT589858 DXP589834:DXP589858 EHL589834:EHL589858 ERH589834:ERH589858 FBD589834:FBD589858 FKZ589834:FKZ589858 FUV589834:FUV589858 GER589834:GER589858 GON589834:GON589858 GYJ589834:GYJ589858 HIF589834:HIF589858 HSB589834:HSB589858 IBX589834:IBX589858 ILT589834:ILT589858 IVP589834:IVP589858 JFL589834:JFL589858 JPH589834:JPH589858 JZD589834:JZD589858 KIZ589834:KIZ589858 KSV589834:KSV589858 LCR589834:LCR589858 LMN589834:LMN589858 LWJ589834:LWJ589858 MGF589834:MGF589858 MQB589834:MQB589858 MZX589834:MZX589858 NJT589834:NJT589858 NTP589834:NTP589858 ODL589834:ODL589858 ONH589834:ONH589858 OXD589834:OXD589858 PGZ589834:PGZ589858 PQV589834:PQV589858 QAR589834:QAR589858 QKN589834:QKN589858 QUJ589834:QUJ589858 REF589834:REF589858 ROB589834:ROB589858 RXX589834:RXX589858 SHT589834:SHT589858 SRP589834:SRP589858 TBL589834:TBL589858 TLH589834:TLH589858 TVD589834:TVD589858 UEZ589834:UEZ589858 UOV589834:UOV589858 UYR589834:UYR589858 VIN589834:VIN589858 VSJ589834:VSJ589858 WCF589834:WCF589858 WMB589834:WMB589858 WVX589834:WVX589858 P655372:P655396 JL655370:JL655394 TH655370:TH655394 ADD655370:ADD655394 AMZ655370:AMZ655394 AWV655370:AWV655394 BGR655370:BGR655394 BQN655370:BQN655394 CAJ655370:CAJ655394 CKF655370:CKF655394 CUB655370:CUB655394 DDX655370:DDX655394 DNT655370:DNT655394 DXP655370:DXP655394 EHL655370:EHL655394 ERH655370:ERH655394 FBD655370:FBD655394 FKZ655370:FKZ655394 FUV655370:FUV655394 GER655370:GER655394 GON655370:GON655394 GYJ655370:GYJ655394 HIF655370:HIF655394 HSB655370:HSB655394 IBX655370:IBX655394 ILT655370:ILT655394 IVP655370:IVP655394 JFL655370:JFL655394 JPH655370:JPH655394 JZD655370:JZD655394 KIZ655370:KIZ655394 KSV655370:KSV655394 LCR655370:LCR655394 LMN655370:LMN655394 LWJ655370:LWJ655394 MGF655370:MGF655394 MQB655370:MQB655394 MZX655370:MZX655394 NJT655370:NJT655394 NTP655370:NTP655394 ODL655370:ODL655394 ONH655370:ONH655394 OXD655370:OXD655394 PGZ655370:PGZ655394 PQV655370:PQV655394 QAR655370:QAR655394 QKN655370:QKN655394 QUJ655370:QUJ655394 REF655370:REF655394 ROB655370:ROB655394 RXX655370:RXX655394 SHT655370:SHT655394 SRP655370:SRP655394 TBL655370:TBL655394 TLH655370:TLH655394 TVD655370:TVD655394 UEZ655370:UEZ655394 UOV655370:UOV655394 UYR655370:UYR655394 VIN655370:VIN655394 VSJ655370:VSJ655394 WCF655370:WCF655394 WMB655370:WMB655394 WVX655370:WVX655394 P720908:P720932 JL720906:JL720930 TH720906:TH720930 ADD720906:ADD720930 AMZ720906:AMZ720930 AWV720906:AWV720930 BGR720906:BGR720930 BQN720906:BQN720930 CAJ720906:CAJ720930 CKF720906:CKF720930 CUB720906:CUB720930 DDX720906:DDX720930 DNT720906:DNT720930 DXP720906:DXP720930 EHL720906:EHL720930 ERH720906:ERH720930 FBD720906:FBD720930 FKZ720906:FKZ720930 FUV720906:FUV720930 GER720906:GER720930 GON720906:GON720930 GYJ720906:GYJ720930 HIF720906:HIF720930 HSB720906:HSB720930 IBX720906:IBX720930 ILT720906:ILT720930 IVP720906:IVP720930 JFL720906:JFL720930 JPH720906:JPH720930 JZD720906:JZD720930 KIZ720906:KIZ720930 KSV720906:KSV720930 LCR720906:LCR720930 LMN720906:LMN720930 LWJ720906:LWJ720930 MGF720906:MGF720930 MQB720906:MQB720930 MZX720906:MZX720930 NJT720906:NJT720930 NTP720906:NTP720930 ODL720906:ODL720930 ONH720906:ONH720930 OXD720906:OXD720930 PGZ720906:PGZ720930 PQV720906:PQV720930 QAR720906:QAR720930 QKN720906:QKN720930 QUJ720906:QUJ720930 REF720906:REF720930 ROB720906:ROB720930 RXX720906:RXX720930 SHT720906:SHT720930 SRP720906:SRP720930 TBL720906:TBL720930 TLH720906:TLH720930 TVD720906:TVD720930 UEZ720906:UEZ720930 UOV720906:UOV720930 UYR720906:UYR720930 VIN720906:VIN720930 VSJ720906:VSJ720930 WCF720906:WCF720930 WMB720906:WMB720930 WVX720906:WVX720930 P786444:P786468 JL786442:JL786466 TH786442:TH786466 ADD786442:ADD786466 AMZ786442:AMZ786466 AWV786442:AWV786466 BGR786442:BGR786466 BQN786442:BQN786466 CAJ786442:CAJ786466 CKF786442:CKF786466 CUB786442:CUB786466 DDX786442:DDX786466 DNT786442:DNT786466 DXP786442:DXP786466 EHL786442:EHL786466 ERH786442:ERH786466 FBD786442:FBD786466 FKZ786442:FKZ786466 FUV786442:FUV786466 GER786442:GER786466 GON786442:GON786466 GYJ786442:GYJ786466 HIF786442:HIF786466 HSB786442:HSB786466 IBX786442:IBX786466 ILT786442:ILT786466 IVP786442:IVP786466 JFL786442:JFL786466 JPH786442:JPH786466 JZD786442:JZD786466 KIZ786442:KIZ786466 KSV786442:KSV786466 LCR786442:LCR786466 LMN786442:LMN786466 LWJ786442:LWJ786466 MGF786442:MGF786466 MQB786442:MQB786466 MZX786442:MZX786466 NJT786442:NJT786466 NTP786442:NTP786466 ODL786442:ODL786466 ONH786442:ONH786466 OXD786442:OXD786466 PGZ786442:PGZ786466 PQV786442:PQV786466 QAR786442:QAR786466 QKN786442:QKN786466 QUJ786442:QUJ786466 REF786442:REF786466 ROB786442:ROB786466 RXX786442:RXX786466 SHT786442:SHT786466 SRP786442:SRP786466 TBL786442:TBL786466 TLH786442:TLH786466 TVD786442:TVD786466 UEZ786442:UEZ786466 UOV786442:UOV786466 UYR786442:UYR786466 VIN786442:VIN786466 VSJ786442:VSJ786466 WCF786442:WCF786466 WMB786442:WMB786466 WVX786442:WVX786466 P851980:P852004 JL851978:JL852002 TH851978:TH852002 ADD851978:ADD852002 AMZ851978:AMZ852002 AWV851978:AWV852002 BGR851978:BGR852002 BQN851978:BQN852002 CAJ851978:CAJ852002 CKF851978:CKF852002 CUB851978:CUB852002 DDX851978:DDX852002 DNT851978:DNT852002 DXP851978:DXP852002 EHL851978:EHL852002 ERH851978:ERH852002 FBD851978:FBD852002 FKZ851978:FKZ852002 FUV851978:FUV852002 GER851978:GER852002 GON851978:GON852002 GYJ851978:GYJ852002 HIF851978:HIF852002 HSB851978:HSB852002 IBX851978:IBX852002 ILT851978:ILT852002 IVP851978:IVP852002 JFL851978:JFL852002 JPH851978:JPH852002 JZD851978:JZD852002 KIZ851978:KIZ852002 KSV851978:KSV852002 LCR851978:LCR852002 LMN851978:LMN852002 LWJ851978:LWJ852002 MGF851978:MGF852002 MQB851978:MQB852002 MZX851978:MZX852002 NJT851978:NJT852002 NTP851978:NTP852002 ODL851978:ODL852002 ONH851978:ONH852002 OXD851978:OXD852002 PGZ851978:PGZ852002 PQV851978:PQV852002 QAR851978:QAR852002 QKN851978:QKN852002 QUJ851978:QUJ852002 REF851978:REF852002 ROB851978:ROB852002 RXX851978:RXX852002 SHT851978:SHT852002 SRP851978:SRP852002 TBL851978:TBL852002 TLH851978:TLH852002 TVD851978:TVD852002 UEZ851978:UEZ852002 UOV851978:UOV852002 UYR851978:UYR852002 VIN851978:VIN852002 VSJ851978:VSJ852002 WCF851978:WCF852002 WMB851978:WMB852002 WVX851978:WVX852002 P917516:P917540 JL917514:JL917538 TH917514:TH917538 ADD917514:ADD917538 AMZ917514:AMZ917538 AWV917514:AWV917538 BGR917514:BGR917538 BQN917514:BQN917538 CAJ917514:CAJ917538 CKF917514:CKF917538 CUB917514:CUB917538 DDX917514:DDX917538 DNT917514:DNT917538 DXP917514:DXP917538 EHL917514:EHL917538 ERH917514:ERH917538 FBD917514:FBD917538 FKZ917514:FKZ917538 FUV917514:FUV917538 GER917514:GER917538 GON917514:GON917538 GYJ917514:GYJ917538 HIF917514:HIF917538 HSB917514:HSB917538 IBX917514:IBX917538 ILT917514:ILT917538 IVP917514:IVP917538 JFL917514:JFL917538 JPH917514:JPH917538 JZD917514:JZD917538 KIZ917514:KIZ917538 KSV917514:KSV917538 LCR917514:LCR917538 LMN917514:LMN917538 LWJ917514:LWJ917538 MGF917514:MGF917538 MQB917514:MQB917538 MZX917514:MZX917538 NJT917514:NJT917538 NTP917514:NTP917538 ODL917514:ODL917538 ONH917514:ONH917538 OXD917514:OXD917538 PGZ917514:PGZ917538 PQV917514:PQV917538 QAR917514:QAR917538 QKN917514:QKN917538 QUJ917514:QUJ917538 REF917514:REF917538 ROB917514:ROB917538 RXX917514:RXX917538 SHT917514:SHT917538 SRP917514:SRP917538 TBL917514:TBL917538 TLH917514:TLH917538 TVD917514:TVD917538 UEZ917514:UEZ917538 UOV917514:UOV917538 UYR917514:UYR917538 VIN917514:VIN917538 VSJ917514:VSJ917538 WCF917514:WCF917538 WMB917514:WMB917538 WVX917514:WVX917538 P983052:P983076 JL983050:JL983074 TH983050:TH983074 ADD983050:ADD983074 AMZ983050:AMZ983074 AWV983050:AWV983074 BGR983050:BGR983074 BQN983050:BQN983074 CAJ983050:CAJ983074 CKF983050:CKF983074 CUB983050:CUB983074 DDX983050:DDX983074 DNT983050:DNT983074 DXP983050:DXP983074 EHL983050:EHL983074 ERH983050:ERH983074 FBD983050:FBD983074 FKZ983050:FKZ983074 FUV983050:FUV983074 GER983050:GER983074 GON983050:GON983074 GYJ983050:GYJ983074 HIF983050:HIF983074 HSB983050:HSB983074 IBX983050:IBX983074 ILT983050:ILT983074 IVP983050:IVP983074 JFL983050:JFL983074 JPH983050:JPH983074 JZD983050:JZD983074 KIZ983050:KIZ983074 KSV983050:KSV983074 LCR983050:LCR983074 LMN983050:LMN983074 LWJ983050:LWJ983074 MGF983050:MGF983074 MQB983050:MQB983074 MZX983050:MZX983074 NJT983050:NJT983074 NTP983050:NTP983074 ODL983050:ODL983074 ONH983050:ONH983074 OXD983050:OXD983074 PGZ983050:PGZ983074 PQV983050:PQV983074 QAR983050:QAR983074 QKN983050:QKN983074 QUJ983050:QUJ983074 REF983050:REF983074 ROB983050:ROB983074 RXX983050:RXX983074 SHT983050:SHT983074 SRP983050:SRP983074 TBL983050:TBL983074 TLH983050:TLH983074 TVD983050:TVD983074 UEZ983050:UEZ983074 UOV983050:UOV983074 UYR983050:UYR983074 VIN983050:VIN983074 VSJ983050:VSJ983074 WCF983050:WCF983074 WMB983050:WMB983074 WVX983050:WVX983074 P10:P35 J10:J36 Q36 JM36 TI36 ADE36 ANA36 AWW36 BGS36 BQO36 CAK36 CKG36 CUC36 DDY36 DNU36 DXQ36 EHM36 ERI36 FBE36 FLA36 FUW36 GES36 GOO36 GYK36 HIG36 HSC36 IBY36 ILU36 IVQ36 JFM36 JPI36 JZE36 KJA36 KSW36 LCS36 LMO36 LWK36 MGG36 MQC36 MZY36 NJU36 NTQ36 ODM36 ONI36 OXE36 PHA36 PQW36 QAS36 QKO36 QUK36 REG36 ROC36 RXY36 SHU36 SRQ36 TBM36 TLI36 TVE36 UFA36 UOW36 UYS36 VIO36 VSK36 WCG36 WMC36 WVY36 WVS36 JG36 TC36 ACY36 AMU36 AWQ36 BGM36 BQI36 CAE36 CKA36 CTW36 DDS36 DNO36 DXK36 EHG36 ERC36 FAY36 FKU36 FUQ36 GEM36 GOI36 GYE36 HIA36 HRW36 IBS36 ILO36 IVK36 JFG36 JPC36 JYY36 KIU36 KSQ36 LCM36 LMI36 LWE36 MGA36 MPW36 MZS36 NJO36 NTK36 ODG36 ONC36 OWY36 PGU36 PQQ36 QAM36 QKI36 QUE36 REA36 RNW36 RXS36 SHO36 SRK36 TBG36 TLC36 TUY36 UEU36 UOQ36 UYM36 VII36 VSE36 WCA36 WLW36" xr:uid="{187E114E-73C2-4272-BC1F-CE5A4343A033}">
      <formula1>$AP$2:$AP$8</formula1>
    </dataValidation>
    <dataValidation type="list" allowBlank="1" showInputMessage="1" showErrorMessage="1" sqref="P36 JL36 TH36 ADD36 AMZ36 AWV36 BGR36 BQN36 CAJ36 CKF36 CUB36 DDX36 DNT36 DXP36 EHL36 ERH36 FBD36 FKZ36 FUV36 GER36 GON36 GYJ36 HIF36 HSB36 IBX36 ILT36 IVP36 JFL36 JPH36 JZD36 KIZ36 KSV36 LCR36 LMN36 LWJ36 MGF36 MQB36 MZX36 NJT36 NTP36 ODL36 ONH36 OXD36 PGZ36 PQV36 QAR36 QKN36 QUJ36 REF36 ROB36 RXX36 SHT36 SRP36 TBL36 TLH36 TVD36 UEZ36 UOV36 UYR36 VIN36 VSJ36 WCF36 WMB36 WVX36 WVR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xr:uid="{04A80421-B55C-4312-90A2-D17E6265D44D}">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3" manualBreakCount="3">
    <brk id="21" max="32" man="1"/>
    <brk id="26" max="32" man="1"/>
    <brk id="31" max="32" man="1"/>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8B5BE-4840-4C49-9678-9A6F3DF3B357}">
  <sheetPr codeName="Sayfa16">
    <pageSetUpPr fitToPage="1"/>
  </sheetPr>
  <dimension ref="A1:CA20"/>
  <sheetViews>
    <sheetView view="pageBreakPreview" zoomScale="55" zoomScaleNormal="100" zoomScaleSheetLayoutView="55" zoomScalePageLayoutView="60" workbookViewId="0">
      <selection activeCell="F12" sqref="F1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3" width="0" style="16" hidden="1" customWidth="1"/>
    <col min="44" max="44" width="9.08984375" style="16" hidden="1" customWidth="1"/>
    <col min="45" max="45" width="0" style="16" hidden="1" customWidth="1"/>
    <col min="46" max="16384" width="9.08984375" style="16"/>
  </cols>
  <sheetData>
    <row r="1" spans="1:79" ht="24.9" customHeight="1" x14ac:dyDescent="0.3">
      <c r="A1" s="246" t="s">
        <v>87</v>
      </c>
      <c r="B1" s="210" t="s">
        <v>89</v>
      </c>
      <c r="C1" s="204" t="s">
        <v>79</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79" ht="24.9"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c r="AG2" s="196"/>
      <c r="AP2" s="2"/>
      <c r="AQ2" s="2"/>
      <c r="AR2" s="9"/>
    </row>
    <row r="3" spans="1:79"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79"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79" ht="24.9" customHeight="1" x14ac:dyDescent="0.3">
      <c r="A5" s="247"/>
      <c r="B5" s="210" t="s">
        <v>88</v>
      </c>
      <c r="C5" s="204" t="s">
        <v>561</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90" t="str">
        <f>+OFİS!V5</f>
        <v>01 / 17.12.2025</v>
      </c>
      <c r="W5" s="241"/>
      <c r="X5" s="241"/>
      <c r="Y5" s="241"/>
      <c r="Z5" s="241"/>
      <c r="AA5" s="241"/>
      <c r="AB5" s="242"/>
      <c r="AC5" s="197"/>
      <c r="AD5" s="195" t="s">
        <v>435</v>
      </c>
      <c r="AE5" s="196"/>
      <c r="AF5" s="195"/>
      <c r="AG5" s="196"/>
      <c r="AP5" s="4">
        <v>3</v>
      </c>
      <c r="AQ5" s="4">
        <v>3</v>
      </c>
      <c r="AR5" s="11">
        <v>15</v>
      </c>
    </row>
    <row r="6" spans="1:79" ht="24.9"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79"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79" ht="64.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79"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9" s="26" customFormat="1" ht="118" customHeight="1" x14ac:dyDescent="0.35">
      <c r="A10" s="21" t="s">
        <v>764</v>
      </c>
      <c r="B10" s="33" t="s">
        <v>563</v>
      </c>
      <c r="C10" s="35" t="s">
        <v>563</v>
      </c>
      <c r="D10" s="34"/>
      <c r="E10" s="35" t="s">
        <v>69</v>
      </c>
      <c r="F10" s="98" t="s">
        <v>564</v>
      </c>
      <c r="G10" s="98" t="s">
        <v>565</v>
      </c>
      <c r="H10" s="99" t="s">
        <v>256</v>
      </c>
      <c r="I10" s="99"/>
      <c r="J10" s="36">
        <v>1</v>
      </c>
      <c r="K10" s="36">
        <v>2</v>
      </c>
      <c r="L10" s="36">
        <v>100</v>
      </c>
      <c r="M10" s="37">
        <f t="shared" ref="M10:M20" si="0">IF((L10*J10*K10)=0,"",J10*K10*L10)</f>
        <v>200</v>
      </c>
      <c r="N10" s="62" t="str">
        <f t="shared" ref="N10:N20" si="1">IF(L10*K10*J10&lt;1,"",IF(M10&lt;20,"Önemsiz Risk",IF(M10&lt;70,"Olası Risk",IF(M10&lt;200,"Önemli Risk",IF(M10&lt;400,"Esaslı Risk","Tolerans Gösterilemez Risk")))))</f>
        <v>Esaslı Risk</v>
      </c>
      <c r="O10" s="98" t="s">
        <v>566</v>
      </c>
      <c r="P10" s="36">
        <v>3</v>
      </c>
      <c r="Q10" s="36">
        <v>1</v>
      </c>
      <c r="R10" s="36">
        <v>3</v>
      </c>
      <c r="S10" s="36">
        <f t="shared" ref="S10:S20" si="2">P10*Q10*R10</f>
        <v>9</v>
      </c>
      <c r="T10" s="24" t="str">
        <f t="shared" ref="T10:T20"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row>
    <row r="11" spans="1:79" s="26" customFormat="1" ht="91.5" customHeight="1" x14ac:dyDescent="0.35">
      <c r="A11" s="21" t="s">
        <v>765</v>
      </c>
      <c r="B11" s="33" t="s">
        <v>563</v>
      </c>
      <c r="C11" s="35" t="s">
        <v>563</v>
      </c>
      <c r="D11" s="34"/>
      <c r="E11" s="35" t="s">
        <v>70</v>
      </c>
      <c r="F11" s="98" t="s">
        <v>568</v>
      </c>
      <c r="G11" s="98" t="s">
        <v>569</v>
      </c>
      <c r="H11" s="99" t="s">
        <v>256</v>
      </c>
      <c r="I11" s="99"/>
      <c r="J11" s="36">
        <v>1</v>
      </c>
      <c r="K11" s="36">
        <v>2</v>
      </c>
      <c r="L11" s="36">
        <v>100</v>
      </c>
      <c r="M11" s="37">
        <f t="shared" si="0"/>
        <v>200</v>
      </c>
      <c r="N11" s="62" t="str">
        <f t="shared" si="1"/>
        <v>Esaslı Risk</v>
      </c>
      <c r="O11" s="98" t="s">
        <v>570</v>
      </c>
      <c r="P11" s="36">
        <v>3</v>
      </c>
      <c r="Q11" s="36">
        <v>1</v>
      </c>
      <c r="R11" s="36">
        <v>3</v>
      </c>
      <c r="S11" s="36">
        <f t="shared" si="2"/>
        <v>9</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row>
    <row r="12" spans="1:79" s="26" customFormat="1" ht="149.5" customHeight="1" x14ac:dyDescent="0.35">
      <c r="A12" s="21" t="s">
        <v>766</v>
      </c>
      <c r="B12" s="33" t="s">
        <v>563</v>
      </c>
      <c r="C12" s="35" t="s">
        <v>563</v>
      </c>
      <c r="D12" s="34"/>
      <c r="E12" s="35" t="s">
        <v>70</v>
      </c>
      <c r="F12" s="98" t="s">
        <v>572</v>
      </c>
      <c r="G12" s="98" t="s">
        <v>573</v>
      </c>
      <c r="H12" s="99" t="s">
        <v>256</v>
      </c>
      <c r="I12" s="99"/>
      <c r="J12" s="36">
        <v>3</v>
      </c>
      <c r="K12" s="36">
        <v>1</v>
      </c>
      <c r="L12" s="36">
        <v>40</v>
      </c>
      <c r="M12" s="37">
        <f t="shared" si="0"/>
        <v>120</v>
      </c>
      <c r="N12" s="62" t="str">
        <f t="shared" si="1"/>
        <v>Önemli Risk</v>
      </c>
      <c r="O12" s="98" t="s">
        <v>574</v>
      </c>
      <c r="P12" s="36">
        <v>3</v>
      </c>
      <c r="Q12" s="36">
        <v>1</v>
      </c>
      <c r="R12" s="36">
        <v>3</v>
      </c>
      <c r="S12" s="36">
        <f t="shared" si="2"/>
        <v>9</v>
      </c>
      <c r="T12" s="24" t="str">
        <f t="shared" si="3"/>
        <v>Önemsiz Risk</v>
      </c>
      <c r="U12" s="50" t="s">
        <v>67</v>
      </c>
      <c r="V12" s="100"/>
      <c r="W12" s="29"/>
      <c r="X12" s="32"/>
      <c r="Y12" s="32"/>
      <c r="Z12" s="32"/>
      <c r="AA12" s="23"/>
      <c r="AB12" s="24"/>
      <c r="AC12" s="32"/>
      <c r="AD12" s="68"/>
      <c r="AE12" s="69"/>
      <c r="AF12" s="70"/>
      <c r="AG12" s="25"/>
    </row>
    <row r="13" spans="1:79" s="26" customFormat="1" ht="112.5" customHeight="1" x14ac:dyDescent="0.35">
      <c r="A13" s="21" t="s">
        <v>767</v>
      </c>
      <c r="B13" s="33" t="s">
        <v>563</v>
      </c>
      <c r="C13" s="35" t="s">
        <v>563</v>
      </c>
      <c r="D13" s="34"/>
      <c r="E13" s="35" t="s">
        <v>70</v>
      </c>
      <c r="F13" s="98" t="s">
        <v>576</v>
      </c>
      <c r="G13" s="98" t="s">
        <v>577</v>
      </c>
      <c r="H13" s="99" t="s">
        <v>256</v>
      </c>
      <c r="I13" s="99"/>
      <c r="J13" s="36">
        <v>1</v>
      </c>
      <c r="K13" s="36">
        <v>2</v>
      </c>
      <c r="L13" s="36">
        <v>100</v>
      </c>
      <c r="M13" s="37">
        <f t="shared" si="0"/>
        <v>200</v>
      </c>
      <c r="N13" s="62" t="str">
        <f t="shared" si="1"/>
        <v>Esaslı Risk</v>
      </c>
      <c r="O13" s="98" t="s">
        <v>578</v>
      </c>
      <c r="P13" s="36">
        <v>3</v>
      </c>
      <c r="Q13" s="36">
        <v>1</v>
      </c>
      <c r="R13" s="36">
        <v>3</v>
      </c>
      <c r="S13" s="36">
        <f t="shared" si="2"/>
        <v>9</v>
      </c>
      <c r="T13" s="24" t="str">
        <f t="shared" si="3"/>
        <v>Önemsiz Risk</v>
      </c>
      <c r="U13" s="50" t="s">
        <v>67</v>
      </c>
      <c r="V13" s="100"/>
      <c r="W13" s="29"/>
      <c r="X13" s="32"/>
      <c r="Y13" s="32"/>
      <c r="Z13" s="32"/>
      <c r="AA13" s="23"/>
      <c r="AB13" s="24"/>
      <c r="AC13" s="32"/>
      <c r="AD13" s="68"/>
      <c r="AE13" s="69"/>
      <c r="AF13" s="70"/>
      <c r="AG13" s="25"/>
    </row>
    <row r="14" spans="1:79" s="26" customFormat="1" ht="129.5" customHeight="1" x14ac:dyDescent="0.35">
      <c r="A14" s="21" t="s">
        <v>768</v>
      </c>
      <c r="B14" s="33" t="s">
        <v>563</v>
      </c>
      <c r="C14" s="35" t="s">
        <v>563</v>
      </c>
      <c r="D14" s="34"/>
      <c r="E14" s="35" t="s">
        <v>70</v>
      </c>
      <c r="F14" s="98" t="s">
        <v>579</v>
      </c>
      <c r="G14" s="98" t="s">
        <v>580</v>
      </c>
      <c r="H14" s="99" t="s">
        <v>256</v>
      </c>
      <c r="I14" s="99"/>
      <c r="J14" s="36">
        <v>0.5</v>
      </c>
      <c r="K14" s="36">
        <v>2</v>
      </c>
      <c r="L14" s="36">
        <v>100</v>
      </c>
      <c r="M14" s="37">
        <f t="shared" si="0"/>
        <v>100</v>
      </c>
      <c r="N14" s="62" t="str">
        <f t="shared" si="1"/>
        <v>Önemli Risk</v>
      </c>
      <c r="O14" s="98" t="s">
        <v>581</v>
      </c>
      <c r="P14" s="36">
        <v>3</v>
      </c>
      <c r="Q14" s="36">
        <v>1</v>
      </c>
      <c r="R14" s="36">
        <v>3</v>
      </c>
      <c r="S14" s="36">
        <f t="shared" si="2"/>
        <v>9</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row>
    <row r="15" spans="1:79" s="26" customFormat="1" ht="177" customHeight="1" x14ac:dyDescent="0.35">
      <c r="A15" s="21" t="s">
        <v>769</v>
      </c>
      <c r="B15" s="33" t="s">
        <v>563</v>
      </c>
      <c r="C15" s="35" t="s">
        <v>563</v>
      </c>
      <c r="D15" s="34"/>
      <c r="E15" s="35" t="s">
        <v>70</v>
      </c>
      <c r="F15" s="98" t="s">
        <v>582</v>
      </c>
      <c r="G15" s="98" t="s">
        <v>583</v>
      </c>
      <c r="H15" s="99" t="s">
        <v>256</v>
      </c>
      <c r="I15" s="99"/>
      <c r="J15" s="36">
        <v>1</v>
      </c>
      <c r="K15" s="36">
        <v>3</v>
      </c>
      <c r="L15" s="36">
        <v>100</v>
      </c>
      <c r="M15" s="37">
        <f t="shared" si="0"/>
        <v>300</v>
      </c>
      <c r="N15" s="62" t="str">
        <f t="shared" si="1"/>
        <v>Esaslı Risk</v>
      </c>
      <c r="O15" s="98" t="s">
        <v>584</v>
      </c>
      <c r="P15" s="36">
        <v>3</v>
      </c>
      <c r="Q15" s="36">
        <v>1</v>
      </c>
      <c r="R15" s="36">
        <v>3</v>
      </c>
      <c r="S15" s="36">
        <f t="shared" si="2"/>
        <v>9</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row>
    <row r="16" spans="1:79" s="26" customFormat="1" ht="166" customHeight="1" x14ac:dyDescent="0.35">
      <c r="A16" s="21" t="s">
        <v>770</v>
      </c>
      <c r="B16" s="33" t="s">
        <v>563</v>
      </c>
      <c r="C16" s="35" t="s">
        <v>563</v>
      </c>
      <c r="D16" s="34"/>
      <c r="E16" s="35" t="s">
        <v>70</v>
      </c>
      <c r="F16" s="98" t="s">
        <v>585</v>
      </c>
      <c r="G16" s="98" t="s">
        <v>586</v>
      </c>
      <c r="H16" s="99" t="s">
        <v>256</v>
      </c>
      <c r="I16" s="99"/>
      <c r="J16" s="36">
        <v>1</v>
      </c>
      <c r="K16" s="36">
        <v>1</v>
      </c>
      <c r="L16" s="36">
        <v>100</v>
      </c>
      <c r="M16" s="37">
        <f t="shared" si="0"/>
        <v>100</v>
      </c>
      <c r="N16" s="62" t="str">
        <f t="shared" si="1"/>
        <v>Önemli Risk</v>
      </c>
      <c r="O16" s="98" t="s">
        <v>587</v>
      </c>
      <c r="P16" s="36">
        <v>3</v>
      </c>
      <c r="Q16" s="36">
        <v>1</v>
      </c>
      <c r="R16" s="36">
        <v>3</v>
      </c>
      <c r="S16" s="36">
        <f t="shared" si="2"/>
        <v>9</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row>
    <row r="17" spans="1:79" s="26" customFormat="1" ht="162" customHeight="1" x14ac:dyDescent="0.35">
      <c r="A17" s="21" t="s">
        <v>771</v>
      </c>
      <c r="B17" s="33" t="s">
        <v>563</v>
      </c>
      <c r="C17" s="35" t="s">
        <v>563</v>
      </c>
      <c r="D17" s="34"/>
      <c r="E17" s="35" t="s">
        <v>70</v>
      </c>
      <c r="F17" s="98" t="s">
        <v>588</v>
      </c>
      <c r="G17" s="98" t="s">
        <v>589</v>
      </c>
      <c r="H17" s="99" t="s">
        <v>256</v>
      </c>
      <c r="I17" s="99"/>
      <c r="J17" s="36">
        <v>1</v>
      </c>
      <c r="K17" s="36">
        <v>1</v>
      </c>
      <c r="L17" s="36">
        <v>100</v>
      </c>
      <c r="M17" s="37">
        <f t="shared" si="0"/>
        <v>100</v>
      </c>
      <c r="N17" s="62" t="str">
        <f t="shared" si="1"/>
        <v>Önemli Risk</v>
      </c>
      <c r="O17" s="98" t="s">
        <v>590</v>
      </c>
      <c r="P17" s="36">
        <v>3</v>
      </c>
      <c r="Q17" s="36">
        <v>1</v>
      </c>
      <c r="R17" s="36">
        <v>3</v>
      </c>
      <c r="S17" s="36">
        <f t="shared" si="2"/>
        <v>9</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row>
    <row r="18" spans="1:79" s="26" customFormat="1" ht="103.5" customHeight="1" x14ac:dyDescent="0.35">
      <c r="A18" s="21" t="s">
        <v>772</v>
      </c>
      <c r="B18" s="33" t="s">
        <v>563</v>
      </c>
      <c r="C18" s="35" t="s">
        <v>563</v>
      </c>
      <c r="D18" s="34"/>
      <c r="E18" s="35" t="s">
        <v>70</v>
      </c>
      <c r="F18" s="98" t="s">
        <v>591</v>
      </c>
      <c r="G18" s="98" t="s">
        <v>592</v>
      </c>
      <c r="H18" s="99" t="s">
        <v>256</v>
      </c>
      <c r="I18" s="99"/>
      <c r="J18" s="36">
        <v>1</v>
      </c>
      <c r="K18" s="36">
        <v>2</v>
      </c>
      <c r="L18" s="36">
        <v>100</v>
      </c>
      <c r="M18" s="37">
        <f t="shared" si="0"/>
        <v>200</v>
      </c>
      <c r="N18" s="62" t="str">
        <f t="shared" si="1"/>
        <v>Esaslı Risk</v>
      </c>
      <c r="O18" s="98" t="s">
        <v>593</v>
      </c>
      <c r="P18" s="36">
        <v>3</v>
      </c>
      <c r="Q18" s="36">
        <v>1</v>
      </c>
      <c r="R18" s="36">
        <v>3</v>
      </c>
      <c r="S18" s="36">
        <f t="shared" si="2"/>
        <v>9</v>
      </c>
      <c r="T18" s="24" t="str">
        <f t="shared" si="3"/>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row>
    <row r="19" spans="1:79" s="26" customFormat="1" ht="165" customHeight="1" x14ac:dyDescent="0.35">
      <c r="A19" s="21" t="s">
        <v>773</v>
      </c>
      <c r="B19" s="33" t="s">
        <v>563</v>
      </c>
      <c r="C19" s="35" t="s">
        <v>563</v>
      </c>
      <c r="D19" s="34"/>
      <c r="E19" s="35" t="s">
        <v>70</v>
      </c>
      <c r="F19" s="98" t="s">
        <v>594</v>
      </c>
      <c r="G19" s="98" t="s">
        <v>595</v>
      </c>
      <c r="H19" s="99" t="s">
        <v>256</v>
      </c>
      <c r="I19" s="101"/>
      <c r="J19" s="36">
        <v>1</v>
      </c>
      <c r="K19" s="36">
        <v>2</v>
      </c>
      <c r="L19" s="36">
        <v>100</v>
      </c>
      <c r="M19" s="37">
        <f t="shared" si="0"/>
        <v>200</v>
      </c>
      <c r="N19" s="62" t="str">
        <f t="shared" si="1"/>
        <v>Esaslı Risk</v>
      </c>
      <c r="O19" s="101" t="s">
        <v>596</v>
      </c>
      <c r="P19" s="36">
        <v>3</v>
      </c>
      <c r="Q19" s="36">
        <v>1</v>
      </c>
      <c r="R19" s="36">
        <v>3</v>
      </c>
      <c r="S19" s="36">
        <f t="shared" si="2"/>
        <v>9</v>
      </c>
      <c r="T19" s="24" t="str">
        <f t="shared" si="3"/>
        <v>Önemsiz Risk</v>
      </c>
      <c r="U19" s="50" t="s">
        <v>67</v>
      </c>
      <c r="V19" s="100"/>
      <c r="W19" s="49"/>
      <c r="X19" s="49"/>
      <c r="Y19" s="49"/>
      <c r="Z19" s="49"/>
      <c r="AA19" s="49"/>
      <c r="AB19" s="49"/>
      <c r="AC19" s="32"/>
      <c r="AD19" s="87"/>
      <c r="AE19" s="89"/>
      <c r="AF19" s="88"/>
      <c r="AG19" s="49"/>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row>
    <row r="20" spans="1:79" ht="139" customHeight="1" x14ac:dyDescent="0.3">
      <c r="A20" s="21" t="s">
        <v>774</v>
      </c>
      <c r="B20" s="33" t="s">
        <v>563</v>
      </c>
      <c r="C20" s="35" t="s">
        <v>563</v>
      </c>
      <c r="D20" s="34"/>
      <c r="E20" s="35" t="s">
        <v>70</v>
      </c>
      <c r="F20" s="98" t="s">
        <v>597</v>
      </c>
      <c r="G20" s="98" t="s">
        <v>598</v>
      </c>
      <c r="H20" s="99" t="s">
        <v>256</v>
      </c>
      <c r="I20" s="101"/>
      <c r="J20" s="36">
        <v>3</v>
      </c>
      <c r="K20" s="36">
        <v>1</v>
      </c>
      <c r="L20" s="36">
        <v>100</v>
      </c>
      <c r="M20" s="37">
        <f t="shared" si="0"/>
        <v>300</v>
      </c>
      <c r="N20" s="62" t="str">
        <f t="shared" si="1"/>
        <v>Esaslı Risk</v>
      </c>
      <c r="O20" s="101" t="s">
        <v>599</v>
      </c>
      <c r="P20" s="36">
        <v>3</v>
      </c>
      <c r="Q20" s="36">
        <v>1</v>
      </c>
      <c r="R20" s="36">
        <v>3</v>
      </c>
      <c r="S20" s="36">
        <f t="shared" si="2"/>
        <v>9</v>
      </c>
      <c r="T20" s="24" t="str">
        <f t="shared" si="3"/>
        <v>Önemsiz Risk</v>
      </c>
      <c r="U20" s="50" t="s">
        <v>67</v>
      </c>
      <c r="V20" s="100"/>
      <c r="W20" s="49"/>
      <c r="X20" s="49"/>
      <c r="Y20" s="49"/>
      <c r="Z20" s="49"/>
      <c r="AA20" s="49"/>
      <c r="AB20" s="49"/>
      <c r="AC20" s="32"/>
      <c r="AD20" s="87"/>
      <c r="AE20" s="89"/>
      <c r="AF20" s="88"/>
      <c r="AG20" s="49"/>
    </row>
  </sheetData>
  <autoFilter ref="A9:CA9" xr:uid="{AC2CC2E5-E53E-4885-A87B-590FEBF402D6}">
    <filterColumn colId="29" showButton="0"/>
    <filterColumn colId="30" showButton="0"/>
    <sortState xmlns:xlrd2="http://schemas.microsoft.com/office/spreadsheetml/2017/richdata2" ref="A12:CA31">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20">
    <cfRule type="cellIs" dxfId="125" priority="1" stopIfTrue="1" operator="equal">
      <formula>"Önemli Risk"</formula>
    </cfRule>
    <cfRule type="cellIs" dxfId="124" priority="2" stopIfTrue="1" operator="equal">
      <formula>"Esaslı Risk"</formula>
    </cfRule>
    <cfRule type="cellIs" dxfId="123" priority="3" stopIfTrue="1" operator="equal">
      <formula>"Olası Risk"</formula>
    </cfRule>
    <cfRule type="cellIs" dxfId="122" priority="4" stopIfTrue="1" operator="equal">
      <formula>"Önemli Risk"</formula>
    </cfRule>
    <cfRule type="cellIs" dxfId="121" priority="5" stopIfTrue="1" operator="equal">
      <formula>"Esaslı Risk"</formula>
    </cfRule>
    <cfRule type="cellIs" dxfId="120" priority="6" stopIfTrue="1" operator="equal">
      <formula>"Olası Risk"</formula>
    </cfRule>
  </conditionalFormatting>
  <conditionalFormatting sqref="T10:T20 AB10:AB20">
    <cfRule type="cellIs" dxfId="119" priority="7" stopIfTrue="1" operator="equal">
      <formula>"Önemli Risk"</formula>
    </cfRule>
    <cfRule type="cellIs" dxfId="118" priority="8" stopIfTrue="1" operator="equal">
      <formula>"Esaslı Risk"</formula>
    </cfRule>
    <cfRule type="cellIs" dxfId="117" priority="9" stopIfTrue="1" operator="equal">
      <formula>"Olası Risk"</formula>
    </cfRule>
  </conditionalFormatting>
  <dataValidations count="3">
    <dataValidation type="list" allowBlank="1" showInputMessage="1" showErrorMessage="1" sqref="R10:R20 L10:L20" xr:uid="{4FAB03CD-398E-46B9-87D4-56AAEA265C81}">
      <formula1>$AR$2:$AR$8</formula1>
    </dataValidation>
    <dataValidation type="list" allowBlank="1" showInputMessage="1" showErrorMessage="1" sqref="Q10:Q20 K10:K20" xr:uid="{9594D7BF-4519-4745-B629-00AD516B8481}">
      <formula1>$AQ$2:$AQ$8</formula1>
    </dataValidation>
    <dataValidation type="list" allowBlank="1" showInputMessage="1" showErrorMessage="1" sqref="P10:P20 J10:J20" xr:uid="{C5FDF6FA-2260-499F-A0B5-BC2F04B739A1}">
      <formula1>$AP$2:$AP$8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1" manualBreakCount="1">
    <brk id="15" max="32" man="1"/>
  </row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04CBF-0F9F-4061-97DF-107AB406E8BC}">
  <sheetPr codeName="Sayfa17">
    <pageSetUpPr fitToPage="1"/>
  </sheetPr>
  <dimension ref="A1:CA18"/>
  <sheetViews>
    <sheetView view="pageBreakPreview" topLeftCell="A11" zoomScale="55" zoomScaleNormal="100" zoomScaleSheetLayoutView="55" zoomScalePageLayoutView="60" workbookViewId="0">
      <selection activeCell="A10" sqref="A10:A13"/>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3" width="0" style="16" hidden="1" customWidth="1"/>
    <col min="44" max="44" width="9.08984375" style="16" hidden="1" customWidth="1"/>
    <col min="45" max="45" width="0" style="16" hidden="1" customWidth="1"/>
    <col min="46" max="16384" width="9.08984375" style="16"/>
  </cols>
  <sheetData>
    <row r="1" spans="1:79" ht="24.9" customHeight="1" x14ac:dyDescent="0.3">
      <c r="A1" s="246" t="s">
        <v>87</v>
      </c>
      <c r="B1" s="210" t="s">
        <v>89</v>
      </c>
      <c r="C1" s="204" t="s">
        <v>79</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79" ht="24.9"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c r="AG2" s="196"/>
      <c r="AP2" s="2"/>
      <c r="AQ2" s="2"/>
      <c r="AR2" s="9"/>
    </row>
    <row r="3" spans="1:79"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79"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79" ht="24.9" customHeight="1" x14ac:dyDescent="0.3">
      <c r="A5" s="247"/>
      <c r="B5" s="210" t="s">
        <v>88</v>
      </c>
      <c r="C5" s="204" t="s">
        <v>561</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90" t="str">
        <f>+OFİS!V5</f>
        <v>01 / 17.12.2025</v>
      </c>
      <c r="W5" s="241"/>
      <c r="X5" s="241"/>
      <c r="Y5" s="241"/>
      <c r="Z5" s="241"/>
      <c r="AA5" s="241"/>
      <c r="AB5" s="242"/>
      <c r="AC5" s="197"/>
      <c r="AD5" s="195" t="s">
        <v>435</v>
      </c>
      <c r="AE5" s="196"/>
      <c r="AF5" s="195"/>
      <c r="AG5" s="196"/>
      <c r="AP5" s="4">
        <v>3</v>
      </c>
      <c r="AQ5" s="4">
        <v>3</v>
      </c>
      <c r="AR5" s="11">
        <v>15</v>
      </c>
    </row>
    <row r="6" spans="1:79" ht="24.9"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79"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79" ht="64.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79"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9" s="26" customFormat="1" ht="254.5" customHeight="1" x14ac:dyDescent="0.35">
      <c r="A10" s="21" t="s">
        <v>775</v>
      </c>
      <c r="B10" s="33" t="s">
        <v>787</v>
      </c>
      <c r="C10" s="35" t="s">
        <v>788</v>
      </c>
      <c r="D10" s="34"/>
      <c r="E10" s="35"/>
      <c r="F10" s="98" t="s">
        <v>790</v>
      </c>
      <c r="G10" s="98" t="s">
        <v>791</v>
      </c>
      <c r="H10" s="99" t="s">
        <v>256</v>
      </c>
      <c r="I10" s="99"/>
      <c r="J10" s="36">
        <v>1</v>
      </c>
      <c r="K10" s="36">
        <v>2</v>
      </c>
      <c r="L10" s="36">
        <v>40</v>
      </c>
      <c r="M10" s="37">
        <f t="shared" ref="M10" si="0">IF((L10*J10*K10)=0,"",J10*K10*L10)</f>
        <v>80</v>
      </c>
      <c r="N10" s="62" t="str">
        <f t="shared" ref="N10" si="1">IF(L10*K10*J10&lt;1,"",IF(M10&lt;20,"Önemsiz Risk",IF(M10&lt;70,"Olası Risk",IF(M10&lt;200,"Önemli Risk",IF(M10&lt;400,"Esaslı Risk","Tolerans Gösterilemez Risk")))))</f>
        <v>Önemli Risk</v>
      </c>
      <c r="O10" s="98" t="s">
        <v>792</v>
      </c>
      <c r="P10" s="36">
        <v>1</v>
      </c>
      <c r="Q10" s="36">
        <v>1</v>
      </c>
      <c r="R10" s="36">
        <v>15</v>
      </c>
      <c r="S10" s="36">
        <f t="shared" ref="S10" si="2">P10*Q10*R10</f>
        <v>15</v>
      </c>
      <c r="T10" s="24" t="str">
        <f t="shared" ref="T10"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row>
    <row r="11" spans="1:79" s="26" customFormat="1" ht="251.5" customHeight="1" x14ac:dyDescent="0.35">
      <c r="A11" s="21" t="s">
        <v>776</v>
      </c>
      <c r="B11" s="33" t="s">
        <v>787</v>
      </c>
      <c r="C11" s="35" t="s">
        <v>779</v>
      </c>
      <c r="D11" s="34"/>
      <c r="E11" s="35" t="s">
        <v>69</v>
      </c>
      <c r="F11" s="98" t="s">
        <v>780</v>
      </c>
      <c r="G11" s="98" t="s">
        <v>781</v>
      </c>
      <c r="H11" s="99" t="s">
        <v>256</v>
      </c>
      <c r="I11" s="99"/>
      <c r="J11" s="36">
        <v>3</v>
      </c>
      <c r="K11" s="36">
        <v>3</v>
      </c>
      <c r="L11" s="36">
        <v>15</v>
      </c>
      <c r="M11" s="37">
        <f t="shared" ref="M11:M13" si="4">IF((L11*J11*K11)=0,"",J11*K11*L11)</f>
        <v>135</v>
      </c>
      <c r="N11" s="62" t="str">
        <f t="shared" ref="N11:N13" si="5">IF(L11*K11*J11&lt;1,"",IF(M11&lt;20,"Önemsiz Risk",IF(M11&lt;70,"Olası Risk",IF(M11&lt;200,"Önemli Risk",IF(M11&lt;400,"Esaslı Risk","Tolerans Gösterilemez Risk")))))</f>
        <v>Önemli Risk</v>
      </c>
      <c r="O11" s="98" t="s">
        <v>782</v>
      </c>
      <c r="P11" s="36">
        <v>1</v>
      </c>
      <c r="Q11" s="36">
        <v>2</v>
      </c>
      <c r="R11" s="36">
        <v>7</v>
      </c>
      <c r="S11" s="36">
        <f t="shared" ref="S11:S13" si="6">P11*Q11*R11</f>
        <v>14</v>
      </c>
      <c r="T11" s="24" t="str">
        <f t="shared" ref="T11:T13" si="7">IF(S11&lt;1,"",IF(S11&lt;20,"Önemsiz Risk",IF(S11&lt;70,"Olası Risk",IF(S11&lt;200,"Önemli Risk",IF(S11&lt;400,"Esaslı Risk","Tolerans Gösterilemez Risk")))))</f>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row>
    <row r="12" spans="1:79" s="26" customFormat="1" ht="295.5" customHeight="1" x14ac:dyDescent="0.35">
      <c r="A12" s="21" t="s">
        <v>777</v>
      </c>
      <c r="B12" s="33" t="s">
        <v>789</v>
      </c>
      <c r="C12" s="35" t="s">
        <v>783</v>
      </c>
      <c r="D12" s="34"/>
      <c r="E12" s="35" t="s">
        <v>69</v>
      </c>
      <c r="F12" s="98" t="s">
        <v>784</v>
      </c>
      <c r="G12" s="98" t="s">
        <v>785</v>
      </c>
      <c r="H12" s="99" t="s">
        <v>256</v>
      </c>
      <c r="I12" s="99"/>
      <c r="J12" s="36">
        <v>3</v>
      </c>
      <c r="K12" s="36">
        <v>3</v>
      </c>
      <c r="L12" s="36">
        <v>7</v>
      </c>
      <c r="M12" s="37">
        <f t="shared" si="4"/>
        <v>63</v>
      </c>
      <c r="N12" s="62" t="str">
        <f t="shared" si="5"/>
        <v>Olası Risk</v>
      </c>
      <c r="O12" s="98" t="s">
        <v>786</v>
      </c>
      <c r="P12" s="36">
        <v>1</v>
      </c>
      <c r="Q12" s="36">
        <v>2</v>
      </c>
      <c r="R12" s="36">
        <v>7</v>
      </c>
      <c r="S12" s="36">
        <f t="shared" si="6"/>
        <v>14</v>
      </c>
      <c r="T12" s="24" t="str">
        <f t="shared" si="7"/>
        <v>Önemsiz Risk</v>
      </c>
      <c r="U12" s="50" t="s">
        <v>67</v>
      </c>
      <c r="V12" s="100"/>
      <c r="W12" s="29"/>
      <c r="X12" s="32"/>
      <c r="Y12" s="32"/>
      <c r="Z12" s="32"/>
      <c r="AA12" s="23"/>
      <c r="AB12" s="24"/>
      <c r="AC12" s="32"/>
      <c r="AD12" s="68"/>
      <c r="AE12" s="69"/>
      <c r="AF12" s="70"/>
      <c r="AG12" s="25"/>
    </row>
    <row r="13" spans="1:79" s="26" customFormat="1" ht="236" customHeight="1" x14ac:dyDescent="0.35">
      <c r="A13" s="21" t="s">
        <v>778</v>
      </c>
      <c r="B13" s="33" t="s">
        <v>787</v>
      </c>
      <c r="C13" s="35" t="s">
        <v>793</v>
      </c>
      <c r="D13" s="34"/>
      <c r="E13" s="35" t="s">
        <v>69</v>
      </c>
      <c r="F13" s="98" t="s">
        <v>794</v>
      </c>
      <c r="G13" s="98" t="s">
        <v>795</v>
      </c>
      <c r="H13" s="99" t="s">
        <v>256</v>
      </c>
      <c r="I13" s="99"/>
      <c r="J13" s="36">
        <v>3</v>
      </c>
      <c r="K13" s="36">
        <v>2</v>
      </c>
      <c r="L13" s="36">
        <v>15</v>
      </c>
      <c r="M13" s="37">
        <f t="shared" si="4"/>
        <v>90</v>
      </c>
      <c r="N13" s="62" t="str">
        <f t="shared" si="5"/>
        <v>Önemli Risk</v>
      </c>
      <c r="O13" s="98" t="s">
        <v>796</v>
      </c>
      <c r="P13" s="36">
        <v>1</v>
      </c>
      <c r="Q13" s="36">
        <v>2</v>
      </c>
      <c r="R13" s="36">
        <v>7</v>
      </c>
      <c r="S13" s="36">
        <f t="shared" si="6"/>
        <v>14</v>
      </c>
      <c r="T13" s="24" t="str">
        <f t="shared" si="7"/>
        <v>Önemsiz Risk</v>
      </c>
      <c r="U13" s="50" t="s">
        <v>67</v>
      </c>
      <c r="V13" s="100"/>
      <c r="W13" s="29"/>
      <c r="X13" s="32"/>
      <c r="Y13" s="32"/>
      <c r="Z13" s="32"/>
      <c r="AA13" s="23"/>
      <c r="AB13" s="24"/>
      <c r="AC13" s="32"/>
      <c r="AD13" s="68"/>
      <c r="AE13" s="69"/>
      <c r="AF13" s="70"/>
      <c r="AG13" s="25"/>
    </row>
    <row r="14" spans="1:79" s="26" customFormat="1" ht="166" customHeight="1" x14ac:dyDescent="0.35">
      <c r="A14" s="21"/>
      <c r="B14" s="33"/>
      <c r="C14" s="35"/>
      <c r="D14" s="34"/>
      <c r="E14" s="35"/>
      <c r="F14" s="98"/>
      <c r="G14" s="98"/>
      <c r="H14" s="99"/>
      <c r="I14" s="99"/>
      <c r="J14" s="36"/>
      <c r="K14" s="36"/>
      <c r="L14" s="36"/>
      <c r="M14" s="37"/>
      <c r="N14" s="62"/>
      <c r="O14" s="98"/>
      <c r="P14" s="36"/>
      <c r="Q14" s="36"/>
      <c r="R14" s="36"/>
      <c r="S14" s="36"/>
      <c r="T14" s="24"/>
      <c r="U14" s="50"/>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row>
    <row r="15" spans="1:79" s="26" customFormat="1" ht="162" customHeight="1" x14ac:dyDescent="0.35">
      <c r="A15" s="21"/>
      <c r="B15" s="33"/>
      <c r="C15" s="35"/>
      <c r="D15" s="34"/>
      <c r="E15" s="35"/>
      <c r="F15" s="98"/>
      <c r="G15" s="98"/>
      <c r="H15" s="99"/>
      <c r="I15" s="99"/>
      <c r="J15" s="36"/>
      <c r="K15" s="36"/>
      <c r="L15" s="36"/>
      <c r="M15" s="37"/>
      <c r="N15" s="62"/>
      <c r="O15" s="98"/>
      <c r="P15" s="36"/>
      <c r="Q15" s="36"/>
      <c r="R15" s="36"/>
      <c r="S15" s="36"/>
      <c r="T15" s="24"/>
      <c r="U15" s="50"/>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row>
    <row r="16" spans="1:79" s="26" customFormat="1" ht="103.5" customHeight="1" x14ac:dyDescent="0.35">
      <c r="A16" s="21"/>
      <c r="B16" s="33"/>
      <c r="C16" s="35"/>
      <c r="D16" s="34"/>
      <c r="E16" s="35"/>
      <c r="F16" s="98"/>
      <c r="G16" s="98"/>
      <c r="H16" s="99"/>
      <c r="I16" s="99"/>
      <c r="J16" s="36"/>
      <c r="K16" s="36"/>
      <c r="L16" s="36"/>
      <c r="M16" s="37"/>
      <c r="N16" s="62"/>
      <c r="O16" s="98"/>
      <c r="P16" s="36"/>
      <c r="Q16" s="36"/>
      <c r="R16" s="36"/>
      <c r="S16" s="36"/>
      <c r="T16" s="24"/>
      <c r="U16" s="50"/>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row>
    <row r="17" spans="1:79" s="26" customFormat="1" ht="165" customHeight="1" x14ac:dyDescent="0.35">
      <c r="A17" s="21"/>
      <c r="B17" s="33"/>
      <c r="C17" s="35"/>
      <c r="D17" s="34"/>
      <c r="E17" s="35"/>
      <c r="F17" s="98"/>
      <c r="G17" s="98"/>
      <c r="H17" s="99"/>
      <c r="I17" s="101"/>
      <c r="J17" s="36"/>
      <c r="K17" s="36"/>
      <c r="L17" s="36"/>
      <c r="M17" s="37"/>
      <c r="N17" s="62"/>
      <c r="O17" s="101"/>
      <c r="P17" s="36"/>
      <c r="Q17" s="36"/>
      <c r="R17" s="36"/>
      <c r="S17" s="36"/>
      <c r="T17" s="24"/>
      <c r="U17" s="50"/>
      <c r="V17" s="100"/>
      <c r="W17" s="49"/>
      <c r="X17" s="49"/>
      <c r="Y17" s="49"/>
      <c r="Z17" s="49"/>
      <c r="AA17" s="49"/>
      <c r="AB17" s="49"/>
      <c r="AC17" s="32"/>
      <c r="AD17" s="87"/>
      <c r="AE17" s="89"/>
      <c r="AF17" s="88"/>
      <c r="AG17" s="49"/>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row>
    <row r="18" spans="1:79" ht="139" customHeight="1" x14ac:dyDescent="0.3">
      <c r="A18" s="21"/>
      <c r="B18" s="33"/>
      <c r="C18" s="35"/>
      <c r="D18" s="34"/>
      <c r="E18" s="35"/>
      <c r="F18" s="98"/>
      <c r="G18" s="98"/>
      <c r="H18" s="99"/>
      <c r="I18" s="101"/>
      <c r="J18" s="36"/>
      <c r="K18" s="36"/>
      <c r="L18" s="36"/>
      <c r="M18" s="37"/>
      <c r="N18" s="62"/>
      <c r="O18" s="101"/>
      <c r="P18" s="36"/>
      <c r="Q18" s="36"/>
      <c r="R18" s="36"/>
      <c r="S18" s="36"/>
      <c r="T18" s="24"/>
      <c r="U18" s="50"/>
      <c r="V18" s="100"/>
      <c r="W18" s="49"/>
      <c r="X18" s="49"/>
      <c r="Y18" s="49"/>
      <c r="Z18" s="49"/>
      <c r="AA18" s="49"/>
      <c r="AB18" s="49"/>
      <c r="AC18" s="32"/>
      <c r="AD18" s="87"/>
      <c r="AE18" s="89"/>
      <c r="AF18" s="88"/>
      <c r="AG18" s="49"/>
    </row>
  </sheetData>
  <autoFilter ref="A9:CA9" xr:uid="{AC2CC2E5-E53E-4885-A87B-590FEBF402D6}">
    <filterColumn colId="29" showButton="0"/>
    <filterColumn colId="30" showButton="0"/>
    <sortState xmlns:xlrd2="http://schemas.microsoft.com/office/spreadsheetml/2017/richdata2" ref="A12:CA31">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18">
    <cfRule type="cellIs" dxfId="116" priority="1" stopIfTrue="1" operator="equal">
      <formula>"Önemli Risk"</formula>
    </cfRule>
    <cfRule type="cellIs" dxfId="115" priority="2" stopIfTrue="1" operator="equal">
      <formula>"Esaslı Risk"</formula>
    </cfRule>
    <cfRule type="cellIs" dxfId="114" priority="3" stopIfTrue="1" operator="equal">
      <formula>"Olası Risk"</formula>
    </cfRule>
    <cfRule type="cellIs" dxfId="113" priority="4" stopIfTrue="1" operator="equal">
      <formula>"Önemli Risk"</formula>
    </cfRule>
    <cfRule type="cellIs" dxfId="112" priority="5" stopIfTrue="1" operator="equal">
      <formula>"Esaslı Risk"</formula>
    </cfRule>
    <cfRule type="cellIs" dxfId="111" priority="6" stopIfTrue="1" operator="equal">
      <formula>"Olası Risk"</formula>
    </cfRule>
  </conditionalFormatting>
  <conditionalFormatting sqref="T10:T18 AB10:AB18">
    <cfRule type="cellIs" dxfId="110" priority="7" stopIfTrue="1" operator="equal">
      <formula>"Önemli Risk"</formula>
    </cfRule>
    <cfRule type="cellIs" dxfId="109" priority="8" stopIfTrue="1" operator="equal">
      <formula>"Esaslı Risk"</formula>
    </cfRule>
    <cfRule type="cellIs" dxfId="108" priority="9" stopIfTrue="1" operator="equal">
      <formula>"Olası Risk"</formula>
    </cfRule>
  </conditionalFormatting>
  <dataValidations count="3">
    <dataValidation type="list" allowBlank="1" showInputMessage="1" showErrorMessage="1" sqref="J10:J18 P10:P18" xr:uid="{143B1011-EF46-4D8A-9906-FE0926368337}">
      <formula1>$AP$2:$AP$8</formula1>
    </dataValidation>
    <dataValidation type="list" allowBlank="1" showInputMessage="1" showErrorMessage="1" sqref="K10:K18 Q10:Q18" xr:uid="{EC9337D2-8DD6-42C6-A356-31FC0D037AB5}">
      <formula1>$AQ$2:$AQ$8</formula1>
    </dataValidation>
    <dataValidation type="list" allowBlank="1" showInputMessage="1" showErrorMessage="1" sqref="L10:L18 R10:R18" xr:uid="{62A31E61-FBFC-4AB6-964C-8B9324E46A61}">
      <formula1>$AR$2:$AR$8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1" manualBreakCount="1">
    <brk id="13" max="32" man="1"/>
  </rowBreaks>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48A6A-9E05-4AE7-AD94-266492501389}">
  <sheetPr codeName="Sayfa14">
    <pageSetUpPr fitToPage="1"/>
  </sheetPr>
  <dimension ref="A1:CA14"/>
  <sheetViews>
    <sheetView view="pageBreakPreview" topLeftCell="A12" zoomScale="55" zoomScaleNormal="100" zoomScaleSheetLayoutView="55" zoomScalePageLayoutView="60" workbookViewId="0">
      <selection activeCell="A10" sqref="A10:A14"/>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3" width="0" style="16" hidden="1" customWidth="1"/>
    <col min="44" max="44" width="9.08984375" style="16" hidden="1" customWidth="1"/>
    <col min="45" max="45" width="0" style="16" hidden="1" customWidth="1"/>
    <col min="46" max="256" width="9.08984375" style="16"/>
    <col min="257" max="257" width="5.6328125" style="16" customWidth="1"/>
    <col min="258" max="258" width="13.6328125" style="16" customWidth="1"/>
    <col min="259" max="259" width="15.6328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5" width="9.08984375" style="16"/>
    <col min="296" max="301" width="0" style="16" hidden="1" customWidth="1"/>
    <col min="302" max="512" width="9.08984375" style="16"/>
    <col min="513" max="513" width="5.6328125" style="16" customWidth="1"/>
    <col min="514" max="514" width="13.6328125" style="16" customWidth="1"/>
    <col min="515" max="515" width="15.6328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1" width="9.08984375" style="16"/>
    <col min="552" max="557" width="0" style="16" hidden="1" customWidth="1"/>
    <col min="558" max="768" width="9.08984375" style="16"/>
    <col min="769" max="769" width="5.6328125" style="16" customWidth="1"/>
    <col min="770" max="770" width="13.6328125" style="16" customWidth="1"/>
    <col min="771" max="771" width="15.6328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7" width="9.08984375" style="16"/>
    <col min="808" max="813" width="0" style="16" hidden="1" customWidth="1"/>
    <col min="814" max="1024" width="9.08984375" style="16"/>
    <col min="1025" max="1025" width="5.6328125" style="16" customWidth="1"/>
    <col min="1026" max="1026" width="13.6328125" style="16" customWidth="1"/>
    <col min="1027" max="1027" width="15.6328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3" width="9.08984375" style="16"/>
    <col min="1064" max="1069" width="0" style="16" hidden="1" customWidth="1"/>
    <col min="1070" max="1280" width="9.08984375" style="16"/>
    <col min="1281" max="1281" width="5.6328125" style="16" customWidth="1"/>
    <col min="1282" max="1282" width="13.6328125" style="16" customWidth="1"/>
    <col min="1283" max="1283" width="15.6328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19" width="9.08984375" style="16"/>
    <col min="1320" max="1325" width="0" style="16" hidden="1" customWidth="1"/>
    <col min="1326" max="1536" width="9.08984375" style="16"/>
    <col min="1537" max="1537" width="5.6328125" style="16" customWidth="1"/>
    <col min="1538" max="1538" width="13.6328125" style="16" customWidth="1"/>
    <col min="1539" max="1539" width="15.6328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5" width="9.08984375" style="16"/>
    <col min="1576" max="1581" width="0" style="16" hidden="1" customWidth="1"/>
    <col min="1582" max="1792" width="9.08984375" style="16"/>
    <col min="1793" max="1793" width="5.6328125" style="16" customWidth="1"/>
    <col min="1794" max="1794" width="13.6328125" style="16" customWidth="1"/>
    <col min="1795" max="1795" width="15.6328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1" width="9.08984375" style="16"/>
    <col min="1832" max="1837" width="0" style="16" hidden="1" customWidth="1"/>
    <col min="1838" max="2048" width="9.08984375" style="16"/>
    <col min="2049" max="2049" width="5.6328125" style="16" customWidth="1"/>
    <col min="2050" max="2050" width="13.6328125" style="16" customWidth="1"/>
    <col min="2051" max="2051" width="15.6328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7" width="9.08984375" style="16"/>
    <col min="2088" max="2093" width="0" style="16" hidden="1" customWidth="1"/>
    <col min="2094" max="2304" width="9.08984375" style="16"/>
    <col min="2305" max="2305" width="5.6328125" style="16" customWidth="1"/>
    <col min="2306" max="2306" width="13.6328125" style="16" customWidth="1"/>
    <col min="2307" max="2307" width="15.6328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3" width="9.08984375" style="16"/>
    <col min="2344" max="2349" width="0" style="16" hidden="1" customWidth="1"/>
    <col min="2350" max="2560" width="9.08984375" style="16"/>
    <col min="2561" max="2561" width="5.6328125" style="16" customWidth="1"/>
    <col min="2562" max="2562" width="13.6328125" style="16" customWidth="1"/>
    <col min="2563" max="2563" width="15.6328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599" width="9.08984375" style="16"/>
    <col min="2600" max="2605" width="0" style="16" hidden="1" customWidth="1"/>
    <col min="2606" max="2816" width="9.08984375" style="16"/>
    <col min="2817" max="2817" width="5.6328125" style="16" customWidth="1"/>
    <col min="2818" max="2818" width="13.6328125" style="16" customWidth="1"/>
    <col min="2819" max="2819" width="15.6328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5" width="9.08984375" style="16"/>
    <col min="2856" max="2861" width="0" style="16" hidden="1" customWidth="1"/>
    <col min="2862" max="3072" width="9.08984375" style="16"/>
    <col min="3073" max="3073" width="5.6328125" style="16" customWidth="1"/>
    <col min="3074" max="3074" width="13.6328125" style="16" customWidth="1"/>
    <col min="3075" max="3075" width="15.6328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1" width="9.08984375" style="16"/>
    <col min="3112" max="3117" width="0" style="16" hidden="1" customWidth="1"/>
    <col min="3118" max="3328" width="9.08984375" style="16"/>
    <col min="3329" max="3329" width="5.6328125" style="16" customWidth="1"/>
    <col min="3330" max="3330" width="13.6328125" style="16" customWidth="1"/>
    <col min="3331" max="3331" width="15.6328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7" width="9.08984375" style="16"/>
    <col min="3368" max="3373" width="0" style="16" hidden="1" customWidth="1"/>
    <col min="3374" max="3584" width="9.08984375" style="16"/>
    <col min="3585" max="3585" width="5.6328125" style="16" customWidth="1"/>
    <col min="3586" max="3586" width="13.6328125" style="16" customWidth="1"/>
    <col min="3587" max="3587" width="15.6328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3" width="9.08984375" style="16"/>
    <col min="3624" max="3629" width="0" style="16" hidden="1" customWidth="1"/>
    <col min="3630" max="3840" width="9.08984375" style="16"/>
    <col min="3841" max="3841" width="5.6328125" style="16" customWidth="1"/>
    <col min="3842" max="3842" width="13.6328125" style="16" customWidth="1"/>
    <col min="3843" max="3843" width="15.6328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79" width="9.08984375" style="16"/>
    <col min="3880" max="3885" width="0" style="16" hidden="1" customWidth="1"/>
    <col min="3886" max="4096" width="9.08984375" style="16"/>
    <col min="4097" max="4097" width="5.6328125" style="16" customWidth="1"/>
    <col min="4098" max="4098" width="13.6328125" style="16" customWidth="1"/>
    <col min="4099" max="4099" width="15.6328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5" width="9.08984375" style="16"/>
    <col min="4136" max="4141" width="0" style="16" hidden="1" customWidth="1"/>
    <col min="4142" max="4352" width="9.08984375" style="16"/>
    <col min="4353" max="4353" width="5.6328125" style="16" customWidth="1"/>
    <col min="4354" max="4354" width="13.6328125" style="16" customWidth="1"/>
    <col min="4355" max="4355" width="15.6328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1" width="9.08984375" style="16"/>
    <col min="4392" max="4397" width="0" style="16" hidden="1" customWidth="1"/>
    <col min="4398" max="4608" width="9.08984375" style="16"/>
    <col min="4609" max="4609" width="5.6328125" style="16" customWidth="1"/>
    <col min="4610" max="4610" width="13.6328125" style="16" customWidth="1"/>
    <col min="4611" max="4611" width="15.6328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7" width="9.08984375" style="16"/>
    <col min="4648" max="4653" width="0" style="16" hidden="1" customWidth="1"/>
    <col min="4654" max="4864" width="9.08984375" style="16"/>
    <col min="4865" max="4865" width="5.6328125" style="16" customWidth="1"/>
    <col min="4866" max="4866" width="13.6328125" style="16" customWidth="1"/>
    <col min="4867" max="4867" width="15.6328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3" width="9.08984375" style="16"/>
    <col min="4904" max="4909" width="0" style="16" hidden="1" customWidth="1"/>
    <col min="4910" max="5120" width="9.08984375" style="16"/>
    <col min="5121" max="5121" width="5.6328125" style="16" customWidth="1"/>
    <col min="5122" max="5122" width="13.6328125" style="16" customWidth="1"/>
    <col min="5123" max="5123" width="15.6328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59" width="9.08984375" style="16"/>
    <col min="5160" max="5165" width="0" style="16" hidden="1" customWidth="1"/>
    <col min="5166" max="5376" width="9.08984375" style="16"/>
    <col min="5377" max="5377" width="5.6328125" style="16" customWidth="1"/>
    <col min="5378" max="5378" width="13.6328125" style="16" customWidth="1"/>
    <col min="5379" max="5379" width="15.6328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5" width="9.08984375" style="16"/>
    <col min="5416" max="5421" width="0" style="16" hidden="1" customWidth="1"/>
    <col min="5422" max="5632" width="9.08984375" style="16"/>
    <col min="5633" max="5633" width="5.6328125" style="16" customWidth="1"/>
    <col min="5634" max="5634" width="13.6328125" style="16" customWidth="1"/>
    <col min="5635" max="5635" width="15.6328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1" width="9.08984375" style="16"/>
    <col min="5672" max="5677" width="0" style="16" hidden="1" customWidth="1"/>
    <col min="5678" max="5888" width="9.08984375" style="16"/>
    <col min="5889" max="5889" width="5.6328125" style="16" customWidth="1"/>
    <col min="5890" max="5890" width="13.6328125" style="16" customWidth="1"/>
    <col min="5891" max="5891" width="15.6328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7" width="9.08984375" style="16"/>
    <col min="5928" max="5933" width="0" style="16" hidden="1" customWidth="1"/>
    <col min="5934" max="6144" width="9.08984375" style="16"/>
    <col min="6145" max="6145" width="5.6328125" style="16" customWidth="1"/>
    <col min="6146" max="6146" width="13.6328125" style="16" customWidth="1"/>
    <col min="6147" max="6147" width="15.6328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3" width="9.08984375" style="16"/>
    <col min="6184" max="6189" width="0" style="16" hidden="1" customWidth="1"/>
    <col min="6190" max="6400" width="9.08984375" style="16"/>
    <col min="6401" max="6401" width="5.6328125" style="16" customWidth="1"/>
    <col min="6402" max="6402" width="13.6328125" style="16" customWidth="1"/>
    <col min="6403" max="6403" width="15.6328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39" width="9.08984375" style="16"/>
    <col min="6440" max="6445" width="0" style="16" hidden="1" customWidth="1"/>
    <col min="6446" max="6656" width="9.08984375" style="16"/>
    <col min="6657" max="6657" width="5.6328125" style="16" customWidth="1"/>
    <col min="6658" max="6658" width="13.6328125" style="16" customWidth="1"/>
    <col min="6659" max="6659" width="15.6328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5" width="9.08984375" style="16"/>
    <col min="6696" max="6701" width="0" style="16" hidden="1" customWidth="1"/>
    <col min="6702" max="6912" width="9.08984375" style="16"/>
    <col min="6913" max="6913" width="5.6328125" style="16" customWidth="1"/>
    <col min="6914" max="6914" width="13.6328125" style="16" customWidth="1"/>
    <col min="6915" max="6915" width="15.6328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1" width="9.08984375" style="16"/>
    <col min="6952" max="6957" width="0" style="16" hidden="1" customWidth="1"/>
    <col min="6958" max="7168" width="9.08984375" style="16"/>
    <col min="7169" max="7169" width="5.6328125" style="16" customWidth="1"/>
    <col min="7170" max="7170" width="13.6328125" style="16" customWidth="1"/>
    <col min="7171" max="7171" width="15.6328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7" width="9.08984375" style="16"/>
    <col min="7208" max="7213" width="0" style="16" hidden="1" customWidth="1"/>
    <col min="7214" max="7424" width="9.08984375" style="16"/>
    <col min="7425" max="7425" width="5.6328125" style="16" customWidth="1"/>
    <col min="7426" max="7426" width="13.6328125" style="16" customWidth="1"/>
    <col min="7427" max="7427" width="15.6328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3" width="9.08984375" style="16"/>
    <col min="7464" max="7469" width="0" style="16" hidden="1" customWidth="1"/>
    <col min="7470" max="7680" width="9.08984375" style="16"/>
    <col min="7681" max="7681" width="5.6328125" style="16" customWidth="1"/>
    <col min="7682" max="7682" width="13.6328125" style="16" customWidth="1"/>
    <col min="7683" max="7683" width="15.6328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19" width="9.08984375" style="16"/>
    <col min="7720" max="7725" width="0" style="16" hidden="1" customWidth="1"/>
    <col min="7726" max="7936" width="9.08984375" style="16"/>
    <col min="7937" max="7937" width="5.6328125" style="16" customWidth="1"/>
    <col min="7938" max="7938" width="13.6328125" style="16" customWidth="1"/>
    <col min="7939" max="7939" width="15.6328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5" width="9.08984375" style="16"/>
    <col min="7976" max="7981" width="0" style="16" hidden="1" customWidth="1"/>
    <col min="7982" max="8192" width="9.08984375" style="16"/>
    <col min="8193" max="8193" width="5.6328125" style="16" customWidth="1"/>
    <col min="8194" max="8194" width="13.6328125" style="16" customWidth="1"/>
    <col min="8195" max="8195" width="15.6328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1" width="9.08984375" style="16"/>
    <col min="8232" max="8237" width="0" style="16" hidden="1" customWidth="1"/>
    <col min="8238" max="8448" width="9.08984375" style="16"/>
    <col min="8449" max="8449" width="5.6328125" style="16" customWidth="1"/>
    <col min="8450" max="8450" width="13.6328125" style="16" customWidth="1"/>
    <col min="8451" max="8451" width="15.6328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7" width="9.08984375" style="16"/>
    <col min="8488" max="8493" width="0" style="16" hidden="1" customWidth="1"/>
    <col min="8494" max="8704" width="9.08984375" style="16"/>
    <col min="8705" max="8705" width="5.6328125" style="16" customWidth="1"/>
    <col min="8706" max="8706" width="13.6328125" style="16" customWidth="1"/>
    <col min="8707" max="8707" width="15.6328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3" width="9.08984375" style="16"/>
    <col min="8744" max="8749" width="0" style="16" hidden="1" customWidth="1"/>
    <col min="8750" max="8960" width="9.08984375" style="16"/>
    <col min="8961" max="8961" width="5.6328125" style="16" customWidth="1"/>
    <col min="8962" max="8962" width="13.6328125" style="16" customWidth="1"/>
    <col min="8963" max="8963" width="15.6328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8999" width="9.08984375" style="16"/>
    <col min="9000" max="9005" width="0" style="16" hidden="1" customWidth="1"/>
    <col min="9006" max="9216" width="9.08984375" style="16"/>
    <col min="9217" max="9217" width="5.6328125" style="16" customWidth="1"/>
    <col min="9218" max="9218" width="13.6328125" style="16" customWidth="1"/>
    <col min="9219" max="9219" width="15.6328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5" width="9.08984375" style="16"/>
    <col min="9256" max="9261" width="0" style="16" hidden="1" customWidth="1"/>
    <col min="9262" max="9472" width="9.08984375" style="16"/>
    <col min="9473" max="9473" width="5.6328125" style="16" customWidth="1"/>
    <col min="9474" max="9474" width="13.6328125" style="16" customWidth="1"/>
    <col min="9475" max="9475" width="15.6328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1" width="9.08984375" style="16"/>
    <col min="9512" max="9517" width="0" style="16" hidden="1" customWidth="1"/>
    <col min="9518" max="9728" width="9.08984375" style="16"/>
    <col min="9729" max="9729" width="5.6328125" style="16" customWidth="1"/>
    <col min="9730" max="9730" width="13.6328125" style="16" customWidth="1"/>
    <col min="9731" max="9731" width="15.6328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7" width="9.08984375" style="16"/>
    <col min="9768" max="9773" width="0" style="16" hidden="1" customWidth="1"/>
    <col min="9774" max="9984" width="9.08984375" style="16"/>
    <col min="9985" max="9985" width="5.6328125" style="16" customWidth="1"/>
    <col min="9986" max="9986" width="13.6328125" style="16" customWidth="1"/>
    <col min="9987" max="9987" width="15.6328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3" width="9.08984375" style="16"/>
    <col min="10024" max="10029" width="0" style="16" hidden="1" customWidth="1"/>
    <col min="10030" max="10240" width="9.08984375" style="16"/>
    <col min="10241" max="10241" width="5.6328125" style="16" customWidth="1"/>
    <col min="10242" max="10242" width="13.6328125" style="16" customWidth="1"/>
    <col min="10243" max="10243" width="15.6328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79" width="9.08984375" style="16"/>
    <col min="10280" max="10285" width="0" style="16" hidden="1" customWidth="1"/>
    <col min="10286" max="10496" width="9.08984375" style="16"/>
    <col min="10497" max="10497" width="5.6328125" style="16" customWidth="1"/>
    <col min="10498" max="10498" width="13.6328125" style="16" customWidth="1"/>
    <col min="10499" max="10499" width="15.6328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5" width="9.08984375" style="16"/>
    <col min="10536" max="10541" width="0" style="16" hidden="1" customWidth="1"/>
    <col min="10542" max="10752" width="9.08984375" style="16"/>
    <col min="10753" max="10753" width="5.6328125" style="16" customWidth="1"/>
    <col min="10754" max="10754" width="13.6328125" style="16" customWidth="1"/>
    <col min="10755" max="10755" width="15.6328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1" width="9.08984375" style="16"/>
    <col min="10792" max="10797" width="0" style="16" hidden="1" customWidth="1"/>
    <col min="10798" max="11008" width="9.08984375" style="16"/>
    <col min="11009" max="11009" width="5.6328125" style="16" customWidth="1"/>
    <col min="11010" max="11010" width="13.6328125" style="16" customWidth="1"/>
    <col min="11011" max="11011" width="15.6328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7" width="9.08984375" style="16"/>
    <col min="11048" max="11053" width="0" style="16" hidden="1" customWidth="1"/>
    <col min="11054" max="11264" width="9.08984375" style="16"/>
    <col min="11265" max="11265" width="5.6328125" style="16" customWidth="1"/>
    <col min="11266" max="11266" width="13.6328125" style="16" customWidth="1"/>
    <col min="11267" max="11267" width="15.6328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3" width="9.08984375" style="16"/>
    <col min="11304" max="11309" width="0" style="16" hidden="1" customWidth="1"/>
    <col min="11310" max="11520" width="9.08984375" style="16"/>
    <col min="11521" max="11521" width="5.6328125" style="16" customWidth="1"/>
    <col min="11522" max="11522" width="13.6328125" style="16" customWidth="1"/>
    <col min="11523" max="11523" width="15.6328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59" width="9.08984375" style="16"/>
    <col min="11560" max="11565" width="0" style="16" hidden="1" customWidth="1"/>
    <col min="11566" max="11776" width="9.08984375" style="16"/>
    <col min="11777" max="11777" width="5.6328125" style="16" customWidth="1"/>
    <col min="11778" max="11778" width="13.6328125" style="16" customWidth="1"/>
    <col min="11779" max="11779" width="15.6328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5" width="9.08984375" style="16"/>
    <col min="11816" max="11821" width="0" style="16" hidden="1" customWidth="1"/>
    <col min="11822" max="12032" width="9.08984375" style="16"/>
    <col min="12033" max="12033" width="5.6328125" style="16" customWidth="1"/>
    <col min="12034" max="12034" width="13.6328125" style="16" customWidth="1"/>
    <col min="12035" max="12035" width="15.6328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1" width="9.08984375" style="16"/>
    <col min="12072" max="12077" width="0" style="16" hidden="1" customWidth="1"/>
    <col min="12078" max="12288" width="9.08984375" style="16"/>
    <col min="12289" max="12289" width="5.6328125" style="16" customWidth="1"/>
    <col min="12290" max="12290" width="13.6328125" style="16" customWidth="1"/>
    <col min="12291" max="12291" width="15.6328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7" width="9.08984375" style="16"/>
    <col min="12328" max="12333" width="0" style="16" hidden="1" customWidth="1"/>
    <col min="12334" max="12544" width="9.08984375" style="16"/>
    <col min="12545" max="12545" width="5.6328125" style="16" customWidth="1"/>
    <col min="12546" max="12546" width="13.6328125" style="16" customWidth="1"/>
    <col min="12547" max="12547" width="15.6328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3" width="9.08984375" style="16"/>
    <col min="12584" max="12589" width="0" style="16" hidden="1" customWidth="1"/>
    <col min="12590" max="12800" width="9.08984375" style="16"/>
    <col min="12801" max="12801" width="5.6328125" style="16" customWidth="1"/>
    <col min="12802" max="12802" width="13.6328125" style="16" customWidth="1"/>
    <col min="12803" max="12803" width="15.6328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39" width="9.08984375" style="16"/>
    <col min="12840" max="12845" width="0" style="16" hidden="1" customWidth="1"/>
    <col min="12846" max="13056" width="9.08984375" style="16"/>
    <col min="13057" max="13057" width="5.6328125" style="16" customWidth="1"/>
    <col min="13058" max="13058" width="13.6328125" style="16" customWidth="1"/>
    <col min="13059" max="13059" width="15.6328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5" width="9.08984375" style="16"/>
    <col min="13096" max="13101" width="0" style="16" hidden="1" customWidth="1"/>
    <col min="13102" max="13312" width="9.08984375" style="16"/>
    <col min="13313" max="13313" width="5.6328125" style="16" customWidth="1"/>
    <col min="13314" max="13314" width="13.6328125" style="16" customWidth="1"/>
    <col min="13315" max="13315" width="15.6328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1" width="9.08984375" style="16"/>
    <col min="13352" max="13357" width="0" style="16" hidden="1" customWidth="1"/>
    <col min="13358" max="13568" width="9.08984375" style="16"/>
    <col min="13569" max="13569" width="5.6328125" style="16" customWidth="1"/>
    <col min="13570" max="13570" width="13.6328125" style="16" customWidth="1"/>
    <col min="13571" max="13571" width="15.6328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7" width="9.08984375" style="16"/>
    <col min="13608" max="13613" width="0" style="16" hidden="1" customWidth="1"/>
    <col min="13614" max="13824" width="9.08984375" style="16"/>
    <col min="13825" max="13825" width="5.6328125" style="16" customWidth="1"/>
    <col min="13826" max="13826" width="13.6328125" style="16" customWidth="1"/>
    <col min="13827" max="13827" width="15.6328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3" width="9.08984375" style="16"/>
    <col min="13864" max="13869" width="0" style="16" hidden="1" customWidth="1"/>
    <col min="13870" max="14080" width="9.08984375" style="16"/>
    <col min="14081" max="14081" width="5.6328125" style="16" customWidth="1"/>
    <col min="14082" max="14082" width="13.6328125" style="16" customWidth="1"/>
    <col min="14083" max="14083" width="15.6328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19" width="9.08984375" style="16"/>
    <col min="14120" max="14125" width="0" style="16" hidden="1" customWidth="1"/>
    <col min="14126" max="14336" width="9.08984375" style="16"/>
    <col min="14337" max="14337" width="5.6328125" style="16" customWidth="1"/>
    <col min="14338" max="14338" width="13.6328125" style="16" customWidth="1"/>
    <col min="14339" max="14339" width="15.6328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5" width="9.08984375" style="16"/>
    <col min="14376" max="14381" width="0" style="16" hidden="1" customWidth="1"/>
    <col min="14382" max="14592" width="9.08984375" style="16"/>
    <col min="14593" max="14593" width="5.6328125" style="16" customWidth="1"/>
    <col min="14594" max="14594" width="13.6328125" style="16" customWidth="1"/>
    <col min="14595" max="14595" width="15.6328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1" width="9.08984375" style="16"/>
    <col min="14632" max="14637" width="0" style="16" hidden="1" customWidth="1"/>
    <col min="14638" max="14848" width="9.08984375" style="16"/>
    <col min="14849" max="14849" width="5.6328125" style="16" customWidth="1"/>
    <col min="14850" max="14850" width="13.6328125" style="16" customWidth="1"/>
    <col min="14851" max="14851" width="15.6328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7" width="9.08984375" style="16"/>
    <col min="14888" max="14893" width="0" style="16" hidden="1" customWidth="1"/>
    <col min="14894" max="15104" width="9.08984375" style="16"/>
    <col min="15105" max="15105" width="5.6328125" style="16" customWidth="1"/>
    <col min="15106" max="15106" width="13.6328125" style="16" customWidth="1"/>
    <col min="15107" max="15107" width="15.6328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3" width="9.08984375" style="16"/>
    <col min="15144" max="15149" width="0" style="16" hidden="1" customWidth="1"/>
    <col min="15150" max="15360" width="9.08984375" style="16"/>
    <col min="15361" max="15361" width="5.6328125" style="16" customWidth="1"/>
    <col min="15362" max="15362" width="13.6328125" style="16" customWidth="1"/>
    <col min="15363" max="15363" width="15.6328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399" width="9.08984375" style="16"/>
    <col min="15400" max="15405" width="0" style="16" hidden="1" customWidth="1"/>
    <col min="15406" max="15616" width="9.08984375" style="16"/>
    <col min="15617" max="15617" width="5.6328125" style="16" customWidth="1"/>
    <col min="15618" max="15618" width="13.6328125" style="16" customWidth="1"/>
    <col min="15619" max="15619" width="15.6328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5" width="9.08984375" style="16"/>
    <col min="15656" max="15661" width="0" style="16" hidden="1" customWidth="1"/>
    <col min="15662" max="15872" width="9.08984375" style="16"/>
    <col min="15873" max="15873" width="5.6328125" style="16" customWidth="1"/>
    <col min="15874" max="15874" width="13.6328125" style="16" customWidth="1"/>
    <col min="15875" max="15875" width="15.6328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1" width="9.08984375" style="16"/>
    <col min="15912" max="15917" width="0" style="16" hidden="1" customWidth="1"/>
    <col min="15918" max="16128" width="9.08984375" style="16"/>
    <col min="16129" max="16129" width="5.6328125" style="16" customWidth="1"/>
    <col min="16130" max="16130" width="13.6328125" style="16" customWidth="1"/>
    <col min="16131" max="16131" width="15.6328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7" width="9.08984375" style="16"/>
    <col min="16168" max="16173" width="0" style="16" hidden="1" customWidth="1"/>
    <col min="16174" max="16384" width="9.08984375" style="16"/>
  </cols>
  <sheetData>
    <row r="1" spans="1:79" ht="24.9" customHeight="1" x14ac:dyDescent="0.3">
      <c r="A1" s="246" t="s">
        <v>87</v>
      </c>
      <c r="B1" s="210" t="s">
        <v>89</v>
      </c>
      <c r="C1" s="204" t="s">
        <v>79</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79" ht="24.9"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c r="AG2" s="196"/>
      <c r="AP2" s="2"/>
      <c r="AQ2" s="2"/>
      <c r="AR2" s="9"/>
    </row>
    <row r="3" spans="1:79" ht="24.9" customHeight="1" x14ac:dyDescent="0.3">
      <c r="A3" s="247"/>
      <c r="B3" s="210" t="s">
        <v>84</v>
      </c>
      <c r="C3" s="204" t="s">
        <v>538</v>
      </c>
      <c r="D3" s="205"/>
      <c r="E3" s="206"/>
      <c r="F3" s="191"/>
      <c r="G3" s="192"/>
      <c r="H3" s="247"/>
      <c r="I3" s="210" t="s">
        <v>81</v>
      </c>
      <c r="J3" s="284" t="str">
        <f>+OFİS!J3</f>
        <v>FERHATPAŞA MAH. 31. SK. NO: 22 A ATAŞEHİR/ İSTANBUL</v>
      </c>
      <c r="K3" s="285"/>
      <c r="L3" s="285"/>
      <c r="M3" s="285"/>
      <c r="N3" s="285"/>
      <c r="O3" s="286"/>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79" ht="24.9" customHeight="1" x14ac:dyDescent="0.3">
      <c r="A4" s="247"/>
      <c r="B4" s="211"/>
      <c r="C4" s="207"/>
      <c r="D4" s="208"/>
      <c r="E4" s="209"/>
      <c r="F4" s="191"/>
      <c r="G4" s="192"/>
      <c r="H4" s="247"/>
      <c r="I4" s="211"/>
      <c r="J4" s="287"/>
      <c r="K4" s="288"/>
      <c r="L4" s="288"/>
      <c r="M4" s="288"/>
      <c r="N4" s="288"/>
      <c r="O4" s="289"/>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79" ht="24.9" customHeight="1" x14ac:dyDescent="0.3">
      <c r="A5" s="247"/>
      <c r="B5" s="210" t="s">
        <v>88</v>
      </c>
      <c r="C5" s="204" t="s">
        <v>561</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65" t="str">
        <f>+OFİS!V5</f>
        <v>01 / 17.12.2025</v>
      </c>
      <c r="W5" s="266"/>
      <c r="X5" s="266"/>
      <c r="Y5" s="266"/>
      <c r="Z5" s="266"/>
      <c r="AA5" s="266"/>
      <c r="AB5" s="267"/>
      <c r="AC5" s="197"/>
      <c r="AD5" s="195" t="s">
        <v>435</v>
      </c>
      <c r="AE5" s="196"/>
      <c r="AF5" s="195"/>
      <c r="AG5" s="196"/>
      <c r="AP5" s="4">
        <v>3</v>
      </c>
      <c r="AQ5" s="4">
        <v>3</v>
      </c>
      <c r="AR5" s="11">
        <v>15</v>
      </c>
    </row>
    <row r="6" spans="1:79" ht="24.9" customHeight="1" x14ac:dyDescent="0.3">
      <c r="A6" s="248"/>
      <c r="B6" s="211"/>
      <c r="C6" s="207"/>
      <c r="D6" s="208"/>
      <c r="E6" s="209"/>
      <c r="F6" s="193"/>
      <c r="G6" s="194"/>
      <c r="H6" s="248"/>
      <c r="I6" s="211"/>
      <c r="J6" s="287"/>
      <c r="K6" s="288"/>
      <c r="L6" s="288"/>
      <c r="M6" s="288"/>
      <c r="N6" s="288"/>
      <c r="O6" s="289"/>
      <c r="P6" s="197"/>
      <c r="Q6" s="201"/>
      <c r="R6" s="202"/>
      <c r="S6" s="202"/>
      <c r="T6" s="202"/>
      <c r="U6" s="203"/>
      <c r="V6" s="268"/>
      <c r="W6" s="269"/>
      <c r="X6" s="269"/>
      <c r="Y6" s="269"/>
      <c r="Z6" s="269"/>
      <c r="AA6" s="269"/>
      <c r="AB6" s="270"/>
      <c r="AC6" s="197"/>
      <c r="AD6" s="195" t="s">
        <v>435</v>
      </c>
      <c r="AE6" s="196"/>
      <c r="AF6" s="195"/>
      <c r="AG6" s="196"/>
      <c r="AP6" s="4">
        <v>1</v>
      </c>
      <c r="AQ6" s="4">
        <v>2</v>
      </c>
      <c r="AR6" s="11">
        <v>7</v>
      </c>
    </row>
    <row r="7" spans="1:79"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79" ht="64.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79"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9" s="26" customFormat="1" ht="113.5" customHeight="1" x14ac:dyDescent="0.35">
      <c r="A10" s="21" t="s">
        <v>806</v>
      </c>
      <c r="B10" s="33" t="s">
        <v>561</v>
      </c>
      <c r="C10" s="35" t="s">
        <v>674</v>
      </c>
      <c r="D10" s="34"/>
      <c r="E10" s="35" t="s">
        <v>70</v>
      </c>
      <c r="F10" s="34" t="s">
        <v>675</v>
      </c>
      <c r="G10" s="34" t="s">
        <v>676</v>
      </c>
      <c r="H10" s="50" t="s">
        <v>256</v>
      </c>
      <c r="I10" s="32"/>
      <c r="J10" s="36">
        <v>3</v>
      </c>
      <c r="K10" s="36">
        <v>1</v>
      </c>
      <c r="L10" s="36">
        <v>100</v>
      </c>
      <c r="M10" s="37">
        <f t="shared" ref="M10" si="0">IF((L10*J10*K10)=0,"",J10*K10*L10)</f>
        <v>300</v>
      </c>
      <c r="N10" s="62" t="str">
        <f t="shared" ref="N10:N11" si="1">IF(L10*K10*J10&lt;1,"",IF(M10&lt;20,"Önemsiz Risk",IF(M10&lt;70,"Olası Risk",IF(M10&lt;200,"Önemli Risk",IF(M10&lt;400,"Esaslı Risk","Tolerans Gösterilemez Risk")))))</f>
        <v>Esaslı Risk</v>
      </c>
      <c r="O10" s="67" t="s">
        <v>677</v>
      </c>
      <c r="P10" s="36">
        <v>3</v>
      </c>
      <c r="Q10" s="36">
        <v>1</v>
      </c>
      <c r="R10" s="36">
        <v>3</v>
      </c>
      <c r="S10" s="36">
        <f t="shared" ref="S10" si="2">P10*Q10*R10</f>
        <v>9</v>
      </c>
      <c r="T10" s="24" t="str">
        <f t="shared" ref="T10"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row>
    <row r="11" spans="1:79" s="26" customFormat="1" ht="265.5" customHeight="1" x14ac:dyDescent="0.35">
      <c r="A11" s="21" t="s">
        <v>807</v>
      </c>
      <c r="B11" s="33" t="s">
        <v>811</v>
      </c>
      <c r="C11" s="35" t="s">
        <v>812</v>
      </c>
      <c r="D11" s="34"/>
      <c r="E11" s="35" t="s">
        <v>69</v>
      </c>
      <c r="F11" s="121" t="s">
        <v>813</v>
      </c>
      <c r="G11" s="121" t="s">
        <v>814</v>
      </c>
      <c r="H11" s="50" t="s">
        <v>256</v>
      </c>
      <c r="I11" s="32"/>
      <c r="J11" s="36">
        <v>1</v>
      </c>
      <c r="K11" s="36">
        <v>3</v>
      </c>
      <c r="L11" s="36">
        <v>100</v>
      </c>
      <c r="M11" s="37">
        <f t="shared" ref="M11:M14" si="4">IF((L11*J11*K11)=0,"",J11*K11*L11)</f>
        <v>300</v>
      </c>
      <c r="N11" s="62" t="str">
        <f t="shared" si="1"/>
        <v>Esaslı Risk</v>
      </c>
      <c r="O11" s="122" t="s">
        <v>815</v>
      </c>
      <c r="P11" s="36">
        <v>0.5</v>
      </c>
      <c r="Q11" s="36">
        <v>2</v>
      </c>
      <c r="R11" s="36">
        <v>15</v>
      </c>
      <c r="S11" s="36">
        <f t="shared" ref="S11:S14" si="5">P11*Q11*R11</f>
        <v>15</v>
      </c>
      <c r="T11" s="24" t="str">
        <f t="shared" ref="T11:T14" si="6">IF(S11&lt;1,"",IF(S11&lt;20,"Önemsiz Risk",IF(S11&lt;70,"Olası Risk",IF(S11&lt;200,"Önemli Risk",IF(S11&lt;400,"Esaslı Risk","Tolerans Gösterilemez Risk")))))</f>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row>
    <row r="12" spans="1:79" s="26" customFormat="1" ht="258" customHeight="1" x14ac:dyDescent="0.35">
      <c r="A12" s="21" t="s">
        <v>808</v>
      </c>
      <c r="B12" s="33" t="s">
        <v>811</v>
      </c>
      <c r="C12" s="98" t="s">
        <v>816</v>
      </c>
      <c r="D12" s="34"/>
      <c r="E12" s="35" t="s">
        <v>69</v>
      </c>
      <c r="F12" s="121" t="s">
        <v>817</v>
      </c>
      <c r="G12" s="121" t="s">
        <v>818</v>
      </c>
      <c r="H12" s="50" t="s">
        <v>256</v>
      </c>
      <c r="I12" s="32"/>
      <c r="J12" s="36">
        <v>1</v>
      </c>
      <c r="K12" s="36">
        <v>2</v>
      </c>
      <c r="L12" s="36">
        <v>40</v>
      </c>
      <c r="M12" s="37">
        <f t="shared" si="4"/>
        <v>80</v>
      </c>
      <c r="N12" s="62" t="str">
        <f t="shared" ref="N12:N14" si="7">IF(L12*K12*J12&lt;1,"",IF(M12&lt;20,"Önemsiz Risk",IF(M12&lt;70,"Olası Risk",IF(M12&lt;200,"Önemli Risk",IF(M12&lt;400,"Esaslı Risk","Tolerans Gösterilemez Risk")))))</f>
        <v>Önemli Risk</v>
      </c>
      <c r="O12" s="122" t="s">
        <v>819</v>
      </c>
      <c r="P12" s="36">
        <v>0.5</v>
      </c>
      <c r="Q12" s="36">
        <v>1</v>
      </c>
      <c r="R12" s="36">
        <v>15</v>
      </c>
      <c r="S12" s="36">
        <f t="shared" si="5"/>
        <v>7.5</v>
      </c>
      <c r="T12" s="24" t="str">
        <f t="shared" si="6"/>
        <v>Önemsiz Risk</v>
      </c>
      <c r="U12" s="50" t="s">
        <v>67</v>
      </c>
      <c r="V12" s="100"/>
      <c r="W12" s="29"/>
      <c r="X12" s="32"/>
      <c r="Y12" s="32"/>
      <c r="Z12" s="32"/>
      <c r="AA12" s="23"/>
      <c r="AB12" s="24"/>
      <c r="AC12" s="32"/>
      <c r="AD12" s="68"/>
      <c r="AE12" s="69"/>
      <c r="AF12" s="70"/>
      <c r="AG12" s="25"/>
    </row>
    <row r="13" spans="1:79" s="26" customFormat="1" ht="314" customHeight="1" x14ac:dyDescent="0.35">
      <c r="A13" s="21" t="s">
        <v>809</v>
      </c>
      <c r="B13" s="33" t="s">
        <v>811</v>
      </c>
      <c r="C13" s="98" t="s">
        <v>820</v>
      </c>
      <c r="D13" s="34"/>
      <c r="E13" s="35" t="s">
        <v>69</v>
      </c>
      <c r="F13" s="121" t="s">
        <v>821</v>
      </c>
      <c r="G13" s="121" t="s">
        <v>822</v>
      </c>
      <c r="H13" s="50" t="s">
        <v>256</v>
      </c>
      <c r="I13" s="32"/>
      <c r="J13" s="36">
        <v>1</v>
      </c>
      <c r="K13" s="36">
        <v>3</v>
      </c>
      <c r="L13" s="36">
        <v>40</v>
      </c>
      <c r="M13" s="37">
        <f t="shared" si="4"/>
        <v>120</v>
      </c>
      <c r="N13" s="62" t="str">
        <f t="shared" si="7"/>
        <v>Önemli Risk</v>
      </c>
      <c r="O13" s="122" t="s">
        <v>823</v>
      </c>
      <c r="P13" s="36">
        <v>0.5</v>
      </c>
      <c r="Q13" s="36">
        <v>2</v>
      </c>
      <c r="R13" s="36">
        <v>15</v>
      </c>
      <c r="S13" s="36">
        <f t="shared" si="5"/>
        <v>15</v>
      </c>
      <c r="T13" s="24" t="str">
        <f t="shared" si="6"/>
        <v>Önemsiz Risk</v>
      </c>
      <c r="U13" s="50" t="s">
        <v>67</v>
      </c>
      <c r="V13" s="100"/>
      <c r="W13" s="29"/>
      <c r="X13" s="32"/>
      <c r="Y13" s="32"/>
      <c r="Z13" s="32"/>
      <c r="AA13" s="23"/>
      <c r="AB13" s="24"/>
      <c r="AC13" s="32"/>
      <c r="AD13" s="68"/>
      <c r="AE13" s="69"/>
      <c r="AF13" s="70"/>
      <c r="AG13" s="25"/>
    </row>
    <row r="14" spans="1:79" s="26" customFormat="1" ht="251.5" customHeight="1" x14ac:dyDescent="0.35">
      <c r="A14" s="21" t="s">
        <v>810</v>
      </c>
      <c r="B14" s="33" t="s">
        <v>811</v>
      </c>
      <c r="C14" s="98" t="s">
        <v>824</v>
      </c>
      <c r="D14" s="34"/>
      <c r="E14" s="35" t="s">
        <v>69</v>
      </c>
      <c r="F14" s="121" t="s">
        <v>825</v>
      </c>
      <c r="G14" s="121" t="s">
        <v>826</v>
      </c>
      <c r="H14" s="50" t="s">
        <v>256</v>
      </c>
      <c r="I14" s="32"/>
      <c r="J14" s="36">
        <v>3</v>
      </c>
      <c r="K14" s="36">
        <v>2</v>
      </c>
      <c r="L14" s="36">
        <v>7</v>
      </c>
      <c r="M14" s="37">
        <f t="shared" si="4"/>
        <v>42</v>
      </c>
      <c r="N14" s="62" t="str">
        <f t="shared" si="7"/>
        <v>Olası Risk</v>
      </c>
      <c r="O14" s="122" t="s">
        <v>827</v>
      </c>
      <c r="P14" s="36">
        <v>1</v>
      </c>
      <c r="Q14" s="36">
        <v>1</v>
      </c>
      <c r="R14" s="36">
        <v>7</v>
      </c>
      <c r="S14" s="36">
        <f t="shared" si="5"/>
        <v>7</v>
      </c>
      <c r="T14" s="24" t="str">
        <f t="shared" si="6"/>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row>
  </sheetData>
  <autoFilter ref="A9:CA9" xr:uid="{0FD1F638-44A9-481F-9234-1B70B55B289A}">
    <filterColumn colId="29" showButton="0"/>
    <filterColumn colId="30" showButton="0"/>
    <sortState xmlns:xlrd2="http://schemas.microsoft.com/office/spreadsheetml/2017/richdata2" ref="A12:CA31">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14">
    <cfRule type="cellIs" dxfId="107" priority="4" stopIfTrue="1" operator="equal">
      <formula>"Önemli Risk"</formula>
    </cfRule>
    <cfRule type="cellIs" dxfId="106" priority="5" stopIfTrue="1" operator="equal">
      <formula>"Esaslı Risk"</formula>
    </cfRule>
    <cfRule type="cellIs" dxfId="105" priority="6" stopIfTrue="1" operator="equal">
      <formula>"Olası Risk"</formula>
    </cfRule>
    <cfRule type="cellIs" dxfId="104" priority="10" stopIfTrue="1" operator="equal">
      <formula>"Önemli Risk"</formula>
    </cfRule>
    <cfRule type="cellIs" dxfId="103" priority="11" stopIfTrue="1" operator="equal">
      <formula>"Esaslı Risk"</formula>
    </cfRule>
    <cfRule type="cellIs" dxfId="102" priority="12" stopIfTrue="1" operator="equal">
      <formula>"Olası Risk"</formula>
    </cfRule>
  </conditionalFormatting>
  <conditionalFormatting sqref="T10:T14">
    <cfRule type="cellIs" dxfId="101" priority="1" stopIfTrue="1" operator="equal">
      <formula>"Önemli Risk"</formula>
    </cfRule>
    <cfRule type="cellIs" dxfId="100" priority="2" stopIfTrue="1" operator="equal">
      <formula>"Esaslı Risk"</formula>
    </cfRule>
    <cfRule type="cellIs" dxfId="99" priority="3" stopIfTrue="1" operator="equal">
      <formula>"Olası Risk"</formula>
    </cfRule>
  </conditionalFormatting>
  <conditionalFormatting sqref="AB10:AB14">
    <cfRule type="cellIs" dxfId="98" priority="7" stopIfTrue="1" operator="equal">
      <formula>"Önemli Risk"</formula>
    </cfRule>
    <cfRule type="cellIs" dxfId="97" priority="8" stopIfTrue="1" operator="equal">
      <formula>"Esaslı Risk"</formula>
    </cfRule>
    <cfRule type="cellIs" dxfId="96" priority="9" stopIfTrue="1" operator="equal">
      <formula>"Olası Risk"</formula>
    </cfRule>
  </conditionalFormatting>
  <dataValidations count="3">
    <dataValidation type="list" allowBlank="1" showInputMessage="1" showErrorMessage="1" sqref="J10:J14 JF10:JF14 TB10:TB14 ACX10:ACX14 AMT10:AMT14 AWP10:AWP14 BGL10:BGL14 BQH10:BQH14 CAD10:CAD14 CJZ10:CJZ14 CTV10:CTV14 DDR10:DDR14 DNN10:DNN14 DXJ10:DXJ14 EHF10:EHF14 ERB10:ERB14 FAX10:FAX14 FKT10:FKT14 FUP10:FUP14 GEL10:GEL14 GOH10:GOH14 GYD10:GYD14 HHZ10:HHZ14 HRV10:HRV14 IBR10:IBR14 ILN10:ILN14 IVJ10:IVJ14 JFF10:JFF14 JPB10:JPB14 JYX10:JYX14 KIT10:KIT14 KSP10:KSP14 LCL10:LCL14 LMH10:LMH14 LWD10:LWD14 MFZ10:MFZ14 MPV10:MPV14 MZR10:MZR14 NJN10:NJN14 NTJ10:NTJ14 ODF10:ODF14 ONB10:ONB14 OWX10:OWX14 PGT10:PGT14 PQP10:PQP14 QAL10:QAL14 QKH10:QKH14 QUD10:QUD14 RDZ10:RDZ14 RNV10:RNV14 RXR10:RXR14 SHN10:SHN14 SRJ10:SRJ14 TBF10:TBF14 TLB10:TLB14 TUX10:TUX14 UET10:UET14 UOP10:UOP14 UYL10:UYL14 VIH10:VIH14 VSD10:VSD14 WBZ10:WBZ14 WLV10:WLV14 WVR10:WVR14 J65526:J65550 JF65526:JF65550 TB65526:TB65550 ACX65526:ACX65550 AMT65526:AMT65550 AWP65526:AWP65550 BGL65526:BGL65550 BQH65526:BQH65550 CAD65526:CAD65550 CJZ65526:CJZ65550 CTV65526:CTV65550 DDR65526:DDR65550 DNN65526:DNN65550 DXJ65526:DXJ65550 EHF65526:EHF65550 ERB65526:ERB65550 FAX65526:FAX65550 FKT65526:FKT65550 FUP65526:FUP65550 GEL65526:GEL65550 GOH65526:GOH65550 GYD65526:GYD65550 HHZ65526:HHZ65550 HRV65526:HRV65550 IBR65526:IBR65550 ILN65526:ILN65550 IVJ65526:IVJ65550 JFF65526:JFF65550 JPB65526:JPB65550 JYX65526:JYX65550 KIT65526:KIT65550 KSP65526:KSP65550 LCL65526:LCL65550 LMH65526:LMH65550 LWD65526:LWD65550 MFZ65526:MFZ65550 MPV65526:MPV65550 MZR65526:MZR65550 NJN65526:NJN65550 NTJ65526:NTJ65550 ODF65526:ODF65550 ONB65526:ONB65550 OWX65526:OWX65550 PGT65526:PGT65550 PQP65526:PQP65550 QAL65526:QAL65550 QKH65526:QKH65550 QUD65526:QUD65550 RDZ65526:RDZ65550 RNV65526:RNV65550 RXR65526:RXR65550 SHN65526:SHN65550 SRJ65526:SRJ65550 TBF65526:TBF65550 TLB65526:TLB65550 TUX65526:TUX65550 UET65526:UET65550 UOP65526:UOP65550 UYL65526:UYL65550 VIH65526:VIH65550 VSD65526:VSD65550 WBZ65526:WBZ65550 WLV65526:WLV65550 WVR65526:WVR65550 J131062:J131086 JF131062:JF131086 TB131062:TB131086 ACX131062:ACX131086 AMT131062:AMT131086 AWP131062:AWP131086 BGL131062:BGL131086 BQH131062:BQH131086 CAD131062:CAD131086 CJZ131062:CJZ131086 CTV131062:CTV131086 DDR131062:DDR131086 DNN131062:DNN131086 DXJ131062:DXJ131086 EHF131062:EHF131086 ERB131062:ERB131086 FAX131062:FAX131086 FKT131062:FKT131086 FUP131062:FUP131086 GEL131062:GEL131086 GOH131062:GOH131086 GYD131062:GYD131086 HHZ131062:HHZ131086 HRV131062:HRV131086 IBR131062:IBR131086 ILN131062:ILN131086 IVJ131062:IVJ131086 JFF131062:JFF131086 JPB131062:JPB131086 JYX131062:JYX131086 KIT131062:KIT131086 KSP131062:KSP131086 LCL131062:LCL131086 LMH131062:LMH131086 LWD131062:LWD131086 MFZ131062:MFZ131086 MPV131062:MPV131086 MZR131062:MZR131086 NJN131062:NJN131086 NTJ131062:NTJ131086 ODF131062:ODF131086 ONB131062:ONB131086 OWX131062:OWX131086 PGT131062:PGT131086 PQP131062:PQP131086 QAL131062:QAL131086 QKH131062:QKH131086 QUD131062:QUD131086 RDZ131062:RDZ131086 RNV131062:RNV131086 RXR131062:RXR131086 SHN131062:SHN131086 SRJ131062:SRJ131086 TBF131062:TBF131086 TLB131062:TLB131086 TUX131062:TUX131086 UET131062:UET131086 UOP131062:UOP131086 UYL131062:UYL131086 VIH131062:VIH131086 VSD131062:VSD131086 WBZ131062:WBZ131086 WLV131062:WLV131086 WVR131062:WVR131086 J196598:J196622 JF196598:JF196622 TB196598:TB196622 ACX196598:ACX196622 AMT196598:AMT196622 AWP196598:AWP196622 BGL196598:BGL196622 BQH196598:BQH196622 CAD196598:CAD196622 CJZ196598:CJZ196622 CTV196598:CTV196622 DDR196598:DDR196622 DNN196598:DNN196622 DXJ196598:DXJ196622 EHF196598:EHF196622 ERB196598:ERB196622 FAX196598:FAX196622 FKT196598:FKT196622 FUP196598:FUP196622 GEL196598:GEL196622 GOH196598:GOH196622 GYD196598:GYD196622 HHZ196598:HHZ196622 HRV196598:HRV196622 IBR196598:IBR196622 ILN196598:ILN196622 IVJ196598:IVJ196622 JFF196598:JFF196622 JPB196598:JPB196622 JYX196598:JYX196622 KIT196598:KIT196622 KSP196598:KSP196622 LCL196598:LCL196622 LMH196598:LMH196622 LWD196598:LWD196622 MFZ196598:MFZ196622 MPV196598:MPV196622 MZR196598:MZR196622 NJN196598:NJN196622 NTJ196598:NTJ196622 ODF196598:ODF196622 ONB196598:ONB196622 OWX196598:OWX196622 PGT196598:PGT196622 PQP196598:PQP196622 QAL196598:QAL196622 QKH196598:QKH196622 QUD196598:QUD196622 RDZ196598:RDZ196622 RNV196598:RNV196622 RXR196598:RXR196622 SHN196598:SHN196622 SRJ196598:SRJ196622 TBF196598:TBF196622 TLB196598:TLB196622 TUX196598:TUX196622 UET196598:UET196622 UOP196598:UOP196622 UYL196598:UYL196622 VIH196598:VIH196622 VSD196598:VSD196622 WBZ196598:WBZ196622 WLV196598:WLV196622 WVR196598:WVR196622 J262134:J262158 JF262134:JF262158 TB262134:TB262158 ACX262134:ACX262158 AMT262134:AMT262158 AWP262134:AWP262158 BGL262134:BGL262158 BQH262134:BQH262158 CAD262134:CAD262158 CJZ262134:CJZ262158 CTV262134:CTV262158 DDR262134:DDR262158 DNN262134:DNN262158 DXJ262134:DXJ262158 EHF262134:EHF262158 ERB262134:ERB262158 FAX262134:FAX262158 FKT262134:FKT262158 FUP262134:FUP262158 GEL262134:GEL262158 GOH262134:GOH262158 GYD262134:GYD262158 HHZ262134:HHZ262158 HRV262134:HRV262158 IBR262134:IBR262158 ILN262134:ILN262158 IVJ262134:IVJ262158 JFF262134:JFF262158 JPB262134:JPB262158 JYX262134:JYX262158 KIT262134:KIT262158 KSP262134:KSP262158 LCL262134:LCL262158 LMH262134:LMH262158 LWD262134:LWD262158 MFZ262134:MFZ262158 MPV262134:MPV262158 MZR262134:MZR262158 NJN262134:NJN262158 NTJ262134:NTJ262158 ODF262134:ODF262158 ONB262134:ONB262158 OWX262134:OWX262158 PGT262134:PGT262158 PQP262134:PQP262158 QAL262134:QAL262158 QKH262134:QKH262158 QUD262134:QUD262158 RDZ262134:RDZ262158 RNV262134:RNV262158 RXR262134:RXR262158 SHN262134:SHN262158 SRJ262134:SRJ262158 TBF262134:TBF262158 TLB262134:TLB262158 TUX262134:TUX262158 UET262134:UET262158 UOP262134:UOP262158 UYL262134:UYL262158 VIH262134:VIH262158 VSD262134:VSD262158 WBZ262134:WBZ262158 WLV262134:WLV262158 WVR262134:WVR262158 J327670:J327694 JF327670:JF327694 TB327670:TB327694 ACX327670:ACX327694 AMT327670:AMT327694 AWP327670:AWP327694 BGL327670:BGL327694 BQH327670:BQH327694 CAD327670:CAD327694 CJZ327670:CJZ327694 CTV327670:CTV327694 DDR327670:DDR327694 DNN327670:DNN327694 DXJ327670:DXJ327694 EHF327670:EHF327694 ERB327670:ERB327694 FAX327670:FAX327694 FKT327670:FKT327694 FUP327670:FUP327694 GEL327670:GEL327694 GOH327670:GOH327694 GYD327670:GYD327694 HHZ327670:HHZ327694 HRV327670:HRV327694 IBR327670:IBR327694 ILN327670:ILN327694 IVJ327670:IVJ327694 JFF327670:JFF327694 JPB327670:JPB327694 JYX327670:JYX327694 KIT327670:KIT327694 KSP327670:KSP327694 LCL327670:LCL327694 LMH327670:LMH327694 LWD327670:LWD327694 MFZ327670:MFZ327694 MPV327670:MPV327694 MZR327670:MZR327694 NJN327670:NJN327694 NTJ327670:NTJ327694 ODF327670:ODF327694 ONB327670:ONB327694 OWX327670:OWX327694 PGT327670:PGT327694 PQP327670:PQP327694 QAL327670:QAL327694 QKH327670:QKH327694 QUD327670:QUD327694 RDZ327670:RDZ327694 RNV327670:RNV327694 RXR327670:RXR327694 SHN327670:SHN327694 SRJ327670:SRJ327694 TBF327670:TBF327694 TLB327670:TLB327694 TUX327670:TUX327694 UET327670:UET327694 UOP327670:UOP327694 UYL327670:UYL327694 VIH327670:VIH327694 VSD327670:VSD327694 WBZ327670:WBZ327694 WLV327670:WLV327694 WVR327670:WVR327694 J393206:J393230 JF393206:JF393230 TB393206:TB393230 ACX393206:ACX393230 AMT393206:AMT393230 AWP393206:AWP393230 BGL393206:BGL393230 BQH393206:BQH393230 CAD393206:CAD393230 CJZ393206:CJZ393230 CTV393206:CTV393230 DDR393206:DDR393230 DNN393206:DNN393230 DXJ393206:DXJ393230 EHF393206:EHF393230 ERB393206:ERB393230 FAX393206:FAX393230 FKT393206:FKT393230 FUP393206:FUP393230 GEL393206:GEL393230 GOH393206:GOH393230 GYD393206:GYD393230 HHZ393206:HHZ393230 HRV393206:HRV393230 IBR393206:IBR393230 ILN393206:ILN393230 IVJ393206:IVJ393230 JFF393206:JFF393230 JPB393206:JPB393230 JYX393206:JYX393230 KIT393206:KIT393230 KSP393206:KSP393230 LCL393206:LCL393230 LMH393206:LMH393230 LWD393206:LWD393230 MFZ393206:MFZ393230 MPV393206:MPV393230 MZR393206:MZR393230 NJN393206:NJN393230 NTJ393206:NTJ393230 ODF393206:ODF393230 ONB393206:ONB393230 OWX393206:OWX393230 PGT393206:PGT393230 PQP393206:PQP393230 QAL393206:QAL393230 QKH393206:QKH393230 QUD393206:QUD393230 RDZ393206:RDZ393230 RNV393206:RNV393230 RXR393206:RXR393230 SHN393206:SHN393230 SRJ393206:SRJ393230 TBF393206:TBF393230 TLB393206:TLB393230 TUX393206:TUX393230 UET393206:UET393230 UOP393206:UOP393230 UYL393206:UYL393230 VIH393206:VIH393230 VSD393206:VSD393230 WBZ393206:WBZ393230 WLV393206:WLV393230 WVR393206:WVR393230 J458742:J458766 JF458742:JF458766 TB458742:TB458766 ACX458742:ACX458766 AMT458742:AMT458766 AWP458742:AWP458766 BGL458742:BGL458766 BQH458742:BQH458766 CAD458742:CAD458766 CJZ458742:CJZ458766 CTV458742:CTV458766 DDR458742:DDR458766 DNN458742:DNN458766 DXJ458742:DXJ458766 EHF458742:EHF458766 ERB458742:ERB458766 FAX458742:FAX458766 FKT458742:FKT458766 FUP458742:FUP458766 GEL458742:GEL458766 GOH458742:GOH458766 GYD458742:GYD458766 HHZ458742:HHZ458766 HRV458742:HRV458766 IBR458742:IBR458766 ILN458742:ILN458766 IVJ458742:IVJ458766 JFF458742:JFF458766 JPB458742:JPB458766 JYX458742:JYX458766 KIT458742:KIT458766 KSP458742:KSP458766 LCL458742:LCL458766 LMH458742:LMH458766 LWD458742:LWD458766 MFZ458742:MFZ458766 MPV458742:MPV458766 MZR458742:MZR458766 NJN458742:NJN458766 NTJ458742:NTJ458766 ODF458742:ODF458766 ONB458742:ONB458766 OWX458742:OWX458766 PGT458742:PGT458766 PQP458742:PQP458766 QAL458742:QAL458766 QKH458742:QKH458766 QUD458742:QUD458766 RDZ458742:RDZ458766 RNV458742:RNV458766 RXR458742:RXR458766 SHN458742:SHN458766 SRJ458742:SRJ458766 TBF458742:TBF458766 TLB458742:TLB458766 TUX458742:TUX458766 UET458742:UET458766 UOP458742:UOP458766 UYL458742:UYL458766 VIH458742:VIH458766 VSD458742:VSD458766 WBZ458742:WBZ458766 WLV458742:WLV458766 WVR458742:WVR458766 J524278:J524302 JF524278:JF524302 TB524278:TB524302 ACX524278:ACX524302 AMT524278:AMT524302 AWP524278:AWP524302 BGL524278:BGL524302 BQH524278:BQH524302 CAD524278:CAD524302 CJZ524278:CJZ524302 CTV524278:CTV524302 DDR524278:DDR524302 DNN524278:DNN524302 DXJ524278:DXJ524302 EHF524278:EHF524302 ERB524278:ERB524302 FAX524278:FAX524302 FKT524278:FKT524302 FUP524278:FUP524302 GEL524278:GEL524302 GOH524278:GOH524302 GYD524278:GYD524302 HHZ524278:HHZ524302 HRV524278:HRV524302 IBR524278:IBR524302 ILN524278:ILN524302 IVJ524278:IVJ524302 JFF524278:JFF524302 JPB524278:JPB524302 JYX524278:JYX524302 KIT524278:KIT524302 KSP524278:KSP524302 LCL524278:LCL524302 LMH524278:LMH524302 LWD524278:LWD524302 MFZ524278:MFZ524302 MPV524278:MPV524302 MZR524278:MZR524302 NJN524278:NJN524302 NTJ524278:NTJ524302 ODF524278:ODF524302 ONB524278:ONB524302 OWX524278:OWX524302 PGT524278:PGT524302 PQP524278:PQP524302 QAL524278:QAL524302 QKH524278:QKH524302 QUD524278:QUD524302 RDZ524278:RDZ524302 RNV524278:RNV524302 RXR524278:RXR524302 SHN524278:SHN524302 SRJ524278:SRJ524302 TBF524278:TBF524302 TLB524278:TLB524302 TUX524278:TUX524302 UET524278:UET524302 UOP524278:UOP524302 UYL524278:UYL524302 VIH524278:VIH524302 VSD524278:VSD524302 WBZ524278:WBZ524302 WLV524278:WLV524302 WVR524278:WVR524302 J589814:J589838 JF589814:JF589838 TB589814:TB589838 ACX589814:ACX589838 AMT589814:AMT589838 AWP589814:AWP589838 BGL589814:BGL589838 BQH589814:BQH589838 CAD589814:CAD589838 CJZ589814:CJZ589838 CTV589814:CTV589838 DDR589814:DDR589838 DNN589814:DNN589838 DXJ589814:DXJ589838 EHF589814:EHF589838 ERB589814:ERB589838 FAX589814:FAX589838 FKT589814:FKT589838 FUP589814:FUP589838 GEL589814:GEL589838 GOH589814:GOH589838 GYD589814:GYD589838 HHZ589814:HHZ589838 HRV589814:HRV589838 IBR589814:IBR589838 ILN589814:ILN589838 IVJ589814:IVJ589838 JFF589814:JFF589838 JPB589814:JPB589838 JYX589814:JYX589838 KIT589814:KIT589838 KSP589814:KSP589838 LCL589814:LCL589838 LMH589814:LMH589838 LWD589814:LWD589838 MFZ589814:MFZ589838 MPV589814:MPV589838 MZR589814:MZR589838 NJN589814:NJN589838 NTJ589814:NTJ589838 ODF589814:ODF589838 ONB589814:ONB589838 OWX589814:OWX589838 PGT589814:PGT589838 PQP589814:PQP589838 QAL589814:QAL589838 QKH589814:QKH589838 QUD589814:QUD589838 RDZ589814:RDZ589838 RNV589814:RNV589838 RXR589814:RXR589838 SHN589814:SHN589838 SRJ589814:SRJ589838 TBF589814:TBF589838 TLB589814:TLB589838 TUX589814:TUX589838 UET589814:UET589838 UOP589814:UOP589838 UYL589814:UYL589838 VIH589814:VIH589838 VSD589814:VSD589838 WBZ589814:WBZ589838 WLV589814:WLV589838 WVR589814:WVR589838 J655350:J655374 JF655350:JF655374 TB655350:TB655374 ACX655350:ACX655374 AMT655350:AMT655374 AWP655350:AWP655374 BGL655350:BGL655374 BQH655350:BQH655374 CAD655350:CAD655374 CJZ655350:CJZ655374 CTV655350:CTV655374 DDR655350:DDR655374 DNN655350:DNN655374 DXJ655350:DXJ655374 EHF655350:EHF655374 ERB655350:ERB655374 FAX655350:FAX655374 FKT655350:FKT655374 FUP655350:FUP655374 GEL655350:GEL655374 GOH655350:GOH655374 GYD655350:GYD655374 HHZ655350:HHZ655374 HRV655350:HRV655374 IBR655350:IBR655374 ILN655350:ILN655374 IVJ655350:IVJ655374 JFF655350:JFF655374 JPB655350:JPB655374 JYX655350:JYX655374 KIT655350:KIT655374 KSP655350:KSP655374 LCL655350:LCL655374 LMH655350:LMH655374 LWD655350:LWD655374 MFZ655350:MFZ655374 MPV655350:MPV655374 MZR655350:MZR655374 NJN655350:NJN655374 NTJ655350:NTJ655374 ODF655350:ODF655374 ONB655350:ONB655374 OWX655350:OWX655374 PGT655350:PGT655374 PQP655350:PQP655374 QAL655350:QAL655374 QKH655350:QKH655374 QUD655350:QUD655374 RDZ655350:RDZ655374 RNV655350:RNV655374 RXR655350:RXR655374 SHN655350:SHN655374 SRJ655350:SRJ655374 TBF655350:TBF655374 TLB655350:TLB655374 TUX655350:TUX655374 UET655350:UET655374 UOP655350:UOP655374 UYL655350:UYL655374 VIH655350:VIH655374 VSD655350:VSD655374 WBZ655350:WBZ655374 WLV655350:WLV655374 WVR655350:WVR655374 J720886:J720910 JF720886:JF720910 TB720886:TB720910 ACX720886:ACX720910 AMT720886:AMT720910 AWP720886:AWP720910 BGL720886:BGL720910 BQH720886:BQH720910 CAD720886:CAD720910 CJZ720886:CJZ720910 CTV720886:CTV720910 DDR720886:DDR720910 DNN720886:DNN720910 DXJ720886:DXJ720910 EHF720886:EHF720910 ERB720886:ERB720910 FAX720886:FAX720910 FKT720886:FKT720910 FUP720886:FUP720910 GEL720886:GEL720910 GOH720886:GOH720910 GYD720886:GYD720910 HHZ720886:HHZ720910 HRV720886:HRV720910 IBR720886:IBR720910 ILN720886:ILN720910 IVJ720886:IVJ720910 JFF720886:JFF720910 JPB720886:JPB720910 JYX720886:JYX720910 KIT720886:KIT720910 KSP720886:KSP720910 LCL720886:LCL720910 LMH720886:LMH720910 LWD720886:LWD720910 MFZ720886:MFZ720910 MPV720886:MPV720910 MZR720886:MZR720910 NJN720886:NJN720910 NTJ720886:NTJ720910 ODF720886:ODF720910 ONB720886:ONB720910 OWX720886:OWX720910 PGT720886:PGT720910 PQP720886:PQP720910 QAL720886:QAL720910 QKH720886:QKH720910 QUD720886:QUD720910 RDZ720886:RDZ720910 RNV720886:RNV720910 RXR720886:RXR720910 SHN720886:SHN720910 SRJ720886:SRJ720910 TBF720886:TBF720910 TLB720886:TLB720910 TUX720886:TUX720910 UET720886:UET720910 UOP720886:UOP720910 UYL720886:UYL720910 VIH720886:VIH720910 VSD720886:VSD720910 WBZ720886:WBZ720910 WLV720886:WLV720910 WVR720886:WVR720910 J786422:J786446 JF786422:JF786446 TB786422:TB786446 ACX786422:ACX786446 AMT786422:AMT786446 AWP786422:AWP786446 BGL786422:BGL786446 BQH786422:BQH786446 CAD786422:CAD786446 CJZ786422:CJZ786446 CTV786422:CTV786446 DDR786422:DDR786446 DNN786422:DNN786446 DXJ786422:DXJ786446 EHF786422:EHF786446 ERB786422:ERB786446 FAX786422:FAX786446 FKT786422:FKT786446 FUP786422:FUP786446 GEL786422:GEL786446 GOH786422:GOH786446 GYD786422:GYD786446 HHZ786422:HHZ786446 HRV786422:HRV786446 IBR786422:IBR786446 ILN786422:ILN786446 IVJ786422:IVJ786446 JFF786422:JFF786446 JPB786422:JPB786446 JYX786422:JYX786446 KIT786422:KIT786446 KSP786422:KSP786446 LCL786422:LCL786446 LMH786422:LMH786446 LWD786422:LWD786446 MFZ786422:MFZ786446 MPV786422:MPV786446 MZR786422:MZR786446 NJN786422:NJN786446 NTJ786422:NTJ786446 ODF786422:ODF786446 ONB786422:ONB786446 OWX786422:OWX786446 PGT786422:PGT786446 PQP786422:PQP786446 QAL786422:QAL786446 QKH786422:QKH786446 QUD786422:QUD786446 RDZ786422:RDZ786446 RNV786422:RNV786446 RXR786422:RXR786446 SHN786422:SHN786446 SRJ786422:SRJ786446 TBF786422:TBF786446 TLB786422:TLB786446 TUX786422:TUX786446 UET786422:UET786446 UOP786422:UOP786446 UYL786422:UYL786446 VIH786422:VIH786446 VSD786422:VSD786446 WBZ786422:WBZ786446 WLV786422:WLV786446 WVR786422:WVR786446 J851958:J851982 JF851958:JF851982 TB851958:TB851982 ACX851958:ACX851982 AMT851958:AMT851982 AWP851958:AWP851982 BGL851958:BGL851982 BQH851958:BQH851982 CAD851958:CAD851982 CJZ851958:CJZ851982 CTV851958:CTV851982 DDR851958:DDR851982 DNN851958:DNN851982 DXJ851958:DXJ851982 EHF851958:EHF851982 ERB851958:ERB851982 FAX851958:FAX851982 FKT851958:FKT851982 FUP851958:FUP851982 GEL851958:GEL851982 GOH851958:GOH851982 GYD851958:GYD851982 HHZ851958:HHZ851982 HRV851958:HRV851982 IBR851958:IBR851982 ILN851958:ILN851982 IVJ851958:IVJ851982 JFF851958:JFF851982 JPB851958:JPB851982 JYX851958:JYX851982 KIT851958:KIT851982 KSP851958:KSP851982 LCL851958:LCL851982 LMH851958:LMH851982 LWD851958:LWD851982 MFZ851958:MFZ851982 MPV851958:MPV851982 MZR851958:MZR851982 NJN851958:NJN851982 NTJ851958:NTJ851982 ODF851958:ODF851982 ONB851958:ONB851982 OWX851958:OWX851982 PGT851958:PGT851982 PQP851958:PQP851982 QAL851958:QAL851982 QKH851958:QKH851982 QUD851958:QUD851982 RDZ851958:RDZ851982 RNV851958:RNV851982 RXR851958:RXR851982 SHN851958:SHN851982 SRJ851958:SRJ851982 TBF851958:TBF851982 TLB851958:TLB851982 TUX851958:TUX851982 UET851958:UET851982 UOP851958:UOP851982 UYL851958:UYL851982 VIH851958:VIH851982 VSD851958:VSD851982 WBZ851958:WBZ851982 WLV851958:WLV851982 WVR851958:WVR851982 J917494:J917518 JF917494:JF917518 TB917494:TB917518 ACX917494:ACX917518 AMT917494:AMT917518 AWP917494:AWP917518 BGL917494:BGL917518 BQH917494:BQH917518 CAD917494:CAD917518 CJZ917494:CJZ917518 CTV917494:CTV917518 DDR917494:DDR917518 DNN917494:DNN917518 DXJ917494:DXJ917518 EHF917494:EHF917518 ERB917494:ERB917518 FAX917494:FAX917518 FKT917494:FKT917518 FUP917494:FUP917518 GEL917494:GEL917518 GOH917494:GOH917518 GYD917494:GYD917518 HHZ917494:HHZ917518 HRV917494:HRV917518 IBR917494:IBR917518 ILN917494:ILN917518 IVJ917494:IVJ917518 JFF917494:JFF917518 JPB917494:JPB917518 JYX917494:JYX917518 KIT917494:KIT917518 KSP917494:KSP917518 LCL917494:LCL917518 LMH917494:LMH917518 LWD917494:LWD917518 MFZ917494:MFZ917518 MPV917494:MPV917518 MZR917494:MZR917518 NJN917494:NJN917518 NTJ917494:NTJ917518 ODF917494:ODF917518 ONB917494:ONB917518 OWX917494:OWX917518 PGT917494:PGT917518 PQP917494:PQP917518 QAL917494:QAL917518 QKH917494:QKH917518 QUD917494:QUD917518 RDZ917494:RDZ917518 RNV917494:RNV917518 RXR917494:RXR917518 SHN917494:SHN917518 SRJ917494:SRJ917518 TBF917494:TBF917518 TLB917494:TLB917518 TUX917494:TUX917518 UET917494:UET917518 UOP917494:UOP917518 UYL917494:UYL917518 VIH917494:VIH917518 VSD917494:VSD917518 WBZ917494:WBZ917518 WLV917494:WLV917518 WVR917494:WVR917518 J983030:J983054 JF983030:JF983054 TB983030:TB983054 ACX983030:ACX983054 AMT983030:AMT983054 AWP983030:AWP983054 BGL983030:BGL983054 BQH983030:BQH983054 CAD983030:CAD983054 CJZ983030:CJZ983054 CTV983030:CTV983054 DDR983030:DDR983054 DNN983030:DNN983054 DXJ983030:DXJ983054 EHF983030:EHF983054 ERB983030:ERB983054 FAX983030:FAX983054 FKT983030:FKT983054 FUP983030:FUP983054 GEL983030:GEL983054 GOH983030:GOH983054 GYD983030:GYD983054 HHZ983030:HHZ983054 HRV983030:HRV983054 IBR983030:IBR983054 ILN983030:ILN983054 IVJ983030:IVJ983054 JFF983030:JFF983054 JPB983030:JPB983054 JYX983030:JYX983054 KIT983030:KIT983054 KSP983030:KSP983054 LCL983030:LCL983054 LMH983030:LMH983054 LWD983030:LWD983054 MFZ983030:MFZ983054 MPV983030:MPV983054 MZR983030:MZR983054 NJN983030:NJN983054 NTJ983030:NTJ983054 ODF983030:ODF983054 ONB983030:ONB983054 OWX983030:OWX983054 PGT983030:PGT983054 PQP983030:PQP983054 QAL983030:QAL983054 QKH983030:QKH983054 QUD983030:QUD983054 RDZ983030:RDZ983054 RNV983030:RNV983054 RXR983030:RXR983054 SHN983030:SHN983054 SRJ983030:SRJ983054 TBF983030:TBF983054 TLB983030:TLB983054 TUX983030:TUX983054 UET983030:UET983054 UOP983030:UOP983054 UYL983030:UYL983054 VIH983030:VIH983054 VSD983030:VSD983054 WBZ983030:WBZ983054 WLV983030:WLV983054 WVR983030:WVR983054 P10:P14 JL10:JL14 TH10:TH14 ADD10:ADD14 AMZ10:AMZ14 AWV10:AWV14 BGR10:BGR14 BQN10:BQN14 CAJ10:CAJ14 CKF10:CKF14 CUB10:CUB14 DDX10:DDX14 DNT10:DNT14 DXP10:DXP14 EHL10:EHL14 ERH10:ERH14 FBD10:FBD14 FKZ10:FKZ14 FUV10:FUV14 GER10:GER14 GON10:GON14 GYJ10:GYJ14 HIF10:HIF14 HSB10:HSB14 IBX10:IBX14 ILT10:ILT14 IVP10:IVP14 JFL10:JFL14 JPH10:JPH14 JZD10:JZD14 KIZ10:KIZ14 KSV10:KSV14 LCR10:LCR14 LMN10:LMN14 LWJ10:LWJ14 MGF10:MGF14 MQB10:MQB14 MZX10:MZX14 NJT10:NJT14 NTP10:NTP14 ODL10:ODL14 ONH10:ONH14 OXD10:OXD14 PGZ10:PGZ14 PQV10:PQV14 QAR10:QAR14 QKN10:QKN14 QUJ10:QUJ14 REF10:REF14 ROB10:ROB14 RXX10:RXX14 SHT10:SHT14 SRP10:SRP14 TBL10:TBL14 TLH10:TLH14 TVD10:TVD14 UEZ10:UEZ14 UOV10:UOV14 UYR10:UYR14 VIN10:VIN14 VSJ10:VSJ14 WCF10:WCF14 WMB10:WMB14 WVX10:WVX14 P65526:P65550 JL65526:JL65550 TH65526:TH65550 ADD65526:ADD65550 AMZ65526:AMZ65550 AWV65526:AWV65550 BGR65526:BGR65550 BQN65526:BQN65550 CAJ65526:CAJ65550 CKF65526:CKF65550 CUB65526:CUB65550 DDX65526:DDX65550 DNT65526:DNT65550 DXP65526:DXP65550 EHL65526:EHL65550 ERH65526:ERH65550 FBD65526:FBD65550 FKZ65526:FKZ65550 FUV65526:FUV65550 GER65526:GER65550 GON65526:GON65550 GYJ65526:GYJ65550 HIF65526:HIF65550 HSB65526:HSB65550 IBX65526:IBX65550 ILT65526:ILT65550 IVP65526:IVP65550 JFL65526:JFL65550 JPH65526:JPH65550 JZD65526:JZD65550 KIZ65526:KIZ65550 KSV65526:KSV65550 LCR65526:LCR65550 LMN65526:LMN65550 LWJ65526:LWJ65550 MGF65526:MGF65550 MQB65526:MQB65550 MZX65526:MZX65550 NJT65526:NJT65550 NTP65526:NTP65550 ODL65526:ODL65550 ONH65526:ONH65550 OXD65526:OXD65550 PGZ65526:PGZ65550 PQV65526:PQV65550 QAR65526:QAR65550 QKN65526:QKN65550 QUJ65526:QUJ65550 REF65526:REF65550 ROB65526:ROB65550 RXX65526:RXX65550 SHT65526:SHT65550 SRP65526:SRP65550 TBL65526:TBL65550 TLH65526:TLH65550 TVD65526:TVD65550 UEZ65526:UEZ65550 UOV65526:UOV65550 UYR65526:UYR65550 VIN65526:VIN65550 VSJ65526:VSJ65550 WCF65526:WCF65550 WMB65526:WMB65550 WVX65526:WVX65550 P131062:P131086 JL131062:JL131086 TH131062:TH131086 ADD131062:ADD131086 AMZ131062:AMZ131086 AWV131062:AWV131086 BGR131062:BGR131086 BQN131062:BQN131086 CAJ131062:CAJ131086 CKF131062:CKF131086 CUB131062:CUB131086 DDX131062:DDX131086 DNT131062:DNT131086 DXP131062:DXP131086 EHL131062:EHL131086 ERH131062:ERH131086 FBD131062:FBD131086 FKZ131062:FKZ131086 FUV131062:FUV131086 GER131062:GER131086 GON131062:GON131086 GYJ131062:GYJ131086 HIF131062:HIF131086 HSB131062:HSB131086 IBX131062:IBX131086 ILT131062:ILT131086 IVP131062:IVP131086 JFL131062:JFL131086 JPH131062:JPH131086 JZD131062:JZD131086 KIZ131062:KIZ131086 KSV131062:KSV131086 LCR131062:LCR131086 LMN131062:LMN131086 LWJ131062:LWJ131086 MGF131062:MGF131086 MQB131062:MQB131086 MZX131062:MZX131086 NJT131062:NJT131086 NTP131062:NTP131086 ODL131062:ODL131086 ONH131062:ONH131086 OXD131062:OXD131086 PGZ131062:PGZ131086 PQV131062:PQV131086 QAR131062:QAR131086 QKN131062:QKN131086 QUJ131062:QUJ131086 REF131062:REF131086 ROB131062:ROB131086 RXX131062:RXX131086 SHT131062:SHT131086 SRP131062:SRP131086 TBL131062:TBL131086 TLH131062:TLH131086 TVD131062:TVD131086 UEZ131062:UEZ131086 UOV131062:UOV131086 UYR131062:UYR131086 VIN131062:VIN131086 VSJ131062:VSJ131086 WCF131062:WCF131086 WMB131062:WMB131086 WVX131062:WVX131086 P196598:P196622 JL196598:JL196622 TH196598:TH196622 ADD196598:ADD196622 AMZ196598:AMZ196622 AWV196598:AWV196622 BGR196598:BGR196622 BQN196598:BQN196622 CAJ196598:CAJ196622 CKF196598:CKF196622 CUB196598:CUB196622 DDX196598:DDX196622 DNT196598:DNT196622 DXP196598:DXP196622 EHL196598:EHL196622 ERH196598:ERH196622 FBD196598:FBD196622 FKZ196598:FKZ196622 FUV196598:FUV196622 GER196598:GER196622 GON196598:GON196622 GYJ196598:GYJ196622 HIF196598:HIF196622 HSB196598:HSB196622 IBX196598:IBX196622 ILT196598:ILT196622 IVP196598:IVP196622 JFL196598:JFL196622 JPH196598:JPH196622 JZD196598:JZD196622 KIZ196598:KIZ196622 KSV196598:KSV196622 LCR196598:LCR196622 LMN196598:LMN196622 LWJ196598:LWJ196622 MGF196598:MGF196622 MQB196598:MQB196622 MZX196598:MZX196622 NJT196598:NJT196622 NTP196598:NTP196622 ODL196598:ODL196622 ONH196598:ONH196622 OXD196598:OXD196622 PGZ196598:PGZ196622 PQV196598:PQV196622 QAR196598:QAR196622 QKN196598:QKN196622 QUJ196598:QUJ196622 REF196598:REF196622 ROB196598:ROB196622 RXX196598:RXX196622 SHT196598:SHT196622 SRP196598:SRP196622 TBL196598:TBL196622 TLH196598:TLH196622 TVD196598:TVD196622 UEZ196598:UEZ196622 UOV196598:UOV196622 UYR196598:UYR196622 VIN196598:VIN196622 VSJ196598:VSJ196622 WCF196598:WCF196622 WMB196598:WMB196622 WVX196598:WVX196622 P262134:P262158 JL262134:JL262158 TH262134:TH262158 ADD262134:ADD262158 AMZ262134:AMZ262158 AWV262134:AWV262158 BGR262134:BGR262158 BQN262134:BQN262158 CAJ262134:CAJ262158 CKF262134:CKF262158 CUB262134:CUB262158 DDX262134:DDX262158 DNT262134:DNT262158 DXP262134:DXP262158 EHL262134:EHL262158 ERH262134:ERH262158 FBD262134:FBD262158 FKZ262134:FKZ262158 FUV262134:FUV262158 GER262134:GER262158 GON262134:GON262158 GYJ262134:GYJ262158 HIF262134:HIF262158 HSB262134:HSB262158 IBX262134:IBX262158 ILT262134:ILT262158 IVP262134:IVP262158 JFL262134:JFL262158 JPH262134:JPH262158 JZD262134:JZD262158 KIZ262134:KIZ262158 KSV262134:KSV262158 LCR262134:LCR262158 LMN262134:LMN262158 LWJ262134:LWJ262158 MGF262134:MGF262158 MQB262134:MQB262158 MZX262134:MZX262158 NJT262134:NJT262158 NTP262134:NTP262158 ODL262134:ODL262158 ONH262134:ONH262158 OXD262134:OXD262158 PGZ262134:PGZ262158 PQV262134:PQV262158 QAR262134:QAR262158 QKN262134:QKN262158 QUJ262134:QUJ262158 REF262134:REF262158 ROB262134:ROB262158 RXX262134:RXX262158 SHT262134:SHT262158 SRP262134:SRP262158 TBL262134:TBL262158 TLH262134:TLH262158 TVD262134:TVD262158 UEZ262134:UEZ262158 UOV262134:UOV262158 UYR262134:UYR262158 VIN262134:VIN262158 VSJ262134:VSJ262158 WCF262134:WCF262158 WMB262134:WMB262158 WVX262134:WVX262158 P327670:P327694 JL327670:JL327694 TH327670:TH327694 ADD327670:ADD327694 AMZ327670:AMZ327694 AWV327670:AWV327694 BGR327670:BGR327694 BQN327670:BQN327694 CAJ327670:CAJ327694 CKF327670:CKF327694 CUB327670:CUB327694 DDX327670:DDX327694 DNT327670:DNT327694 DXP327670:DXP327694 EHL327670:EHL327694 ERH327670:ERH327694 FBD327670:FBD327694 FKZ327670:FKZ327694 FUV327670:FUV327694 GER327670:GER327694 GON327670:GON327694 GYJ327670:GYJ327694 HIF327670:HIF327694 HSB327670:HSB327694 IBX327670:IBX327694 ILT327670:ILT327694 IVP327670:IVP327694 JFL327670:JFL327694 JPH327670:JPH327694 JZD327670:JZD327694 KIZ327670:KIZ327694 KSV327670:KSV327694 LCR327670:LCR327694 LMN327670:LMN327694 LWJ327670:LWJ327694 MGF327670:MGF327694 MQB327670:MQB327694 MZX327670:MZX327694 NJT327670:NJT327694 NTP327670:NTP327694 ODL327670:ODL327694 ONH327670:ONH327694 OXD327670:OXD327694 PGZ327670:PGZ327694 PQV327670:PQV327694 QAR327670:QAR327694 QKN327670:QKN327694 QUJ327670:QUJ327694 REF327670:REF327694 ROB327670:ROB327694 RXX327670:RXX327694 SHT327670:SHT327694 SRP327670:SRP327694 TBL327670:TBL327694 TLH327670:TLH327694 TVD327670:TVD327694 UEZ327670:UEZ327694 UOV327670:UOV327694 UYR327670:UYR327694 VIN327670:VIN327694 VSJ327670:VSJ327694 WCF327670:WCF327694 WMB327670:WMB327694 WVX327670:WVX327694 P393206:P393230 JL393206:JL393230 TH393206:TH393230 ADD393206:ADD393230 AMZ393206:AMZ393230 AWV393206:AWV393230 BGR393206:BGR393230 BQN393206:BQN393230 CAJ393206:CAJ393230 CKF393206:CKF393230 CUB393206:CUB393230 DDX393206:DDX393230 DNT393206:DNT393230 DXP393206:DXP393230 EHL393206:EHL393230 ERH393206:ERH393230 FBD393206:FBD393230 FKZ393206:FKZ393230 FUV393206:FUV393230 GER393206:GER393230 GON393206:GON393230 GYJ393206:GYJ393230 HIF393206:HIF393230 HSB393206:HSB393230 IBX393206:IBX393230 ILT393206:ILT393230 IVP393206:IVP393230 JFL393206:JFL393230 JPH393206:JPH393230 JZD393206:JZD393230 KIZ393206:KIZ393230 KSV393206:KSV393230 LCR393206:LCR393230 LMN393206:LMN393230 LWJ393206:LWJ393230 MGF393206:MGF393230 MQB393206:MQB393230 MZX393206:MZX393230 NJT393206:NJT393230 NTP393206:NTP393230 ODL393206:ODL393230 ONH393206:ONH393230 OXD393206:OXD393230 PGZ393206:PGZ393230 PQV393206:PQV393230 QAR393206:QAR393230 QKN393206:QKN393230 QUJ393206:QUJ393230 REF393206:REF393230 ROB393206:ROB393230 RXX393206:RXX393230 SHT393206:SHT393230 SRP393206:SRP393230 TBL393206:TBL393230 TLH393206:TLH393230 TVD393206:TVD393230 UEZ393206:UEZ393230 UOV393206:UOV393230 UYR393206:UYR393230 VIN393206:VIN393230 VSJ393206:VSJ393230 WCF393206:WCF393230 WMB393206:WMB393230 WVX393206:WVX393230 P458742:P458766 JL458742:JL458766 TH458742:TH458766 ADD458742:ADD458766 AMZ458742:AMZ458766 AWV458742:AWV458766 BGR458742:BGR458766 BQN458742:BQN458766 CAJ458742:CAJ458766 CKF458742:CKF458766 CUB458742:CUB458766 DDX458742:DDX458766 DNT458742:DNT458766 DXP458742:DXP458766 EHL458742:EHL458766 ERH458742:ERH458766 FBD458742:FBD458766 FKZ458742:FKZ458766 FUV458742:FUV458766 GER458742:GER458766 GON458742:GON458766 GYJ458742:GYJ458766 HIF458742:HIF458766 HSB458742:HSB458766 IBX458742:IBX458766 ILT458742:ILT458766 IVP458742:IVP458766 JFL458742:JFL458766 JPH458742:JPH458766 JZD458742:JZD458766 KIZ458742:KIZ458766 KSV458742:KSV458766 LCR458742:LCR458766 LMN458742:LMN458766 LWJ458742:LWJ458766 MGF458742:MGF458766 MQB458742:MQB458766 MZX458742:MZX458766 NJT458742:NJT458766 NTP458742:NTP458766 ODL458742:ODL458766 ONH458742:ONH458766 OXD458742:OXD458766 PGZ458742:PGZ458766 PQV458742:PQV458766 QAR458742:QAR458766 QKN458742:QKN458766 QUJ458742:QUJ458766 REF458742:REF458766 ROB458742:ROB458766 RXX458742:RXX458766 SHT458742:SHT458766 SRP458742:SRP458766 TBL458742:TBL458766 TLH458742:TLH458766 TVD458742:TVD458766 UEZ458742:UEZ458766 UOV458742:UOV458766 UYR458742:UYR458766 VIN458742:VIN458766 VSJ458742:VSJ458766 WCF458742:WCF458766 WMB458742:WMB458766 WVX458742:WVX458766 P524278:P524302 JL524278:JL524302 TH524278:TH524302 ADD524278:ADD524302 AMZ524278:AMZ524302 AWV524278:AWV524302 BGR524278:BGR524302 BQN524278:BQN524302 CAJ524278:CAJ524302 CKF524278:CKF524302 CUB524278:CUB524302 DDX524278:DDX524302 DNT524278:DNT524302 DXP524278:DXP524302 EHL524278:EHL524302 ERH524278:ERH524302 FBD524278:FBD524302 FKZ524278:FKZ524302 FUV524278:FUV524302 GER524278:GER524302 GON524278:GON524302 GYJ524278:GYJ524302 HIF524278:HIF524302 HSB524278:HSB524302 IBX524278:IBX524302 ILT524278:ILT524302 IVP524278:IVP524302 JFL524278:JFL524302 JPH524278:JPH524302 JZD524278:JZD524302 KIZ524278:KIZ524302 KSV524278:KSV524302 LCR524278:LCR524302 LMN524278:LMN524302 LWJ524278:LWJ524302 MGF524278:MGF524302 MQB524278:MQB524302 MZX524278:MZX524302 NJT524278:NJT524302 NTP524278:NTP524302 ODL524278:ODL524302 ONH524278:ONH524302 OXD524278:OXD524302 PGZ524278:PGZ524302 PQV524278:PQV524302 QAR524278:QAR524302 QKN524278:QKN524302 QUJ524278:QUJ524302 REF524278:REF524302 ROB524278:ROB524302 RXX524278:RXX524302 SHT524278:SHT524302 SRP524278:SRP524302 TBL524278:TBL524302 TLH524278:TLH524302 TVD524278:TVD524302 UEZ524278:UEZ524302 UOV524278:UOV524302 UYR524278:UYR524302 VIN524278:VIN524302 VSJ524278:VSJ524302 WCF524278:WCF524302 WMB524278:WMB524302 WVX524278:WVX524302 P589814:P589838 JL589814:JL589838 TH589814:TH589838 ADD589814:ADD589838 AMZ589814:AMZ589838 AWV589814:AWV589838 BGR589814:BGR589838 BQN589814:BQN589838 CAJ589814:CAJ589838 CKF589814:CKF589838 CUB589814:CUB589838 DDX589814:DDX589838 DNT589814:DNT589838 DXP589814:DXP589838 EHL589814:EHL589838 ERH589814:ERH589838 FBD589814:FBD589838 FKZ589814:FKZ589838 FUV589814:FUV589838 GER589814:GER589838 GON589814:GON589838 GYJ589814:GYJ589838 HIF589814:HIF589838 HSB589814:HSB589838 IBX589814:IBX589838 ILT589814:ILT589838 IVP589814:IVP589838 JFL589814:JFL589838 JPH589814:JPH589838 JZD589814:JZD589838 KIZ589814:KIZ589838 KSV589814:KSV589838 LCR589814:LCR589838 LMN589814:LMN589838 LWJ589814:LWJ589838 MGF589814:MGF589838 MQB589814:MQB589838 MZX589814:MZX589838 NJT589814:NJT589838 NTP589814:NTP589838 ODL589814:ODL589838 ONH589814:ONH589838 OXD589814:OXD589838 PGZ589814:PGZ589838 PQV589814:PQV589838 QAR589814:QAR589838 QKN589814:QKN589838 QUJ589814:QUJ589838 REF589814:REF589838 ROB589814:ROB589838 RXX589814:RXX589838 SHT589814:SHT589838 SRP589814:SRP589838 TBL589814:TBL589838 TLH589814:TLH589838 TVD589814:TVD589838 UEZ589814:UEZ589838 UOV589814:UOV589838 UYR589814:UYR589838 VIN589814:VIN589838 VSJ589814:VSJ589838 WCF589814:WCF589838 WMB589814:WMB589838 WVX589814:WVX589838 P655350:P655374 JL655350:JL655374 TH655350:TH655374 ADD655350:ADD655374 AMZ655350:AMZ655374 AWV655350:AWV655374 BGR655350:BGR655374 BQN655350:BQN655374 CAJ655350:CAJ655374 CKF655350:CKF655374 CUB655350:CUB655374 DDX655350:DDX655374 DNT655350:DNT655374 DXP655350:DXP655374 EHL655350:EHL655374 ERH655350:ERH655374 FBD655350:FBD655374 FKZ655350:FKZ655374 FUV655350:FUV655374 GER655350:GER655374 GON655350:GON655374 GYJ655350:GYJ655374 HIF655350:HIF655374 HSB655350:HSB655374 IBX655350:IBX655374 ILT655350:ILT655374 IVP655350:IVP655374 JFL655350:JFL655374 JPH655350:JPH655374 JZD655350:JZD655374 KIZ655350:KIZ655374 KSV655350:KSV655374 LCR655350:LCR655374 LMN655350:LMN655374 LWJ655350:LWJ655374 MGF655350:MGF655374 MQB655350:MQB655374 MZX655350:MZX655374 NJT655350:NJT655374 NTP655350:NTP655374 ODL655350:ODL655374 ONH655350:ONH655374 OXD655350:OXD655374 PGZ655350:PGZ655374 PQV655350:PQV655374 QAR655350:QAR655374 QKN655350:QKN655374 QUJ655350:QUJ655374 REF655350:REF655374 ROB655350:ROB655374 RXX655350:RXX655374 SHT655350:SHT655374 SRP655350:SRP655374 TBL655350:TBL655374 TLH655350:TLH655374 TVD655350:TVD655374 UEZ655350:UEZ655374 UOV655350:UOV655374 UYR655350:UYR655374 VIN655350:VIN655374 VSJ655350:VSJ655374 WCF655350:WCF655374 WMB655350:WMB655374 WVX655350:WVX655374 P720886:P720910 JL720886:JL720910 TH720886:TH720910 ADD720886:ADD720910 AMZ720886:AMZ720910 AWV720886:AWV720910 BGR720886:BGR720910 BQN720886:BQN720910 CAJ720886:CAJ720910 CKF720886:CKF720910 CUB720886:CUB720910 DDX720886:DDX720910 DNT720886:DNT720910 DXP720886:DXP720910 EHL720886:EHL720910 ERH720886:ERH720910 FBD720886:FBD720910 FKZ720886:FKZ720910 FUV720886:FUV720910 GER720886:GER720910 GON720886:GON720910 GYJ720886:GYJ720910 HIF720886:HIF720910 HSB720886:HSB720910 IBX720886:IBX720910 ILT720886:ILT720910 IVP720886:IVP720910 JFL720886:JFL720910 JPH720886:JPH720910 JZD720886:JZD720910 KIZ720886:KIZ720910 KSV720886:KSV720910 LCR720886:LCR720910 LMN720886:LMN720910 LWJ720886:LWJ720910 MGF720886:MGF720910 MQB720886:MQB720910 MZX720886:MZX720910 NJT720886:NJT720910 NTP720886:NTP720910 ODL720886:ODL720910 ONH720886:ONH720910 OXD720886:OXD720910 PGZ720886:PGZ720910 PQV720886:PQV720910 QAR720886:QAR720910 QKN720886:QKN720910 QUJ720886:QUJ720910 REF720886:REF720910 ROB720886:ROB720910 RXX720886:RXX720910 SHT720886:SHT720910 SRP720886:SRP720910 TBL720886:TBL720910 TLH720886:TLH720910 TVD720886:TVD720910 UEZ720886:UEZ720910 UOV720886:UOV720910 UYR720886:UYR720910 VIN720886:VIN720910 VSJ720886:VSJ720910 WCF720886:WCF720910 WMB720886:WMB720910 WVX720886:WVX720910 P786422:P786446 JL786422:JL786446 TH786422:TH786446 ADD786422:ADD786446 AMZ786422:AMZ786446 AWV786422:AWV786446 BGR786422:BGR786446 BQN786422:BQN786446 CAJ786422:CAJ786446 CKF786422:CKF786446 CUB786422:CUB786446 DDX786422:DDX786446 DNT786422:DNT786446 DXP786422:DXP786446 EHL786422:EHL786446 ERH786422:ERH786446 FBD786422:FBD786446 FKZ786422:FKZ786446 FUV786422:FUV786446 GER786422:GER786446 GON786422:GON786446 GYJ786422:GYJ786446 HIF786422:HIF786446 HSB786422:HSB786446 IBX786422:IBX786446 ILT786422:ILT786446 IVP786422:IVP786446 JFL786422:JFL786446 JPH786422:JPH786446 JZD786422:JZD786446 KIZ786422:KIZ786446 KSV786422:KSV786446 LCR786422:LCR786446 LMN786422:LMN786446 LWJ786422:LWJ786446 MGF786422:MGF786446 MQB786422:MQB786446 MZX786422:MZX786446 NJT786422:NJT786446 NTP786422:NTP786446 ODL786422:ODL786446 ONH786422:ONH786446 OXD786422:OXD786446 PGZ786422:PGZ786446 PQV786422:PQV786446 QAR786422:QAR786446 QKN786422:QKN786446 QUJ786422:QUJ786446 REF786422:REF786446 ROB786422:ROB786446 RXX786422:RXX786446 SHT786422:SHT786446 SRP786422:SRP786446 TBL786422:TBL786446 TLH786422:TLH786446 TVD786422:TVD786446 UEZ786422:UEZ786446 UOV786422:UOV786446 UYR786422:UYR786446 VIN786422:VIN786446 VSJ786422:VSJ786446 WCF786422:WCF786446 WMB786422:WMB786446 WVX786422:WVX786446 P851958:P851982 JL851958:JL851982 TH851958:TH851982 ADD851958:ADD851982 AMZ851958:AMZ851982 AWV851958:AWV851982 BGR851958:BGR851982 BQN851958:BQN851982 CAJ851958:CAJ851982 CKF851958:CKF851982 CUB851958:CUB851982 DDX851958:DDX851982 DNT851958:DNT851982 DXP851958:DXP851982 EHL851958:EHL851982 ERH851958:ERH851982 FBD851958:FBD851982 FKZ851958:FKZ851982 FUV851958:FUV851982 GER851958:GER851982 GON851958:GON851982 GYJ851958:GYJ851982 HIF851958:HIF851982 HSB851958:HSB851982 IBX851958:IBX851982 ILT851958:ILT851982 IVP851958:IVP851982 JFL851958:JFL851982 JPH851958:JPH851982 JZD851958:JZD851982 KIZ851958:KIZ851982 KSV851958:KSV851982 LCR851958:LCR851982 LMN851958:LMN851982 LWJ851958:LWJ851982 MGF851958:MGF851982 MQB851958:MQB851982 MZX851958:MZX851982 NJT851958:NJT851982 NTP851958:NTP851982 ODL851958:ODL851982 ONH851958:ONH851982 OXD851958:OXD851982 PGZ851958:PGZ851982 PQV851958:PQV851982 QAR851958:QAR851982 QKN851958:QKN851982 QUJ851958:QUJ851982 REF851958:REF851982 ROB851958:ROB851982 RXX851958:RXX851982 SHT851958:SHT851982 SRP851958:SRP851982 TBL851958:TBL851982 TLH851958:TLH851982 TVD851958:TVD851982 UEZ851958:UEZ851982 UOV851958:UOV851982 UYR851958:UYR851982 VIN851958:VIN851982 VSJ851958:VSJ851982 WCF851958:WCF851982 WMB851958:WMB851982 WVX851958:WVX851982 P917494:P917518 JL917494:JL917518 TH917494:TH917518 ADD917494:ADD917518 AMZ917494:AMZ917518 AWV917494:AWV917518 BGR917494:BGR917518 BQN917494:BQN917518 CAJ917494:CAJ917518 CKF917494:CKF917518 CUB917494:CUB917518 DDX917494:DDX917518 DNT917494:DNT917518 DXP917494:DXP917518 EHL917494:EHL917518 ERH917494:ERH917518 FBD917494:FBD917518 FKZ917494:FKZ917518 FUV917494:FUV917518 GER917494:GER917518 GON917494:GON917518 GYJ917494:GYJ917518 HIF917494:HIF917518 HSB917494:HSB917518 IBX917494:IBX917518 ILT917494:ILT917518 IVP917494:IVP917518 JFL917494:JFL917518 JPH917494:JPH917518 JZD917494:JZD917518 KIZ917494:KIZ917518 KSV917494:KSV917518 LCR917494:LCR917518 LMN917494:LMN917518 LWJ917494:LWJ917518 MGF917494:MGF917518 MQB917494:MQB917518 MZX917494:MZX917518 NJT917494:NJT917518 NTP917494:NTP917518 ODL917494:ODL917518 ONH917494:ONH917518 OXD917494:OXD917518 PGZ917494:PGZ917518 PQV917494:PQV917518 QAR917494:QAR917518 QKN917494:QKN917518 QUJ917494:QUJ917518 REF917494:REF917518 ROB917494:ROB917518 RXX917494:RXX917518 SHT917494:SHT917518 SRP917494:SRP917518 TBL917494:TBL917518 TLH917494:TLH917518 TVD917494:TVD917518 UEZ917494:UEZ917518 UOV917494:UOV917518 UYR917494:UYR917518 VIN917494:VIN917518 VSJ917494:VSJ917518 WCF917494:WCF917518 WMB917494:WMB917518 WVX917494:WVX917518 P983030:P983054 JL983030:JL983054 TH983030:TH983054 ADD983030:ADD983054 AMZ983030:AMZ983054 AWV983030:AWV983054 BGR983030:BGR983054 BQN983030:BQN983054 CAJ983030:CAJ983054 CKF983030:CKF983054 CUB983030:CUB983054 DDX983030:DDX983054 DNT983030:DNT983054 DXP983030:DXP983054 EHL983030:EHL983054 ERH983030:ERH983054 FBD983030:FBD983054 FKZ983030:FKZ983054 FUV983030:FUV983054 GER983030:GER983054 GON983030:GON983054 GYJ983030:GYJ983054 HIF983030:HIF983054 HSB983030:HSB983054 IBX983030:IBX983054 ILT983030:ILT983054 IVP983030:IVP983054 JFL983030:JFL983054 JPH983030:JPH983054 JZD983030:JZD983054 KIZ983030:KIZ983054 KSV983030:KSV983054 LCR983030:LCR983054 LMN983030:LMN983054 LWJ983030:LWJ983054 MGF983030:MGF983054 MQB983030:MQB983054 MZX983030:MZX983054 NJT983030:NJT983054 NTP983030:NTP983054 ODL983030:ODL983054 ONH983030:ONH983054 OXD983030:OXD983054 PGZ983030:PGZ983054 PQV983030:PQV983054 QAR983030:QAR983054 QKN983030:QKN983054 QUJ983030:QUJ983054 REF983030:REF983054 ROB983030:ROB983054 RXX983030:RXX983054 SHT983030:SHT983054 SRP983030:SRP983054 TBL983030:TBL983054 TLH983030:TLH983054 TVD983030:TVD983054 UEZ983030:UEZ983054 UOV983030:UOV983054 UYR983030:UYR983054 VIN983030:VIN983054 VSJ983030:VSJ983054 WCF983030:WCF983054 WMB983030:WMB983054 WVX983030:WVX983054" xr:uid="{147BDF6D-302B-4BA5-9EFF-FE067BE20B2F}">
      <formula1>$AP$2:$AP$8</formula1>
    </dataValidation>
    <dataValidation type="list" allowBlank="1" showInputMessage="1" showErrorMessage="1" sqref="K10:K14 JG10:JG14 TC10:TC14 ACY10:ACY14 AMU10:AMU14 AWQ10:AWQ14 BGM10:BGM14 BQI10:BQI14 CAE10:CAE14 CKA10:CKA14 CTW10:CTW14 DDS10:DDS14 DNO10:DNO14 DXK10:DXK14 EHG10:EHG14 ERC10:ERC14 FAY10:FAY14 FKU10:FKU14 FUQ10:FUQ14 GEM10:GEM14 GOI10:GOI14 GYE10:GYE14 HIA10:HIA14 HRW10:HRW14 IBS10:IBS14 ILO10:ILO14 IVK10:IVK14 JFG10:JFG14 JPC10:JPC14 JYY10:JYY14 KIU10:KIU14 KSQ10:KSQ14 LCM10:LCM14 LMI10:LMI14 LWE10:LWE14 MGA10:MGA14 MPW10:MPW14 MZS10:MZS14 NJO10:NJO14 NTK10:NTK14 ODG10:ODG14 ONC10:ONC14 OWY10:OWY14 PGU10:PGU14 PQQ10:PQQ14 QAM10:QAM14 QKI10:QKI14 QUE10:QUE14 REA10:REA14 RNW10:RNW14 RXS10:RXS14 SHO10:SHO14 SRK10:SRK14 TBG10:TBG14 TLC10:TLC14 TUY10:TUY14 UEU10:UEU14 UOQ10:UOQ14 UYM10:UYM14 VII10:VII14 VSE10:VSE14 WCA10:WCA14 WLW10:WLW14 WVS10:WVS14 K65526:K65550 JG65526:JG65550 TC65526:TC65550 ACY65526:ACY65550 AMU65526:AMU65550 AWQ65526:AWQ65550 BGM65526:BGM65550 BQI65526:BQI65550 CAE65526:CAE65550 CKA65526:CKA65550 CTW65526:CTW65550 DDS65526:DDS65550 DNO65526:DNO65550 DXK65526:DXK65550 EHG65526:EHG65550 ERC65526:ERC65550 FAY65526:FAY65550 FKU65526:FKU65550 FUQ65526:FUQ65550 GEM65526:GEM65550 GOI65526:GOI65550 GYE65526:GYE65550 HIA65526:HIA65550 HRW65526:HRW65550 IBS65526:IBS65550 ILO65526:ILO65550 IVK65526:IVK65550 JFG65526:JFG65550 JPC65526:JPC65550 JYY65526:JYY65550 KIU65526:KIU65550 KSQ65526:KSQ65550 LCM65526:LCM65550 LMI65526:LMI65550 LWE65526:LWE65550 MGA65526:MGA65550 MPW65526:MPW65550 MZS65526:MZS65550 NJO65526:NJO65550 NTK65526:NTK65550 ODG65526:ODG65550 ONC65526:ONC65550 OWY65526:OWY65550 PGU65526:PGU65550 PQQ65526:PQQ65550 QAM65526:QAM65550 QKI65526:QKI65550 QUE65526:QUE65550 REA65526:REA65550 RNW65526:RNW65550 RXS65526:RXS65550 SHO65526:SHO65550 SRK65526:SRK65550 TBG65526:TBG65550 TLC65526:TLC65550 TUY65526:TUY65550 UEU65526:UEU65550 UOQ65526:UOQ65550 UYM65526:UYM65550 VII65526:VII65550 VSE65526:VSE65550 WCA65526:WCA65550 WLW65526:WLW65550 WVS65526:WVS65550 K131062:K131086 JG131062:JG131086 TC131062:TC131086 ACY131062:ACY131086 AMU131062:AMU131086 AWQ131062:AWQ131086 BGM131062:BGM131086 BQI131062:BQI131086 CAE131062:CAE131086 CKA131062:CKA131086 CTW131062:CTW131086 DDS131062:DDS131086 DNO131062:DNO131086 DXK131062:DXK131086 EHG131062:EHG131086 ERC131062:ERC131086 FAY131062:FAY131086 FKU131062:FKU131086 FUQ131062:FUQ131086 GEM131062:GEM131086 GOI131062:GOI131086 GYE131062:GYE131086 HIA131062:HIA131086 HRW131062:HRW131086 IBS131062:IBS131086 ILO131062:ILO131086 IVK131062:IVK131086 JFG131062:JFG131086 JPC131062:JPC131086 JYY131062:JYY131086 KIU131062:KIU131086 KSQ131062:KSQ131086 LCM131062:LCM131086 LMI131062:LMI131086 LWE131062:LWE131086 MGA131062:MGA131086 MPW131062:MPW131086 MZS131062:MZS131086 NJO131062:NJO131086 NTK131062:NTK131086 ODG131062:ODG131086 ONC131062:ONC131086 OWY131062:OWY131086 PGU131062:PGU131086 PQQ131062:PQQ131086 QAM131062:QAM131086 QKI131062:QKI131086 QUE131062:QUE131086 REA131062:REA131086 RNW131062:RNW131086 RXS131062:RXS131086 SHO131062:SHO131086 SRK131062:SRK131086 TBG131062:TBG131086 TLC131062:TLC131086 TUY131062:TUY131086 UEU131062:UEU131086 UOQ131062:UOQ131086 UYM131062:UYM131086 VII131062:VII131086 VSE131062:VSE131086 WCA131062:WCA131086 WLW131062:WLW131086 WVS131062:WVS131086 K196598:K196622 JG196598:JG196622 TC196598:TC196622 ACY196598:ACY196622 AMU196598:AMU196622 AWQ196598:AWQ196622 BGM196598:BGM196622 BQI196598:BQI196622 CAE196598:CAE196622 CKA196598:CKA196622 CTW196598:CTW196622 DDS196598:DDS196622 DNO196598:DNO196622 DXK196598:DXK196622 EHG196598:EHG196622 ERC196598:ERC196622 FAY196598:FAY196622 FKU196598:FKU196622 FUQ196598:FUQ196622 GEM196598:GEM196622 GOI196598:GOI196622 GYE196598:GYE196622 HIA196598:HIA196622 HRW196598:HRW196622 IBS196598:IBS196622 ILO196598:ILO196622 IVK196598:IVK196622 JFG196598:JFG196622 JPC196598:JPC196622 JYY196598:JYY196622 KIU196598:KIU196622 KSQ196598:KSQ196622 LCM196598:LCM196622 LMI196598:LMI196622 LWE196598:LWE196622 MGA196598:MGA196622 MPW196598:MPW196622 MZS196598:MZS196622 NJO196598:NJO196622 NTK196598:NTK196622 ODG196598:ODG196622 ONC196598:ONC196622 OWY196598:OWY196622 PGU196598:PGU196622 PQQ196598:PQQ196622 QAM196598:QAM196622 QKI196598:QKI196622 QUE196598:QUE196622 REA196598:REA196622 RNW196598:RNW196622 RXS196598:RXS196622 SHO196598:SHO196622 SRK196598:SRK196622 TBG196598:TBG196622 TLC196598:TLC196622 TUY196598:TUY196622 UEU196598:UEU196622 UOQ196598:UOQ196622 UYM196598:UYM196622 VII196598:VII196622 VSE196598:VSE196622 WCA196598:WCA196622 WLW196598:WLW196622 WVS196598:WVS196622 K262134:K262158 JG262134:JG262158 TC262134:TC262158 ACY262134:ACY262158 AMU262134:AMU262158 AWQ262134:AWQ262158 BGM262134:BGM262158 BQI262134:BQI262158 CAE262134:CAE262158 CKA262134:CKA262158 CTW262134:CTW262158 DDS262134:DDS262158 DNO262134:DNO262158 DXK262134:DXK262158 EHG262134:EHG262158 ERC262134:ERC262158 FAY262134:FAY262158 FKU262134:FKU262158 FUQ262134:FUQ262158 GEM262134:GEM262158 GOI262134:GOI262158 GYE262134:GYE262158 HIA262134:HIA262158 HRW262134:HRW262158 IBS262134:IBS262158 ILO262134:ILO262158 IVK262134:IVK262158 JFG262134:JFG262158 JPC262134:JPC262158 JYY262134:JYY262158 KIU262134:KIU262158 KSQ262134:KSQ262158 LCM262134:LCM262158 LMI262134:LMI262158 LWE262134:LWE262158 MGA262134:MGA262158 MPW262134:MPW262158 MZS262134:MZS262158 NJO262134:NJO262158 NTK262134:NTK262158 ODG262134:ODG262158 ONC262134:ONC262158 OWY262134:OWY262158 PGU262134:PGU262158 PQQ262134:PQQ262158 QAM262134:QAM262158 QKI262134:QKI262158 QUE262134:QUE262158 REA262134:REA262158 RNW262134:RNW262158 RXS262134:RXS262158 SHO262134:SHO262158 SRK262134:SRK262158 TBG262134:TBG262158 TLC262134:TLC262158 TUY262134:TUY262158 UEU262134:UEU262158 UOQ262134:UOQ262158 UYM262134:UYM262158 VII262134:VII262158 VSE262134:VSE262158 WCA262134:WCA262158 WLW262134:WLW262158 WVS262134:WVS262158 K327670:K327694 JG327670:JG327694 TC327670:TC327694 ACY327670:ACY327694 AMU327670:AMU327694 AWQ327670:AWQ327694 BGM327670:BGM327694 BQI327670:BQI327694 CAE327670:CAE327694 CKA327670:CKA327694 CTW327670:CTW327694 DDS327670:DDS327694 DNO327670:DNO327694 DXK327670:DXK327694 EHG327670:EHG327694 ERC327670:ERC327694 FAY327670:FAY327694 FKU327670:FKU327694 FUQ327670:FUQ327694 GEM327670:GEM327694 GOI327670:GOI327694 GYE327670:GYE327694 HIA327670:HIA327694 HRW327670:HRW327694 IBS327670:IBS327694 ILO327670:ILO327694 IVK327670:IVK327694 JFG327670:JFG327694 JPC327670:JPC327694 JYY327670:JYY327694 KIU327670:KIU327694 KSQ327670:KSQ327694 LCM327670:LCM327694 LMI327670:LMI327694 LWE327670:LWE327694 MGA327670:MGA327694 MPW327670:MPW327694 MZS327670:MZS327694 NJO327670:NJO327694 NTK327670:NTK327694 ODG327670:ODG327694 ONC327670:ONC327694 OWY327670:OWY327694 PGU327670:PGU327694 PQQ327670:PQQ327694 QAM327670:QAM327694 QKI327670:QKI327694 QUE327670:QUE327694 REA327670:REA327694 RNW327670:RNW327694 RXS327670:RXS327694 SHO327670:SHO327694 SRK327670:SRK327694 TBG327670:TBG327694 TLC327670:TLC327694 TUY327670:TUY327694 UEU327670:UEU327694 UOQ327670:UOQ327694 UYM327670:UYM327694 VII327670:VII327694 VSE327670:VSE327694 WCA327670:WCA327694 WLW327670:WLW327694 WVS327670:WVS327694 K393206:K393230 JG393206:JG393230 TC393206:TC393230 ACY393206:ACY393230 AMU393206:AMU393230 AWQ393206:AWQ393230 BGM393206:BGM393230 BQI393206:BQI393230 CAE393206:CAE393230 CKA393206:CKA393230 CTW393206:CTW393230 DDS393206:DDS393230 DNO393206:DNO393230 DXK393206:DXK393230 EHG393206:EHG393230 ERC393206:ERC393230 FAY393206:FAY393230 FKU393206:FKU393230 FUQ393206:FUQ393230 GEM393206:GEM393230 GOI393206:GOI393230 GYE393206:GYE393230 HIA393206:HIA393230 HRW393206:HRW393230 IBS393206:IBS393230 ILO393206:ILO393230 IVK393206:IVK393230 JFG393206:JFG393230 JPC393206:JPC393230 JYY393206:JYY393230 KIU393206:KIU393230 KSQ393206:KSQ393230 LCM393206:LCM393230 LMI393206:LMI393230 LWE393206:LWE393230 MGA393206:MGA393230 MPW393206:MPW393230 MZS393206:MZS393230 NJO393206:NJO393230 NTK393206:NTK393230 ODG393206:ODG393230 ONC393206:ONC393230 OWY393206:OWY393230 PGU393206:PGU393230 PQQ393206:PQQ393230 QAM393206:QAM393230 QKI393206:QKI393230 QUE393206:QUE393230 REA393206:REA393230 RNW393206:RNW393230 RXS393206:RXS393230 SHO393206:SHO393230 SRK393206:SRK393230 TBG393206:TBG393230 TLC393206:TLC393230 TUY393206:TUY393230 UEU393206:UEU393230 UOQ393206:UOQ393230 UYM393206:UYM393230 VII393206:VII393230 VSE393206:VSE393230 WCA393206:WCA393230 WLW393206:WLW393230 WVS393206:WVS393230 K458742:K458766 JG458742:JG458766 TC458742:TC458766 ACY458742:ACY458766 AMU458742:AMU458766 AWQ458742:AWQ458766 BGM458742:BGM458766 BQI458742:BQI458766 CAE458742:CAE458766 CKA458742:CKA458766 CTW458742:CTW458766 DDS458742:DDS458766 DNO458742:DNO458766 DXK458742:DXK458766 EHG458742:EHG458766 ERC458742:ERC458766 FAY458742:FAY458766 FKU458742:FKU458766 FUQ458742:FUQ458766 GEM458742:GEM458766 GOI458742:GOI458766 GYE458742:GYE458766 HIA458742:HIA458766 HRW458742:HRW458766 IBS458742:IBS458766 ILO458742:ILO458766 IVK458742:IVK458766 JFG458742:JFG458766 JPC458742:JPC458766 JYY458742:JYY458766 KIU458742:KIU458766 KSQ458742:KSQ458766 LCM458742:LCM458766 LMI458742:LMI458766 LWE458742:LWE458766 MGA458742:MGA458766 MPW458742:MPW458766 MZS458742:MZS458766 NJO458742:NJO458766 NTK458742:NTK458766 ODG458742:ODG458766 ONC458742:ONC458766 OWY458742:OWY458766 PGU458742:PGU458766 PQQ458742:PQQ458766 QAM458742:QAM458766 QKI458742:QKI458766 QUE458742:QUE458766 REA458742:REA458766 RNW458742:RNW458766 RXS458742:RXS458766 SHO458742:SHO458766 SRK458742:SRK458766 TBG458742:TBG458766 TLC458742:TLC458766 TUY458742:TUY458766 UEU458742:UEU458766 UOQ458742:UOQ458766 UYM458742:UYM458766 VII458742:VII458766 VSE458742:VSE458766 WCA458742:WCA458766 WLW458742:WLW458766 WVS458742:WVS458766 K524278:K524302 JG524278:JG524302 TC524278:TC524302 ACY524278:ACY524302 AMU524278:AMU524302 AWQ524278:AWQ524302 BGM524278:BGM524302 BQI524278:BQI524302 CAE524278:CAE524302 CKA524278:CKA524302 CTW524278:CTW524302 DDS524278:DDS524302 DNO524278:DNO524302 DXK524278:DXK524302 EHG524278:EHG524302 ERC524278:ERC524302 FAY524278:FAY524302 FKU524278:FKU524302 FUQ524278:FUQ524302 GEM524278:GEM524302 GOI524278:GOI524302 GYE524278:GYE524302 HIA524278:HIA524302 HRW524278:HRW524302 IBS524278:IBS524302 ILO524278:ILO524302 IVK524278:IVK524302 JFG524278:JFG524302 JPC524278:JPC524302 JYY524278:JYY524302 KIU524278:KIU524302 KSQ524278:KSQ524302 LCM524278:LCM524302 LMI524278:LMI524302 LWE524278:LWE524302 MGA524278:MGA524302 MPW524278:MPW524302 MZS524278:MZS524302 NJO524278:NJO524302 NTK524278:NTK524302 ODG524278:ODG524302 ONC524278:ONC524302 OWY524278:OWY524302 PGU524278:PGU524302 PQQ524278:PQQ524302 QAM524278:QAM524302 QKI524278:QKI524302 QUE524278:QUE524302 REA524278:REA524302 RNW524278:RNW524302 RXS524278:RXS524302 SHO524278:SHO524302 SRK524278:SRK524302 TBG524278:TBG524302 TLC524278:TLC524302 TUY524278:TUY524302 UEU524278:UEU524302 UOQ524278:UOQ524302 UYM524278:UYM524302 VII524278:VII524302 VSE524278:VSE524302 WCA524278:WCA524302 WLW524278:WLW524302 WVS524278:WVS524302 K589814:K589838 JG589814:JG589838 TC589814:TC589838 ACY589814:ACY589838 AMU589814:AMU589838 AWQ589814:AWQ589838 BGM589814:BGM589838 BQI589814:BQI589838 CAE589814:CAE589838 CKA589814:CKA589838 CTW589814:CTW589838 DDS589814:DDS589838 DNO589814:DNO589838 DXK589814:DXK589838 EHG589814:EHG589838 ERC589814:ERC589838 FAY589814:FAY589838 FKU589814:FKU589838 FUQ589814:FUQ589838 GEM589814:GEM589838 GOI589814:GOI589838 GYE589814:GYE589838 HIA589814:HIA589838 HRW589814:HRW589838 IBS589814:IBS589838 ILO589814:ILO589838 IVK589814:IVK589838 JFG589814:JFG589838 JPC589814:JPC589838 JYY589814:JYY589838 KIU589814:KIU589838 KSQ589814:KSQ589838 LCM589814:LCM589838 LMI589814:LMI589838 LWE589814:LWE589838 MGA589814:MGA589838 MPW589814:MPW589838 MZS589814:MZS589838 NJO589814:NJO589838 NTK589814:NTK589838 ODG589814:ODG589838 ONC589814:ONC589838 OWY589814:OWY589838 PGU589814:PGU589838 PQQ589814:PQQ589838 QAM589814:QAM589838 QKI589814:QKI589838 QUE589814:QUE589838 REA589814:REA589838 RNW589814:RNW589838 RXS589814:RXS589838 SHO589814:SHO589838 SRK589814:SRK589838 TBG589814:TBG589838 TLC589814:TLC589838 TUY589814:TUY589838 UEU589814:UEU589838 UOQ589814:UOQ589838 UYM589814:UYM589838 VII589814:VII589838 VSE589814:VSE589838 WCA589814:WCA589838 WLW589814:WLW589838 WVS589814:WVS589838 K655350:K655374 JG655350:JG655374 TC655350:TC655374 ACY655350:ACY655374 AMU655350:AMU655374 AWQ655350:AWQ655374 BGM655350:BGM655374 BQI655350:BQI655374 CAE655350:CAE655374 CKA655350:CKA655374 CTW655350:CTW655374 DDS655350:DDS655374 DNO655350:DNO655374 DXK655350:DXK655374 EHG655350:EHG655374 ERC655350:ERC655374 FAY655350:FAY655374 FKU655350:FKU655374 FUQ655350:FUQ655374 GEM655350:GEM655374 GOI655350:GOI655374 GYE655350:GYE655374 HIA655350:HIA655374 HRW655350:HRW655374 IBS655350:IBS655374 ILO655350:ILO655374 IVK655350:IVK655374 JFG655350:JFG655374 JPC655350:JPC655374 JYY655350:JYY655374 KIU655350:KIU655374 KSQ655350:KSQ655374 LCM655350:LCM655374 LMI655350:LMI655374 LWE655350:LWE655374 MGA655350:MGA655374 MPW655350:MPW655374 MZS655350:MZS655374 NJO655350:NJO655374 NTK655350:NTK655374 ODG655350:ODG655374 ONC655350:ONC655374 OWY655350:OWY655374 PGU655350:PGU655374 PQQ655350:PQQ655374 QAM655350:QAM655374 QKI655350:QKI655374 QUE655350:QUE655374 REA655350:REA655374 RNW655350:RNW655374 RXS655350:RXS655374 SHO655350:SHO655374 SRK655350:SRK655374 TBG655350:TBG655374 TLC655350:TLC655374 TUY655350:TUY655374 UEU655350:UEU655374 UOQ655350:UOQ655374 UYM655350:UYM655374 VII655350:VII655374 VSE655350:VSE655374 WCA655350:WCA655374 WLW655350:WLW655374 WVS655350:WVS655374 K720886:K720910 JG720886:JG720910 TC720886:TC720910 ACY720886:ACY720910 AMU720886:AMU720910 AWQ720886:AWQ720910 BGM720886:BGM720910 BQI720886:BQI720910 CAE720886:CAE720910 CKA720886:CKA720910 CTW720886:CTW720910 DDS720886:DDS720910 DNO720886:DNO720910 DXK720886:DXK720910 EHG720886:EHG720910 ERC720886:ERC720910 FAY720886:FAY720910 FKU720886:FKU720910 FUQ720886:FUQ720910 GEM720886:GEM720910 GOI720886:GOI720910 GYE720886:GYE720910 HIA720886:HIA720910 HRW720886:HRW720910 IBS720886:IBS720910 ILO720886:ILO720910 IVK720886:IVK720910 JFG720886:JFG720910 JPC720886:JPC720910 JYY720886:JYY720910 KIU720886:KIU720910 KSQ720886:KSQ720910 LCM720886:LCM720910 LMI720886:LMI720910 LWE720886:LWE720910 MGA720886:MGA720910 MPW720886:MPW720910 MZS720886:MZS720910 NJO720886:NJO720910 NTK720886:NTK720910 ODG720886:ODG720910 ONC720886:ONC720910 OWY720886:OWY720910 PGU720886:PGU720910 PQQ720886:PQQ720910 QAM720886:QAM720910 QKI720886:QKI720910 QUE720886:QUE720910 REA720886:REA720910 RNW720886:RNW720910 RXS720886:RXS720910 SHO720886:SHO720910 SRK720886:SRK720910 TBG720886:TBG720910 TLC720886:TLC720910 TUY720886:TUY720910 UEU720886:UEU720910 UOQ720886:UOQ720910 UYM720886:UYM720910 VII720886:VII720910 VSE720886:VSE720910 WCA720886:WCA720910 WLW720886:WLW720910 WVS720886:WVS720910 K786422:K786446 JG786422:JG786446 TC786422:TC786446 ACY786422:ACY786446 AMU786422:AMU786446 AWQ786422:AWQ786446 BGM786422:BGM786446 BQI786422:BQI786446 CAE786422:CAE786446 CKA786422:CKA786446 CTW786422:CTW786446 DDS786422:DDS786446 DNO786422:DNO786446 DXK786422:DXK786446 EHG786422:EHG786446 ERC786422:ERC786446 FAY786422:FAY786446 FKU786422:FKU786446 FUQ786422:FUQ786446 GEM786422:GEM786446 GOI786422:GOI786446 GYE786422:GYE786446 HIA786422:HIA786446 HRW786422:HRW786446 IBS786422:IBS786446 ILO786422:ILO786446 IVK786422:IVK786446 JFG786422:JFG786446 JPC786422:JPC786446 JYY786422:JYY786446 KIU786422:KIU786446 KSQ786422:KSQ786446 LCM786422:LCM786446 LMI786422:LMI786446 LWE786422:LWE786446 MGA786422:MGA786446 MPW786422:MPW786446 MZS786422:MZS786446 NJO786422:NJO786446 NTK786422:NTK786446 ODG786422:ODG786446 ONC786422:ONC786446 OWY786422:OWY786446 PGU786422:PGU786446 PQQ786422:PQQ786446 QAM786422:QAM786446 QKI786422:QKI786446 QUE786422:QUE786446 REA786422:REA786446 RNW786422:RNW786446 RXS786422:RXS786446 SHO786422:SHO786446 SRK786422:SRK786446 TBG786422:TBG786446 TLC786422:TLC786446 TUY786422:TUY786446 UEU786422:UEU786446 UOQ786422:UOQ786446 UYM786422:UYM786446 VII786422:VII786446 VSE786422:VSE786446 WCA786422:WCA786446 WLW786422:WLW786446 WVS786422:WVS786446 K851958:K851982 JG851958:JG851982 TC851958:TC851982 ACY851958:ACY851982 AMU851958:AMU851982 AWQ851958:AWQ851982 BGM851958:BGM851982 BQI851958:BQI851982 CAE851958:CAE851982 CKA851958:CKA851982 CTW851958:CTW851982 DDS851958:DDS851982 DNO851958:DNO851982 DXK851958:DXK851982 EHG851958:EHG851982 ERC851958:ERC851982 FAY851958:FAY851982 FKU851958:FKU851982 FUQ851958:FUQ851982 GEM851958:GEM851982 GOI851958:GOI851982 GYE851958:GYE851982 HIA851958:HIA851982 HRW851958:HRW851982 IBS851958:IBS851982 ILO851958:ILO851982 IVK851958:IVK851982 JFG851958:JFG851982 JPC851958:JPC851982 JYY851958:JYY851982 KIU851958:KIU851982 KSQ851958:KSQ851982 LCM851958:LCM851982 LMI851958:LMI851982 LWE851958:LWE851982 MGA851958:MGA851982 MPW851958:MPW851982 MZS851958:MZS851982 NJO851958:NJO851982 NTK851958:NTK851982 ODG851958:ODG851982 ONC851958:ONC851982 OWY851958:OWY851982 PGU851958:PGU851982 PQQ851958:PQQ851982 QAM851958:QAM851982 QKI851958:QKI851982 QUE851958:QUE851982 REA851958:REA851982 RNW851958:RNW851982 RXS851958:RXS851982 SHO851958:SHO851982 SRK851958:SRK851982 TBG851958:TBG851982 TLC851958:TLC851982 TUY851958:TUY851982 UEU851958:UEU851982 UOQ851958:UOQ851982 UYM851958:UYM851982 VII851958:VII851982 VSE851958:VSE851982 WCA851958:WCA851982 WLW851958:WLW851982 WVS851958:WVS851982 K917494:K917518 JG917494:JG917518 TC917494:TC917518 ACY917494:ACY917518 AMU917494:AMU917518 AWQ917494:AWQ917518 BGM917494:BGM917518 BQI917494:BQI917518 CAE917494:CAE917518 CKA917494:CKA917518 CTW917494:CTW917518 DDS917494:DDS917518 DNO917494:DNO917518 DXK917494:DXK917518 EHG917494:EHG917518 ERC917494:ERC917518 FAY917494:FAY917518 FKU917494:FKU917518 FUQ917494:FUQ917518 GEM917494:GEM917518 GOI917494:GOI917518 GYE917494:GYE917518 HIA917494:HIA917518 HRW917494:HRW917518 IBS917494:IBS917518 ILO917494:ILO917518 IVK917494:IVK917518 JFG917494:JFG917518 JPC917494:JPC917518 JYY917494:JYY917518 KIU917494:KIU917518 KSQ917494:KSQ917518 LCM917494:LCM917518 LMI917494:LMI917518 LWE917494:LWE917518 MGA917494:MGA917518 MPW917494:MPW917518 MZS917494:MZS917518 NJO917494:NJO917518 NTK917494:NTK917518 ODG917494:ODG917518 ONC917494:ONC917518 OWY917494:OWY917518 PGU917494:PGU917518 PQQ917494:PQQ917518 QAM917494:QAM917518 QKI917494:QKI917518 QUE917494:QUE917518 REA917494:REA917518 RNW917494:RNW917518 RXS917494:RXS917518 SHO917494:SHO917518 SRK917494:SRK917518 TBG917494:TBG917518 TLC917494:TLC917518 TUY917494:TUY917518 UEU917494:UEU917518 UOQ917494:UOQ917518 UYM917494:UYM917518 VII917494:VII917518 VSE917494:VSE917518 WCA917494:WCA917518 WLW917494:WLW917518 WVS917494:WVS917518 K983030:K983054 JG983030:JG983054 TC983030:TC983054 ACY983030:ACY983054 AMU983030:AMU983054 AWQ983030:AWQ983054 BGM983030:BGM983054 BQI983030:BQI983054 CAE983030:CAE983054 CKA983030:CKA983054 CTW983030:CTW983054 DDS983030:DDS983054 DNO983030:DNO983054 DXK983030:DXK983054 EHG983030:EHG983054 ERC983030:ERC983054 FAY983030:FAY983054 FKU983030:FKU983054 FUQ983030:FUQ983054 GEM983030:GEM983054 GOI983030:GOI983054 GYE983030:GYE983054 HIA983030:HIA983054 HRW983030:HRW983054 IBS983030:IBS983054 ILO983030:ILO983054 IVK983030:IVK983054 JFG983030:JFG983054 JPC983030:JPC983054 JYY983030:JYY983054 KIU983030:KIU983054 KSQ983030:KSQ983054 LCM983030:LCM983054 LMI983030:LMI983054 LWE983030:LWE983054 MGA983030:MGA983054 MPW983030:MPW983054 MZS983030:MZS983054 NJO983030:NJO983054 NTK983030:NTK983054 ODG983030:ODG983054 ONC983030:ONC983054 OWY983030:OWY983054 PGU983030:PGU983054 PQQ983030:PQQ983054 QAM983030:QAM983054 QKI983030:QKI983054 QUE983030:QUE983054 REA983030:REA983054 RNW983030:RNW983054 RXS983030:RXS983054 SHO983030:SHO983054 SRK983030:SRK983054 TBG983030:TBG983054 TLC983030:TLC983054 TUY983030:TUY983054 UEU983030:UEU983054 UOQ983030:UOQ983054 UYM983030:UYM983054 VII983030:VII983054 VSE983030:VSE983054 WCA983030:WCA983054 WLW983030:WLW983054 WVS983030:WVS983054 Q10:Q14 JM10:JM14 TI10:TI14 ADE10:ADE14 ANA10:ANA14 AWW10:AWW14 BGS10:BGS14 BQO10:BQO14 CAK10:CAK14 CKG10:CKG14 CUC10:CUC14 DDY10:DDY14 DNU10:DNU14 DXQ10:DXQ14 EHM10:EHM14 ERI10:ERI14 FBE10:FBE14 FLA10:FLA14 FUW10:FUW14 GES10:GES14 GOO10:GOO14 GYK10:GYK14 HIG10:HIG14 HSC10:HSC14 IBY10:IBY14 ILU10:ILU14 IVQ10:IVQ14 JFM10:JFM14 JPI10:JPI14 JZE10:JZE14 KJA10:KJA14 KSW10:KSW14 LCS10:LCS14 LMO10:LMO14 LWK10:LWK14 MGG10:MGG14 MQC10:MQC14 MZY10:MZY14 NJU10:NJU14 NTQ10:NTQ14 ODM10:ODM14 ONI10:ONI14 OXE10:OXE14 PHA10:PHA14 PQW10:PQW14 QAS10:QAS14 QKO10:QKO14 QUK10:QUK14 REG10:REG14 ROC10:ROC14 RXY10:RXY14 SHU10:SHU14 SRQ10:SRQ14 TBM10:TBM14 TLI10:TLI14 TVE10:TVE14 UFA10:UFA14 UOW10:UOW14 UYS10:UYS14 VIO10:VIO14 VSK10:VSK14 WCG10:WCG14 WMC10:WMC14 WVY10:WVY14 Q65526:Q65550 JM65526:JM65550 TI65526:TI65550 ADE65526:ADE65550 ANA65526:ANA65550 AWW65526:AWW65550 BGS65526:BGS65550 BQO65526:BQO65550 CAK65526:CAK65550 CKG65526:CKG65550 CUC65526:CUC65550 DDY65526:DDY65550 DNU65526:DNU65550 DXQ65526:DXQ65550 EHM65526:EHM65550 ERI65526:ERI65550 FBE65526:FBE65550 FLA65526:FLA65550 FUW65526:FUW65550 GES65526:GES65550 GOO65526:GOO65550 GYK65526:GYK65550 HIG65526:HIG65550 HSC65526:HSC65550 IBY65526:IBY65550 ILU65526:ILU65550 IVQ65526:IVQ65550 JFM65526:JFM65550 JPI65526:JPI65550 JZE65526:JZE65550 KJA65526:KJA65550 KSW65526:KSW65550 LCS65526:LCS65550 LMO65526:LMO65550 LWK65526:LWK65550 MGG65526:MGG65550 MQC65526:MQC65550 MZY65526:MZY65550 NJU65526:NJU65550 NTQ65526:NTQ65550 ODM65526:ODM65550 ONI65526:ONI65550 OXE65526:OXE65550 PHA65526:PHA65550 PQW65526:PQW65550 QAS65526:QAS65550 QKO65526:QKO65550 QUK65526:QUK65550 REG65526:REG65550 ROC65526:ROC65550 RXY65526:RXY65550 SHU65526:SHU65550 SRQ65526:SRQ65550 TBM65526:TBM65550 TLI65526:TLI65550 TVE65526:TVE65550 UFA65526:UFA65550 UOW65526:UOW65550 UYS65526:UYS65550 VIO65526:VIO65550 VSK65526:VSK65550 WCG65526:WCG65550 WMC65526:WMC65550 WVY65526:WVY65550 Q131062:Q131086 JM131062:JM131086 TI131062:TI131086 ADE131062:ADE131086 ANA131062:ANA131086 AWW131062:AWW131086 BGS131062:BGS131086 BQO131062:BQO131086 CAK131062:CAK131086 CKG131062:CKG131086 CUC131062:CUC131086 DDY131062:DDY131086 DNU131062:DNU131086 DXQ131062:DXQ131086 EHM131062:EHM131086 ERI131062:ERI131086 FBE131062:FBE131086 FLA131062:FLA131086 FUW131062:FUW131086 GES131062:GES131086 GOO131062:GOO131086 GYK131062:GYK131086 HIG131062:HIG131086 HSC131062:HSC131086 IBY131062:IBY131086 ILU131062:ILU131086 IVQ131062:IVQ131086 JFM131062:JFM131086 JPI131062:JPI131086 JZE131062:JZE131086 KJA131062:KJA131086 KSW131062:KSW131086 LCS131062:LCS131086 LMO131062:LMO131086 LWK131062:LWK131086 MGG131062:MGG131086 MQC131062:MQC131086 MZY131062:MZY131086 NJU131062:NJU131086 NTQ131062:NTQ131086 ODM131062:ODM131086 ONI131062:ONI131086 OXE131062:OXE131086 PHA131062:PHA131086 PQW131062:PQW131086 QAS131062:QAS131086 QKO131062:QKO131086 QUK131062:QUK131086 REG131062:REG131086 ROC131062:ROC131086 RXY131062:RXY131086 SHU131062:SHU131086 SRQ131062:SRQ131086 TBM131062:TBM131086 TLI131062:TLI131086 TVE131062:TVE131086 UFA131062:UFA131086 UOW131062:UOW131086 UYS131062:UYS131086 VIO131062:VIO131086 VSK131062:VSK131086 WCG131062:WCG131086 WMC131062:WMC131086 WVY131062:WVY131086 Q196598:Q196622 JM196598:JM196622 TI196598:TI196622 ADE196598:ADE196622 ANA196598:ANA196622 AWW196598:AWW196622 BGS196598:BGS196622 BQO196598:BQO196622 CAK196598:CAK196622 CKG196598:CKG196622 CUC196598:CUC196622 DDY196598:DDY196622 DNU196598:DNU196622 DXQ196598:DXQ196622 EHM196598:EHM196622 ERI196598:ERI196622 FBE196598:FBE196622 FLA196598:FLA196622 FUW196598:FUW196622 GES196598:GES196622 GOO196598:GOO196622 GYK196598:GYK196622 HIG196598:HIG196622 HSC196598:HSC196622 IBY196598:IBY196622 ILU196598:ILU196622 IVQ196598:IVQ196622 JFM196598:JFM196622 JPI196598:JPI196622 JZE196598:JZE196622 KJA196598:KJA196622 KSW196598:KSW196622 LCS196598:LCS196622 LMO196598:LMO196622 LWK196598:LWK196622 MGG196598:MGG196622 MQC196598:MQC196622 MZY196598:MZY196622 NJU196598:NJU196622 NTQ196598:NTQ196622 ODM196598:ODM196622 ONI196598:ONI196622 OXE196598:OXE196622 PHA196598:PHA196622 PQW196598:PQW196622 QAS196598:QAS196622 QKO196598:QKO196622 QUK196598:QUK196622 REG196598:REG196622 ROC196598:ROC196622 RXY196598:RXY196622 SHU196598:SHU196622 SRQ196598:SRQ196622 TBM196598:TBM196622 TLI196598:TLI196622 TVE196598:TVE196622 UFA196598:UFA196622 UOW196598:UOW196622 UYS196598:UYS196622 VIO196598:VIO196622 VSK196598:VSK196622 WCG196598:WCG196622 WMC196598:WMC196622 WVY196598:WVY196622 Q262134:Q262158 JM262134:JM262158 TI262134:TI262158 ADE262134:ADE262158 ANA262134:ANA262158 AWW262134:AWW262158 BGS262134:BGS262158 BQO262134:BQO262158 CAK262134:CAK262158 CKG262134:CKG262158 CUC262134:CUC262158 DDY262134:DDY262158 DNU262134:DNU262158 DXQ262134:DXQ262158 EHM262134:EHM262158 ERI262134:ERI262158 FBE262134:FBE262158 FLA262134:FLA262158 FUW262134:FUW262158 GES262134:GES262158 GOO262134:GOO262158 GYK262134:GYK262158 HIG262134:HIG262158 HSC262134:HSC262158 IBY262134:IBY262158 ILU262134:ILU262158 IVQ262134:IVQ262158 JFM262134:JFM262158 JPI262134:JPI262158 JZE262134:JZE262158 KJA262134:KJA262158 KSW262134:KSW262158 LCS262134:LCS262158 LMO262134:LMO262158 LWK262134:LWK262158 MGG262134:MGG262158 MQC262134:MQC262158 MZY262134:MZY262158 NJU262134:NJU262158 NTQ262134:NTQ262158 ODM262134:ODM262158 ONI262134:ONI262158 OXE262134:OXE262158 PHA262134:PHA262158 PQW262134:PQW262158 QAS262134:QAS262158 QKO262134:QKO262158 QUK262134:QUK262158 REG262134:REG262158 ROC262134:ROC262158 RXY262134:RXY262158 SHU262134:SHU262158 SRQ262134:SRQ262158 TBM262134:TBM262158 TLI262134:TLI262158 TVE262134:TVE262158 UFA262134:UFA262158 UOW262134:UOW262158 UYS262134:UYS262158 VIO262134:VIO262158 VSK262134:VSK262158 WCG262134:WCG262158 WMC262134:WMC262158 WVY262134:WVY262158 Q327670:Q327694 JM327670:JM327694 TI327670:TI327694 ADE327670:ADE327694 ANA327670:ANA327694 AWW327670:AWW327694 BGS327670:BGS327694 BQO327670:BQO327694 CAK327670:CAK327694 CKG327670:CKG327694 CUC327670:CUC327694 DDY327670:DDY327694 DNU327670:DNU327694 DXQ327670:DXQ327694 EHM327670:EHM327694 ERI327670:ERI327694 FBE327670:FBE327694 FLA327670:FLA327694 FUW327670:FUW327694 GES327670:GES327694 GOO327670:GOO327694 GYK327670:GYK327694 HIG327670:HIG327694 HSC327670:HSC327694 IBY327670:IBY327694 ILU327670:ILU327694 IVQ327670:IVQ327694 JFM327670:JFM327694 JPI327670:JPI327694 JZE327670:JZE327694 KJA327670:KJA327694 KSW327670:KSW327694 LCS327670:LCS327694 LMO327670:LMO327694 LWK327670:LWK327694 MGG327670:MGG327694 MQC327670:MQC327694 MZY327670:MZY327694 NJU327670:NJU327694 NTQ327670:NTQ327694 ODM327670:ODM327694 ONI327670:ONI327694 OXE327670:OXE327694 PHA327670:PHA327694 PQW327670:PQW327694 QAS327670:QAS327694 QKO327670:QKO327694 QUK327670:QUK327694 REG327670:REG327694 ROC327670:ROC327694 RXY327670:RXY327694 SHU327670:SHU327694 SRQ327670:SRQ327694 TBM327670:TBM327694 TLI327670:TLI327694 TVE327670:TVE327694 UFA327670:UFA327694 UOW327670:UOW327694 UYS327670:UYS327694 VIO327670:VIO327694 VSK327670:VSK327694 WCG327670:WCG327694 WMC327670:WMC327694 WVY327670:WVY327694 Q393206:Q393230 JM393206:JM393230 TI393206:TI393230 ADE393206:ADE393230 ANA393206:ANA393230 AWW393206:AWW393230 BGS393206:BGS393230 BQO393206:BQO393230 CAK393206:CAK393230 CKG393206:CKG393230 CUC393206:CUC393230 DDY393206:DDY393230 DNU393206:DNU393230 DXQ393206:DXQ393230 EHM393206:EHM393230 ERI393206:ERI393230 FBE393206:FBE393230 FLA393206:FLA393230 FUW393206:FUW393230 GES393206:GES393230 GOO393206:GOO393230 GYK393206:GYK393230 HIG393206:HIG393230 HSC393206:HSC393230 IBY393206:IBY393230 ILU393206:ILU393230 IVQ393206:IVQ393230 JFM393206:JFM393230 JPI393206:JPI393230 JZE393206:JZE393230 KJA393206:KJA393230 KSW393206:KSW393230 LCS393206:LCS393230 LMO393206:LMO393230 LWK393206:LWK393230 MGG393206:MGG393230 MQC393206:MQC393230 MZY393206:MZY393230 NJU393206:NJU393230 NTQ393206:NTQ393230 ODM393206:ODM393230 ONI393206:ONI393230 OXE393206:OXE393230 PHA393206:PHA393230 PQW393206:PQW393230 QAS393206:QAS393230 QKO393206:QKO393230 QUK393206:QUK393230 REG393206:REG393230 ROC393206:ROC393230 RXY393206:RXY393230 SHU393206:SHU393230 SRQ393206:SRQ393230 TBM393206:TBM393230 TLI393206:TLI393230 TVE393206:TVE393230 UFA393206:UFA393230 UOW393206:UOW393230 UYS393206:UYS393230 VIO393206:VIO393230 VSK393206:VSK393230 WCG393206:WCG393230 WMC393206:WMC393230 WVY393206:WVY393230 Q458742:Q458766 JM458742:JM458766 TI458742:TI458766 ADE458742:ADE458766 ANA458742:ANA458766 AWW458742:AWW458766 BGS458742:BGS458766 BQO458742:BQO458766 CAK458742:CAK458766 CKG458742:CKG458766 CUC458742:CUC458766 DDY458742:DDY458766 DNU458742:DNU458766 DXQ458742:DXQ458766 EHM458742:EHM458766 ERI458742:ERI458766 FBE458742:FBE458766 FLA458742:FLA458766 FUW458742:FUW458766 GES458742:GES458766 GOO458742:GOO458766 GYK458742:GYK458766 HIG458742:HIG458766 HSC458742:HSC458766 IBY458742:IBY458766 ILU458742:ILU458766 IVQ458742:IVQ458766 JFM458742:JFM458766 JPI458742:JPI458766 JZE458742:JZE458766 KJA458742:KJA458766 KSW458742:KSW458766 LCS458742:LCS458766 LMO458742:LMO458766 LWK458742:LWK458766 MGG458742:MGG458766 MQC458742:MQC458766 MZY458742:MZY458766 NJU458742:NJU458766 NTQ458742:NTQ458766 ODM458742:ODM458766 ONI458742:ONI458766 OXE458742:OXE458766 PHA458742:PHA458766 PQW458742:PQW458766 QAS458742:QAS458766 QKO458742:QKO458766 QUK458742:QUK458766 REG458742:REG458766 ROC458742:ROC458766 RXY458742:RXY458766 SHU458742:SHU458766 SRQ458742:SRQ458766 TBM458742:TBM458766 TLI458742:TLI458766 TVE458742:TVE458766 UFA458742:UFA458766 UOW458742:UOW458766 UYS458742:UYS458766 VIO458742:VIO458766 VSK458742:VSK458766 WCG458742:WCG458766 WMC458742:WMC458766 WVY458742:WVY458766 Q524278:Q524302 JM524278:JM524302 TI524278:TI524302 ADE524278:ADE524302 ANA524278:ANA524302 AWW524278:AWW524302 BGS524278:BGS524302 BQO524278:BQO524302 CAK524278:CAK524302 CKG524278:CKG524302 CUC524278:CUC524302 DDY524278:DDY524302 DNU524278:DNU524302 DXQ524278:DXQ524302 EHM524278:EHM524302 ERI524278:ERI524302 FBE524278:FBE524302 FLA524278:FLA524302 FUW524278:FUW524302 GES524278:GES524302 GOO524278:GOO524302 GYK524278:GYK524302 HIG524278:HIG524302 HSC524278:HSC524302 IBY524278:IBY524302 ILU524278:ILU524302 IVQ524278:IVQ524302 JFM524278:JFM524302 JPI524278:JPI524302 JZE524278:JZE524302 KJA524278:KJA524302 KSW524278:KSW524302 LCS524278:LCS524302 LMO524278:LMO524302 LWK524278:LWK524302 MGG524278:MGG524302 MQC524278:MQC524302 MZY524278:MZY524302 NJU524278:NJU524302 NTQ524278:NTQ524302 ODM524278:ODM524302 ONI524278:ONI524302 OXE524278:OXE524302 PHA524278:PHA524302 PQW524278:PQW524302 QAS524278:QAS524302 QKO524278:QKO524302 QUK524278:QUK524302 REG524278:REG524302 ROC524278:ROC524302 RXY524278:RXY524302 SHU524278:SHU524302 SRQ524278:SRQ524302 TBM524278:TBM524302 TLI524278:TLI524302 TVE524278:TVE524302 UFA524278:UFA524302 UOW524278:UOW524302 UYS524278:UYS524302 VIO524278:VIO524302 VSK524278:VSK524302 WCG524278:WCG524302 WMC524278:WMC524302 WVY524278:WVY524302 Q589814:Q589838 JM589814:JM589838 TI589814:TI589838 ADE589814:ADE589838 ANA589814:ANA589838 AWW589814:AWW589838 BGS589814:BGS589838 BQO589814:BQO589838 CAK589814:CAK589838 CKG589814:CKG589838 CUC589814:CUC589838 DDY589814:DDY589838 DNU589814:DNU589838 DXQ589814:DXQ589838 EHM589814:EHM589838 ERI589814:ERI589838 FBE589814:FBE589838 FLA589814:FLA589838 FUW589814:FUW589838 GES589814:GES589838 GOO589814:GOO589838 GYK589814:GYK589838 HIG589814:HIG589838 HSC589814:HSC589838 IBY589814:IBY589838 ILU589814:ILU589838 IVQ589814:IVQ589838 JFM589814:JFM589838 JPI589814:JPI589838 JZE589814:JZE589838 KJA589814:KJA589838 KSW589814:KSW589838 LCS589814:LCS589838 LMO589814:LMO589838 LWK589814:LWK589838 MGG589814:MGG589838 MQC589814:MQC589838 MZY589814:MZY589838 NJU589814:NJU589838 NTQ589814:NTQ589838 ODM589814:ODM589838 ONI589814:ONI589838 OXE589814:OXE589838 PHA589814:PHA589838 PQW589814:PQW589838 QAS589814:QAS589838 QKO589814:QKO589838 QUK589814:QUK589838 REG589814:REG589838 ROC589814:ROC589838 RXY589814:RXY589838 SHU589814:SHU589838 SRQ589814:SRQ589838 TBM589814:TBM589838 TLI589814:TLI589838 TVE589814:TVE589838 UFA589814:UFA589838 UOW589814:UOW589838 UYS589814:UYS589838 VIO589814:VIO589838 VSK589814:VSK589838 WCG589814:WCG589838 WMC589814:WMC589838 WVY589814:WVY589838 Q655350:Q655374 JM655350:JM655374 TI655350:TI655374 ADE655350:ADE655374 ANA655350:ANA655374 AWW655350:AWW655374 BGS655350:BGS655374 BQO655350:BQO655374 CAK655350:CAK655374 CKG655350:CKG655374 CUC655350:CUC655374 DDY655350:DDY655374 DNU655350:DNU655374 DXQ655350:DXQ655374 EHM655350:EHM655374 ERI655350:ERI655374 FBE655350:FBE655374 FLA655350:FLA655374 FUW655350:FUW655374 GES655350:GES655374 GOO655350:GOO655374 GYK655350:GYK655374 HIG655350:HIG655374 HSC655350:HSC655374 IBY655350:IBY655374 ILU655350:ILU655374 IVQ655350:IVQ655374 JFM655350:JFM655374 JPI655350:JPI655374 JZE655350:JZE655374 KJA655350:KJA655374 KSW655350:KSW655374 LCS655350:LCS655374 LMO655350:LMO655374 LWK655350:LWK655374 MGG655350:MGG655374 MQC655350:MQC655374 MZY655350:MZY655374 NJU655350:NJU655374 NTQ655350:NTQ655374 ODM655350:ODM655374 ONI655350:ONI655374 OXE655350:OXE655374 PHA655350:PHA655374 PQW655350:PQW655374 QAS655350:QAS655374 QKO655350:QKO655374 QUK655350:QUK655374 REG655350:REG655374 ROC655350:ROC655374 RXY655350:RXY655374 SHU655350:SHU655374 SRQ655350:SRQ655374 TBM655350:TBM655374 TLI655350:TLI655374 TVE655350:TVE655374 UFA655350:UFA655374 UOW655350:UOW655374 UYS655350:UYS655374 VIO655350:VIO655374 VSK655350:VSK655374 WCG655350:WCG655374 WMC655350:WMC655374 WVY655350:WVY655374 Q720886:Q720910 JM720886:JM720910 TI720886:TI720910 ADE720886:ADE720910 ANA720886:ANA720910 AWW720886:AWW720910 BGS720886:BGS720910 BQO720886:BQO720910 CAK720886:CAK720910 CKG720886:CKG720910 CUC720886:CUC720910 DDY720886:DDY720910 DNU720886:DNU720910 DXQ720886:DXQ720910 EHM720886:EHM720910 ERI720886:ERI720910 FBE720886:FBE720910 FLA720886:FLA720910 FUW720886:FUW720910 GES720886:GES720910 GOO720886:GOO720910 GYK720886:GYK720910 HIG720886:HIG720910 HSC720886:HSC720910 IBY720886:IBY720910 ILU720886:ILU720910 IVQ720886:IVQ720910 JFM720886:JFM720910 JPI720886:JPI720910 JZE720886:JZE720910 KJA720886:KJA720910 KSW720886:KSW720910 LCS720886:LCS720910 LMO720886:LMO720910 LWK720886:LWK720910 MGG720886:MGG720910 MQC720886:MQC720910 MZY720886:MZY720910 NJU720886:NJU720910 NTQ720886:NTQ720910 ODM720886:ODM720910 ONI720886:ONI720910 OXE720886:OXE720910 PHA720886:PHA720910 PQW720886:PQW720910 QAS720886:QAS720910 QKO720886:QKO720910 QUK720886:QUK720910 REG720886:REG720910 ROC720886:ROC720910 RXY720886:RXY720910 SHU720886:SHU720910 SRQ720886:SRQ720910 TBM720886:TBM720910 TLI720886:TLI720910 TVE720886:TVE720910 UFA720886:UFA720910 UOW720886:UOW720910 UYS720886:UYS720910 VIO720886:VIO720910 VSK720886:VSK720910 WCG720886:WCG720910 WMC720886:WMC720910 WVY720886:WVY720910 Q786422:Q786446 JM786422:JM786446 TI786422:TI786446 ADE786422:ADE786446 ANA786422:ANA786446 AWW786422:AWW786446 BGS786422:BGS786446 BQO786422:BQO786446 CAK786422:CAK786446 CKG786422:CKG786446 CUC786422:CUC786446 DDY786422:DDY786446 DNU786422:DNU786446 DXQ786422:DXQ786446 EHM786422:EHM786446 ERI786422:ERI786446 FBE786422:FBE786446 FLA786422:FLA786446 FUW786422:FUW786446 GES786422:GES786446 GOO786422:GOO786446 GYK786422:GYK786446 HIG786422:HIG786446 HSC786422:HSC786446 IBY786422:IBY786446 ILU786422:ILU786446 IVQ786422:IVQ786446 JFM786422:JFM786446 JPI786422:JPI786446 JZE786422:JZE786446 KJA786422:KJA786446 KSW786422:KSW786446 LCS786422:LCS786446 LMO786422:LMO786446 LWK786422:LWK786446 MGG786422:MGG786446 MQC786422:MQC786446 MZY786422:MZY786446 NJU786422:NJU786446 NTQ786422:NTQ786446 ODM786422:ODM786446 ONI786422:ONI786446 OXE786422:OXE786446 PHA786422:PHA786446 PQW786422:PQW786446 QAS786422:QAS786446 QKO786422:QKO786446 QUK786422:QUK786446 REG786422:REG786446 ROC786422:ROC786446 RXY786422:RXY786446 SHU786422:SHU786446 SRQ786422:SRQ786446 TBM786422:TBM786446 TLI786422:TLI786446 TVE786422:TVE786446 UFA786422:UFA786446 UOW786422:UOW786446 UYS786422:UYS786446 VIO786422:VIO786446 VSK786422:VSK786446 WCG786422:WCG786446 WMC786422:WMC786446 WVY786422:WVY786446 Q851958:Q851982 JM851958:JM851982 TI851958:TI851982 ADE851958:ADE851982 ANA851958:ANA851982 AWW851958:AWW851982 BGS851958:BGS851982 BQO851958:BQO851982 CAK851958:CAK851982 CKG851958:CKG851982 CUC851958:CUC851982 DDY851958:DDY851982 DNU851958:DNU851982 DXQ851958:DXQ851982 EHM851958:EHM851982 ERI851958:ERI851982 FBE851958:FBE851982 FLA851958:FLA851982 FUW851958:FUW851982 GES851958:GES851982 GOO851958:GOO851982 GYK851958:GYK851982 HIG851958:HIG851982 HSC851958:HSC851982 IBY851958:IBY851982 ILU851958:ILU851982 IVQ851958:IVQ851982 JFM851958:JFM851982 JPI851958:JPI851982 JZE851958:JZE851982 KJA851958:KJA851982 KSW851958:KSW851982 LCS851958:LCS851982 LMO851958:LMO851982 LWK851958:LWK851982 MGG851958:MGG851982 MQC851958:MQC851982 MZY851958:MZY851982 NJU851958:NJU851982 NTQ851958:NTQ851982 ODM851958:ODM851982 ONI851958:ONI851982 OXE851958:OXE851982 PHA851958:PHA851982 PQW851958:PQW851982 QAS851958:QAS851982 QKO851958:QKO851982 QUK851958:QUK851982 REG851958:REG851982 ROC851958:ROC851982 RXY851958:RXY851982 SHU851958:SHU851982 SRQ851958:SRQ851982 TBM851958:TBM851982 TLI851958:TLI851982 TVE851958:TVE851982 UFA851958:UFA851982 UOW851958:UOW851982 UYS851958:UYS851982 VIO851958:VIO851982 VSK851958:VSK851982 WCG851958:WCG851982 WMC851958:WMC851982 WVY851958:WVY851982 Q917494:Q917518 JM917494:JM917518 TI917494:TI917518 ADE917494:ADE917518 ANA917494:ANA917518 AWW917494:AWW917518 BGS917494:BGS917518 BQO917494:BQO917518 CAK917494:CAK917518 CKG917494:CKG917518 CUC917494:CUC917518 DDY917494:DDY917518 DNU917494:DNU917518 DXQ917494:DXQ917518 EHM917494:EHM917518 ERI917494:ERI917518 FBE917494:FBE917518 FLA917494:FLA917518 FUW917494:FUW917518 GES917494:GES917518 GOO917494:GOO917518 GYK917494:GYK917518 HIG917494:HIG917518 HSC917494:HSC917518 IBY917494:IBY917518 ILU917494:ILU917518 IVQ917494:IVQ917518 JFM917494:JFM917518 JPI917494:JPI917518 JZE917494:JZE917518 KJA917494:KJA917518 KSW917494:KSW917518 LCS917494:LCS917518 LMO917494:LMO917518 LWK917494:LWK917518 MGG917494:MGG917518 MQC917494:MQC917518 MZY917494:MZY917518 NJU917494:NJU917518 NTQ917494:NTQ917518 ODM917494:ODM917518 ONI917494:ONI917518 OXE917494:OXE917518 PHA917494:PHA917518 PQW917494:PQW917518 QAS917494:QAS917518 QKO917494:QKO917518 QUK917494:QUK917518 REG917494:REG917518 ROC917494:ROC917518 RXY917494:RXY917518 SHU917494:SHU917518 SRQ917494:SRQ917518 TBM917494:TBM917518 TLI917494:TLI917518 TVE917494:TVE917518 UFA917494:UFA917518 UOW917494:UOW917518 UYS917494:UYS917518 VIO917494:VIO917518 VSK917494:VSK917518 WCG917494:WCG917518 WMC917494:WMC917518 WVY917494:WVY917518 Q983030:Q983054 JM983030:JM983054 TI983030:TI983054 ADE983030:ADE983054 ANA983030:ANA983054 AWW983030:AWW983054 BGS983030:BGS983054 BQO983030:BQO983054 CAK983030:CAK983054 CKG983030:CKG983054 CUC983030:CUC983054 DDY983030:DDY983054 DNU983030:DNU983054 DXQ983030:DXQ983054 EHM983030:EHM983054 ERI983030:ERI983054 FBE983030:FBE983054 FLA983030:FLA983054 FUW983030:FUW983054 GES983030:GES983054 GOO983030:GOO983054 GYK983030:GYK983054 HIG983030:HIG983054 HSC983030:HSC983054 IBY983030:IBY983054 ILU983030:ILU983054 IVQ983030:IVQ983054 JFM983030:JFM983054 JPI983030:JPI983054 JZE983030:JZE983054 KJA983030:KJA983054 KSW983030:KSW983054 LCS983030:LCS983054 LMO983030:LMO983054 LWK983030:LWK983054 MGG983030:MGG983054 MQC983030:MQC983054 MZY983030:MZY983054 NJU983030:NJU983054 NTQ983030:NTQ983054 ODM983030:ODM983054 ONI983030:ONI983054 OXE983030:OXE983054 PHA983030:PHA983054 PQW983030:PQW983054 QAS983030:QAS983054 QKO983030:QKO983054 QUK983030:QUK983054 REG983030:REG983054 ROC983030:ROC983054 RXY983030:RXY983054 SHU983030:SHU983054 SRQ983030:SRQ983054 TBM983030:TBM983054 TLI983030:TLI983054 TVE983030:TVE983054 UFA983030:UFA983054 UOW983030:UOW983054 UYS983030:UYS983054 VIO983030:VIO983054 VSK983030:VSK983054 WCG983030:WCG983054 WMC983030:WMC983054 WVY983030:WVY983054" xr:uid="{C5F50F0D-3D00-4998-B899-DDAFDF2FE2EE}">
      <formula1>$AQ$2:$AQ$8</formula1>
    </dataValidation>
    <dataValidation type="list" allowBlank="1" showInputMessage="1" showErrorMessage="1" sqref="L10:L14 JH10:JH14 TD10:TD14 ACZ10:ACZ14 AMV10:AMV14 AWR10:AWR14 BGN10:BGN14 BQJ10:BQJ14 CAF10:CAF14 CKB10:CKB14 CTX10:CTX14 DDT10:DDT14 DNP10:DNP14 DXL10:DXL14 EHH10:EHH14 ERD10:ERD14 FAZ10:FAZ14 FKV10:FKV14 FUR10:FUR14 GEN10:GEN14 GOJ10:GOJ14 GYF10:GYF14 HIB10:HIB14 HRX10:HRX14 IBT10:IBT14 ILP10:ILP14 IVL10:IVL14 JFH10:JFH14 JPD10:JPD14 JYZ10:JYZ14 KIV10:KIV14 KSR10:KSR14 LCN10:LCN14 LMJ10:LMJ14 LWF10:LWF14 MGB10:MGB14 MPX10:MPX14 MZT10:MZT14 NJP10:NJP14 NTL10:NTL14 ODH10:ODH14 OND10:OND14 OWZ10:OWZ14 PGV10:PGV14 PQR10:PQR14 QAN10:QAN14 QKJ10:QKJ14 QUF10:QUF14 REB10:REB14 RNX10:RNX14 RXT10:RXT14 SHP10:SHP14 SRL10:SRL14 TBH10:TBH14 TLD10:TLD14 TUZ10:TUZ14 UEV10:UEV14 UOR10:UOR14 UYN10:UYN14 VIJ10:VIJ14 VSF10:VSF14 WCB10:WCB14 WLX10:WLX14 WVT10:WVT14 L65526:L65550 JH65526:JH65550 TD65526:TD65550 ACZ65526:ACZ65550 AMV65526:AMV65550 AWR65526:AWR65550 BGN65526:BGN65550 BQJ65526:BQJ65550 CAF65526:CAF65550 CKB65526:CKB65550 CTX65526:CTX65550 DDT65526:DDT65550 DNP65526:DNP65550 DXL65526:DXL65550 EHH65526:EHH65550 ERD65526:ERD65550 FAZ65526:FAZ65550 FKV65526:FKV65550 FUR65526:FUR65550 GEN65526:GEN65550 GOJ65526:GOJ65550 GYF65526:GYF65550 HIB65526:HIB65550 HRX65526:HRX65550 IBT65526:IBT65550 ILP65526:ILP65550 IVL65526:IVL65550 JFH65526:JFH65550 JPD65526:JPD65550 JYZ65526:JYZ65550 KIV65526:KIV65550 KSR65526:KSR65550 LCN65526:LCN65550 LMJ65526:LMJ65550 LWF65526:LWF65550 MGB65526:MGB65550 MPX65526:MPX65550 MZT65526:MZT65550 NJP65526:NJP65550 NTL65526:NTL65550 ODH65526:ODH65550 OND65526:OND65550 OWZ65526:OWZ65550 PGV65526:PGV65550 PQR65526:PQR65550 QAN65526:QAN65550 QKJ65526:QKJ65550 QUF65526:QUF65550 REB65526:REB65550 RNX65526:RNX65550 RXT65526:RXT65550 SHP65526:SHP65550 SRL65526:SRL65550 TBH65526:TBH65550 TLD65526:TLD65550 TUZ65526:TUZ65550 UEV65526:UEV65550 UOR65526:UOR65550 UYN65526:UYN65550 VIJ65526:VIJ65550 VSF65526:VSF65550 WCB65526:WCB65550 WLX65526:WLX65550 WVT65526:WVT65550 L131062:L131086 JH131062:JH131086 TD131062:TD131086 ACZ131062:ACZ131086 AMV131062:AMV131086 AWR131062:AWR131086 BGN131062:BGN131086 BQJ131062:BQJ131086 CAF131062:CAF131086 CKB131062:CKB131086 CTX131062:CTX131086 DDT131062:DDT131086 DNP131062:DNP131086 DXL131062:DXL131086 EHH131062:EHH131086 ERD131062:ERD131086 FAZ131062:FAZ131086 FKV131062:FKV131086 FUR131062:FUR131086 GEN131062:GEN131086 GOJ131062:GOJ131086 GYF131062:GYF131086 HIB131062:HIB131086 HRX131062:HRX131086 IBT131062:IBT131086 ILP131062:ILP131086 IVL131062:IVL131086 JFH131062:JFH131086 JPD131062:JPD131086 JYZ131062:JYZ131086 KIV131062:KIV131086 KSR131062:KSR131086 LCN131062:LCN131086 LMJ131062:LMJ131086 LWF131062:LWF131086 MGB131062:MGB131086 MPX131062:MPX131086 MZT131062:MZT131086 NJP131062:NJP131086 NTL131062:NTL131086 ODH131062:ODH131086 OND131062:OND131086 OWZ131062:OWZ131086 PGV131062:PGV131086 PQR131062:PQR131086 QAN131062:QAN131086 QKJ131062:QKJ131086 QUF131062:QUF131086 REB131062:REB131086 RNX131062:RNX131086 RXT131062:RXT131086 SHP131062:SHP131086 SRL131062:SRL131086 TBH131062:TBH131086 TLD131062:TLD131086 TUZ131062:TUZ131086 UEV131062:UEV131086 UOR131062:UOR131086 UYN131062:UYN131086 VIJ131062:VIJ131086 VSF131062:VSF131086 WCB131062:WCB131086 WLX131062:WLX131086 WVT131062:WVT131086 L196598:L196622 JH196598:JH196622 TD196598:TD196622 ACZ196598:ACZ196622 AMV196598:AMV196622 AWR196598:AWR196622 BGN196598:BGN196622 BQJ196598:BQJ196622 CAF196598:CAF196622 CKB196598:CKB196622 CTX196598:CTX196622 DDT196598:DDT196622 DNP196598:DNP196622 DXL196598:DXL196622 EHH196598:EHH196622 ERD196598:ERD196622 FAZ196598:FAZ196622 FKV196598:FKV196622 FUR196598:FUR196622 GEN196598:GEN196622 GOJ196598:GOJ196622 GYF196598:GYF196622 HIB196598:HIB196622 HRX196598:HRX196622 IBT196598:IBT196622 ILP196598:ILP196622 IVL196598:IVL196622 JFH196598:JFH196622 JPD196598:JPD196622 JYZ196598:JYZ196622 KIV196598:KIV196622 KSR196598:KSR196622 LCN196598:LCN196622 LMJ196598:LMJ196622 LWF196598:LWF196622 MGB196598:MGB196622 MPX196598:MPX196622 MZT196598:MZT196622 NJP196598:NJP196622 NTL196598:NTL196622 ODH196598:ODH196622 OND196598:OND196622 OWZ196598:OWZ196622 PGV196598:PGV196622 PQR196598:PQR196622 QAN196598:QAN196622 QKJ196598:QKJ196622 QUF196598:QUF196622 REB196598:REB196622 RNX196598:RNX196622 RXT196598:RXT196622 SHP196598:SHP196622 SRL196598:SRL196622 TBH196598:TBH196622 TLD196598:TLD196622 TUZ196598:TUZ196622 UEV196598:UEV196622 UOR196598:UOR196622 UYN196598:UYN196622 VIJ196598:VIJ196622 VSF196598:VSF196622 WCB196598:WCB196622 WLX196598:WLX196622 WVT196598:WVT196622 L262134:L262158 JH262134:JH262158 TD262134:TD262158 ACZ262134:ACZ262158 AMV262134:AMV262158 AWR262134:AWR262158 BGN262134:BGN262158 BQJ262134:BQJ262158 CAF262134:CAF262158 CKB262134:CKB262158 CTX262134:CTX262158 DDT262134:DDT262158 DNP262134:DNP262158 DXL262134:DXL262158 EHH262134:EHH262158 ERD262134:ERD262158 FAZ262134:FAZ262158 FKV262134:FKV262158 FUR262134:FUR262158 GEN262134:GEN262158 GOJ262134:GOJ262158 GYF262134:GYF262158 HIB262134:HIB262158 HRX262134:HRX262158 IBT262134:IBT262158 ILP262134:ILP262158 IVL262134:IVL262158 JFH262134:JFH262158 JPD262134:JPD262158 JYZ262134:JYZ262158 KIV262134:KIV262158 KSR262134:KSR262158 LCN262134:LCN262158 LMJ262134:LMJ262158 LWF262134:LWF262158 MGB262134:MGB262158 MPX262134:MPX262158 MZT262134:MZT262158 NJP262134:NJP262158 NTL262134:NTL262158 ODH262134:ODH262158 OND262134:OND262158 OWZ262134:OWZ262158 PGV262134:PGV262158 PQR262134:PQR262158 QAN262134:QAN262158 QKJ262134:QKJ262158 QUF262134:QUF262158 REB262134:REB262158 RNX262134:RNX262158 RXT262134:RXT262158 SHP262134:SHP262158 SRL262134:SRL262158 TBH262134:TBH262158 TLD262134:TLD262158 TUZ262134:TUZ262158 UEV262134:UEV262158 UOR262134:UOR262158 UYN262134:UYN262158 VIJ262134:VIJ262158 VSF262134:VSF262158 WCB262134:WCB262158 WLX262134:WLX262158 WVT262134:WVT262158 L327670:L327694 JH327670:JH327694 TD327670:TD327694 ACZ327670:ACZ327694 AMV327670:AMV327694 AWR327670:AWR327694 BGN327670:BGN327694 BQJ327670:BQJ327694 CAF327670:CAF327694 CKB327670:CKB327694 CTX327670:CTX327694 DDT327670:DDT327694 DNP327670:DNP327694 DXL327670:DXL327694 EHH327670:EHH327694 ERD327670:ERD327694 FAZ327670:FAZ327694 FKV327670:FKV327694 FUR327670:FUR327694 GEN327670:GEN327694 GOJ327670:GOJ327694 GYF327670:GYF327694 HIB327670:HIB327694 HRX327670:HRX327694 IBT327670:IBT327694 ILP327670:ILP327694 IVL327670:IVL327694 JFH327670:JFH327694 JPD327670:JPD327694 JYZ327670:JYZ327694 KIV327670:KIV327694 KSR327670:KSR327694 LCN327670:LCN327694 LMJ327670:LMJ327694 LWF327670:LWF327694 MGB327670:MGB327694 MPX327670:MPX327694 MZT327670:MZT327694 NJP327670:NJP327694 NTL327670:NTL327694 ODH327670:ODH327694 OND327670:OND327694 OWZ327670:OWZ327694 PGV327670:PGV327694 PQR327670:PQR327694 QAN327670:QAN327694 QKJ327670:QKJ327694 QUF327670:QUF327694 REB327670:REB327694 RNX327670:RNX327694 RXT327670:RXT327694 SHP327670:SHP327694 SRL327670:SRL327694 TBH327670:TBH327694 TLD327670:TLD327694 TUZ327670:TUZ327694 UEV327670:UEV327694 UOR327670:UOR327694 UYN327670:UYN327694 VIJ327670:VIJ327694 VSF327670:VSF327694 WCB327670:WCB327694 WLX327670:WLX327694 WVT327670:WVT327694 L393206:L393230 JH393206:JH393230 TD393206:TD393230 ACZ393206:ACZ393230 AMV393206:AMV393230 AWR393206:AWR393230 BGN393206:BGN393230 BQJ393206:BQJ393230 CAF393206:CAF393230 CKB393206:CKB393230 CTX393206:CTX393230 DDT393206:DDT393230 DNP393206:DNP393230 DXL393206:DXL393230 EHH393206:EHH393230 ERD393206:ERD393230 FAZ393206:FAZ393230 FKV393206:FKV393230 FUR393206:FUR393230 GEN393206:GEN393230 GOJ393206:GOJ393230 GYF393206:GYF393230 HIB393206:HIB393230 HRX393206:HRX393230 IBT393206:IBT393230 ILP393206:ILP393230 IVL393206:IVL393230 JFH393206:JFH393230 JPD393206:JPD393230 JYZ393206:JYZ393230 KIV393206:KIV393230 KSR393206:KSR393230 LCN393206:LCN393230 LMJ393206:LMJ393230 LWF393206:LWF393230 MGB393206:MGB393230 MPX393206:MPX393230 MZT393206:MZT393230 NJP393206:NJP393230 NTL393206:NTL393230 ODH393206:ODH393230 OND393206:OND393230 OWZ393206:OWZ393230 PGV393206:PGV393230 PQR393206:PQR393230 QAN393206:QAN393230 QKJ393206:QKJ393230 QUF393206:QUF393230 REB393206:REB393230 RNX393206:RNX393230 RXT393206:RXT393230 SHP393206:SHP393230 SRL393206:SRL393230 TBH393206:TBH393230 TLD393206:TLD393230 TUZ393206:TUZ393230 UEV393206:UEV393230 UOR393206:UOR393230 UYN393206:UYN393230 VIJ393206:VIJ393230 VSF393206:VSF393230 WCB393206:WCB393230 WLX393206:WLX393230 WVT393206:WVT393230 L458742:L458766 JH458742:JH458766 TD458742:TD458766 ACZ458742:ACZ458766 AMV458742:AMV458766 AWR458742:AWR458766 BGN458742:BGN458766 BQJ458742:BQJ458766 CAF458742:CAF458766 CKB458742:CKB458766 CTX458742:CTX458766 DDT458742:DDT458766 DNP458742:DNP458766 DXL458742:DXL458766 EHH458742:EHH458766 ERD458742:ERD458766 FAZ458742:FAZ458766 FKV458742:FKV458766 FUR458742:FUR458766 GEN458742:GEN458766 GOJ458742:GOJ458766 GYF458742:GYF458766 HIB458742:HIB458766 HRX458742:HRX458766 IBT458742:IBT458766 ILP458742:ILP458766 IVL458742:IVL458766 JFH458742:JFH458766 JPD458742:JPD458766 JYZ458742:JYZ458766 KIV458742:KIV458766 KSR458742:KSR458766 LCN458742:LCN458766 LMJ458742:LMJ458766 LWF458742:LWF458766 MGB458742:MGB458766 MPX458742:MPX458766 MZT458742:MZT458766 NJP458742:NJP458766 NTL458742:NTL458766 ODH458742:ODH458766 OND458742:OND458766 OWZ458742:OWZ458766 PGV458742:PGV458766 PQR458742:PQR458766 QAN458742:QAN458766 QKJ458742:QKJ458766 QUF458742:QUF458766 REB458742:REB458766 RNX458742:RNX458766 RXT458742:RXT458766 SHP458742:SHP458766 SRL458742:SRL458766 TBH458742:TBH458766 TLD458742:TLD458766 TUZ458742:TUZ458766 UEV458742:UEV458766 UOR458742:UOR458766 UYN458742:UYN458766 VIJ458742:VIJ458766 VSF458742:VSF458766 WCB458742:WCB458766 WLX458742:WLX458766 WVT458742:WVT458766 L524278:L524302 JH524278:JH524302 TD524278:TD524302 ACZ524278:ACZ524302 AMV524278:AMV524302 AWR524278:AWR524302 BGN524278:BGN524302 BQJ524278:BQJ524302 CAF524278:CAF524302 CKB524278:CKB524302 CTX524278:CTX524302 DDT524278:DDT524302 DNP524278:DNP524302 DXL524278:DXL524302 EHH524278:EHH524302 ERD524278:ERD524302 FAZ524278:FAZ524302 FKV524278:FKV524302 FUR524278:FUR524302 GEN524278:GEN524302 GOJ524278:GOJ524302 GYF524278:GYF524302 HIB524278:HIB524302 HRX524278:HRX524302 IBT524278:IBT524302 ILP524278:ILP524302 IVL524278:IVL524302 JFH524278:JFH524302 JPD524278:JPD524302 JYZ524278:JYZ524302 KIV524278:KIV524302 KSR524278:KSR524302 LCN524278:LCN524302 LMJ524278:LMJ524302 LWF524278:LWF524302 MGB524278:MGB524302 MPX524278:MPX524302 MZT524278:MZT524302 NJP524278:NJP524302 NTL524278:NTL524302 ODH524278:ODH524302 OND524278:OND524302 OWZ524278:OWZ524302 PGV524278:PGV524302 PQR524278:PQR524302 QAN524278:QAN524302 QKJ524278:QKJ524302 QUF524278:QUF524302 REB524278:REB524302 RNX524278:RNX524302 RXT524278:RXT524302 SHP524278:SHP524302 SRL524278:SRL524302 TBH524278:TBH524302 TLD524278:TLD524302 TUZ524278:TUZ524302 UEV524278:UEV524302 UOR524278:UOR524302 UYN524278:UYN524302 VIJ524278:VIJ524302 VSF524278:VSF524302 WCB524278:WCB524302 WLX524278:WLX524302 WVT524278:WVT524302 L589814:L589838 JH589814:JH589838 TD589814:TD589838 ACZ589814:ACZ589838 AMV589814:AMV589838 AWR589814:AWR589838 BGN589814:BGN589838 BQJ589814:BQJ589838 CAF589814:CAF589838 CKB589814:CKB589838 CTX589814:CTX589838 DDT589814:DDT589838 DNP589814:DNP589838 DXL589814:DXL589838 EHH589814:EHH589838 ERD589814:ERD589838 FAZ589814:FAZ589838 FKV589814:FKV589838 FUR589814:FUR589838 GEN589814:GEN589838 GOJ589814:GOJ589838 GYF589814:GYF589838 HIB589814:HIB589838 HRX589814:HRX589838 IBT589814:IBT589838 ILP589814:ILP589838 IVL589814:IVL589838 JFH589814:JFH589838 JPD589814:JPD589838 JYZ589814:JYZ589838 KIV589814:KIV589838 KSR589814:KSR589838 LCN589814:LCN589838 LMJ589814:LMJ589838 LWF589814:LWF589838 MGB589814:MGB589838 MPX589814:MPX589838 MZT589814:MZT589838 NJP589814:NJP589838 NTL589814:NTL589838 ODH589814:ODH589838 OND589814:OND589838 OWZ589814:OWZ589838 PGV589814:PGV589838 PQR589814:PQR589838 QAN589814:QAN589838 QKJ589814:QKJ589838 QUF589814:QUF589838 REB589814:REB589838 RNX589814:RNX589838 RXT589814:RXT589838 SHP589814:SHP589838 SRL589814:SRL589838 TBH589814:TBH589838 TLD589814:TLD589838 TUZ589814:TUZ589838 UEV589814:UEV589838 UOR589814:UOR589838 UYN589814:UYN589838 VIJ589814:VIJ589838 VSF589814:VSF589838 WCB589814:WCB589838 WLX589814:WLX589838 WVT589814:WVT589838 L655350:L655374 JH655350:JH655374 TD655350:TD655374 ACZ655350:ACZ655374 AMV655350:AMV655374 AWR655350:AWR655374 BGN655350:BGN655374 BQJ655350:BQJ655374 CAF655350:CAF655374 CKB655350:CKB655374 CTX655350:CTX655374 DDT655350:DDT655374 DNP655350:DNP655374 DXL655350:DXL655374 EHH655350:EHH655374 ERD655350:ERD655374 FAZ655350:FAZ655374 FKV655350:FKV655374 FUR655350:FUR655374 GEN655350:GEN655374 GOJ655350:GOJ655374 GYF655350:GYF655374 HIB655350:HIB655374 HRX655350:HRX655374 IBT655350:IBT655374 ILP655350:ILP655374 IVL655350:IVL655374 JFH655350:JFH655374 JPD655350:JPD655374 JYZ655350:JYZ655374 KIV655350:KIV655374 KSR655350:KSR655374 LCN655350:LCN655374 LMJ655350:LMJ655374 LWF655350:LWF655374 MGB655350:MGB655374 MPX655350:MPX655374 MZT655350:MZT655374 NJP655350:NJP655374 NTL655350:NTL655374 ODH655350:ODH655374 OND655350:OND655374 OWZ655350:OWZ655374 PGV655350:PGV655374 PQR655350:PQR655374 QAN655350:QAN655374 QKJ655350:QKJ655374 QUF655350:QUF655374 REB655350:REB655374 RNX655350:RNX655374 RXT655350:RXT655374 SHP655350:SHP655374 SRL655350:SRL655374 TBH655350:TBH655374 TLD655350:TLD655374 TUZ655350:TUZ655374 UEV655350:UEV655374 UOR655350:UOR655374 UYN655350:UYN655374 VIJ655350:VIJ655374 VSF655350:VSF655374 WCB655350:WCB655374 WLX655350:WLX655374 WVT655350:WVT655374 L720886:L720910 JH720886:JH720910 TD720886:TD720910 ACZ720886:ACZ720910 AMV720886:AMV720910 AWR720886:AWR720910 BGN720886:BGN720910 BQJ720886:BQJ720910 CAF720886:CAF720910 CKB720886:CKB720910 CTX720886:CTX720910 DDT720886:DDT720910 DNP720886:DNP720910 DXL720886:DXL720910 EHH720886:EHH720910 ERD720886:ERD720910 FAZ720886:FAZ720910 FKV720886:FKV720910 FUR720886:FUR720910 GEN720886:GEN720910 GOJ720886:GOJ720910 GYF720886:GYF720910 HIB720886:HIB720910 HRX720886:HRX720910 IBT720886:IBT720910 ILP720886:ILP720910 IVL720886:IVL720910 JFH720886:JFH720910 JPD720886:JPD720910 JYZ720886:JYZ720910 KIV720886:KIV720910 KSR720886:KSR720910 LCN720886:LCN720910 LMJ720886:LMJ720910 LWF720886:LWF720910 MGB720886:MGB720910 MPX720886:MPX720910 MZT720886:MZT720910 NJP720886:NJP720910 NTL720886:NTL720910 ODH720886:ODH720910 OND720886:OND720910 OWZ720886:OWZ720910 PGV720886:PGV720910 PQR720886:PQR720910 QAN720886:QAN720910 QKJ720886:QKJ720910 QUF720886:QUF720910 REB720886:REB720910 RNX720886:RNX720910 RXT720886:RXT720910 SHP720886:SHP720910 SRL720886:SRL720910 TBH720886:TBH720910 TLD720886:TLD720910 TUZ720886:TUZ720910 UEV720886:UEV720910 UOR720886:UOR720910 UYN720886:UYN720910 VIJ720886:VIJ720910 VSF720886:VSF720910 WCB720886:WCB720910 WLX720886:WLX720910 WVT720886:WVT720910 L786422:L786446 JH786422:JH786446 TD786422:TD786446 ACZ786422:ACZ786446 AMV786422:AMV786446 AWR786422:AWR786446 BGN786422:BGN786446 BQJ786422:BQJ786446 CAF786422:CAF786446 CKB786422:CKB786446 CTX786422:CTX786446 DDT786422:DDT786446 DNP786422:DNP786446 DXL786422:DXL786446 EHH786422:EHH786446 ERD786422:ERD786446 FAZ786422:FAZ786446 FKV786422:FKV786446 FUR786422:FUR786446 GEN786422:GEN786446 GOJ786422:GOJ786446 GYF786422:GYF786446 HIB786422:HIB786446 HRX786422:HRX786446 IBT786422:IBT786446 ILP786422:ILP786446 IVL786422:IVL786446 JFH786422:JFH786446 JPD786422:JPD786446 JYZ786422:JYZ786446 KIV786422:KIV786446 KSR786422:KSR786446 LCN786422:LCN786446 LMJ786422:LMJ786446 LWF786422:LWF786446 MGB786422:MGB786446 MPX786422:MPX786446 MZT786422:MZT786446 NJP786422:NJP786446 NTL786422:NTL786446 ODH786422:ODH786446 OND786422:OND786446 OWZ786422:OWZ786446 PGV786422:PGV786446 PQR786422:PQR786446 QAN786422:QAN786446 QKJ786422:QKJ786446 QUF786422:QUF786446 REB786422:REB786446 RNX786422:RNX786446 RXT786422:RXT786446 SHP786422:SHP786446 SRL786422:SRL786446 TBH786422:TBH786446 TLD786422:TLD786446 TUZ786422:TUZ786446 UEV786422:UEV786446 UOR786422:UOR786446 UYN786422:UYN786446 VIJ786422:VIJ786446 VSF786422:VSF786446 WCB786422:WCB786446 WLX786422:WLX786446 WVT786422:WVT786446 L851958:L851982 JH851958:JH851982 TD851958:TD851982 ACZ851958:ACZ851982 AMV851958:AMV851982 AWR851958:AWR851982 BGN851958:BGN851982 BQJ851958:BQJ851982 CAF851958:CAF851982 CKB851958:CKB851982 CTX851958:CTX851982 DDT851958:DDT851982 DNP851958:DNP851982 DXL851958:DXL851982 EHH851958:EHH851982 ERD851958:ERD851982 FAZ851958:FAZ851982 FKV851958:FKV851982 FUR851958:FUR851982 GEN851958:GEN851982 GOJ851958:GOJ851982 GYF851958:GYF851982 HIB851958:HIB851982 HRX851958:HRX851982 IBT851958:IBT851982 ILP851958:ILP851982 IVL851958:IVL851982 JFH851958:JFH851982 JPD851958:JPD851982 JYZ851958:JYZ851982 KIV851958:KIV851982 KSR851958:KSR851982 LCN851958:LCN851982 LMJ851958:LMJ851982 LWF851958:LWF851982 MGB851958:MGB851982 MPX851958:MPX851982 MZT851958:MZT851982 NJP851958:NJP851982 NTL851958:NTL851982 ODH851958:ODH851982 OND851958:OND851982 OWZ851958:OWZ851982 PGV851958:PGV851982 PQR851958:PQR851982 QAN851958:QAN851982 QKJ851958:QKJ851982 QUF851958:QUF851982 REB851958:REB851982 RNX851958:RNX851982 RXT851958:RXT851982 SHP851958:SHP851982 SRL851958:SRL851982 TBH851958:TBH851982 TLD851958:TLD851982 TUZ851958:TUZ851982 UEV851958:UEV851982 UOR851958:UOR851982 UYN851958:UYN851982 VIJ851958:VIJ851982 VSF851958:VSF851982 WCB851958:WCB851982 WLX851958:WLX851982 WVT851958:WVT851982 L917494:L917518 JH917494:JH917518 TD917494:TD917518 ACZ917494:ACZ917518 AMV917494:AMV917518 AWR917494:AWR917518 BGN917494:BGN917518 BQJ917494:BQJ917518 CAF917494:CAF917518 CKB917494:CKB917518 CTX917494:CTX917518 DDT917494:DDT917518 DNP917494:DNP917518 DXL917494:DXL917518 EHH917494:EHH917518 ERD917494:ERD917518 FAZ917494:FAZ917518 FKV917494:FKV917518 FUR917494:FUR917518 GEN917494:GEN917518 GOJ917494:GOJ917518 GYF917494:GYF917518 HIB917494:HIB917518 HRX917494:HRX917518 IBT917494:IBT917518 ILP917494:ILP917518 IVL917494:IVL917518 JFH917494:JFH917518 JPD917494:JPD917518 JYZ917494:JYZ917518 KIV917494:KIV917518 KSR917494:KSR917518 LCN917494:LCN917518 LMJ917494:LMJ917518 LWF917494:LWF917518 MGB917494:MGB917518 MPX917494:MPX917518 MZT917494:MZT917518 NJP917494:NJP917518 NTL917494:NTL917518 ODH917494:ODH917518 OND917494:OND917518 OWZ917494:OWZ917518 PGV917494:PGV917518 PQR917494:PQR917518 QAN917494:QAN917518 QKJ917494:QKJ917518 QUF917494:QUF917518 REB917494:REB917518 RNX917494:RNX917518 RXT917494:RXT917518 SHP917494:SHP917518 SRL917494:SRL917518 TBH917494:TBH917518 TLD917494:TLD917518 TUZ917494:TUZ917518 UEV917494:UEV917518 UOR917494:UOR917518 UYN917494:UYN917518 VIJ917494:VIJ917518 VSF917494:VSF917518 WCB917494:WCB917518 WLX917494:WLX917518 WVT917494:WVT917518 L983030:L983054 JH983030:JH983054 TD983030:TD983054 ACZ983030:ACZ983054 AMV983030:AMV983054 AWR983030:AWR983054 BGN983030:BGN983054 BQJ983030:BQJ983054 CAF983030:CAF983054 CKB983030:CKB983054 CTX983030:CTX983054 DDT983030:DDT983054 DNP983030:DNP983054 DXL983030:DXL983054 EHH983030:EHH983054 ERD983030:ERD983054 FAZ983030:FAZ983054 FKV983030:FKV983054 FUR983030:FUR983054 GEN983030:GEN983054 GOJ983030:GOJ983054 GYF983030:GYF983054 HIB983030:HIB983054 HRX983030:HRX983054 IBT983030:IBT983054 ILP983030:ILP983054 IVL983030:IVL983054 JFH983030:JFH983054 JPD983030:JPD983054 JYZ983030:JYZ983054 KIV983030:KIV983054 KSR983030:KSR983054 LCN983030:LCN983054 LMJ983030:LMJ983054 LWF983030:LWF983054 MGB983030:MGB983054 MPX983030:MPX983054 MZT983030:MZT983054 NJP983030:NJP983054 NTL983030:NTL983054 ODH983030:ODH983054 OND983030:OND983054 OWZ983030:OWZ983054 PGV983030:PGV983054 PQR983030:PQR983054 QAN983030:QAN983054 QKJ983030:QKJ983054 QUF983030:QUF983054 REB983030:REB983054 RNX983030:RNX983054 RXT983030:RXT983054 SHP983030:SHP983054 SRL983030:SRL983054 TBH983030:TBH983054 TLD983030:TLD983054 TUZ983030:TUZ983054 UEV983030:UEV983054 UOR983030:UOR983054 UYN983030:UYN983054 VIJ983030:VIJ983054 VSF983030:VSF983054 WCB983030:WCB983054 WLX983030:WLX983054 WVT983030:WVT983054 R10:R14 JN10:JN14 TJ10:TJ14 ADF10:ADF14 ANB10:ANB14 AWX10:AWX14 BGT10:BGT14 BQP10:BQP14 CAL10:CAL14 CKH10:CKH14 CUD10:CUD14 DDZ10:DDZ14 DNV10:DNV14 DXR10:DXR14 EHN10:EHN14 ERJ10:ERJ14 FBF10:FBF14 FLB10:FLB14 FUX10:FUX14 GET10:GET14 GOP10:GOP14 GYL10:GYL14 HIH10:HIH14 HSD10:HSD14 IBZ10:IBZ14 ILV10:ILV14 IVR10:IVR14 JFN10:JFN14 JPJ10:JPJ14 JZF10:JZF14 KJB10:KJB14 KSX10:KSX14 LCT10:LCT14 LMP10:LMP14 LWL10:LWL14 MGH10:MGH14 MQD10:MQD14 MZZ10:MZZ14 NJV10:NJV14 NTR10:NTR14 ODN10:ODN14 ONJ10:ONJ14 OXF10:OXF14 PHB10:PHB14 PQX10:PQX14 QAT10:QAT14 QKP10:QKP14 QUL10:QUL14 REH10:REH14 ROD10:ROD14 RXZ10:RXZ14 SHV10:SHV14 SRR10:SRR14 TBN10:TBN14 TLJ10:TLJ14 TVF10:TVF14 UFB10:UFB14 UOX10:UOX14 UYT10:UYT14 VIP10:VIP14 VSL10:VSL14 WCH10:WCH14 WMD10:WMD14 WVZ10:WVZ14 R65526:R65550 JN65526:JN65550 TJ65526:TJ65550 ADF65526:ADF65550 ANB65526:ANB65550 AWX65526:AWX65550 BGT65526:BGT65550 BQP65526:BQP65550 CAL65526:CAL65550 CKH65526:CKH65550 CUD65526:CUD65550 DDZ65526:DDZ65550 DNV65526:DNV65550 DXR65526:DXR65550 EHN65526:EHN65550 ERJ65526:ERJ65550 FBF65526:FBF65550 FLB65526:FLB65550 FUX65526:FUX65550 GET65526:GET65550 GOP65526:GOP65550 GYL65526:GYL65550 HIH65526:HIH65550 HSD65526:HSD65550 IBZ65526:IBZ65550 ILV65526:ILV65550 IVR65526:IVR65550 JFN65526:JFN65550 JPJ65526:JPJ65550 JZF65526:JZF65550 KJB65526:KJB65550 KSX65526:KSX65550 LCT65526:LCT65550 LMP65526:LMP65550 LWL65526:LWL65550 MGH65526:MGH65550 MQD65526:MQD65550 MZZ65526:MZZ65550 NJV65526:NJV65550 NTR65526:NTR65550 ODN65526:ODN65550 ONJ65526:ONJ65550 OXF65526:OXF65550 PHB65526:PHB65550 PQX65526:PQX65550 QAT65526:QAT65550 QKP65526:QKP65550 QUL65526:QUL65550 REH65526:REH65550 ROD65526:ROD65550 RXZ65526:RXZ65550 SHV65526:SHV65550 SRR65526:SRR65550 TBN65526:TBN65550 TLJ65526:TLJ65550 TVF65526:TVF65550 UFB65526:UFB65550 UOX65526:UOX65550 UYT65526:UYT65550 VIP65526:VIP65550 VSL65526:VSL65550 WCH65526:WCH65550 WMD65526:WMD65550 WVZ65526:WVZ65550 R131062:R131086 JN131062:JN131086 TJ131062:TJ131086 ADF131062:ADF131086 ANB131062:ANB131086 AWX131062:AWX131086 BGT131062:BGT131086 BQP131062:BQP131086 CAL131062:CAL131086 CKH131062:CKH131086 CUD131062:CUD131086 DDZ131062:DDZ131086 DNV131062:DNV131086 DXR131062:DXR131086 EHN131062:EHN131086 ERJ131062:ERJ131086 FBF131062:FBF131086 FLB131062:FLB131086 FUX131062:FUX131086 GET131062:GET131086 GOP131062:GOP131086 GYL131062:GYL131086 HIH131062:HIH131086 HSD131062:HSD131086 IBZ131062:IBZ131086 ILV131062:ILV131086 IVR131062:IVR131086 JFN131062:JFN131086 JPJ131062:JPJ131086 JZF131062:JZF131086 KJB131062:KJB131086 KSX131062:KSX131086 LCT131062:LCT131086 LMP131062:LMP131086 LWL131062:LWL131086 MGH131062:MGH131086 MQD131062:MQD131086 MZZ131062:MZZ131086 NJV131062:NJV131086 NTR131062:NTR131086 ODN131062:ODN131086 ONJ131062:ONJ131086 OXF131062:OXF131086 PHB131062:PHB131086 PQX131062:PQX131086 QAT131062:QAT131086 QKP131062:QKP131086 QUL131062:QUL131086 REH131062:REH131086 ROD131062:ROD131086 RXZ131062:RXZ131086 SHV131062:SHV131086 SRR131062:SRR131086 TBN131062:TBN131086 TLJ131062:TLJ131086 TVF131062:TVF131086 UFB131062:UFB131086 UOX131062:UOX131086 UYT131062:UYT131086 VIP131062:VIP131086 VSL131062:VSL131086 WCH131062:WCH131086 WMD131062:WMD131086 WVZ131062:WVZ131086 R196598:R196622 JN196598:JN196622 TJ196598:TJ196622 ADF196598:ADF196622 ANB196598:ANB196622 AWX196598:AWX196622 BGT196598:BGT196622 BQP196598:BQP196622 CAL196598:CAL196622 CKH196598:CKH196622 CUD196598:CUD196622 DDZ196598:DDZ196622 DNV196598:DNV196622 DXR196598:DXR196622 EHN196598:EHN196622 ERJ196598:ERJ196622 FBF196598:FBF196622 FLB196598:FLB196622 FUX196598:FUX196622 GET196598:GET196622 GOP196598:GOP196622 GYL196598:GYL196622 HIH196598:HIH196622 HSD196598:HSD196622 IBZ196598:IBZ196622 ILV196598:ILV196622 IVR196598:IVR196622 JFN196598:JFN196622 JPJ196598:JPJ196622 JZF196598:JZF196622 KJB196598:KJB196622 KSX196598:KSX196622 LCT196598:LCT196622 LMP196598:LMP196622 LWL196598:LWL196622 MGH196598:MGH196622 MQD196598:MQD196622 MZZ196598:MZZ196622 NJV196598:NJV196622 NTR196598:NTR196622 ODN196598:ODN196622 ONJ196598:ONJ196622 OXF196598:OXF196622 PHB196598:PHB196622 PQX196598:PQX196622 QAT196598:QAT196622 QKP196598:QKP196622 QUL196598:QUL196622 REH196598:REH196622 ROD196598:ROD196622 RXZ196598:RXZ196622 SHV196598:SHV196622 SRR196598:SRR196622 TBN196598:TBN196622 TLJ196598:TLJ196622 TVF196598:TVF196622 UFB196598:UFB196622 UOX196598:UOX196622 UYT196598:UYT196622 VIP196598:VIP196622 VSL196598:VSL196622 WCH196598:WCH196622 WMD196598:WMD196622 WVZ196598:WVZ196622 R262134:R262158 JN262134:JN262158 TJ262134:TJ262158 ADF262134:ADF262158 ANB262134:ANB262158 AWX262134:AWX262158 BGT262134:BGT262158 BQP262134:BQP262158 CAL262134:CAL262158 CKH262134:CKH262158 CUD262134:CUD262158 DDZ262134:DDZ262158 DNV262134:DNV262158 DXR262134:DXR262158 EHN262134:EHN262158 ERJ262134:ERJ262158 FBF262134:FBF262158 FLB262134:FLB262158 FUX262134:FUX262158 GET262134:GET262158 GOP262134:GOP262158 GYL262134:GYL262158 HIH262134:HIH262158 HSD262134:HSD262158 IBZ262134:IBZ262158 ILV262134:ILV262158 IVR262134:IVR262158 JFN262134:JFN262158 JPJ262134:JPJ262158 JZF262134:JZF262158 KJB262134:KJB262158 KSX262134:KSX262158 LCT262134:LCT262158 LMP262134:LMP262158 LWL262134:LWL262158 MGH262134:MGH262158 MQD262134:MQD262158 MZZ262134:MZZ262158 NJV262134:NJV262158 NTR262134:NTR262158 ODN262134:ODN262158 ONJ262134:ONJ262158 OXF262134:OXF262158 PHB262134:PHB262158 PQX262134:PQX262158 QAT262134:QAT262158 QKP262134:QKP262158 QUL262134:QUL262158 REH262134:REH262158 ROD262134:ROD262158 RXZ262134:RXZ262158 SHV262134:SHV262158 SRR262134:SRR262158 TBN262134:TBN262158 TLJ262134:TLJ262158 TVF262134:TVF262158 UFB262134:UFB262158 UOX262134:UOX262158 UYT262134:UYT262158 VIP262134:VIP262158 VSL262134:VSL262158 WCH262134:WCH262158 WMD262134:WMD262158 WVZ262134:WVZ262158 R327670:R327694 JN327670:JN327694 TJ327670:TJ327694 ADF327670:ADF327694 ANB327670:ANB327694 AWX327670:AWX327694 BGT327670:BGT327694 BQP327670:BQP327694 CAL327670:CAL327694 CKH327670:CKH327694 CUD327670:CUD327694 DDZ327670:DDZ327694 DNV327670:DNV327694 DXR327670:DXR327694 EHN327670:EHN327694 ERJ327670:ERJ327694 FBF327670:FBF327694 FLB327670:FLB327694 FUX327670:FUX327694 GET327670:GET327694 GOP327670:GOP327694 GYL327670:GYL327694 HIH327670:HIH327694 HSD327670:HSD327694 IBZ327670:IBZ327694 ILV327670:ILV327694 IVR327670:IVR327694 JFN327670:JFN327694 JPJ327670:JPJ327694 JZF327670:JZF327694 KJB327670:KJB327694 KSX327670:KSX327694 LCT327670:LCT327694 LMP327670:LMP327694 LWL327670:LWL327694 MGH327670:MGH327694 MQD327670:MQD327694 MZZ327670:MZZ327694 NJV327670:NJV327694 NTR327670:NTR327694 ODN327670:ODN327694 ONJ327670:ONJ327694 OXF327670:OXF327694 PHB327670:PHB327694 PQX327670:PQX327694 QAT327670:QAT327694 QKP327670:QKP327694 QUL327670:QUL327694 REH327670:REH327694 ROD327670:ROD327694 RXZ327670:RXZ327694 SHV327670:SHV327694 SRR327670:SRR327694 TBN327670:TBN327694 TLJ327670:TLJ327694 TVF327670:TVF327694 UFB327670:UFB327694 UOX327670:UOX327694 UYT327670:UYT327694 VIP327670:VIP327694 VSL327670:VSL327694 WCH327670:WCH327694 WMD327670:WMD327694 WVZ327670:WVZ327694 R393206:R393230 JN393206:JN393230 TJ393206:TJ393230 ADF393206:ADF393230 ANB393206:ANB393230 AWX393206:AWX393230 BGT393206:BGT393230 BQP393206:BQP393230 CAL393206:CAL393230 CKH393206:CKH393230 CUD393206:CUD393230 DDZ393206:DDZ393230 DNV393206:DNV393230 DXR393206:DXR393230 EHN393206:EHN393230 ERJ393206:ERJ393230 FBF393206:FBF393230 FLB393206:FLB393230 FUX393206:FUX393230 GET393206:GET393230 GOP393206:GOP393230 GYL393206:GYL393230 HIH393206:HIH393230 HSD393206:HSD393230 IBZ393206:IBZ393230 ILV393206:ILV393230 IVR393206:IVR393230 JFN393206:JFN393230 JPJ393206:JPJ393230 JZF393206:JZF393230 KJB393206:KJB393230 KSX393206:KSX393230 LCT393206:LCT393230 LMP393206:LMP393230 LWL393206:LWL393230 MGH393206:MGH393230 MQD393206:MQD393230 MZZ393206:MZZ393230 NJV393206:NJV393230 NTR393206:NTR393230 ODN393206:ODN393230 ONJ393206:ONJ393230 OXF393206:OXF393230 PHB393206:PHB393230 PQX393206:PQX393230 QAT393206:QAT393230 QKP393206:QKP393230 QUL393206:QUL393230 REH393206:REH393230 ROD393206:ROD393230 RXZ393206:RXZ393230 SHV393206:SHV393230 SRR393206:SRR393230 TBN393206:TBN393230 TLJ393206:TLJ393230 TVF393206:TVF393230 UFB393206:UFB393230 UOX393206:UOX393230 UYT393206:UYT393230 VIP393206:VIP393230 VSL393206:VSL393230 WCH393206:WCH393230 WMD393206:WMD393230 WVZ393206:WVZ393230 R458742:R458766 JN458742:JN458766 TJ458742:TJ458766 ADF458742:ADF458766 ANB458742:ANB458766 AWX458742:AWX458766 BGT458742:BGT458766 BQP458742:BQP458766 CAL458742:CAL458766 CKH458742:CKH458766 CUD458742:CUD458766 DDZ458742:DDZ458766 DNV458742:DNV458766 DXR458742:DXR458766 EHN458742:EHN458766 ERJ458742:ERJ458766 FBF458742:FBF458766 FLB458742:FLB458766 FUX458742:FUX458766 GET458742:GET458766 GOP458742:GOP458766 GYL458742:GYL458766 HIH458742:HIH458766 HSD458742:HSD458766 IBZ458742:IBZ458766 ILV458742:ILV458766 IVR458742:IVR458766 JFN458742:JFN458766 JPJ458742:JPJ458766 JZF458742:JZF458766 KJB458742:KJB458766 KSX458742:KSX458766 LCT458742:LCT458766 LMP458742:LMP458766 LWL458742:LWL458766 MGH458742:MGH458766 MQD458742:MQD458766 MZZ458742:MZZ458766 NJV458742:NJV458766 NTR458742:NTR458766 ODN458742:ODN458766 ONJ458742:ONJ458766 OXF458742:OXF458766 PHB458742:PHB458766 PQX458742:PQX458766 QAT458742:QAT458766 QKP458742:QKP458766 QUL458742:QUL458766 REH458742:REH458766 ROD458742:ROD458766 RXZ458742:RXZ458766 SHV458742:SHV458766 SRR458742:SRR458766 TBN458742:TBN458766 TLJ458742:TLJ458766 TVF458742:TVF458766 UFB458742:UFB458766 UOX458742:UOX458766 UYT458742:UYT458766 VIP458742:VIP458766 VSL458742:VSL458766 WCH458742:WCH458766 WMD458742:WMD458766 WVZ458742:WVZ458766 R524278:R524302 JN524278:JN524302 TJ524278:TJ524302 ADF524278:ADF524302 ANB524278:ANB524302 AWX524278:AWX524302 BGT524278:BGT524302 BQP524278:BQP524302 CAL524278:CAL524302 CKH524278:CKH524302 CUD524278:CUD524302 DDZ524278:DDZ524302 DNV524278:DNV524302 DXR524278:DXR524302 EHN524278:EHN524302 ERJ524278:ERJ524302 FBF524278:FBF524302 FLB524278:FLB524302 FUX524278:FUX524302 GET524278:GET524302 GOP524278:GOP524302 GYL524278:GYL524302 HIH524278:HIH524302 HSD524278:HSD524302 IBZ524278:IBZ524302 ILV524278:ILV524302 IVR524278:IVR524302 JFN524278:JFN524302 JPJ524278:JPJ524302 JZF524278:JZF524302 KJB524278:KJB524302 KSX524278:KSX524302 LCT524278:LCT524302 LMP524278:LMP524302 LWL524278:LWL524302 MGH524278:MGH524302 MQD524278:MQD524302 MZZ524278:MZZ524302 NJV524278:NJV524302 NTR524278:NTR524302 ODN524278:ODN524302 ONJ524278:ONJ524302 OXF524278:OXF524302 PHB524278:PHB524302 PQX524278:PQX524302 QAT524278:QAT524302 QKP524278:QKP524302 QUL524278:QUL524302 REH524278:REH524302 ROD524278:ROD524302 RXZ524278:RXZ524302 SHV524278:SHV524302 SRR524278:SRR524302 TBN524278:TBN524302 TLJ524278:TLJ524302 TVF524278:TVF524302 UFB524278:UFB524302 UOX524278:UOX524302 UYT524278:UYT524302 VIP524278:VIP524302 VSL524278:VSL524302 WCH524278:WCH524302 WMD524278:WMD524302 WVZ524278:WVZ524302 R589814:R589838 JN589814:JN589838 TJ589814:TJ589838 ADF589814:ADF589838 ANB589814:ANB589838 AWX589814:AWX589838 BGT589814:BGT589838 BQP589814:BQP589838 CAL589814:CAL589838 CKH589814:CKH589838 CUD589814:CUD589838 DDZ589814:DDZ589838 DNV589814:DNV589838 DXR589814:DXR589838 EHN589814:EHN589838 ERJ589814:ERJ589838 FBF589814:FBF589838 FLB589814:FLB589838 FUX589814:FUX589838 GET589814:GET589838 GOP589814:GOP589838 GYL589814:GYL589838 HIH589814:HIH589838 HSD589814:HSD589838 IBZ589814:IBZ589838 ILV589814:ILV589838 IVR589814:IVR589838 JFN589814:JFN589838 JPJ589814:JPJ589838 JZF589814:JZF589838 KJB589814:KJB589838 KSX589814:KSX589838 LCT589814:LCT589838 LMP589814:LMP589838 LWL589814:LWL589838 MGH589814:MGH589838 MQD589814:MQD589838 MZZ589814:MZZ589838 NJV589814:NJV589838 NTR589814:NTR589838 ODN589814:ODN589838 ONJ589814:ONJ589838 OXF589814:OXF589838 PHB589814:PHB589838 PQX589814:PQX589838 QAT589814:QAT589838 QKP589814:QKP589838 QUL589814:QUL589838 REH589814:REH589838 ROD589814:ROD589838 RXZ589814:RXZ589838 SHV589814:SHV589838 SRR589814:SRR589838 TBN589814:TBN589838 TLJ589814:TLJ589838 TVF589814:TVF589838 UFB589814:UFB589838 UOX589814:UOX589838 UYT589814:UYT589838 VIP589814:VIP589838 VSL589814:VSL589838 WCH589814:WCH589838 WMD589814:WMD589838 WVZ589814:WVZ589838 R655350:R655374 JN655350:JN655374 TJ655350:TJ655374 ADF655350:ADF655374 ANB655350:ANB655374 AWX655350:AWX655374 BGT655350:BGT655374 BQP655350:BQP655374 CAL655350:CAL655374 CKH655350:CKH655374 CUD655350:CUD655374 DDZ655350:DDZ655374 DNV655350:DNV655374 DXR655350:DXR655374 EHN655350:EHN655374 ERJ655350:ERJ655374 FBF655350:FBF655374 FLB655350:FLB655374 FUX655350:FUX655374 GET655350:GET655374 GOP655350:GOP655374 GYL655350:GYL655374 HIH655350:HIH655374 HSD655350:HSD655374 IBZ655350:IBZ655374 ILV655350:ILV655374 IVR655350:IVR655374 JFN655350:JFN655374 JPJ655350:JPJ655374 JZF655350:JZF655374 KJB655350:KJB655374 KSX655350:KSX655374 LCT655350:LCT655374 LMP655350:LMP655374 LWL655350:LWL655374 MGH655350:MGH655374 MQD655350:MQD655374 MZZ655350:MZZ655374 NJV655350:NJV655374 NTR655350:NTR655374 ODN655350:ODN655374 ONJ655350:ONJ655374 OXF655350:OXF655374 PHB655350:PHB655374 PQX655350:PQX655374 QAT655350:QAT655374 QKP655350:QKP655374 QUL655350:QUL655374 REH655350:REH655374 ROD655350:ROD655374 RXZ655350:RXZ655374 SHV655350:SHV655374 SRR655350:SRR655374 TBN655350:TBN655374 TLJ655350:TLJ655374 TVF655350:TVF655374 UFB655350:UFB655374 UOX655350:UOX655374 UYT655350:UYT655374 VIP655350:VIP655374 VSL655350:VSL655374 WCH655350:WCH655374 WMD655350:WMD655374 WVZ655350:WVZ655374 R720886:R720910 JN720886:JN720910 TJ720886:TJ720910 ADF720886:ADF720910 ANB720886:ANB720910 AWX720886:AWX720910 BGT720886:BGT720910 BQP720886:BQP720910 CAL720886:CAL720910 CKH720886:CKH720910 CUD720886:CUD720910 DDZ720886:DDZ720910 DNV720886:DNV720910 DXR720886:DXR720910 EHN720886:EHN720910 ERJ720886:ERJ720910 FBF720886:FBF720910 FLB720886:FLB720910 FUX720886:FUX720910 GET720886:GET720910 GOP720886:GOP720910 GYL720886:GYL720910 HIH720886:HIH720910 HSD720886:HSD720910 IBZ720886:IBZ720910 ILV720886:ILV720910 IVR720886:IVR720910 JFN720886:JFN720910 JPJ720886:JPJ720910 JZF720886:JZF720910 KJB720886:KJB720910 KSX720886:KSX720910 LCT720886:LCT720910 LMP720886:LMP720910 LWL720886:LWL720910 MGH720886:MGH720910 MQD720886:MQD720910 MZZ720886:MZZ720910 NJV720886:NJV720910 NTR720886:NTR720910 ODN720886:ODN720910 ONJ720886:ONJ720910 OXF720886:OXF720910 PHB720886:PHB720910 PQX720886:PQX720910 QAT720886:QAT720910 QKP720886:QKP720910 QUL720886:QUL720910 REH720886:REH720910 ROD720886:ROD720910 RXZ720886:RXZ720910 SHV720886:SHV720910 SRR720886:SRR720910 TBN720886:TBN720910 TLJ720886:TLJ720910 TVF720886:TVF720910 UFB720886:UFB720910 UOX720886:UOX720910 UYT720886:UYT720910 VIP720886:VIP720910 VSL720886:VSL720910 WCH720886:WCH720910 WMD720886:WMD720910 WVZ720886:WVZ720910 R786422:R786446 JN786422:JN786446 TJ786422:TJ786446 ADF786422:ADF786446 ANB786422:ANB786446 AWX786422:AWX786446 BGT786422:BGT786446 BQP786422:BQP786446 CAL786422:CAL786446 CKH786422:CKH786446 CUD786422:CUD786446 DDZ786422:DDZ786446 DNV786422:DNV786446 DXR786422:DXR786446 EHN786422:EHN786446 ERJ786422:ERJ786446 FBF786422:FBF786446 FLB786422:FLB786446 FUX786422:FUX786446 GET786422:GET786446 GOP786422:GOP786446 GYL786422:GYL786446 HIH786422:HIH786446 HSD786422:HSD786446 IBZ786422:IBZ786446 ILV786422:ILV786446 IVR786422:IVR786446 JFN786422:JFN786446 JPJ786422:JPJ786446 JZF786422:JZF786446 KJB786422:KJB786446 KSX786422:KSX786446 LCT786422:LCT786446 LMP786422:LMP786446 LWL786422:LWL786446 MGH786422:MGH786446 MQD786422:MQD786446 MZZ786422:MZZ786446 NJV786422:NJV786446 NTR786422:NTR786446 ODN786422:ODN786446 ONJ786422:ONJ786446 OXF786422:OXF786446 PHB786422:PHB786446 PQX786422:PQX786446 QAT786422:QAT786446 QKP786422:QKP786446 QUL786422:QUL786446 REH786422:REH786446 ROD786422:ROD786446 RXZ786422:RXZ786446 SHV786422:SHV786446 SRR786422:SRR786446 TBN786422:TBN786446 TLJ786422:TLJ786446 TVF786422:TVF786446 UFB786422:UFB786446 UOX786422:UOX786446 UYT786422:UYT786446 VIP786422:VIP786446 VSL786422:VSL786446 WCH786422:WCH786446 WMD786422:WMD786446 WVZ786422:WVZ786446 R851958:R851982 JN851958:JN851982 TJ851958:TJ851982 ADF851958:ADF851982 ANB851958:ANB851982 AWX851958:AWX851982 BGT851958:BGT851982 BQP851958:BQP851982 CAL851958:CAL851982 CKH851958:CKH851982 CUD851958:CUD851982 DDZ851958:DDZ851982 DNV851958:DNV851982 DXR851958:DXR851982 EHN851958:EHN851982 ERJ851958:ERJ851982 FBF851958:FBF851982 FLB851958:FLB851982 FUX851958:FUX851982 GET851958:GET851982 GOP851958:GOP851982 GYL851958:GYL851982 HIH851958:HIH851982 HSD851958:HSD851982 IBZ851958:IBZ851982 ILV851958:ILV851982 IVR851958:IVR851982 JFN851958:JFN851982 JPJ851958:JPJ851982 JZF851958:JZF851982 KJB851958:KJB851982 KSX851958:KSX851982 LCT851958:LCT851982 LMP851958:LMP851982 LWL851958:LWL851982 MGH851958:MGH851982 MQD851958:MQD851982 MZZ851958:MZZ851982 NJV851958:NJV851982 NTR851958:NTR851982 ODN851958:ODN851982 ONJ851958:ONJ851982 OXF851958:OXF851982 PHB851958:PHB851982 PQX851958:PQX851982 QAT851958:QAT851982 QKP851958:QKP851982 QUL851958:QUL851982 REH851958:REH851982 ROD851958:ROD851982 RXZ851958:RXZ851982 SHV851958:SHV851982 SRR851958:SRR851982 TBN851958:TBN851982 TLJ851958:TLJ851982 TVF851958:TVF851982 UFB851958:UFB851982 UOX851958:UOX851982 UYT851958:UYT851982 VIP851958:VIP851982 VSL851958:VSL851982 WCH851958:WCH851982 WMD851958:WMD851982 WVZ851958:WVZ851982 R917494:R917518 JN917494:JN917518 TJ917494:TJ917518 ADF917494:ADF917518 ANB917494:ANB917518 AWX917494:AWX917518 BGT917494:BGT917518 BQP917494:BQP917518 CAL917494:CAL917518 CKH917494:CKH917518 CUD917494:CUD917518 DDZ917494:DDZ917518 DNV917494:DNV917518 DXR917494:DXR917518 EHN917494:EHN917518 ERJ917494:ERJ917518 FBF917494:FBF917518 FLB917494:FLB917518 FUX917494:FUX917518 GET917494:GET917518 GOP917494:GOP917518 GYL917494:GYL917518 HIH917494:HIH917518 HSD917494:HSD917518 IBZ917494:IBZ917518 ILV917494:ILV917518 IVR917494:IVR917518 JFN917494:JFN917518 JPJ917494:JPJ917518 JZF917494:JZF917518 KJB917494:KJB917518 KSX917494:KSX917518 LCT917494:LCT917518 LMP917494:LMP917518 LWL917494:LWL917518 MGH917494:MGH917518 MQD917494:MQD917518 MZZ917494:MZZ917518 NJV917494:NJV917518 NTR917494:NTR917518 ODN917494:ODN917518 ONJ917494:ONJ917518 OXF917494:OXF917518 PHB917494:PHB917518 PQX917494:PQX917518 QAT917494:QAT917518 QKP917494:QKP917518 QUL917494:QUL917518 REH917494:REH917518 ROD917494:ROD917518 RXZ917494:RXZ917518 SHV917494:SHV917518 SRR917494:SRR917518 TBN917494:TBN917518 TLJ917494:TLJ917518 TVF917494:TVF917518 UFB917494:UFB917518 UOX917494:UOX917518 UYT917494:UYT917518 VIP917494:VIP917518 VSL917494:VSL917518 WCH917494:WCH917518 WMD917494:WMD917518 WVZ917494:WVZ917518 R983030:R983054 JN983030:JN983054 TJ983030:TJ983054 ADF983030:ADF983054 ANB983030:ANB983054 AWX983030:AWX983054 BGT983030:BGT983054 BQP983030:BQP983054 CAL983030:CAL983054 CKH983030:CKH983054 CUD983030:CUD983054 DDZ983030:DDZ983054 DNV983030:DNV983054 DXR983030:DXR983054 EHN983030:EHN983054 ERJ983030:ERJ983054 FBF983030:FBF983054 FLB983030:FLB983054 FUX983030:FUX983054 GET983030:GET983054 GOP983030:GOP983054 GYL983030:GYL983054 HIH983030:HIH983054 HSD983030:HSD983054 IBZ983030:IBZ983054 ILV983030:ILV983054 IVR983030:IVR983054 JFN983030:JFN983054 JPJ983030:JPJ983054 JZF983030:JZF983054 KJB983030:KJB983054 KSX983030:KSX983054 LCT983030:LCT983054 LMP983030:LMP983054 LWL983030:LWL983054 MGH983030:MGH983054 MQD983030:MQD983054 MZZ983030:MZZ983054 NJV983030:NJV983054 NTR983030:NTR983054 ODN983030:ODN983054 ONJ983030:ONJ983054 OXF983030:OXF983054 PHB983030:PHB983054 PQX983030:PQX983054 QAT983030:QAT983054 QKP983030:QKP983054 QUL983030:QUL983054 REH983030:REH983054 ROD983030:ROD983054 RXZ983030:RXZ983054 SHV983030:SHV983054 SRR983030:SRR983054 TBN983030:TBN983054 TLJ983030:TLJ983054 TVF983030:TVF983054 UFB983030:UFB983054 UOX983030:UOX983054 UYT983030:UYT983054 VIP983030:VIP983054 VSL983030:VSL983054 WCH983030:WCH983054 WMD983030:WMD983054 WVZ983030:WVZ983054" xr:uid="{4E7DD559-FA48-4977-9738-E549A95A8932}">
      <formula1>$AR$2:$AR$8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2323C-DB7B-46DA-9108-02BE7ABF2A35}">
  <sheetPr codeName="Sayfa15">
    <pageSetUpPr fitToPage="1"/>
  </sheetPr>
  <dimension ref="A1:CA13"/>
  <sheetViews>
    <sheetView view="pageBreakPreview" topLeftCell="A2" zoomScale="55" zoomScaleNormal="100" zoomScaleSheetLayoutView="55" zoomScalePageLayoutView="60" workbookViewId="0">
      <selection activeCell="I13" sqref="I13"/>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3" width="0" style="16" hidden="1" customWidth="1"/>
    <col min="44" max="44" width="9.08984375" style="16" hidden="1" customWidth="1"/>
    <col min="45" max="45" width="0" style="16" hidden="1" customWidth="1"/>
    <col min="46" max="256" width="9.08984375" style="16"/>
    <col min="257" max="257" width="5.6328125" style="16" customWidth="1"/>
    <col min="258" max="258" width="13.6328125" style="16" customWidth="1"/>
    <col min="259" max="259" width="15.6328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5" width="9.08984375" style="16"/>
    <col min="296" max="301" width="0" style="16" hidden="1" customWidth="1"/>
    <col min="302" max="512" width="9.08984375" style="16"/>
    <col min="513" max="513" width="5.6328125" style="16" customWidth="1"/>
    <col min="514" max="514" width="13.6328125" style="16" customWidth="1"/>
    <col min="515" max="515" width="15.6328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1" width="9.08984375" style="16"/>
    <col min="552" max="557" width="0" style="16" hidden="1" customWidth="1"/>
    <col min="558" max="768" width="9.08984375" style="16"/>
    <col min="769" max="769" width="5.6328125" style="16" customWidth="1"/>
    <col min="770" max="770" width="13.6328125" style="16" customWidth="1"/>
    <col min="771" max="771" width="15.6328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7" width="9.08984375" style="16"/>
    <col min="808" max="813" width="0" style="16" hidden="1" customWidth="1"/>
    <col min="814" max="1024" width="9.08984375" style="16"/>
    <col min="1025" max="1025" width="5.6328125" style="16" customWidth="1"/>
    <col min="1026" max="1026" width="13.6328125" style="16" customWidth="1"/>
    <col min="1027" max="1027" width="15.6328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3" width="9.08984375" style="16"/>
    <col min="1064" max="1069" width="0" style="16" hidden="1" customWidth="1"/>
    <col min="1070" max="1280" width="9.08984375" style="16"/>
    <col min="1281" max="1281" width="5.6328125" style="16" customWidth="1"/>
    <col min="1282" max="1282" width="13.6328125" style="16" customWidth="1"/>
    <col min="1283" max="1283" width="15.6328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19" width="9.08984375" style="16"/>
    <col min="1320" max="1325" width="0" style="16" hidden="1" customWidth="1"/>
    <col min="1326" max="1536" width="9.08984375" style="16"/>
    <col min="1537" max="1537" width="5.6328125" style="16" customWidth="1"/>
    <col min="1538" max="1538" width="13.6328125" style="16" customWidth="1"/>
    <col min="1539" max="1539" width="15.6328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5" width="9.08984375" style="16"/>
    <col min="1576" max="1581" width="0" style="16" hidden="1" customWidth="1"/>
    <col min="1582" max="1792" width="9.08984375" style="16"/>
    <col min="1793" max="1793" width="5.6328125" style="16" customWidth="1"/>
    <col min="1794" max="1794" width="13.6328125" style="16" customWidth="1"/>
    <col min="1795" max="1795" width="15.6328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1" width="9.08984375" style="16"/>
    <col min="1832" max="1837" width="0" style="16" hidden="1" customWidth="1"/>
    <col min="1838" max="2048" width="9.08984375" style="16"/>
    <col min="2049" max="2049" width="5.6328125" style="16" customWidth="1"/>
    <col min="2050" max="2050" width="13.6328125" style="16" customWidth="1"/>
    <col min="2051" max="2051" width="15.6328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7" width="9.08984375" style="16"/>
    <col min="2088" max="2093" width="0" style="16" hidden="1" customWidth="1"/>
    <col min="2094" max="2304" width="9.08984375" style="16"/>
    <col min="2305" max="2305" width="5.6328125" style="16" customWidth="1"/>
    <col min="2306" max="2306" width="13.6328125" style="16" customWidth="1"/>
    <col min="2307" max="2307" width="15.6328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3" width="9.08984375" style="16"/>
    <col min="2344" max="2349" width="0" style="16" hidden="1" customWidth="1"/>
    <col min="2350" max="2560" width="9.08984375" style="16"/>
    <col min="2561" max="2561" width="5.6328125" style="16" customWidth="1"/>
    <col min="2562" max="2562" width="13.6328125" style="16" customWidth="1"/>
    <col min="2563" max="2563" width="15.6328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599" width="9.08984375" style="16"/>
    <col min="2600" max="2605" width="0" style="16" hidden="1" customWidth="1"/>
    <col min="2606" max="2816" width="9.08984375" style="16"/>
    <col min="2817" max="2817" width="5.6328125" style="16" customWidth="1"/>
    <col min="2818" max="2818" width="13.6328125" style="16" customWidth="1"/>
    <col min="2819" max="2819" width="15.6328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5" width="9.08984375" style="16"/>
    <col min="2856" max="2861" width="0" style="16" hidden="1" customWidth="1"/>
    <col min="2862" max="3072" width="9.08984375" style="16"/>
    <col min="3073" max="3073" width="5.6328125" style="16" customWidth="1"/>
    <col min="3074" max="3074" width="13.6328125" style="16" customWidth="1"/>
    <col min="3075" max="3075" width="15.6328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1" width="9.08984375" style="16"/>
    <col min="3112" max="3117" width="0" style="16" hidden="1" customWidth="1"/>
    <col min="3118" max="3328" width="9.08984375" style="16"/>
    <col min="3329" max="3329" width="5.6328125" style="16" customWidth="1"/>
    <col min="3330" max="3330" width="13.6328125" style="16" customWidth="1"/>
    <col min="3331" max="3331" width="15.6328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7" width="9.08984375" style="16"/>
    <col min="3368" max="3373" width="0" style="16" hidden="1" customWidth="1"/>
    <col min="3374" max="3584" width="9.08984375" style="16"/>
    <col min="3585" max="3585" width="5.6328125" style="16" customWidth="1"/>
    <col min="3586" max="3586" width="13.6328125" style="16" customWidth="1"/>
    <col min="3587" max="3587" width="15.6328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3" width="9.08984375" style="16"/>
    <col min="3624" max="3629" width="0" style="16" hidden="1" customWidth="1"/>
    <col min="3630" max="3840" width="9.08984375" style="16"/>
    <col min="3841" max="3841" width="5.6328125" style="16" customWidth="1"/>
    <col min="3842" max="3842" width="13.6328125" style="16" customWidth="1"/>
    <col min="3843" max="3843" width="15.6328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79" width="9.08984375" style="16"/>
    <col min="3880" max="3885" width="0" style="16" hidden="1" customWidth="1"/>
    <col min="3886" max="4096" width="9.08984375" style="16"/>
    <col min="4097" max="4097" width="5.6328125" style="16" customWidth="1"/>
    <col min="4098" max="4098" width="13.6328125" style="16" customWidth="1"/>
    <col min="4099" max="4099" width="15.6328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5" width="9.08984375" style="16"/>
    <col min="4136" max="4141" width="0" style="16" hidden="1" customWidth="1"/>
    <col min="4142" max="4352" width="9.08984375" style="16"/>
    <col min="4353" max="4353" width="5.6328125" style="16" customWidth="1"/>
    <col min="4354" max="4354" width="13.6328125" style="16" customWidth="1"/>
    <col min="4355" max="4355" width="15.6328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1" width="9.08984375" style="16"/>
    <col min="4392" max="4397" width="0" style="16" hidden="1" customWidth="1"/>
    <col min="4398" max="4608" width="9.08984375" style="16"/>
    <col min="4609" max="4609" width="5.6328125" style="16" customWidth="1"/>
    <col min="4610" max="4610" width="13.6328125" style="16" customWidth="1"/>
    <col min="4611" max="4611" width="15.6328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7" width="9.08984375" style="16"/>
    <col min="4648" max="4653" width="0" style="16" hidden="1" customWidth="1"/>
    <col min="4654" max="4864" width="9.08984375" style="16"/>
    <col min="4865" max="4865" width="5.6328125" style="16" customWidth="1"/>
    <col min="4866" max="4866" width="13.6328125" style="16" customWidth="1"/>
    <col min="4867" max="4867" width="15.6328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3" width="9.08984375" style="16"/>
    <col min="4904" max="4909" width="0" style="16" hidden="1" customWidth="1"/>
    <col min="4910" max="5120" width="9.08984375" style="16"/>
    <col min="5121" max="5121" width="5.6328125" style="16" customWidth="1"/>
    <col min="5122" max="5122" width="13.6328125" style="16" customWidth="1"/>
    <col min="5123" max="5123" width="15.6328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59" width="9.08984375" style="16"/>
    <col min="5160" max="5165" width="0" style="16" hidden="1" customWidth="1"/>
    <col min="5166" max="5376" width="9.08984375" style="16"/>
    <col min="5377" max="5377" width="5.6328125" style="16" customWidth="1"/>
    <col min="5378" max="5378" width="13.6328125" style="16" customWidth="1"/>
    <col min="5379" max="5379" width="15.6328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5" width="9.08984375" style="16"/>
    <col min="5416" max="5421" width="0" style="16" hidden="1" customWidth="1"/>
    <col min="5422" max="5632" width="9.08984375" style="16"/>
    <col min="5633" max="5633" width="5.6328125" style="16" customWidth="1"/>
    <col min="5634" max="5634" width="13.6328125" style="16" customWidth="1"/>
    <col min="5635" max="5635" width="15.6328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1" width="9.08984375" style="16"/>
    <col min="5672" max="5677" width="0" style="16" hidden="1" customWidth="1"/>
    <col min="5678" max="5888" width="9.08984375" style="16"/>
    <col min="5889" max="5889" width="5.6328125" style="16" customWidth="1"/>
    <col min="5890" max="5890" width="13.6328125" style="16" customWidth="1"/>
    <col min="5891" max="5891" width="15.6328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7" width="9.08984375" style="16"/>
    <col min="5928" max="5933" width="0" style="16" hidden="1" customWidth="1"/>
    <col min="5934" max="6144" width="9.08984375" style="16"/>
    <col min="6145" max="6145" width="5.6328125" style="16" customWidth="1"/>
    <col min="6146" max="6146" width="13.6328125" style="16" customWidth="1"/>
    <col min="6147" max="6147" width="15.6328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3" width="9.08984375" style="16"/>
    <col min="6184" max="6189" width="0" style="16" hidden="1" customWidth="1"/>
    <col min="6190" max="6400" width="9.08984375" style="16"/>
    <col min="6401" max="6401" width="5.6328125" style="16" customWidth="1"/>
    <col min="6402" max="6402" width="13.6328125" style="16" customWidth="1"/>
    <col min="6403" max="6403" width="15.6328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39" width="9.08984375" style="16"/>
    <col min="6440" max="6445" width="0" style="16" hidden="1" customWidth="1"/>
    <col min="6446" max="6656" width="9.08984375" style="16"/>
    <col min="6657" max="6657" width="5.6328125" style="16" customWidth="1"/>
    <col min="6658" max="6658" width="13.6328125" style="16" customWidth="1"/>
    <col min="6659" max="6659" width="15.6328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5" width="9.08984375" style="16"/>
    <col min="6696" max="6701" width="0" style="16" hidden="1" customWidth="1"/>
    <col min="6702" max="6912" width="9.08984375" style="16"/>
    <col min="6913" max="6913" width="5.6328125" style="16" customWidth="1"/>
    <col min="6914" max="6914" width="13.6328125" style="16" customWidth="1"/>
    <col min="6915" max="6915" width="15.6328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1" width="9.08984375" style="16"/>
    <col min="6952" max="6957" width="0" style="16" hidden="1" customWidth="1"/>
    <col min="6958" max="7168" width="9.08984375" style="16"/>
    <col min="7169" max="7169" width="5.6328125" style="16" customWidth="1"/>
    <col min="7170" max="7170" width="13.6328125" style="16" customWidth="1"/>
    <col min="7171" max="7171" width="15.6328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7" width="9.08984375" style="16"/>
    <col min="7208" max="7213" width="0" style="16" hidden="1" customWidth="1"/>
    <col min="7214" max="7424" width="9.08984375" style="16"/>
    <col min="7425" max="7425" width="5.6328125" style="16" customWidth="1"/>
    <col min="7426" max="7426" width="13.6328125" style="16" customWidth="1"/>
    <col min="7427" max="7427" width="15.6328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3" width="9.08984375" style="16"/>
    <col min="7464" max="7469" width="0" style="16" hidden="1" customWidth="1"/>
    <col min="7470" max="7680" width="9.08984375" style="16"/>
    <col min="7681" max="7681" width="5.6328125" style="16" customWidth="1"/>
    <col min="7682" max="7682" width="13.6328125" style="16" customWidth="1"/>
    <col min="7683" max="7683" width="15.6328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19" width="9.08984375" style="16"/>
    <col min="7720" max="7725" width="0" style="16" hidden="1" customWidth="1"/>
    <col min="7726" max="7936" width="9.08984375" style="16"/>
    <col min="7937" max="7937" width="5.6328125" style="16" customWidth="1"/>
    <col min="7938" max="7938" width="13.6328125" style="16" customWidth="1"/>
    <col min="7939" max="7939" width="15.6328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5" width="9.08984375" style="16"/>
    <col min="7976" max="7981" width="0" style="16" hidden="1" customWidth="1"/>
    <col min="7982" max="8192" width="9.08984375" style="16"/>
    <col min="8193" max="8193" width="5.6328125" style="16" customWidth="1"/>
    <col min="8194" max="8194" width="13.6328125" style="16" customWidth="1"/>
    <col min="8195" max="8195" width="15.6328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1" width="9.08984375" style="16"/>
    <col min="8232" max="8237" width="0" style="16" hidden="1" customWidth="1"/>
    <col min="8238" max="8448" width="9.08984375" style="16"/>
    <col min="8449" max="8449" width="5.6328125" style="16" customWidth="1"/>
    <col min="8450" max="8450" width="13.6328125" style="16" customWidth="1"/>
    <col min="8451" max="8451" width="15.6328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7" width="9.08984375" style="16"/>
    <col min="8488" max="8493" width="0" style="16" hidden="1" customWidth="1"/>
    <col min="8494" max="8704" width="9.08984375" style="16"/>
    <col min="8705" max="8705" width="5.6328125" style="16" customWidth="1"/>
    <col min="8706" max="8706" width="13.6328125" style="16" customWidth="1"/>
    <col min="8707" max="8707" width="15.6328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3" width="9.08984375" style="16"/>
    <col min="8744" max="8749" width="0" style="16" hidden="1" customWidth="1"/>
    <col min="8750" max="8960" width="9.08984375" style="16"/>
    <col min="8961" max="8961" width="5.6328125" style="16" customWidth="1"/>
    <col min="8962" max="8962" width="13.6328125" style="16" customWidth="1"/>
    <col min="8963" max="8963" width="15.6328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8999" width="9.08984375" style="16"/>
    <col min="9000" max="9005" width="0" style="16" hidden="1" customWidth="1"/>
    <col min="9006" max="9216" width="9.08984375" style="16"/>
    <col min="9217" max="9217" width="5.6328125" style="16" customWidth="1"/>
    <col min="9218" max="9218" width="13.6328125" style="16" customWidth="1"/>
    <col min="9219" max="9219" width="15.6328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5" width="9.08984375" style="16"/>
    <col min="9256" max="9261" width="0" style="16" hidden="1" customWidth="1"/>
    <col min="9262" max="9472" width="9.08984375" style="16"/>
    <col min="9473" max="9473" width="5.6328125" style="16" customWidth="1"/>
    <col min="9474" max="9474" width="13.6328125" style="16" customWidth="1"/>
    <col min="9475" max="9475" width="15.6328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1" width="9.08984375" style="16"/>
    <col min="9512" max="9517" width="0" style="16" hidden="1" customWidth="1"/>
    <col min="9518" max="9728" width="9.08984375" style="16"/>
    <col min="9729" max="9729" width="5.6328125" style="16" customWidth="1"/>
    <col min="9730" max="9730" width="13.6328125" style="16" customWidth="1"/>
    <col min="9731" max="9731" width="15.6328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7" width="9.08984375" style="16"/>
    <col min="9768" max="9773" width="0" style="16" hidden="1" customWidth="1"/>
    <col min="9774" max="9984" width="9.08984375" style="16"/>
    <col min="9985" max="9985" width="5.6328125" style="16" customWidth="1"/>
    <col min="9986" max="9986" width="13.6328125" style="16" customWidth="1"/>
    <col min="9987" max="9987" width="15.6328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3" width="9.08984375" style="16"/>
    <col min="10024" max="10029" width="0" style="16" hidden="1" customWidth="1"/>
    <col min="10030" max="10240" width="9.08984375" style="16"/>
    <col min="10241" max="10241" width="5.6328125" style="16" customWidth="1"/>
    <col min="10242" max="10242" width="13.6328125" style="16" customWidth="1"/>
    <col min="10243" max="10243" width="15.6328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79" width="9.08984375" style="16"/>
    <col min="10280" max="10285" width="0" style="16" hidden="1" customWidth="1"/>
    <col min="10286" max="10496" width="9.08984375" style="16"/>
    <col min="10497" max="10497" width="5.6328125" style="16" customWidth="1"/>
    <col min="10498" max="10498" width="13.6328125" style="16" customWidth="1"/>
    <col min="10499" max="10499" width="15.6328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5" width="9.08984375" style="16"/>
    <col min="10536" max="10541" width="0" style="16" hidden="1" customWidth="1"/>
    <col min="10542" max="10752" width="9.08984375" style="16"/>
    <col min="10753" max="10753" width="5.6328125" style="16" customWidth="1"/>
    <col min="10754" max="10754" width="13.6328125" style="16" customWidth="1"/>
    <col min="10755" max="10755" width="15.6328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1" width="9.08984375" style="16"/>
    <col min="10792" max="10797" width="0" style="16" hidden="1" customWidth="1"/>
    <col min="10798" max="11008" width="9.08984375" style="16"/>
    <col min="11009" max="11009" width="5.6328125" style="16" customWidth="1"/>
    <col min="11010" max="11010" width="13.6328125" style="16" customWidth="1"/>
    <col min="11011" max="11011" width="15.6328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7" width="9.08984375" style="16"/>
    <col min="11048" max="11053" width="0" style="16" hidden="1" customWidth="1"/>
    <col min="11054" max="11264" width="9.08984375" style="16"/>
    <col min="11265" max="11265" width="5.6328125" style="16" customWidth="1"/>
    <col min="11266" max="11266" width="13.6328125" style="16" customWidth="1"/>
    <col min="11267" max="11267" width="15.6328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3" width="9.08984375" style="16"/>
    <col min="11304" max="11309" width="0" style="16" hidden="1" customWidth="1"/>
    <col min="11310" max="11520" width="9.08984375" style="16"/>
    <col min="11521" max="11521" width="5.6328125" style="16" customWidth="1"/>
    <col min="11522" max="11522" width="13.6328125" style="16" customWidth="1"/>
    <col min="11523" max="11523" width="15.6328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59" width="9.08984375" style="16"/>
    <col min="11560" max="11565" width="0" style="16" hidden="1" customWidth="1"/>
    <col min="11566" max="11776" width="9.08984375" style="16"/>
    <col min="11777" max="11777" width="5.6328125" style="16" customWidth="1"/>
    <col min="11778" max="11778" width="13.6328125" style="16" customWidth="1"/>
    <col min="11779" max="11779" width="15.6328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5" width="9.08984375" style="16"/>
    <col min="11816" max="11821" width="0" style="16" hidden="1" customWidth="1"/>
    <col min="11822" max="12032" width="9.08984375" style="16"/>
    <col min="12033" max="12033" width="5.6328125" style="16" customWidth="1"/>
    <col min="12034" max="12034" width="13.6328125" style="16" customWidth="1"/>
    <col min="12035" max="12035" width="15.6328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1" width="9.08984375" style="16"/>
    <col min="12072" max="12077" width="0" style="16" hidden="1" customWidth="1"/>
    <col min="12078" max="12288" width="9.08984375" style="16"/>
    <col min="12289" max="12289" width="5.6328125" style="16" customWidth="1"/>
    <col min="12290" max="12290" width="13.6328125" style="16" customWidth="1"/>
    <col min="12291" max="12291" width="15.6328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7" width="9.08984375" style="16"/>
    <col min="12328" max="12333" width="0" style="16" hidden="1" customWidth="1"/>
    <col min="12334" max="12544" width="9.08984375" style="16"/>
    <col min="12545" max="12545" width="5.6328125" style="16" customWidth="1"/>
    <col min="12546" max="12546" width="13.6328125" style="16" customWidth="1"/>
    <col min="12547" max="12547" width="15.6328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3" width="9.08984375" style="16"/>
    <col min="12584" max="12589" width="0" style="16" hidden="1" customWidth="1"/>
    <col min="12590" max="12800" width="9.08984375" style="16"/>
    <col min="12801" max="12801" width="5.6328125" style="16" customWidth="1"/>
    <col min="12802" max="12802" width="13.6328125" style="16" customWidth="1"/>
    <col min="12803" max="12803" width="15.6328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39" width="9.08984375" style="16"/>
    <col min="12840" max="12845" width="0" style="16" hidden="1" customWidth="1"/>
    <col min="12846" max="13056" width="9.08984375" style="16"/>
    <col min="13057" max="13057" width="5.6328125" style="16" customWidth="1"/>
    <col min="13058" max="13058" width="13.6328125" style="16" customWidth="1"/>
    <col min="13059" max="13059" width="15.6328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5" width="9.08984375" style="16"/>
    <col min="13096" max="13101" width="0" style="16" hidden="1" customWidth="1"/>
    <col min="13102" max="13312" width="9.08984375" style="16"/>
    <col min="13313" max="13313" width="5.6328125" style="16" customWidth="1"/>
    <col min="13314" max="13314" width="13.6328125" style="16" customWidth="1"/>
    <col min="13315" max="13315" width="15.6328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1" width="9.08984375" style="16"/>
    <col min="13352" max="13357" width="0" style="16" hidden="1" customWidth="1"/>
    <col min="13358" max="13568" width="9.08984375" style="16"/>
    <col min="13569" max="13569" width="5.6328125" style="16" customWidth="1"/>
    <col min="13570" max="13570" width="13.6328125" style="16" customWidth="1"/>
    <col min="13571" max="13571" width="15.6328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7" width="9.08984375" style="16"/>
    <col min="13608" max="13613" width="0" style="16" hidden="1" customWidth="1"/>
    <col min="13614" max="13824" width="9.08984375" style="16"/>
    <col min="13825" max="13825" width="5.6328125" style="16" customWidth="1"/>
    <col min="13826" max="13826" width="13.6328125" style="16" customWidth="1"/>
    <col min="13827" max="13827" width="15.6328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3" width="9.08984375" style="16"/>
    <col min="13864" max="13869" width="0" style="16" hidden="1" customWidth="1"/>
    <col min="13870" max="14080" width="9.08984375" style="16"/>
    <col min="14081" max="14081" width="5.6328125" style="16" customWidth="1"/>
    <col min="14082" max="14082" width="13.6328125" style="16" customWidth="1"/>
    <col min="14083" max="14083" width="15.6328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19" width="9.08984375" style="16"/>
    <col min="14120" max="14125" width="0" style="16" hidden="1" customWidth="1"/>
    <col min="14126" max="14336" width="9.08984375" style="16"/>
    <col min="14337" max="14337" width="5.6328125" style="16" customWidth="1"/>
    <col min="14338" max="14338" width="13.6328125" style="16" customWidth="1"/>
    <col min="14339" max="14339" width="15.6328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5" width="9.08984375" style="16"/>
    <col min="14376" max="14381" width="0" style="16" hidden="1" customWidth="1"/>
    <col min="14382" max="14592" width="9.08984375" style="16"/>
    <col min="14593" max="14593" width="5.6328125" style="16" customWidth="1"/>
    <col min="14594" max="14594" width="13.6328125" style="16" customWidth="1"/>
    <col min="14595" max="14595" width="15.6328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1" width="9.08984375" style="16"/>
    <col min="14632" max="14637" width="0" style="16" hidden="1" customWidth="1"/>
    <col min="14638" max="14848" width="9.08984375" style="16"/>
    <col min="14849" max="14849" width="5.6328125" style="16" customWidth="1"/>
    <col min="14850" max="14850" width="13.6328125" style="16" customWidth="1"/>
    <col min="14851" max="14851" width="15.6328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7" width="9.08984375" style="16"/>
    <col min="14888" max="14893" width="0" style="16" hidden="1" customWidth="1"/>
    <col min="14894" max="15104" width="9.08984375" style="16"/>
    <col min="15105" max="15105" width="5.6328125" style="16" customWidth="1"/>
    <col min="15106" max="15106" width="13.6328125" style="16" customWidth="1"/>
    <col min="15107" max="15107" width="15.6328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3" width="9.08984375" style="16"/>
    <col min="15144" max="15149" width="0" style="16" hidden="1" customWidth="1"/>
    <col min="15150" max="15360" width="9.08984375" style="16"/>
    <col min="15361" max="15361" width="5.6328125" style="16" customWidth="1"/>
    <col min="15362" max="15362" width="13.6328125" style="16" customWidth="1"/>
    <col min="15363" max="15363" width="15.6328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399" width="9.08984375" style="16"/>
    <col min="15400" max="15405" width="0" style="16" hidden="1" customWidth="1"/>
    <col min="15406" max="15616" width="9.08984375" style="16"/>
    <col min="15617" max="15617" width="5.6328125" style="16" customWidth="1"/>
    <col min="15618" max="15618" width="13.6328125" style="16" customWidth="1"/>
    <col min="15619" max="15619" width="15.6328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5" width="9.08984375" style="16"/>
    <col min="15656" max="15661" width="0" style="16" hidden="1" customWidth="1"/>
    <col min="15662" max="15872" width="9.08984375" style="16"/>
    <col min="15873" max="15873" width="5.6328125" style="16" customWidth="1"/>
    <col min="15874" max="15874" width="13.6328125" style="16" customWidth="1"/>
    <col min="15875" max="15875" width="15.6328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1" width="9.08984375" style="16"/>
    <col min="15912" max="15917" width="0" style="16" hidden="1" customWidth="1"/>
    <col min="15918" max="16128" width="9.08984375" style="16"/>
    <col min="16129" max="16129" width="5.6328125" style="16" customWidth="1"/>
    <col min="16130" max="16130" width="13.6328125" style="16" customWidth="1"/>
    <col min="16131" max="16131" width="15.6328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7" width="9.08984375" style="16"/>
    <col min="16168" max="16173" width="0" style="16" hidden="1" customWidth="1"/>
    <col min="16174" max="16384" width="9.08984375" style="16"/>
  </cols>
  <sheetData>
    <row r="1" spans="1:79" ht="24.9" customHeight="1" x14ac:dyDescent="0.3">
      <c r="A1" s="246" t="s">
        <v>87</v>
      </c>
      <c r="B1" s="210" t="s">
        <v>89</v>
      </c>
      <c r="C1" s="204" t="s">
        <v>79</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79" ht="24.9"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c r="AG2" s="196"/>
      <c r="AP2" s="2"/>
      <c r="AQ2" s="2"/>
      <c r="AR2" s="9"/>
    </row>
    <row r="3" spans="1:79" ht="24.9" customHeight="1" x14ac:dyDescent="0.3">
      <c r="A3" s="247"/>
      <c r="B3" s="210" t="s">
        <v>84</v>
      </c>
      <c r="C3" s="204" t="s">
        <v>538</v>
      </c>
      <c r="D3" s="205"/>
      <c r="E3" s="206"/>
      <c r="F3" s="191"/>
      <c r="G3" s="192"/>
      <c r="H3" s="247"/>
      <c r="I3" s="210" t="s">
        <v>81</v>
      </c>
      <c r="J3" s="284" t="str">
        <f>+OFİS!J3</f>
        <v>FERHATPAŞA MAH. 31. SK. NO: 22 A ATAŞEHİR/ İSTANBUL</v>
      </c>
      <c r="K3" s="285"/>
      <c r="L3" s="285"/>
      <c r="M3" s="285"/>
      <c r="N3" s="285"/>
      <c r="O3" s="286"/>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79" ht="24.9" customHeight="1" x14ac:dyDescent="0.3">
      <c r="A4" s="247"/>
      <c r="B4" s="211"/>
      <c r="C4" s="207"/>
      <c r="D4" s="208"/>
      <c r="E4" s="209"/>
      <c r="F4" s="191"/>
      <c r="G4" s="192"/>
      <c r="H4" s="247"/>
      <c r="I4" s="211"/>
      <c r="J4" s="287"/>
      <c r="K4" s="288"/>
      <c r="L4" s="288"/>
      <c r="M4" s="288"/>
      <c r="N4" s="288"/>
      <c r="O4" s="289"/>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79" ht="24.9" customHeight="1" x14ac:dyDescent="0.3">
      <c r="A5" s="247"/>
      <c r="B5" s="210" t="s">
        <v>88</v>
      </c>
      <c r="C5" s="204" t="s">
        <v>561</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65" t="str">
        <f>+OFİS!V5</f>
        <v>01 / 17.12.2025</v>
      </c>
      <c r="W5" s="266"/>
      <c r="X5" s="266"/>
      <c r="Y5" s="266"/>
      <c r="Z5" s="266"/>
      <c r="AA5" s="266"/>
      <c r="AB5" s="267"/>
      <c r="AC5" s="197"/>
      <c r="AD5" s="195" t="s">
        <v>435</v>
      </c>
      <c r="AE5" s="196"/>
      <c r="AF5" s="195"/>
      <c r="AG5" s="196"/>
      <c r="AP5" s="4">
        <v>3</v>
      </c>
      <c r="AQ5" s="4">
        <v>3</v>
      </c>
      <c r="AR5" s="11">
        <v>15</v>
      </c>
    </row>
    <row r="6" spans="1:79" ht="24.9" customHeight="1" x14ac:dyDescent="0.3">
      <c r="A6" s="248"/>
      <c r="B6" s="211"/>
      <c r="C6" s="207"/>
      <c r="D6" s="208"/>
      <c r="E6" s="209"/>
      <c r="F6" s="193"/>
      <c r="G6" s="194"/>
      <c r="H6" s="248"/>
      <c r="I6" s="211"/>
      <c r="J6" s="287"/>
      <c r="K6" s="288"/>
      <c r="L6" s="288"/>
      <c r="M6" s="288"/>
      <c r="N6" s="288"/>
      <c r="O6" s="289"/>
      <c r="P6" s="197"/>
      <c r="Q6" s="201"/>
      <c r="R6" s="202"/>
      <c r="S6" s="202"/>
      <c r="T6" s="202"/>
      <c r="U6" s="203"/>
      <c r="V6" s="268"/>
      <c r="W6" s="269"/>
      <c r="X6" s="269"/>
      <c r="Y6" s="269"/>
      <c r="Z6" s="269"/>
      <c r="AA6" s="269"/>
      <c r="AB6" s="270"/>
      <c r="AC6" s="197"/>
      <c r="AD6" s="195" t="s">
        <v>435</v>
      </c>
      <c r="AE6" s="196"/>
      <c r="AF6" s="195"/>
      <c r="AG6" s="196"/>
      <c r="AP6" s="4">
        <v>1</v>
      </c>
      <c r="AQ6" s="4">
        <v>2</v>
      </c>
      <c r="AR6" s="11">
        <v>7</v>
      </c>
    </row>
    <row r="7" spans="1:79"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79" ht="64.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79"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9" s="26" customFormat="1" ht="287" customHeight="1" x14ac:dyDescent="0.35">
      <c r="A10" s="21" t="s">
        <v>828</v>
      </c>
      <c r="B10" s="33" t="s">
        <v>832</v>
      </c>
      <c r="C10" s="98" t="s">
        <v>833</v>
      </c>
      <c r="D10" s="34"/>
      <c r="E10" s="35" t="s">
        <v>69</v>
      </c>
      <c r="F10" s="121" t="s">
        <v>834</v>
      </c>
      <c r="G10" s="121" t="s">
        <v>835</v>
      </c>
      <c r="H10" s="50" t="s">
        <v>256</v>
      </c>
      <c r="I10" s="32"/>
      <c r="J10" s="36">
        <v>1</v>
      </c>
      <c r="K10" s="36">
        <v>3</v>
      </c>
      <c r="L10" s="36">
        <v>40</v>
      </c>
      <c r="M10" s="37">
        <f t="shared" ref="M10:M13" si="0">IF((L10*J10*K10)=0,"",J10*K10*L10)</f>
        <v>120</v>
      </c>
      <c r="N10" s="62" t="str">
        <f t="shared" ref="N10:N13" si="1">IF(L10*K10*J10&lt;1,"",IF(M10&lt;20,"Önemsiz Risk",IF(M10&lt;70,"Olası Risk",IF(M10&lt;200,"Önemli Risk",IF(M10&lt;400,"Esaslı Risk","Tolerans Gösterilemez Risk")))))</f>
        <v>Önemli Risk</v>
      </c>
      <c r="O10" s="122" t="s">
        <v>836</v>
      </c>
      <c r="P10" s="36">
        <v>0.5</v>
      </c>
      <c r="Q10" s="36">
        <v>2</v>
      </c>
      <c r="R10" s="36">
        <v>15</v>
      </c>
      <c r="S10" s="36">
        <f t="shared" ref="S10:S13" si="2">P10*Q10*R10</f>
        <v>15</v>
      </c>
      <c r="T10" s="24" t="str">
        <f t="shared" ref="T10:T13"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row>
    <row r="11" spans="1:79" s="26" customFormat="1" ht="236" customHeight="1" x14ac:dyDescent="0.35">
      <c r="A11" s="21" t="s">
        <v>829</v>
      </c>
      <c r="B11" s="33" t="s">
        <v>832</v>
      </c>
      <c r="C11" s="98" t="s">
        <v>837</v>
      </c>
      <c r="D11" s="34"/>
      <c r="E11" s="35" t="s">
        <v>69</v>
      </c>
      <c r="F11" s="121" t="s">
        <v>838</v>
      </c>
      <c r="G11" s="121" t="s">
        <v>839</v>
      </c>
      <c r="H11" s="50" t="s">
        <v>256</v>
      </c>
      <c r="I11" s="32"/>
      <c r="J11" s="36">
        <v>1</v>
      </c>
      <c r="K11" s="36">
        <v>3</v>
      </c>
      <c r="L11" s="36">
        <v>15</v>
      </c>
      <c r="M11" s="37">
        <f t="shared" si="0"/>
        <v>45</v>
      </c>
      <c r="N11" s="62" t="str">
        <f t="shared" si="1"/>
        <v>Olası Risk</v>
      </c>
      <c r="O11" s="122" t="s">
        <v>840</v>
      </c>
      <c r="P11" s="36">
        <v>0.5</v>
      </c>
      <c r="Q11" s="36">
        <v>2</v>
      </c>
      <c r="R11" s="36">
        <v>7</v>
      </c>
      <c r="S11" s="36">
        <f t="shared" si="2"/>
        <v>7</v>
      </c>
      <c r="T11" s="24" t="str">
        <f t="shared" si="3"/>
        <v>Önemsiz Risk</v>
      </c>
      <c r="U11" s="50" t="s">
        <v>67</v>
      </c>
      <c r="V11" s="100"/>
      <c r="W11" s="29"/>
      <c r="X11" s="32"/>
      <c r="Y11" s="32"/>
      <c r="Z11" s="32"/>
      <c r="AA11" s="23"/>
      <c r="AB11" s="24"/>
      <c r="AC11" s="32"/>
      <c r="AD11" s="68"/>
      <c r="AE11" s="69"/>
      <c r="AF11" s="70"/>
      <c r="AG11" s="25"/>
    </row>
    <row r="12" spans="1:79" s="26" customFormat="1" ht="255.5" customHeight="1" x14ac:dyDescent="0.35">
      <c r="A12" s="21" t="s">
        <v>830</v>
      </c>
      <c r="B12" s="33" t="s">
        <v>832</v>
      </c>
      <c r="C12" s="98" t="s">
        <v>841</v>
      </c>
      <c r="D12" s="34"/>
      <c r="E12" s="35" t="s">
        <v>69</v>
      </c>
      <c r="F12" s="121" t="s">
        <v>842</v>
      </c>
      <c r="G12" s="121" t="s">
        <v>843</v>
      </c>
      <c r="H12" s="50" t="s">
        <v>256</v>
      </c>
      <c r="I12" s="32"/>
      <c r="J12" s="36">
        <v>1</v>
      </c>
      <c r="K12" s="36">
        <v>3</v>
      </c>
      <c r="L12" s="36">
        <v>40</v>
      </c>
      <c r="M12" s="37">
        <f t="shared" si="0"/>
        <v>120</v>
      </c>
      <c r="N12" s="62" t="str">
        <f t="shared" si="1"/>
        <v>Önemli Risk</v>
      </c>
      <c r="O12" s="67" t="s">
        <v>844</v>
      </c>
      <c r="P12" s="36">
        <v>1</v>
      </c>
      <c r="Q12" s="36">
        <v>2</v>
      </c>
      <c r="R12" s="36">
        <v>7</v>
      </c>
      <c r="S12" s="36">
        <f t="shared" si="2"/>
        <v>14</v>
      </c>
      <c r="T12" s="24" t="str">
        <f t="shared" si="3"/>
        <v>Önemsiz Risk</v>
      </c>
      <c r="U12" s="50" t="s">
        <v>67</v>
      </c>
      <c r="V12" s="100"/>
      <c r="W12" s="29"/>
      <c r="X12" s="32"/>
      <c r="Y12" s="32"/>
      <c r="Z12" s="32"/>
      <c r="AA12" s="23"/>
      <c r="AB12" s="24"/>
      <c r="AC12" s="32"/>
      <c r="AD12" s="68"/>
      <c r="AE12" s="69"/>
      <c r="AF12" s="70"/>
      <c r="AG12" s="25"/>
    </row>
    <row r="13" spans="1:79" s="26" customFormat="1" ht="251.5" customHeight="1" x14ac:dyDescent="0.35">
      <c r="A13" s="21" t="s">
        <v>831</v>
      </c>
      <c r="B13" s="33" t="s">
        <v>832</v>
      </c>
      <c r="C13" s="98" t="s">
        <v>845</v>
      </c>
      <c r="D13" s="34"/>
      <c r="E13" s="35" t="s">
        <v>69</v>
      </c>
      <c r="F13" s="121" t="s">
        <v>846</v>
      </c>
      <c r="G13" s="121" t="s">
        <v>847</v>
      </c>
      <c r="H13" s="50" t="s">
        <v>256</v>
      </c>
      <c r="I13" s="32"/>
      <c r="J13" s="36">
        <v>3</v>
      </c>
      <c r="K13" s="36">
        <v>3</v>
      </c>
      <c r="L13" s="36">
        <v>15</v>
      </c>
      <c r="M13" s="37">
        <f t="shared" si="0"/>
        <v>135</v>
      </c>
      <c r="N13" s="62" t="str">
        <f t="shared" si="1"/>
        <v>Önemli Risk</v>
      </c>
      <c r="O13" s="67" t="s">
        <v>848</v>
      </c>
      <c r="P13" s="36">
        <v>1</v>
      </c>
      <c r="Q13" s="36">
        <v>2</v>
      </c>
      <c r="R13" s="36">
        <v>7</v>
      </c>
      <c r="S13" s="36">
        <f t="shared" si="2"/>
        <v>14</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row>
  </sheetData>
  <autoFilter ref="A9:CA9" xr:uid="{0FD1F638-44A9-481F-9234-1B70B55B289A}">
    <filterColumn colId="29" showButton="0"/>
    <filterColumn colId="30" showButton="0"/>
    <sortState xmlns:xlrd2="http://schemas.microsoft.com/office/spreadsheetml/2017/richdata2" ref="A12:CA31">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N10:N13">
    <cfRule type="cellIs" dxfId="95" priority="4" stopIfTrue="1" operator="equal">
      <formula>"Önemli Risk"</formula>
    </cfRule>
    <cfRule type="cellIs" dxfId="94" priority="5" stopIfTrue="1" operator="equal">
      <formula>"Esaslı Risk"</formula>
    </cfRule>
    <cfRule type="cellIs" dxfId="93" priority="6" stopIfTrue="1" operator="equal">
      <formula>"Olası Risk"</formula>
    </cfRule>
    <cfRule type="cellIs" dxfId="92" priority="10" stopIfTrue="1" operator="equal">
      <formula>"Önemli Risk"</formula>
    </cfRule>
    <cfRule type="cellIs" dxfId="91" priority="11" stopIfTrue="1" operator="equal">
      <formula>"Esaslı Risk"</formula>
    </cfRule>
    <cfRule type="cellIs" dxfId="90" priority="12" stopIfTrue="1" operator="equal">
      <formula>"Olası Risk"</formula>
    </cfRule>
  </conditionalFormatting>
  <conditionalFormatting sqref="T10:T13 AB10:AB13">
    <cfRule type="cellIs" dxfId="89" priority="1" stopIfTrue="1" operator="equal">
      <formula>"Önemli Risk"</formula>
    </cfRule>
    <cfRule type="cellIs" dxfId="88" priority="2" stopIfTrue="1" operator="equal">
      <formula>"Esaslı Risk"</formula>
    </cfRule>
    <cfRule type="cellIs" dxfId="87" priority="3" stopIfTrue="1" operator="equal">
      <formula>"Olası Risk"</formula>
    </cfRule>
  </conditionalFormatting>
  <dataValidations count="3">
    <dataValidation type="list" allowBlank="1" showInputMessage="1" showErrorMessage="1" sqref="L65525:L65549 JH65525:JH65549 TD65525:TD65549 ACZ65525:ACZ65549 AMV65525:AMV65549 AWR65525:AWR65549 BGN65525:BGN65549 BQJ65525:BQJ65549 CAF65525:CAF65549 CKB65525:CKB65549 CTX65525:CTX65549 DDT65525:DDT65549 DNP65525:DNP65549 DXL65525:DXL65549 EHH65525:EHH65549 ERD65525:ERD65549 FAZ65525:FAZ65549 FKV65525:FKV65549 FUR65525:FUR65549 GEN65525:GEN65549 GOJ65525:GOJ65549 GYF65525:GYF65549 HIB65525:HIB65549 HRX65525:HRX65549 IBT65525:IBT65549 ILP65525:ILP65549 IVL65525:IVL65549 JFH65525:JFH65549 JPD65525:JPD65549 JYZ65525:JYZ65549 KIV65525:KIV65549 KSR65525:KSR65549 LCN65525:LCN65549 LMJ65525:LMJ65549 LWF65525:LWF65549 MGB65525:MGB65549 MPX65525:MPX65549 MZT65525:MZT65549 NJP65525:NJP65549 NTL65525:NTL65549 ODH65525:ODH65549 OND65525:OND65549 OWZ65525:OWZ65549 PGV65525:PGV65549 PQR65525:PQR65549 QAN65525:QAN65549 QKJ65525:QKJ65549 QUF65525:QUF65549 REB65525:REB65549 RNX65525:RNX65549 RXT65525:RXT65549 SHP65525:SHP65549 SRL65525:SRL65549 TBH65525:TBH65549 TLD65525:TLD65549 TUZ65525:TUZ65549 UEV65525:UEV65549 UOR65525:UOR65549 UYN65525:UYN65549 VIJ65525:VIJ65549 VSF65525:VSF65549 WCB65525:WCB65549 WLX65525:WLX65549 WVT65525:WVT65549 L131061:L131085 JH131061:JH131085 TD131061:TD131085 ACZ131061:ACZ131085 AMV131061:AMV131085 AWR131061:AWR131085 BGN131061:BGN131085 BQJ131061:BQJ131085 CAF131061:CAF131085 CKB131061:CKB131085 CTX131061:CTX131085 DDT131061:DDT131085 DNP131061:DNP131085 DXL131061:DXL131085 EHH131061:EHH131085 ERD131061:ERD131085 FAZ131061:FAZ131085 FKV131061:FKV131085 FUR131061:FUR131085 GEN131061:GEN131085 GOJ131061:GOJ131085 GYF131061:GYF131085 HIB131061:HIB131085 HRX131061:HRX131085 IBT131061:IBT131085 ILP131061:ILP131085 IVL131061:IVL131085 JFH131061:JFH131085 JPD131061:JPD131085 JYZ131061:JYZ131085 KIV131061:KIV131085 KSR131061:KSR131085 LCN131061:LCN131085 LMJ131061:LMJ131085 LWF131061:LWF131085 MGB131061:MGB131085 MPX131061:MPX131085 MZT131061:MZT131085 NJP131061:NJP131085 NTL131061:NTL131085 ODH131061:ODH131085 OND131061:OND131085 OWZ131061:OWZ131085 PGV131061:PGV131085 PQR131061:PQR131085 QAN131061:QAN131085 QKJ131061:QKJ131085 QUF131061:QUF131085 REB131061:REB131085 RNX131061:RNX131085 RXT131061:RXT131085 SHP131061:SHP131085 SRL131061:SRL131085 TBH131061:TBH131085 TLD131061:TLD131085 TUZ131061:TUZ131085 UEV131061:UEV131085 UOR131061:UOR131085 UYN131061:UYN131085 VIJ131061:VIJ131085 VSF131061:VSF131085 WCB131061:WCB131085 WLX131061:WLX131085 WVT131061:WVT131085 L196597:L196621 JH196597:JH196621 TD196597:TD196621 ACZ196597:ACZ196621 AMV196597:AMV196621 AWR196597:AWR196621 BGN196597:BGN196621 BQJ196597:BQJ196621 CAF196597:CAF196621 CKB196597:CKB196621 CTX196597:CTX196621 DDT196597:DDT196621 DNP196597:DNP196621 DXL196597:DXL196621 EHH196597:EHH196621 ERD196597:ERD196621 FAZ196597:FAZ196621 FKV196597:FKV196621 FUR196597:FUR196621 GEN196597:GEN196621 GOJ196597:GOJ196621 GYF196597:GYF196621 HIB196597:HIB196621 HRX196597:HRX196621 IBT196597:IBT196621 ILP196597:ILP196621 IVL196597:IVL196621 JFH196597:JFH196621 JPD196597:JPD196621 JYZ196597:JYZ196621 KIV196597:KIV196621 KSR196597:KSR196621 LCN196597:LCN196621 LMJ196597:LMJ196621 LWF196597:LWF196621 MGB196597:MGB196621 MPX196597:MPX196621 MZT196597:MZT196621 NJP196597:NJP196621 NTL196597:NTL196621 ODH196597:ODH196621 OND196597:OND196621 OWZ196597:OWZ196621 PGV196597:PGV196621 PQR196597:PQR196621 QAN196597:QAN196621 QKJ196597:QKJ196621 QUF196597:QUF196621 REB196597:REB196621 RNX196597:RNX196621 RXT196597:RXT196621 SHP196597:SHP196621 SRL196597:SRL196621 TBH196597:TBH196621 TLD196597:TLD196621 TUZ196597:TUZ196621 UEV196597:UEV196621 UOR196597:UOR196621 UYN196597:UYN196621 VIJ196597:VIJ196621 VSF196597:VSF196621 WCB196597:WCB196621 WLX196597:WLX196621 WVT196597:WVT196621 L262133:L262157 JH262133:JH262157 TD262133:TD262157 ACZ262133:ACZ262157 AMV262133:AMV262157 AWR262133:AWR262157 BGN262133:BGN262157 BQJ262133:BQJ262157 CAF262133:CAF262157 CKB262133:CKB262157 CTX262133:CTX262157 DDT262133:DDT262157 DNP262133:DNP262157 DXL262133:DXL262157 EHH262133:EHH262157 ERD262133:ERD262157 FAZ262133:FAZ262157 FKV262133:FKV262157 FUR262133:FUR262157 GEN262133:GEN262157 GOJ262133:GOJ262157 GYF262133:GYF262157 HIB262133:HIB262157 HRX262133:HRX262157 IBT262133:IBT262157 ILP262133:ILP262157 IVL262133:IVL262157 JFH262133:JFH262157 JPD262133:JPD262157 JYZ262133:JYZ262157 KIV262133:KIV262157 KSR262133:KSR262157 LCN262133:LCN262157 LMJ262133:LMJ262157 LWF262133:LWF262157 MGB262133:MGB262157 MPX262133:MPX262157 MZT262133:MZT262157 NJP262133:NJP262157 NTL262133:NTL262157 ODH262133:ODH262157 OND262133:OND262157 OWZ262133:OWZ262157 PGV262133:PGV262157 PQR262133:PQR262157 QAN262133:QAN262157 QKJ262133:QKJ262157 QUF262133:QUF262157 REB262133:REB262157 RNX262133:RNX262157 RXT262133:RXT262157 SHP262133:SHP262157 SRL262133:SRL262157 TBH262133:TBH262157 TLD262133:TLD262157 TUZ262133:TUZ262157 UEV262133:UEV262157 UOR262133:UOR262157 UYN262133:UYN262157 VIJ262133:VIJ262157 VSF262133:VSF262157 WCB262133:WCB262157 WLX262133:WLX262157 WVT262133:WVT262157 L327669:L327693 JH327669:JH327693 TD327669:TD327693 ACZ327669:ACZ327693 AMV327669:AMV327693 AWR327669:AWR327693 BGN327669:BGN327693 BQJ327669:BQJ327693 CAF327669:CAF327693 CKB327669:CKB327693 CTX327669:CTX327693 DDT327669:DDT327693 DNP327669:DNP327693 DXL327669:DXL327693 EHH327669:EHH327693 ERD327669:ERD327693 FAZ327669:FAZ327693 FKV327669:FKV327693 FUR327669:FUR327693 GEN327669:GEN327693 GOJ327669:GOJ327693 GYF327669:GYF327693 HIB327669:HIB327693 HRX327669:HRX327693 IBT327669:IBT327693 ILP327669:ILP327693 IVL327669:IVL327693 JFH327669:JFH327693 JPD327669:JPD327693 JYZ327669:JYZ327693 KIV327669:KIV327693 KSR327669:KSR327693 LCN327669:LCN327693 LMJ327669:LMJ327693 LWF327669:LWF327693 MGB327669:MGB327693 MPX327669:MPX327693 MZT327669:MZT327693 NJP327669:NJP327693 NTL327669:NTL327693 ODH327669:ODH327693 OND327669:OND327693 OWZ327669:OWZ327693 PGV327669:PGV327693 PQR327669:PQR327693 QAN327669:QAN327693 QKJ327669:QKJ327693 QUF327669:QUF327693 REB327669:REB327693 RNX327669:RNX327693 RXT327669:RXT327693 SHP327669:SHP327693 SRL327669:SRL327693 TBH327669:TBH327693 TLD327669:TLD327693 TUZ327669:TUZ327693 UEV327669:UEV327693 UOR327669:UOR327693 UYN327669:UYN327693 VIJ327669:VIJ327693 VSF327669:VSF327693 WCB327669:WCB327693 WLX327669:WLX327693 WVT327669:WVT327693 L393205:L393229 JH393205:JH393229 TD393205:TD393229 ACZ393205:ACZ393229 AMV393205:AMV393229 AWR393205:AWR393229 BGN393205:BGN393229 BQJ393205:BQJ393229 CAF393205:CAF393229 CKB393205:CKB393229 CTX393205:CTX393229 DDT393205:DDT393229 DNP393205:DNP393229 DXL393205:DXL393229 EHH393205:EHH393229 ERD393205:ERD393229 FAZ393205:FAZ393229 FKV393205:FKV393229 FUR393205:FUR393229 GEN393205:GEN393229 GOJ393205:GOJ393229 GYF393205:GYF393229 HIB393205:HIB393229 HRX393205:HRX393229 IBT393205:IBT393229 ILP393205:ILP393229 IVL393205:IVL393229 JFH393205:JFH393229 JPD393205:JPD393229 JYZ393205:JYZ393229 KIV393205:KIV393229 KSR393205:KSR393229 LCN393205:LCN393229 LMJ393205:LMJ393229 LWF393205:LWF393229 MGB393205:MGB393229 MPX393205:MPX393229 MZT393205:MZT393229 NJP393205:NJP393229 NTL393205:NTL393229 ODH393205:ODH393229 OND393205:OND393229 OWZ393205:OWZ393229 PGV393205:PGV393229 PQR393205:PQR393229 QAN393205:QAN393229 QKJ393205:QKJ393229 QUF393205:QUF393229 REB393205:REB393229 RNX393205:RNX393229 RXT393205:RXT393229 SHP393205:SHP393229 SRL393205:SRL393229 TBH393205:TBH393229 TLD393205:TLD393229 TUZ393205:TUZ393229 UEV393205:UEV393229 UOR393205:UOR393229 UYN393205:UYN393229 VIJ393205:VIJ393229 VSF393205:VSF393229 WCB393205:WCB393229 WLX393205:WLX393229 WVT393205:WVT393229 L458741:L458765 JH458741:JH458765 TD458741:TD458765 ACZ458741:ACZ458765 AMV458741:AMV458765 AWR458741:AWR458765 BGN458741:BGN458765 BQJ458741:BQJ458765 CAF458741:CAF458765 CKB458741:CKB458765 CTX458741:CTX458765 DDT458741:DDT458765 DNP458741:DNP458765 DXL458741:DXL458765 EHH458741:EHH458765 ERD458741:ERD458765 FAZ458741:FAZ458765 FKV458741:FKV458765 FUR458741:FUR458765 GEN458741:GEN458765 GOJ458741:GOJ458765 GYF458741:GYF458765 HIB458741:HIB458765 HRX458741:HRX458765 IBT458741:IBT458765 ILP458741:ILP458765 IVL458741:IVL458765 JFH458741:JFH458765 JPD458741:JPD458765 JYZ458741:JYZ458765 KIV458741:KIV458765 KSR458741:KSR458765 LCN458741:LCN458765 LMJ458741:LMJ458765 LWF458741:LWF458765 MGB458741:MGB458765 MPX458741:MPX458765 MZT458741:MZT458765 NJP458741:NJP458765 NTL458741:NTL458765 ODH458741:ODH458765 OND458741:OND458765 OWZ458741:OWZ458765 PGV458741:PGV458765 PQR458741:PQR458765 QAN458741:QAN458765 QKJ458741:QKJ458765 QUF458741:QUF458765 REB458741:REB458765 RNX458741:RNX458765 RXT458741:RXT458765 SHP458741:SHP458765 SRL458741:SRL458765 TBH458741:TBH458765 TLD458741:TLD458765 TUZ458741:TUZ458765 UEV458741:UEV458765 UOR458741:UOR458765 UYN458741:UYN458765 VIJ458741:VIJ458765 VSF458741:VSF458765 WCB458741:WCB458765 WLX458741:WLX458765 WVT458741:WVT458765 L524277:L524301 JH524277:JH524301 TD524277:TD524301 ACZ524277:ACZ524301 AMV524277:AMV524301 AWR524277:AWR524301 BGN524277:BGN524301 BQJ524277:BQJ524301 CAF524277:CAF524301 CKB524277:CKB524301 CTX524277:CTX524301 DDT524277:DDT524301 DNP524277:DNP524301 DXL524277:DXL524301 EHH524277:EHH524301 ERD524277:ERD524301 FAZ524277:FAZ524301 FKV524277:FKV524301 FUR524277:FUR524301 GEN524277:GEN524301 GOJ524277:GOJ524301 GYF524277:GYF524301 HIB524277:HIB524301 HRX524277:HRX524301 IBT524277:IBT524301 ILP524277:ILP524301 IVL524277:IVL524301 JFH524277:JFH524301 JPD524277:JPD524301 JYZ524277:JYZ524301 KIV524277:KIV524301 KSR524277:KSR524301 LCN524277:LCN524301 LMJ524277:LMJ524301 LWF524277:LWF524301 MGB524277:MGB524301 MPX524277:MPX524301 MZT524277:MZT524301 NJP524277:NJP524301 NTL524277:NTL524301 ODH524277:ODH524301 OND524277:OND524301 OWZ524277:OWZ524301 PGV524277:PGV524301 PQR524277:PQR524301 QAN524277:QAN524301 QKJ524277:QKJ524301 QUF524277:QUF524301 REB524277:REB524301 RNX524277:RNX524301 RXT524277:RXT524301 SHP524277:SHP524301 SRL524277:SRL524301 TBH524277:TBH524301 TLD524277:TLD524301 TUZ524277:TUZ524301 UEV524277:UEV524301 UOR524277:UOR524301 UYN524277:UYN524301 VIJ524277:VIJ524301 VSF524277:VSF524301 WCB524277:WCB524301 WLX524277:WLX524301 WVT524277:WVT524301 L589813:L589837 JH589813:JH589837 TD589813:TD589837 ACZ589813:ACZ589837 AMV589813:AMV589837 AWR589813:AWR589837 BGN589813:BGN589837 BQJ589813:BQJ589837 CAF589813:CAF589837 CKB589813:CKB589837 CTX589813:CTX589837 DDT589813:DDT589837 DNP589813:DNP589837 DXL589813:DXL589837 EHH589813:EHH589837 ERD589813:ERD589837 FAZ589813:FAZ589837 FKV589813:FKV589837 FUR589813:FUR589837 GEN589813:GEN589837 GOJ589813:GOJ589837 GYF589813:GYF589837 HIB589813:HIB589837 HRX589813:HRX589837 IBT589813:IBT589837 ILP589813:ILP589837 IVL589813:IVL589837 JFH589813:JFH589837 JPD589813:JPD589837 JYZ589813:JYZ589837 KIV589813:KIV589837 KSR589813:KSR589837 LCN589813:LCN589837 LMJ589813:LMJ589837 LWF589813:LWF589837 MGB589813:MGB589837 MPX589813:MPX589837 MZT589813:MZT589837 NJP589813:NJP589837 NTL589813:NTL589837 ODH589813:ODH589837 OND589813:OND589837 OWZ589813:OWZ589837 PGV589813:PGV589837 PQR589813:PQR589837 QAN589813:QAN589837 QKJ589813:QKJ589837 QUF589813:QUF589837 REB589813:REB589837 RNX589813:RNX589837 RXT589813:RXT589837 SHP589813:SHP589837 SRL589813:SRL589837 TBH589813:TBH589837 TLD589813:TLD589837 TUZ589813:TUZ589837 UEV589813:UEV589837 UOR589813:UOR589837 UYN589813:UYN589837 VIJ589813:VIJ589837 VSF589813:VSF589837 WCB589813:WCB589837 WLX589813:WLX589837 WVT589813:WVT589837 L655349:L655373 JH655349:JH655373 TD655349:TD655373 ACZ655349:ACZ655373 AMV655349:AMV655373 AWR655349:AWR655373 BGN655349:BGN655373 BQJ655349:BQJ655373 CAF655349:CAF655373 CKB655349:CKB655373 CTX655349:CTX655373 DDT655349:DDT655373 DNP655349:DNP655373 DXL655349:DXL655373 EHH655349:EHH655373 ERD655349:ERD655373 FAZ655349:FAZ655373 FKV655349:FKV655373 FUR655349:FUR655373 GEN655349:GEN655373 GOJ655349:GOJ655373 GYF655349:GYF655373 HIB655349:HIB655373 HRX655349:HRX655373 IBT655349:IBT655373 ILP655349:ILP655373 IVL655349:IVL655373 JFH655349:JFH655373 JPD655349:JPD655373 JYZ655349:JYZ655373 KIV655349:KIV655373 KSR655349:KSR655373 LCN655349:LCN655373 LMJ655349:LMJ655373 LWF655349:LWF655373 MGB655349:MGB655373 MPX655349:MPX655373 MZT655349:MZT655373 NJP655349:NJP655373 NTL655349:NTL655373 ODH655349:ODH655373 OND655349:OND655373 OWZ655349:OWZ655373 PGV655349:PGV655373 PQR655349:PQR655373 QAN655349:QAN655373 QKJ655349:QKJ655373 QUF655349:QUF655373 REB655349:REB655373 RNX655349:RNX655373 RXT655349:RXT655373 SHP655349:SHP655373 SRL655349:SRL655373 TBH655349:TBH655373 TLD655349:TLD655373 TUZ655349:TUZ655373 UEV655349:UEV655373 UOR655349:UOR655373 UYN655349:UYN655373 VIJ655349:VIJ655373 VSF655349:VSF655373 WCB655349:WCB655373 WLX655349:WLX655373 WVT655349:WVT655373 L720885:L720909 JH720885:JH720909 TD720885:TD720909 ACZ720885:ACZ720909 AMV720885:AMV720909 AWR720885:AWR720909 BGN720885:BGN720909 BQJ720885:BQJ720909 CAF720885:CAF720909 CKB720885:CKB720909 CTX720885:CTX720909 DDT720885:DDT720909 DNP720885:DNP720909 DXL720885:DXL720909 EHH720885:EHH720909 ERD720885:ERD720909 FAZ720885:FAZ720909 FKV720885:FKV720909 FUR720885:FUR720909 GEN720885:GEN720909 GOJ720885:GOJ720909 GYF720885:GYF720909 HIB720885:HIB720909 HRX720885:HRX720909 IBT720885:IBT720909 ILP720885:ILP720909 IVL720885:IVL720909 JFH720885:JFH720909 JPD720885:JPD720909 JYZ720885:JYZ720909 KIV720885:KIV720909 KSR720885:KSR720909 LCN720885:LCN720909 LMJ720885:LMJ720909 LWF720885:LWF720909 MGB720885:MGB720909 MPX720885:MPX720909 MZT720885:MZT720909 NJP720885:NJP720909 NTL720885:NTL720909 ODH720885:ODH720909 OND720885:OND720909 OWZ720885:OWZ720909 PGV720885:PGV720909 PQR720885:PQR720909 QAN720885:QAN720909 QKJ720885:QKJ720909 QUF720885:QUF720909 REB720885:REB720909 RNX720885:RNX720909 RXT720885:RXT720909 SHP720885:SHP720909 SRL720885:SRL720909 TBH720885:TBH720909 TLD720885:TLD720909 TUZ720885:TUZ720909 UEV720885:UEV720909 UOR720885:UOR720909 UYN720885:UYN720909 VIJ720885:VIJ720909 VSF720885:VSF720909 WCB720885:WCB720909 WLX720885:WLX720909 WVT720885:WVT720909 L786421:L786445 JH786421:JH786445 TD786421:TD786445 ACZ786421:ACZ786445 AMV786421:AMV786445 AWR786421:AWR786445 BGN786421:BGN786445 BQJ786421:BQJ786445 CAF786421:CAF786445 CKB786421:CKB786445 CTX786421:CTX786445 DDT786421:DDT786445 DNP786421:DNP786445 DXL786421:DXL786445 EHH786421:EHH786445 ERD786421:ERD786445 FAZ786421:FAZ786445 FKV786421:FKV786445 FUR786421:FUR786445 GEN786421:GEN786445 GOJ786421:GOJ786445 GYF786421:GYF786445 HIB786421:HIB786445 HRX786421:HRX786445 IBT786421:IBT786445 ILP786421:ILP786445 IVL786421:IVL786445 JFH786421:JFH786445 JPD786421:JPD786445 JYZ786421:JYZ786445 KIV786421:KIV786445 KSR786421:KSR786445 LCN786421:LCN786445 LMJ786421:LMJ786445 LWF786421:LWF786445 MGB786421:MGB786445 MPX786421:MPX786445 MZT786421:MZT786445 NJP786421:NJP786445 NTL786421:NTL786445 ODH786421:ODH786445 OND786421:OND786445 OWZ786421:OWZ786445 PGV786421:PGV786445 PQR786421:PQR786445 QAN786421:QAN786445 QKJ786421:QKJ786445 QUF786421:QUF786445 REB786421:REB786445 RNX786421:RNX786445 RXT786421:RXT786445 SHP786421:SHP786445 SRL786421:SRL786445 TBH786421:TBH786445 TLD786421:TLD786445 TUZ786421:TUZ786445 UEV786421:UEV786445 UOR786421:UOR786445 UYN786421:UYN786445 VIJ786421:VIJ786445 VSF786421:VSF786445 WCB786421:WCB786445 WLX786421:WLX786445 WVT786421:WVT786445 L851957:L851981 JH851957:JH851981 TD851957:TD851981 ACZ851957:ACZ851981 AMV851957:AMV851981 AWR851957:AWR851981 BGN851957:BGN851981 BQJ851957:BQJ851981 CAF851957:CAF851981 CKB851957:CKB851981 CTX851957:CTX851981 DDT851957:DDT851981 DNP851957:DNP851981 DXL851957:DXL851981 EHH851957:EHH851981 ERD851957:ERD851981 FAZ851957:FAZ851981 FKV851957:FKV851981 FUR851957:FUR851981 GEN851957:GEN851981 GOJ851957:GOJ851981 GYF851957:GYF851981 HIB851957:HIB851981 HRX851957:HRX851981 IBT851957:IBT851981 ILP851957:ILP851981 IVL851957:IVL851981 JFH851957:JFH851981 JPD851957:JPD851981 JYZ851957:JYZ851981 KIV851957:KIV851981 KSR851957:KSR851981 LCN851957:LCN851981 LMJ851957:LMJ851981 LWF851957:LWF851981 MGB851957:MGB851981 MPX851957:MPX851981 MZT851957:MZT851981 NJP851957:NJP851981 NTL851957:NTL851981 ODH851957:ODH851981 OND851957:OND851981 OWZ851957:OWZ851981 PGV851957:PGV851981 PQR851957:PQR851981 QAN851957:QAN851981 QKJ851957:QKJ851981 QUF851957:QUF851981 REB851957:REB851981 RNX851957:RNX851981 RXT851957:RXT851981 SHP851957:SHP851981 SRL851957:SRL851981 TBH851957:TBH851981 TLD851957:TLD851981 TUZ851957:TUZ851981 UEV851957:UEV851981 UOR851957:UOR851981 UYN851957:UYN851981 VIJ851957:VIJ851981 VSF851957:VSF851981 WCB851957:WCB851981 WLX851957:WLX851981 WVT851957:WVT851981 L917493:L917517 JH917493:JH917517 TD917493:TD917517 ACZ917493:ACZ917517 AMV917493:AMV917517 AWR917493:AWR917517 BGN917493:BGN917517 BQJ917493:BQJ917517 CAF917493:CAF917517 CKB917493:CKB917517 CTX917493:CTX917517 DDT917493:DDT917517 DNP917493:DNP917517 DXL917493:DXL917517 EHH917493:EHH917517 ERD917493:ERD917517 FAZ917493:FAZ917517 FKV917493:FKV917517 FUR917493:FUR917517 GEN917493:GEN917517 GOJ917493:GOJ917517 GYF917493:GYF917517 HIB917493:HIB917517 HRX917493:HRX917517 IBT917493:IBT917517 ILP917493:ILP917517 IVL917493:IVL917517 JFH917493:JFH917517 JPD917493:JPD917517 JYZ917493:JYZ917517 KIV917493:KIV917517 KSR917493:KSR917517 LCN917493:LCN917517 LMJ917493:LMJ917517 LWF917493:LWF917517 MGB917493:MGB917517 MPX917493:MPX917517 MZT917493:MZT917517 NJP917493:NJP917517 NTL917493:NTL917517 ODH917493:ODH917517 OND917493:OND917517 OWZ917493:OWZ917517 PGV917493:PGV917517 PQR917493:PQR917517 QAN917493:QAN917517 QKJ917493:QKJ917517 QUF917493:QUF917517 REB917493:REB917517 RNX917493:RNX917517 RXT917493:RXT917517 SHP917493:SHP917517 SRL917493:SRL917517 TBH917493:TBH917517 TLD917493:TLD917517 TUZ917493:TUZ917517 UEV917493:UEV917517 UOR917493:UOR917517 UYN917493:UYN917517 VIJ917493:VIJ917517 VSF917493:VSF917517 WCB917493:WCB917517 WLX917493:WLX917517 WVT917493:WVT917517 L983029:L983053 JH983029:JH983053 TD983029:TD983053 ACZ983029:ACZ983053 AMV983029:AMV983053 AWR983029:AWR983053 BGN983029:BGN983053 BQJ983029:BQJ983053 CAF983029:CAF983053 CKB983029:CKB983053 CTX983029:CTX983053 DDT983029:DDT983053 DNP983029:DNP983053 DXL983029:DXL983053 EHH983029:EHH983053 ERD983029:ERD983053 FAZ983029:FAZ983053 FKV983029:FKV983053 FUR983029:FUR983053 GEN983029:GEN983053 GOJ983029:GOJ983053 GYF983029:GYF983053 HIB983029:HIB983053 HRX983029:HRX983053 IBT983029:IBT983053 ILP983029:ILP983053 IVL983029:IVL983053 JFH983029:JFH983053 JPD983029:JPD983053 JYZ983029:JYZ983053 KIV983029:KIV983053 KSR983029:KSR983053 LCN983029:LCN983053 LMJ983029:LMJ983053 LWF983029:LWF983053 MGB983029:MGB983053 MPX983029:MPX983053 MZT983029:MZT983053 NJP983029:NJP983053 NTL983029:NTL983053 ODH983029:ODH983053 OND983029:OND983053 OWZ983029:OWZ983053 PGV983029:PGV983053 PQR983029:PQR983053 QAN983029:QAN983053 QKJ983029:QKJ983053 QUF983029:QUF983053 REB983029:REB983053 RNX983029:RNX983053 RXT983029:RXT983053 SHP983029:SHP983053 SRL983029:SRL983053 TBH983029:TBH983053 TLD983029:TLD983053 TUZ983029:TUZ983053 UEV983029:UEV983053 UOR983029:UOR983053 UYN983029:UYN983053 VIJ983029:VIJ983053 VSF983029:VSF983053 WCB983029:WCB983053 WLX983029:WLX983053 WVT983029:WVT983053 R65525:R65549 JN65525:JN65549 TJ65525:TJ65549 ADF65525:ADF65549 ANB65525:ANB65549 AWX65525:AWX65549 BGT65525:BGT65549 BQP65525:BQP65549 CAL65525:CAL65549 CKH65525:CKH65549 CUD65525:CUD65549 DDZ65525:DDZ65549 DNV65525:DNV65549 DXR65525:DXR65549 EHN65525:EHN65549 ERJ65525:ERJ65549 FBF65525:FBF65549 FLB65525:FLB65549 FUX65525:FUX65549 GET65525:GET65549 GOP65525:GOP65549 GYL65525:GYL65549 HIH65525:HIH65549 HSD65525:HSD65549 IBZ65525:IBZ65549 ILV65525:ILV65549 IVR65525:IVR65549 JFN65525:JFN65549 JPJ65525:JPJ65549 JZF65525:JZF65549 KJB65525:KJB65549 KSX65525:KSX65549 LCT65525:LCT65549 LMP65525:LMP65549 LWL65525:LWL65549 MGH65525:MGH65549 MQD65525:MQD65549 MZZ65525:MZZ65549 NJV65525:NJV65549 NTR65525:NTR65549 ODN65525:ODN65549 ONJ65525:ONJ65549 OXF65525:OXF65549 PHB65525:PHB65549 PQX65525:PQX65549 QAT65525:QAT65549 QKP65525:QKP65549 QUL65525:QUL65549 REH65525:REH65549 ROD65525:ROD65549 RXZ65525:RXZ65549 SHV65525:SHV65549 SRR65525:SRR65549 TBN65525:TBN65549 TLJ65525:TLJ65549 TVF65525:TVF65549 UFB65525:UFB65549 UOX65525:UOX65549 UYT65525:UYT65549 VIP65525:VIP65549 VSL65525:VSL65549 WCH65525:WCH65549 WMD65525:WMD65549 WVZ65525:WVZ65549 R131061:R131085 JN131061:JN131085 TJ131061:TJ131085 ADF131061:ADF131085 ANB131061:ANB131085 AWX131061:AWX131085 BGT131061:BGT131085 BQP131061:BQP131085 CAL131061:CAL131085 CKH131061:CKH131085 CUD131061:CUD131085 DDZ131061:DDZ131085 DNV131061:DNV131085 DXR131061:DXR131085 EHN131061:EHN131085 ERJ131061:ERJ131085 FBF131061:FBF131085 FLB131061:FLB131085 FUX131061:FUX131085 GET131061:GET131085 GOP131061:GOP131085 GYL131061:GYL131085 HIH131061:HIH131085 HSD131061:HSD131085 IBZ131061:IBZ131085 ILV131061:ILV131085 IVR131061:IVR131085 JFN131061:JFN131085 JPJ131061:JPJ131085 JZF131061:JZF131085 KJB131061:KJB131085 KSX131061:KSX131085 LCT131061:LCT131085 LMP131061:LMP131085 LWL131061:LWL131085 MGH131061:MGH131085 MQD131061:MQD131085 MZZ131061:MZZ131085 NJV131061:NJV131085 NTR131061:NTR131085 ODN131061:ODN131085 ONJ131061:ONJ131085 OXF131061:OXF131085 PHB131061:PHB131085 PQX131061:PQX131085 QAT131061:QAT131085 QKP131061:QKP131085 QUL131061:QUL131085 REH131061:REH131085 ROD131061:ROD131085 RXZ131061:RXZ131085 SHV131061:SHV131085 SRR131061:SRR131085 TBN131061:TBN131085 TLJ131061:TLJ131085 TVF131061:TVF131085 UFB131061:UFB131085 UOX131061:UOX131085 UYT131061:UYT131085 VIP131061:VIP131085 VSL131061:VSL131085 WCH131061:WCH131085 WMD131061:WMD131085 WVZ131061:WVZ131085 R196597:R196621 JN196597:JN196621 TJ196597:TJ196621 ADF196597:ADF196621 ANB196597:ANB196621 AWX196597:AWX196621 BGT196597:BGT196621 BQP196597:BQP196621 CAL196597:CAL196621 CKH196597:CKH196621 CUD196597:CUD196621 DDZ196597:DDZ196621 DNV196597:DNV196621 DXR196597:DXR196621 EHN196597:EHN196621 ERJ196597:ERJ196621 FBF196597:FBF196621 FLB196597:FLB196621 FUX196597:FUX196621 GET196597:GET196621 GOP196597:GOP196621 GYL196597:GYL196621 HIH196597:HIH196621 HSD196597:HSD196621 IBZ196597:IBZ196621 ILV196597:ILV196621 IVR196597:IVR196621 JFN196597:JFN196621 JPJ196597:JPJ196621 JZF196597:JZF196621 KJB196597:KJB196621 KSX196597:KSX196621 LCT196597:LCT196621 LMP196597:LMP196621 LWL196597:LWL196621 MGH196597:MGH196621 MQD196597:MQD196621 MZZ196597:MZZ196621 NJV196597:NJV196621 NTR196597:NTR196621 ODN196597:ODN196621 ONJ196597:ONJ196621 OXF196597:OXF196621 PHB196597:PHB196621 PQX196597:PQX196621 QAT196597:QAT196621 QKP196597:QKP196621 QUL196597:QUL196621 REH196597:REH196621 ROD196597:ROD196621 RXZ196597:RXZ196621 SHV196597:SHV196621 SRR196597:SRR196621 TBN196597:TBN196621 TLJ196597:TLJ196621 TVF196597:TVF196621 UFB196597:UFB196621 UOX196597:UOX196621 UYT196597:UYT196621 VIP196597:VIP196621 VSL196597:VSL196621 WCH196597:WCH196621 WMD196597:WMD196621 WVZ196597:WVZ196621 R262133:R262157 JN262133:JN262157 TJ262133:TJ262157 ADF262133:ADF262157 ANB262133:ANB262157 AWX262133:AWX262157 BGT262133:BGT262157 BQP262133:BQP262157 CAL262133:CAL262157 CKH262133:CKH262157 CUD262133:CUD262157 DDZ262133:DDZ262157 DNV262133:DNV262157 DXR262133:DXR262157 EHN262133:EHN262157 ERJ262133:ERJ262157 FBF262133:FBF262157 FLB262133:FLB262157 FUX262133:FUX262157 GET262133:GET262157 GOP262133:GOP262157 GYL262133:GYL262157 HIH262133:HIH262157 HSD262133:HSD262157 IBZ262133:IBZ262157 ILV262133:ILV262157 IVR262133:IVR262157 JFN262133:JFN262157 JPJ262133:JPJ262157 JZF262133:JZF262157 KJB262133:KJB262157 KSX262133:KSX262157 LCT262133:LCT262157 LMP262133:LMP262157 LWL262133:LWL262157 MGH262133:MGH262157 MQD262133:MQD262157 MZZ262133:MZZ262157 NJV262133:NJV262157 NTR262133:NTR262157 ODN262133:ODN262157 ONJ262133:ONJ262157 OXF262133:OXF262157 PHB262133:PHB262157 PQX262133:PQX262157 QAT262133:QAT262157 QKP262133:QKP262157 QUL262133:QUL262157 REH262133:REH262157 ROD262133:ROD262157 RXZ262133:RXZ262157 SHV262133:SHV262157 SRR262133:SRR262157 TBN262133:TBN262157 TLJ262133:TLJ262157 TVF262133:TVF262157 UFB262133:UFB262157 UOX262133:UOX262157 UYT262133:UYT262157 VIP262133:VIP262157 VSL262133:VSL262157 WCH262133:WCH262157 WMD262133:WMD262157 WVZ262133:WVZ262157 R327669:R327693 JN327669:JN327693 TJ327669:TJ327693 ADF327669:ADF327693 ANB327669:ANB327693 AWX327669:AWX327693 BGT327669:BGT327693 BQP327669:BQP327693 CAL327669:CAL327693 CKH327669:CKH327693 CUD327669:CUD327693 DDZ327669:DDZ327693 DNV327669:DNV327693 DXR327669:DXR327693 EHN327669:EHN327693 ERJ327669:ERJ327693 FBF327669:FBF327693 FLB327669:FLB327693 FUX327669:FUX327693 GET327669:GET327693 GOP327669:GOP327693 GYL327669:GYL327693 HIH327669:HIH327693 HSD327669:HSD327693 IBZ327669:IBZ327693 ILV327669:ILV327693 IVR327669:IVR327693 JFN327669:JFN327693 JPJ327669:JPJ327693 JZF327669:JZF327693 KJB327669:KJB327693 KSX327669:KSX327693 LCT327669:LCT327693 LMP327669:LMP327693 LWL327669:LWL327693 MGH327669:MGH327693 MQD327669:MQD327693 MZZ327669:MZZ327693 NJV327669:NJV327693 NTR327669:NTR327693 ODN327669:ODN327693 ONJ327669:ONJ327693 OXF327669:OXF327693 PHB327669:PHB327693 PQX327669:PQX327693 QAT327669:QAT327693 QKP327669:QKP327693 QUL327669:QUL327693 REH327669:REH327693 ROD327669:ROD327693 RXZ327669:RXZ327693 SHV327669:SHV327693 SRR327669:SRR327693 TBN327669:TBN327693 TLJ327669:TLJ327693 TVF327669:TVF327693 UFB327669:UFB327693 UOX327669:UOX327693 UYT327669:UYT327693 VIP327669:VIP327693 VSL327669:VSL327693 WCH327669:WCH327693 WMD327669:WMD327693 WVZ327669:WVZ327693 R393205:R393229 JN393205:JN393229 TJ393205:TJ393229 ADF393205:ADF393229 ANB393205:ANB393229 AWX393205:AWX393229 BGT393205:BGT393229 BQP393205:BQP393229 CAL393205:CAL393229 CKH393205:CKH393229 CUD393205:CUD393229 DDZ393205:DDZ393229 DNV393205:DNV393229 DXR393205:DXR393229 EHN393205:EHN393229 ERJ393205:ERJ393229 FBF393205:FBF393229 FLB393205:FLB393229 FUX393205:FUX393229 GET393205:GET393229 GOP393205:GOP393229 GYL393205:GYL393229 HIH393205:HIH393229 HSD393205:HSD393229 IBZ393205:IBZ393229 ILV393205:ILV393229 IVR393205:IVR393229 JFN393205:JFN393229 JPJ393205:JPJ393229 JZF393205:JZF393229 KJB393205:KJB393229 KSX393205:KSX393229 LCT393205:LCT393229 LMP393205:LMP393229 LWL393205:LWL393229 MGH393205:MGH393229 MQD393205:MQD393229 MZZ393205:MZZ393229 NJV393205:NJV393229 NTR393205:NTR393229 ODN393205:ODN393229 ONJ393205:ONJ393229 OXF393205:OXF393229 PHB393205:PHB393229 PQX393205:PQX393229 QAT393205:QAT393229 QKP393205:QKP393229 QUL393205:QUL393229 REH393205:REH393229 ROD393205:ROD393229 RXZ393205:RXZ393229 SHV393205:SHV393229 SRR393205:SRR393229 TBN393205:TBN393229 TLJ393205:TLJ393229 TVF393205:TVF393229 UFB393205:UFB393229 UOX393205:UOX393229 UYT393205:UYT393229 VIP393205:VIP393229 VSL393205:VSL393229 WCH393205:WCH393229 WMD393205:WMD393229 WVZ393205:WVZ393229 R458741:R458765 JN458741:JN458765 TJ458741:TJ458765 ADF458741:ADF458765 ANB458741:ANB458765 AWX458741:AWX458765 BGT458741:BGT458765 BQP458741:BQP458765 CAL458741:CAL458765 CKH458741:CKH458765 CUD458741:CUD458765 DDZ458741:DDZ458765 DNV458741:DNV458765 DXR458741:DXR458765 EHN458741:EHN458765 ERJ458741:ERJ458765 FBF458741:FBF458765 FLB458741:FLB458765 FUX458741:FUX458765 GET458741:GET458765 GOP458741:GOP458765 GYL458741:GYL458765 HIH458741:HIH458765 HSD458741:HSD458765 IBZ458741:IBZ458765 ILV458741:ILV458765 IVR458741:IVR458765 JFN458741:JFN458765 JPJ458741:JPJ458765 JZF458741:JZF458765 KJB458741:KJB458765 KSX458741:KSX458765 LCT458741:LCT458765 LMP458741:LMP458765 LWL458741:LWL458765 MGH458741:MGH458765 MQD458741:MQD458765 MZZ458741:MZZ458765 NJV458741:NJV458765 NTR458741:NTR458765 ODN458741:ODN458765 ONJ458741:ONJ458765 OXF458741:OXF458765 PHB458741:PHB458765 PQX458741:PQX458765 QAT458741:QAT458765 QKP458741:QKP458765 QUL458741:QUL458765 REH458741:REH458765 ROD458741:ROD458765 RXZ458741:RXZ458765 SHV458741:SHV458765 SRR458741:SRR458765 TBN458741:TBN458765 TLJ458741:TLJ458765 TVF458741:TVF458765 UFB458741:UFB458765 UOX458741:UOX458765 UYT458741:UYT458765 VIP458741:VIP458765 VSL458741:VSL458765 WCH458741:WCH458765 WMD458741:WMD458765 WVZ458741:WVZ458765 R524277:R524301 JN524277:JN524301 TJ524277:TJ524301 ADF524277:ADF524301 ANB524277:ANB524301 AWX524277:AWX524301 BGT524277:BGT524301 BQP524277:BQP524301 CAL524277:CAL524301 CKH524277:CKH524301 CUD524277:CUD524301 DDZ524277:DDZ524301 DNV524277:DNV524301 DXR524277:DXR524301 EHN524277:EHN524301 ERJ524277:ERJ524301 FBF524277:FBF524301 FLB524277:FLB524301 FUX524277:FUX524301 GET524277:GET524301 GOP524277:GOP524301 GYL524277:GYL524301 HIH524277:HIH524301 HSD524277:HSD524301 IBZ524277:IBZ524301 ILV524277:ILV524301 IVR524277:IVR524301 JFN524277:JFN524301 JPJ524277:JPJ524301 JZF524277:JZF524301 KJB524277:KJB524301 KSX524277:KSX524301 LCT524277:LCT524301 LMP524277:LMP524301 LWL524277:LWL524301 MGH524277:MGH524301 MQD524277:MQD524301 MZZ524277:MZZ524301 NJV524277:NJV524301 NTR524277:NTR524301 ODN524277:ODN524301 ONJ524277:ONJ524301 OXF524277:OXF524301 PHB524277:PHB524301 PQX524277:PQX524301 QAT524277:QAT524301 QKP524277:QKP524301 QUL524277:QUL524301 REH524277:REH524301 ROD524277:ROD524301 RXZ524277:RXZ524301 SHV524277:SHV524301 SRR524277:SRR524301 TBN524277:TBN524301 TLJ524277:TLJ524301 TVF524277:TVF524301 UFB524277:UFB524301 UOX524277:UOX524301 UYT524277:UYT524301 VIP524277:VIP524301 VSL524277:VSL524301 WCH524277:WCH524301 WMD524277:WMD524301 WVZ524277:WVZ524301 R589813:R589837 JN589813:JN589837 TJ589813:TJ589837 ADF589813:ADF589837 ANB589813:ANB589837 AWX589813:AWX589837 BGT589813:BGT589837 BQP589813:BQP589837 CAL589813:CAL589837 CKH589813:CKH589837 CUD589813:CUD589837 DDZ589813:DDZ589837 DNV589813:DNV589837 DXR589813:DXR589837 EHN589813:EHN589837 ERJ589813:ERJ589837 FBF589813:FBF589837 FLB589813:FLB589837 FUX589813:FUX589837 GET589813:GET589837 GOP589813:GOP589837 GYL589813:GYL589837 HIH589813:HIH589837 HSD589813:HSD589837 IBZ589813:IBZ589837 ILV589813:ILV589837 IVR589813:IVR589837 JFN589813:JFN589837 JPJ589813:JPJ589837 JZF589813:JZF589837 KJB589813:KJB589837 KSX589813:KSX589837 LCT589813:LCT589837 LMP589813:LMP589837 LWL589813:LWL589837 MGH589813:MGH589837 MQD589813:MQD589837 MZZ589813:MZZ589837 NJV589813:NJV589837 NTR589813:NTR589837 ODN589813:ODN589837 ONJ589813:ONJ589837 OXF589813:OXF589837 PHB589813:PHB589837 PQX589813:PQX589837 QAT589813:QAT589837 QKP589813:QKP589837 QUL589813:QUL589837 REH589813:REH589837 ROD589813:ROD589837 RXZ589813:RXZ589837 SHV589813:SHV589837 SRR589813:SRR589837 TBN589813:TBN589837 TLJ589813:TLJ589837 TVF589813:TVF589837 UFB589813:UFB589837 UOX589813:UOX589837 UYT589813:UYT589837 VIP589813:VIP589837 VSL589813:VSL589837 WCH589813:WCH589837 WMD589813:WMD589837 WVZ589813:WVZ589837 R655349:R655373 JN655349:JN655373 TJ655349:TJ655373 ADF655349:ADF655373 ANB655349:ANB655373 AWX655349:AWX655373 BGT655349:BGT655373 BQP655349:BQP655373 CAL655349:CAL655373 CKH655349:CKH655373 CUD655349:CUD655373 DDZ655349:DDZ655373 DNV655349:DNV655373 DXR655349:DXR655373 EHN655349:EHN655373 ERJ655349:ERJ655373 FBF655349:FBF655373 FLB655349:FLB655373 FUX655349:FUX655373 GET655349:GET655373 GOP655349:GOP655373 GYL655349:GYL655373 HIH655349:HIH655373 HSD655349:HSD655373 IBZ655349:IBZ655373 ILV655349:ILV655373 IVR655349:IVR655373 JFN655349:JFN655373 JPJ655349:JPJ655373 JZF655349:JZF655373 KJB655349:KJB655373 KSX655349:KSX655373 LCT655349:LCT655373 LMP655349:LMP655373 LWL655349:LWL655373 MGH655349:MGH655373 MQD655349:MQD655373 MZZ655349:MZZ655373 NJV655349:NJV655373 NTR655349:NTR655373 ODN655349:ODN655373 ONJ655349:ONJ655373 OXF655349:OXF655373 PHB655349:PHB655373 PQX655349:PQX655373 QAT655349:QAT655373 QKP655349:QKP655373 QUL655349:QUL655373 REH655349:REH655373 ROD655349:ROD655373 RXZ655349:RXZ655373 SHV655349:SHV655373 SRR655349:SRR655373 TBN655349:TBN655373 TLJ655349:TLJ655373 TVF655349:TVF655373 UFB655349:UFB655373 UOX655349:UOX655373 UYT655349:UYT655373 VIP655349:VIP655373 VSL655349:VSL655373 WCH655349:WCH655373 WMD655349:WMD655373 WVZ655349:WVZ655373 R720885:R720909 JN720885:JN720909 TJ720885:TJ720909 ADF720885:ADF720909 ANB720885:ANB720909 AWX720885:AWX720909 BGT720885:BGT720909 BQP720885:BQP720909 CAL720885:CAL720909 CKH720885:CKH720909 CUD720885:CUD720909 DDZ720885:DDZ720909 DNV720885:DNV720909 DXR720885:DXR720909 EHN720885:EHN720909 ERJ720885:ERJ720909 FBF720885:FBF720909 FLB720885:FLB720909 FUX720885:FUX720909 GET720885:GET720909 GOP720885:GOP720909 GYL720885:GYL720909 HIH720885:HIH720909 HSD720885:HSD720909 IBZ720885:IBZ720909 ILV720885:ILV720909 IVR720885:IVR720909 JFN720885:JFN720909 JPJ720885:JPJ720909 JZF720885:JZF720909 KJB720885:KJB720909 KSX720885:KSX720909 LCT720885:LCT720909 LMP720885:LMP720909 LWL720885:LWL720909 MGH720885:MGH720909 MQD720885:MQD720909 MZZ720885:MZZ720909 NJV720885:NJV720909 NTR720885:NTR720909 ODN720885:ODN720909 ONJ720885:ONJ720909 OXF720885:OXF720909 PHB720885:PHB720909 PQX720885:PQX720909 QAT720885:QAT720909 QKP720885:QKP720909 QUL720885:QUL720909 REH720885:REH720909 ROD720885:ROD720909 RXZ720885:RXZ720909 SHV720885:SHV720909 SRR720885:SRR720909 TBN720885:TBN720909 TLJ720885:TLJ720909 TVF720885:TVF720909 UFB720885:UFB720909 UOX720885:UOX720909 UYT720885:UYT720909 VIP720885:VIP720909 VSL720885:VSL720909 WCH720885:WCH720909 WMD720885:WMD720909 WVZ720885:WVZ720909 R786421:R786445 JN786421:JN786445 TJ786421:TJ786445 ADF786421:ADF786445 ANB786421:ANB786445 AWX786421:AWX786445 BGT786421:BGT786445 BQP786421:BQP786445 CAL786421:CAL786445 CKH786421:CKH786445 CUD786421:CUD786445 DDZ786421:DDZ786445 DNV786421:DNV786445 DXR786421:DXR786445 EHN786421:EHN786445 ERJ786421:ERJ786445 FBF786421:FBF786445 FLB786421:FLB786445 FUX786421:FUX786445 GET786421:GET786445 GOP786421:GOP786445 GYL786421:GYL786445 HIH786421:HIH786445 HSD786421:HSD786445 IBZ786421:IBZ786445 ILV786421:ILV786445 IVR786421:IVR786445 JFN786421:JFN786445 JPJ786421:JPJ786445 JZF786421:JZF786445 KJB786421:KJB786445 KSX786421:KSX786445 LCT786421:LCT786445 LMP786421:LMP786445 LWL786421:LWL786445 MGH786421:MGH786445 MQD786421:MQD786445 MZZ786421:MZZ786445 NJV786421:NJV786445 NTR786421:NTR786445 ODN786421:ODN786445 ONJ786421:ONJ786445 OXF786421:OXF786445 PHB786421:PHB786445 PQX786421:PQX786445 QAT786421:QAT786445 QKP786421:QKP786445 QUL786421:QUL786445 REH786421:REH786445 ROD786421:ROD786445 RXZ786421:RXZ786445 SHV786421:SHV786445 SRR786421:SRR786445 TBN786421:TBN786445 TLJ786421:TLJ786445 TVF786421:TVF786445 UFB786421:UFB786445 UOX786421:UOX786445 UYT786421:UYT786445 VIP786421:VIP786445 VSL786421:VSL786445 WCH786421:WCH786445 WMD786421:WMD786445 WVZ786421:WVZ786445 R851957:R851981 JN851957:JN851981 TJ851957:TJ851981 ADF851957:ADF851981 ANB851957:ANB851981 AWX851957:AWX851981 BGT851957:BGT851981 BQP851957:BQP851981 CAL851957:CAL851981 CKH851957:CKH851981 CUD851957:CUD851981 DDZ851957:DDZ851981 DNV851957:DNV851981 DXR851957:DXR851981 EHN851957:EHN851981 ERJ851957:ERJ851981 FBF851957:FBF851981 FLB851957:FLB851981 FUX851957:FUX851981 GET851957:GET851981 GOP851957:GOP851981 GYL851957:GYL851981 HIH851957:HIH851981 HSD851957:HSD851981 IBZ851957:IBZ851981 ILV851957:ILV851981 IVR851957:IVR851981 JFN851957:JFN851981 JPJ851957:JPJ851981 JZF851957:JZF851981 KJB851957:KJB851981 KSX851957:KSX851981 LCT851957:LCT851981 LMP851957:LMP851981 LWL851957:LWL851981 MGH851957:MGH851981 MQD851957:MQD851981 MZZ851957:MZZ851981 NJV851957:NJV851981 NTR851957:NTR851981 ODN851957:ODN851981 ONJ851957:ONJ851981 OXF851957:OXF851981 PHB851957:PHB851981 PQX851957:PQX851981 QAT851957:QAT851981 QKP851957:QKP851981 QUL851957:QUL851981 REH851957:REH851981 ROD851957:ROD851981 RXZ851957:RXZ851981 SHV851957:SHV851981 SRR851957:SRR851981 TBN851957:TBN851981 TLJ851957:TLJ851981 TVF851957:TVF851981 UFB851957:UFB851981 UOX851957:UOX851981 UYT851957:UYT851981 VIP851957:VIP851981 VSL851957:VSL851981 WCH851957:WCH851981 WMD851957:WMD851981 WVZ851957:WVZ851981 R917493:R917517 JN917493:JN917517 TJ917493:TJ917517 ADF917493:ADF917517 ANB917493:ANB917517 AWX917493:AWX917517 BGT917493:BGT917517 BQP917493:BQP917517 CAL917493:CAL917517 CKH917493:CKH917517 CUD917493:CUD917517 DDZ917493:DDZ917517 DNV917493:DNV917517 DXR917493:DXR917517 EHN917493:EHN917517 ERJ917493:ERJ917517 FBF917493:FBF917517 FLB917493:FLB917517 FUX917493:FUX917517 GET917493:GET917517 GOP917493:GOP917517 GYL917493:GYL917517 HIH917493:HIH917517 HSD917493:HSD917517 IBZ917493:IBZ917517 ILV917493:ILV917517 IVR917493:IVR917517 JFN917493:JFN917517 JPJ917493:JPJ917517 JZF917493:JZF917517 KJB917493:KJB917517 KSX917493:KSX917517 LCT917493:LCT917517 LMP917493:LMP917517 LWL917493:LWL917517 MGH917493:MGH917517 MQD917493:MQD917517 MZZ917493:MZZ917517 NJV917493:NJV917517 NTR917493:NTR917517 ODN917493:ODN917517 ONJ917493:ONJ917517 OXF917493:OXF917517 PHB917493:PHB917517 PQX917493:PQX917517 QAT917493:QAT917517 QKP917493:QKP917517 QUL917493:QUL917517 REH917493:REH917517 ROD917493:ROD917517 RXZ917493:RXZ917517 SHV917493:SHV917517 SRR917493:SRR917517 TBN917493:TBN917517 TLJ917493:TLJ917517 TVF917493:TVF917517 UFB917493:UFB917517 UOX917493:UOX917517 UYT917493:UYT917517 VIP917493:VIP917517 VSL917493:VSL917517 WCH917493:WCH917517 WMD917493:WMD917517 WVZ917493:WVZ917517 R983029:R983053 JN983029:JN983053 TJ983029:TJ983053 ADF983029:ADF983053 ANB983029:ANB983053 AWX983029:AWX983053 BGT983029:BGT983053 BQP983029:BQP983053 CAL983029:CAL983053 CKH983029:CKH983053 CUD983029:CUD983053 DDZ983029:DDZ983053 DNV983029:DNV983053 DXR983029:DXR983053 EHN983029:EHN983053 ERJ983029:ERJ983053 FBF983029:FBF983053 FLB983029:FLB983053 FUX983029:FUX983053 GET983029:GET983053 GOP983029:GOP983053 GYL983029:GYL983053 HIH983029:HIH983053 HSD983029:HSD983053 IBZ983029:IBZ983053 ILV983029:ILV983053 IVR983029:IVR983053 JFN983029:JFN983053 JPJ983029:JPJ983053 JZF983029:JZF983053 KJB983029:KJB983053 KSX983029:KSX983053 LCT983029:LCT983053 LMP983029:LMP983053 LWL983029:LWL983053 MGH983029:MGH983053 MQD983029:MQD983053 MZZ983029:MZZ983053 NJV983029:NJV983053 NTR983029:NTR983053 ODN983029:ODN983053 ONJ983029:ONJ983053 OXF983029:OXF983053 PHB983029:PHB983053 PQX983029:PQX983053 QAT983029:QAT983053 QKP983029:QKP983053 QUL983029:QUL983053 REH983029:REH983053 ROD983029:ROD983053 RXZ983029:RXZ983053 SHV983029:SHV983053 SRR983029:SRR983053 TBN983029:TBN983053 TLJ983029:TLJ983053 TVF983029:TVF983053 UFB983029:UFB983053 UOX983029:UOX983053 UYT983029:UYT983053 VIP983029:VIP983053 VSL983029:VSL983053 WCH983029:WCH983053 WMD983029:WMD983053 WVZ983029:WVZ983053 WVZ10:WVZ13 WMD10:WMD13 WCH10:WCH13 VSL10:VSL13 VIP10:VIP13 UYT10:UYT13 UOX10:UOX13 UFB10:UFB13 TVF10:TVF13 TLJ10:TLJ13 TBN10:TBN13 SRR10:SRR13 SHV10:SHV13 RXZ10:RXZ13 ROD10:ROD13 REH10:REH13 QUL10:QUL13 QKP10:QKP13 QAT10:QAT13 PQX10:PQX13 PHB10:PHB13 OXF10:OXF13 ONJ10:ONJ13 ODN10:ODN13 NTR10:NTR13 NJV10:NJV13 MZZ10:MZZ13 MQD10:MQD13 MGH10:MGH13 LWL10:LWL13 LMP10:LMP13 LCT10:LCT13 KSX10:KSX13 KJB10:KJB13 JZF10:JZF13 JPJ10:JPJ13 JFN10:JFN13 IVR10:IVR13 ILV10:ILV13 IBZ10:IBZ13 HSD10:HSD13 HIH10:HIH13 GYL10:GYL13 GOP10:GOP13 GET10:GET13 FUX10:FUX13 FLB10:FLB13 FBF10:FBF13 ERJ10:ERJ13 EHN10:EHN13 DXR10:DXR13 DNV10:DNV13 DDZ10:DDZ13 CUD10:CUD13 CKH10:CKH13 CAL10:CAL13 BQP10:BQP13 BGT10:BGT13 AWX10:AWX13 ANB10:ANB13 ADF10:ADF13 TJ10:TJ13 JN10:JN13 R10:R13 WVT10:WVT13 WLX10:WLX13 WCB10:WCB13 VSF10:VSF13 VIJ10:VIJ13 UYN10:UYN13 UOR10:UOR13 UEV10:UEV13 TUZ10:TUZ13 TLD10:TLD13 TBH10:TBH13 SRL10:SRL13 SHP10:SHP13 RXT10:RXT13 RNX10:RNX13 REB10:REB13 QUF10:QUF13 QKJ10:QKJ13 QAN10:QAN13 PQR10:PQR13 PGV10:PGV13 OWZ10:OWZ13 OND10:OND13 ODH10:ODH13 NTL10:NTL13 NJP10:NJP13 MZT10:MZT13 MPX10:MPX13 MGB10:MGB13 LWF10:LWF13 LMJ10:LMJ13 LCN10:LCN13 KSR10:KSR13 KIV10:KIV13 JYZ10:JYZ13 JPD10:JPD13 JFH10:JFH13 IVL10:IVL13 ILP10:ILP13 IBT10:IBT13 HRX10:HRX13 HIB10:HIB13 GYF10:GYF13 GOJ10:GOJ13 GEN10:GEN13 FUR10:FUR13 FKV10:FKV13 FAZ10:FAZ13 ERD10:ERD13 EHH10:EHH13 DXL10:DXL13 DNP10:DNP13 DDT10:DDT13 CTX10:CTX13 CKB10:CKB13 CAF10:CAF13 BQJ10:BQJ13 BGN10:BGN13 AWR10:AWR13 AMV10:AMV13 ACZ10:ACZ13 TD10:TD13 JH10:JH13 L10:L13" xr:uid="{09F5F997-5BFA-4AD6-9CC3-B9EB363737BA}">
      <formula1>$AR$2:$AR$8</formula1>
    </dataValidation>
    <dataValidation type="list" allowBlank="1" showInputMessage="1" showErrorMessage="1" sqref="K65525:K65549 JG65525:JG65549 TC65525:TC65549 ACY65525:ACY65549 AMU65525:AMU65549 AWQ65525:AWQ65549 BGM65525:BGM65549 BQI65525:BQI65549 CAE65525:CAE65549 CKA65525:CKA65549 CTW65525:CTW65549 DDS65525:DDS65549 DNO65525:DNO65549 DXK65525:DXK65549 EHG65525:EHG65549 ERC65525:ERC65549 FAY65525:FAY65549 FKU65525:FKU65549 FUQ65525:FUQ65549 GEM65525:GEM65549 GOI65525:GOI65549 GYE65525:GYE65549 HIA65525:HIA65549 HRW65525:HRW65549 IBS65525:IBS65549 ILO65525:ILO65549 IVK65525:IVK65549 JFG65525:JFG65549 JPC65525:JPC65549 JYY65525:JYY65549 KIU65525:KIU65549 KSQ65525:KSQ65549 LCM65525:LCM65549 LMI65525:LMI65549 LWE65525:LWE65549 MGA65525:MGA65549 MPW65525:MPW65549 MZS65525:MZS65549 NJO65525:NJO65549 NTK65525:NTK65549 ODG65525:ODG65549 ONC65525:ONC65549 OWY65525:OWY65549 PGU65525:PGU65549 PQQ65525:PQQ65549 QAM65525:QAM65549 QKI65525:QKI65549 QUE65525:QUE65549 REA65525:REA65549 RNW65525:RNW65549 RXS65525:RXS65549 SHO65525:SHO65549 SRK65525:SRK65549 TBG65525:TBG65549 TLC65525:TLC65549 TUY65525:TUY65549 UEU65525:UEU65549 UOQ65525:UOQ65549 UYM65525:UYM65549 VII65525:VII65549 VSE65525:VSE65549 WCA65525:WCA65549 WLW65525:WLW65549 WVS65525:WVS65549 K131061:K131085 JG131061:JG131085 TC131061:TC131085 ACY131061:ACY131085 AMU131061:AMU131085 AWQ131061:AWQ131085 BGM131061:BGM131085 BQI131061:BQI131085 CAE131061:CAE131085 CKA131061:CKA131085 CTW131061:CTW131085 DDS131061:DDS131085 DNO131061:DNO131085 DXK131061:DXK131085 EHG131061:EHG131085 ERC131061:ERC131085 FAY131061:FAY131085 FKU131061:FKU131085 FUQ131061:FUQ131085 GEM131061:GEM131085 GOI131061:GOI131085 GYE131061:GYE131085 HIA131061:HIA131085 HRW131061:HRW131085 IBS131061:IBS131085 ILO131061:ILO131085 IVK131061:IVK131085 JFG131061:JFG131085 JPC131061:JPC131085 JYY131061:JYY131085 KIU131061:KIU131085 KSQ131061:KSQ131085 LCM131061:LCM131085 LMI131061:LMI131085 LWE131061:LWE131085 MGA131061:MGA131085 MPW131061:MPW131085 MZS131061:MZS131085 NJO131061:NJO131085 NTK131061:NTK131085 ODG131061:ODG131085 ONC131061:ONC131085 OWY131061:OWY131085 PGU131061:PGU131085 PQQ131061:PQQ131085 QAM131061:QAM131085 QKI131061:QKI131085 QUE131061:QUE131085 REA131061:REA131085 RNW131061:RNW131085 RXS131061:RXS131085 SHO131061:SHO131085 SRK131061:SRK131085 TBG131061:TBG131085 TLC131061:TLC131085 TUY131061:TUY131085 UEU131061:UEU131085 UOQ131061:UOQ131085 UYM131061:UYM131085 VII131061:VII131085 VSE131061:VSE131085 WCA131061:WCA131085 WLW131061:WLW131085 WVS131061:WVS131085 K196597:K196621 JG196597:JG196621 TC196597:TC196621 ACY196597:ACY196621 AMU196597:AMU196621 AWQ196597:AWQ196621 BGM196597:BGM196621 BQI196597:BQI196621 CAE196597:CAE196621 CKA196597:CKA196621 CTW196597:CTW196621 DDS196597:DDS196621 DNO196597:DNO196621 DXK196597:DXK196621 EHG196597:EHG196621 ERC196597:ERC196621 FAY196597:FAY196621 FKU196597:FKU196621 FUQ196597:FUQ196621 GEM196597:GEM196621 GOI196597:GOI196621 GYE196597:GYE196621 HIA196597:HIA196621 HRW196597:HRW196621 IBS196597:IBS196621 ILO196597:ILO196621 IVK196597:IVK196621 JFG196597:JFG196621 JPC196597:JPC196621 JYY196597:JYY196621 KIU196597:KIU196621 KSQ196597:KSQ196621 LCM196597:LCM196621 LMI196597:LMI196621 LWE196597:LWE196621 MGA196597:MGA196621 MPW196597:MPW196621 MZS196597:MZS196621 NJO196597:NJO196621 NTK196597:NTK196621 ODG196597:ODG196621 ONC196597:ONC196621 OWY196597:OWY196621 PGU196597:PGU196621 PQQ196597:PQQ196621 QAM196597:QAM196621 QKI196597:QKI196621 QUE196597:QUE196621 REA196597:REA196621 RNW196597:RNW196621 RXS196597:RXS196621 SHO196597:SHO196621 SRK196597:SRK196621 TBG196597:TBG196621 TLC196597:TLC196621 TUY196597:TUY196621 UEU196597:UEU196621 UOQ196597:UOQ196621 UYM196597:UYM196621 VII196597:VII196621 VSE196597:VSE196621 WCA196597:WCA196621 WLW196597:WLW196621 WVS196597:WVS196621 K262133:K262157 JG262133:JG262157 TC262133:TC262157 ACY262133:ACY262157 AMU262133:AMU262157 AWQ262133:AWQ262157 BGM262133:BGM262157 BQI262133:BQI262157 CAE262133:CAE262157 CKA262133:CKA262157 CTW262133:CTW262157 DDS262133:DDS262157 DNO262133:DNO262157 DXK262133:DXK262157 EHG262133:EHG262157 ERC262133:ERC262157 FAY262133:FAY262157 FKU262133:FKU262157 FUQ262133:FUQ262157 GEM262133:GEM262157 GOI262133:GOI262157 GYE262133:GYE262157 HIA262133:HIA262157 HRW262133:HRW262157 IBS262133:IBS262157 ILO262133:ILO262157 IVK262133:IVK262157 JFG262133:JFG262157 JPC262133:JPC262157 JYY262133:JYY262157 KIU262133:KIU262157 KSQ262133:KSQ262157 LCM262133:LCM262157 LMI262133:LMI262157 LWE262133:LWE262157 MGA262133:MGA262157 MPW262133:MPW262157 MZS262133:MZS262157 NJO262133:NJO262157 NTK262133:NTK262157 ODG262133:ODG262157 ONC262133:ONC262157 OWY262133:OWY262157 PGU262133:PGU262157 PQQ262133:PQQ262157 QAM262133:QAM262157 QKI262133:QKI262157 QUE262133:QUE262157 REA262133:REA262157 RNW262133:RNW262157 RXS262133:RXS262157 SHO262133:SHO262157 SRK262133:SRK262157 TBG262133:TBG262157 TLC262133:TLC262157 TUY262133:TUY262157 UEU262133:UEU262157 UOQ262133:UOQ262157 UYM262133:UYM262157 VII262133:VII262157 VSE262133:VSE262157 WCA262133:WCA262157 WLW262133:WLW262157 WVS262133:WVS262157 K327669:K327693 JG327669:JG327693 TC327669:TC327693 ACY327669:ACY327693 AMU327669:AMU327693 AWQ327669:AWQ327693 BGM327669:BGM327693 BQI327669:BQI327693 CAE327669:CAE327693 CKA327669:CKA327693 CTW327669:CTW327693 DDS327669:DDS327693 DNO327669:DNO327693 DXK327669:DXK327693 EHG327669:EHG327693 ERC327669:ERC327693 FAY327669:FAY327693 FKU327669:FKU327693 FUQ327669:FUQ327693 GEM327669:GEM327693 GOI327669:GOI327693 GYE327669:GYE327693 HIA327669:HIA327693 HRW327669:HRW327693 IBS327669:IBS327693 ILO327669:ILO327693 IVK327669:IVK327693 JFG327669:JFG327693 JPC327669:JPC327693 JYY327669:JYY327693 KIU327669:KIU327693 KSQ327669:KSQ327693 LCM327669:LCM327693 LMI327669:LMI327693 LWE327669:LWE327693 MGA327669:MGA327693 MPW327669:MPW327693 MZS327669:MZS327693 NJO327669:NJO327693 NTK327669:NTK327693 ODG327669:ODG327693 ONC327669:ONC327693 OWY327669:OWY327693 PGU327669:PGU327693 PQQ327669:PQQ327693 QAM327669:QAM327693 QKI327669:QKI327693 QUE327669:QUE327693 REA327669:REA327693 RNW327669:RNW327693 RXS327669:RXS327693 SHO327669:SHO327693 SRK327669:SRK327693 TBG327669:TBG327693 TLC327669:TLC327693 TUY327669:TUY327693 UEU327669:UEU327693 UOQ327669:UOQ327693 UYM327669:UYM327693 VII327669:VII327693 VSE327669:VSE327693 WCA327669:WCA327693 WLW327669:WLW327693 WVS327669:WVS327693 K393205:K393229 JG393205:JG393229 TC393205:TC393229 ACY393205:ACY393229 AMU393205:AMU393229 AWQ393205:AWQ393229 BGM393205:BGM393229 BQI393205:BQI393229 CAE393205:CAE393229 CKA393205:CKA393229 CTW393205:CTW393229 DDS393205:DDS393229 DNO393205:DNO393229 DXK393205:DXK393229 EHG393205:EHG393229 ERC393205:ERC393229 FAY393205:FAY393229 FKU393205:FKU393229 FUQ393205:FUQ393229 GEM393205:GEM393229 GOI393205:GOI393229 GYE393205:GYE393229 HIA393205:HIA393229 HRW393205:HRW393229 IBS393205:IBS393229 ILO393205:ILO393229 IVK393205:IVK393229 JFG393205:JFG393229 JPC393205:JPC393229 JYY393205:JYY393229 KIU393205:KIU393229 KSQ393205:KSQ393229 LCM393205:LCM393229 LMI393205:LMI393229 LWE393205:LWE393229 MGA393205:MGA393229 MPW393205:MPW393229 MZS393205:MZS393229 NJO393205:NJO393229 NTK393205:NTK393229 ODG393205:ODG393229 ONC393205:ONC393229 OWY393205:OWY393229 PGU393205:PGU393229 PQQ393205:PQQ393229 QAM393205:QAM393229 QKI393205:QKI393229 QUE393205:QUE393229 REA393205:REA393229 RNW393205:RNW393229 RXS393205:RXS393229 SHO393205:SHO393229 SRK393205:SRK393229 TBG393205:TBG393229 TLC393205:TLC393229 TUY393205:TUY393229 UEU393205:UEU393229 UOQ393205:UOQ393229 UYM393205:UYM393229 VII393205:VII393229 VSE393205:VSE393229 WCA393205:WCA393229 WLW393205:WLW393229 WVS393205:WVS393229 K458741:K458765 JG458741:JG458765 TC458741:TC458765 ACY458741:ACY458765 AMU458741:AMU458765 AWQ458741:AWQ458765 BGM458741:BGM458765 BQI458741:BQI458765 CAE458741:CAE458765 CKA458741:CKA458765 CTW458741:CTW458765 DDS458741:DDS458765 DNO458741:DNO458765 DXK458741:DXK458765 EHG458741:EHG458765 ERC458741:ERC458765 FAY458741:FAY458765 FKU458741:FKU458765 FUQ458741:FUQ458765 GEM458741:GEM458765 GOI458741:GOI458765 GYE458741:GYE458765 HIA458741:HIA458765 HRW458741:HRW458765 IBS458741:IBS458765 ILO458741:ILO458765 IVK458741:IVK458765 JFG458741:JFG458765 JPC458741:JPC458765 JYY458741:JYY458765 KIU458741:KIU458765 KSQ458741:KSQ458765 LCM458741:LCM458765 LMI458741:LMI458765 LWE458741:LWE458765 MGA458741:MGA458765 MPW458741:MPW458765 MZS458741:MZS458765 NJO458741:NJO458765 NTK458741:NTK458765 ODG458741:ODG458765 ONC458741:ONC458765 OWY458741:OWY458765 PGU458741:PGU458765 PQQ458741:PQQ458765 QAM458741:QAM458765 QKI458741:QKI458765 QUE458741:QUE458765 REA458741:REA458765 RNW458741:RNW458765 RXS458741:RXS458765 SHO458741:SHO458765 SRK458741:SRK458765 TBG458741:TBG458765 TLC458741:TLC458765 TUY458741:TUY458765 UEU458741:UEU458765 UOQ458741:UOQ458765 UYM458741:UYM458765 VII458741:VII458765 VSE458741:VSE458765 WCA458741:WCA458765 WLW458741:WLW458765 WVS458741:WVS458765 K524277:K524301 JG524277:JG524301 TC524277:TC524301 ACY524277:ACY524301 AMU524277:AMU524301 AWQ524277:AWQ524301 BGM524277:BGM524301 BQI524277:BQI524301 CAE524277:CAE524301 CKA524277:CKA524301 CTW524277:CTW524301 DDS524277:DDS524301 DNO524277:DNO524301 DXK524277:DXK524301 EHG524277:EHG524301 ERC524277:ERC524301 FAY524277:FAY524301 FKU524277:FKU524301 FUQ524277:FUQ524301 GEM524277:GEM524301 GOI524277:GOI524301 GYE524277:GYE524301 HIA524277:HIA524301 HRW524277:HRW524301 IBS524277:IBS524301 ILO524277:ILO524301 IVK524277:IVK524301 JFG524277:JFG524301 JPC524277:JPC524301 JYY524277:JYY524301 KIU524277:KIU524301 KSQ524277:KSQ524301 LCM524277:LCM524301 LMI524277:LMI524301 LWE524277:LWE524301 MGA524277:MGA524301 MPW524277:MPW524301 MZS524277:MZS524301 NJO524277:NJO524301 NTK524277:NTK524301 ODG524277:ODG524301 ONC524277:ONC524301 OWY524277:OWY524301 PGU524277:PGU524301 PQQ524277:PQQ524301 QAM524277:QAM524301 QKI524277:QKI524301 QUE524277:QUE524301 REA524277:REA524301 RNW524277:RNW524301 RXS524277:RXS524301 SHO524277:SHO524301 SRK524277:SRK524301 TBG524277:TBG524301 TLC524277:TLC524301 TUY524277:TUY524301 UEU524277:UEU524301 UOQ524277:UOQ524301 UYM524277:UYM524301 VII524277:VII524301 VSE524277:VSE524301 WCA524277:WCA524301 WLW524277:WLW524301 WVS524277:WVS524301 K589813:K589837 JG589813:JG589837 TC589813:TC589837 ACY589813:ACY589837 AMU589813:AMU589837 AWQ589813:AWQ589837 BGM589813:BGM589837 BQI589813:BQI589837 CAE589813:CAE589837 CKA589813:CKA589837 CTW589813:CTW589837 DDS589813:DDS589837 DNO589813:DNO589837 DXK589813:DXK589837 EHG589813:EHG589837 ERC589813:ERC589837 FAY589813:FAY589837 FKU589813:FKU589837 FUQ589813:FUQ589837 GEM589813:GEM589837 GOI589813:GOI589837 GYE589813:GYE589837 HIA589813:HIA589837 HRW589813:HRW589837 IBS589813:IBS589837 ILO589813:ILO589837 IVK589813:IVK589837 JFG589813:JFG589837 JPC589813:JPC589837 JYY589813:JYY589837 KIU589813:KIU589837 KSQ589813:KSQ589837 LCM589813:LCM589837 LMI589813:LMI589837 LWE589813:LWE589837 MGA589813:MGA589837 MPW589813:MPW589837 MZS589813:MZS589837 NJO589813:NJO589837 NTK589813:NTK589837 ODG589813:ODG589837 ONC589813:ONC589837 OWY589813:OWY589837 PGU589813:PGU589837 PQQ589813:PQQ589837 QAM589813:QAM589837 QKI589813:QKI589837 QUE589813:QUE589837 REA589813:REA589837 RNW589813:RNW589837 RXS589813:RXS589837 SHO589813:SHO589837 SRK589813:SRK589837 TBG589813:TBG589837 TLC589813:TLC589837 TUY589813:TUY589837 UEU589813:UEU589837 UOQ589813:UOQ589837 UYM589813:UYM589837 VII589813:VII589837 VSE589813:VSE589837 WCA589813:WCA589837 WLW589813:WLW589837 WVS589813:WVS589837 K655349:K655373 JG655349:JG655373 TC655349:TC655373 ACY655349:ACY655373 AMU655349:AMU655373 AWQ655349:AWQ655373 BGM655349:BGM655373 BQI655349:BQI655373 CAE655349:CAE655373 CKA655349:CKA655373 CTW655349:CTW655373 DDS655349:DDS655373 DNO655349:DNO655373 DXK655349:DXK655373 EHG655349:EHG655373 ERC655349:ERC655373 FAY655349:FAY655373 FKU655349:FKU655373 FUQ655349:FUQ655373 GEM655349:GEM655373 GOI655349:GOI655373 GYE655349:GYE655373 HIA655349:HIA655373 HRW655349:HRW655373 IBS655349:IBS655373 ILO655349:ILO655373 IVK655349:IVK655373 JFG655349:JFG655373 JPC655349:JPC655373 JYY655349:JYY655373 KIU655349:KIU655373 KSQ655349:KSQ655373 LCM655349:LCM655373 LMI655349:LMI655373 LWE655349:LWE655373 MGA655349:MGA655373 MPW655349:MPW655373 MZS655349:MZS655373 NJO655349:NJO655373 NTK655349:NTK655373 ODG655349:ODG655373 ONC655349:ONC655373 OWY655349:OWY655373 PGU655349:PGU655373 PQQ655349:PQQ655373 QAM655349:QAM655373 QKI655349:QKI655373 QUE655349:QUE655373 REA655349:REA655373 RNW655349:RNW655373 RXS655349:RXS655373 SHO655349:SHO655373 SRK655349:SRK655373 TBG655349:TBG655373 TLC655349:TLC655373 TUY655349:TUY655373 UEU655349:UEU655373 UOQ655349:UOQ655373 UYM655349:UYM655373 VII655349:VII655373 VSE655349:VSE655373 WCA655349:WCA655373 WLW655349:WLW655373 WVS655349:WVS655373 K720885:K720909 JG720885:JG720909 TC720885:TC720909 ACY720885:ACY720909 AMU720885:AMU720909 AWQ720885:AWQ720909 BGM720885:BGM720909 BQI720885:BQI720909 CAE720885:CAE720909 CKA720885:CKA720909 CTW720885:CTW720909 DDS720885:DDS720909 DNO720885:DNO720909 DXK720885:DXK720909 EHG720885:EHG720909 ERC720885:ERC720909 FAY720885:FAY720909 FKU720885:FKU720909 FUQ720885:FUQ720909 GEM720885:GEM720909 GOI720885:GOI720909 GYE720885:GYE720909 HIA720885:HIA720909 HRW720885:HRW720909 IBS720885:IBS720909 ILO720885:ILO720909 IVK720885:IVK720909 JFG720885:JFG720909 JPC720885:JPC720909 JYY720885:JYY720909 KIU720885:KIU720909 KSQ720885:KSQ720909 LCM720885:LCM720909 LMI720885:LMI720909 LWE720885:LWE720909 MGA720885:MGA720909 MPW720885:MPW720909 MZS720885:MZS720909 NJO720885:NJO720909 NTK720885:NTK720909 ODG720885:ODG720909 ONC720885:ONC720909 OWY720885:OWY720909 PGU720885:PGU720909 PQQ720885:PQQ720909 QAM720885:QAM720909 QKI720885:QKI720909 QUE720885:QUE720909 REA720885:REA720909 RNW720885:RNW720909 RXS720885:RXS720909 SHO720885:SHO720909 SRK720885:SRK720909 TBG720885:TBG720909 TLC720885:TLC720909 TUY720885:TUY720909 UEU720885:UEU720909 UOQ720885:UOQ720909 UYM720885:UYM720909 VII720885:VII720909 VSE720885:VSE720909 WCA720885:WCA720909 WLW720885:WLW720909 WVS720885:WVS720909 K786421:K786445 JG786421:JG786445 TC786421:TC786445 ACY786421:ACY786445 AMU786421:AMU786445 AWQ786421:AWQ786445 BGM786421:BGM786445 BQI786421:BQI786445 CAE786421:CAE786445 CKA786421:CKA786445 CTW786421:CTW786445 DDS786421:DDS786445 DNO786421:DNO786445 DXK786421:DXK786445 EHG786421:EHG786445 ERC786421:ERC786445 FAY786421:FAY786445 FKU786421:FKU786445 FUQ786421:FUQ786445 GEM786421:GEM786445 GOI786421:GOI786445 GYE786421:GYE786445 HIA786421:HIA786445 HRW786421:HRW786445 IBS786421:IBS786445 ILO786421:ILO786445 IVK786421:IVK786445 JFG786421:JFG786445 JPC786421:JPC786445 JYY786421:JYY786445 KIU786421:KIU786445 KSQ786421:KSQ786445 LCM786421:LCM786445 LMI786421:LMI786445 LWE786421:LWE786445 MGA786421:MGA786445 MPW786421:MPW786445 MZS786421:MZS786445 NJO786421:NJO786445 NTK786421:NTK786445 ODG786421:ODG786445 ONC786421:ONC786445 OWY786421:OWY786445 PGU786421:PGU786445 PQQ786421:PQQ786445 QAM786421:QAM786445 QKI786421:QKI786445 QUE786421:QUE786445 REA786421:REA786445 RNW786421:RNW786445 RXS786421:RXS786445 SHO786421:SHO786445 SRK786421:SRK786445 TBG786421:TBG786445 TLC786421:TLC786445 TUY786421:TUY786445 UEU786421:UEU786445 UOQ786421:UOQ786445 UYM786421:UYM786445 VII786421:VII786445 VSE786421:VSE786445 WCA786421:WCA786445 WLW786421:WLW786445 WVS786421:WVS786445 K851957:K851981 JG851957:JG851981 TC851957:TC851981 ACY851957:ACY851981 AMU851957:AMU851981 AWQ851957:AWQ851981 BGM851957:BGM851981 BQI851957:BQI851981 CAE851957:CAE851981 CKA851957:CKA851981 CTW851957:CTW851981 DDS851957:DDS851981 DNO851957:DNO851981 DXK851957:DXK851981 EHG851957:EHG851981 ERC851957:ERC851981 FAY851957:FAY851981 FKU851957:FKU851981 FUQ851957:FUQ851981 GEM851957:GEM851981 GOI851957:GOI851981 GYE851957:GYE851981 HIA851957:HIA851981 HRW851957:HRW851981 IBS851957:IBS851981 ILO851957:ILO851981 IVK851957:IVK851981 JFG851957:JFG851981 JPC851957:JPC851981 JYY851957:JYY851981 KIU851957:KIU851981 KSQ851957:KSQ851981 LCM851957:LCM851981 LMI851957:LMI851981 LWE851957:LWE851981 MGA851957:MGA851981 MPW851957:MPW851981 MZS851957:MZS851981 NJO851957:NJO851981 NTK851957:NTK851981 ODG851957:ODG851981 ONC851957:ONC851981 OWY851957:OWY851981 PGU851957:PGU851981 PQQ851957:PQQ851981 QAM851957:QAM851981 QKI851957:QKI851981 QUE851957:QUE851981 REA851957:REA851981 RNW851957:RNW851981 RXS851957:RXS851981 SHO851957:SHO851981 SRK851957:SRK851981 TBG851957:TBG851981 TLC851957:TLC851981 TUY851957:TUY851981 UEU851957:UEU851981 UOQ851957:UOQ851981 UYM851957:UYM851981 VII851957:VII851981 VSE851957:VSE851981 WCA851957:WCA851981 WLW851957:WLW851981 WVS851957:WVS851981 K917493:K917517 JG917493:JG917517 TC917493:TC917517 ACY917493:ACY917517 AMU917493:AMU917517 AWQ917493:AWQ917517 BGM917493:BGM917517 BQI917493:BQI917517 CAE917493:CAE917517 CKA917493:CKA917517 CTW917493:CTW917517 DDS917493:DDS917517 DNO917493:DNO917517 DXK917493:DXK917517 EHG917493:EHG917517 ERC917493:ERC917517 FAY917493:FAY917517 FKU917493:FKU917517 FUQ917493:FUQ917517 GEM917493:GEM917517 GOI917493:GOI917517 GYE917493:GYE917517 HIA917493:HIA917517 HRW917493:HRW917517 IBS917493:IBS917517 ILO917493:ILO917517 IVK917493:IVK917517 JFG917493:JFG917517 JPC917493:JPC917517 JYY917493:JYY917517 KIU917493:KIU917517 KSQ917493:KSQ917517 LCM917493:LCM917517 LMI917493:LMI917517 LWE917493:LWE917517 MGA917493:MGA917517 MPW917493:MPW917517 MZS917493:MZS917517 NJO917493:NJO917517 NTK917493:NTK917517 ODG917493:ODG917517 ONC917493:ONC917517 OWY917493:OWY917517 PGU917493:PGU917517 PQQ917493:PQQ917517 QAM917493:QAM917517 QKI917493:QKI917517 QUE917493:QUE917517 REA917493:REA917517 RNW917493:RNW917517 RXS917493:RXS917517 SHO917493:SHO917517 SRK917493:SRK917517 TBG917493:TBG917517 TLC917493:TLC917517 TUY917493:TUY917517 UEU917493:UEU917517 UOQ917493:UOQ917517 UYM917493:UYM917517 VII917493:VII917517 VSE917493:VSE917517 WCA917493:WCA917517 WLW917493:WLW917517 WVS917493:WVS917517 K983029:K983053 JG983029:JG983053 TC983029:TC983053 ACY983029:ACY983053 AMU983029:AMU983053 AWQ983029:AWQ983053 BGM983029:BGM983053 BQI983029:BQI983053 CAE983029:CAE983053 CKA983029:CKA983053 CTW983029:CTW983053 DDS983029:DDS983053 DNO983029:DNO983053 DXK983029:DXK983053 EHG983029:EHG983053 ERC983029:ERC983053 FAY983029:FAY983053 FKU983029:FKU983053 FUQ983029:FUQ983053 GEM983029:GEM983053 GOI983029:GOI983053 GYE983029:GYE983053 HIA983029:HIA983053 HRW983029:HRW983053 IBS983029:IBS983053 ILO983029:ILO983053 IVK983029:IVK983053 JFG983029:JFG983053 JPC983029:JPC983053 JYY983029:JYY983053 KIU983029:KIU983053 KSQ983029:KSQ983053 LCM983029:LCM983053 LMI983029:LMI983053 LWE983029:LWE983053 MGA983029:MGA983053 MPW983029:MPW983053 MZS983029:MZS983053 NJO983029:NJO983053 NTK983029:NTK983053 ODG983029:ODG983053 ONC983029:ONC983053 OWY983029:OWY983053 PGU983029:PGU983053 PQQ983029:PQQ983053 QAM983029:QAM983053 QKI983029:QKI983053 QUE983029:QUE983053 REA983029:REA983053 RNW983029:RNW983053 RXS983029:RXS983053 SHO983029:SHO983053 SRK983029:SRK983053 TBG983029:TBG983053 TLC983029:TLC983053 TUY983029:TUY983053 UEU983029:UEU983053 UOQ983029:UOQ983053 UYM983029:UYM983053 VII983029:VII983053 VSE983029:VSE983053 WCA983029:WCA983053 WLW983029:WLW983053 WVS983029:WVS983053 Q65525:Q65549 JM65525:JM65549 TI65525:TI65549 ADE65525:ADE65549 ANA65525:ANA65549 AWW65525:AWW65549 BGS65525:BGS65549 BQO65525:BQO65549 CAK65525:CAK65549 CKG65525:CKG65549 CUC65525:CUC65549 DDY65525:DDY65549 DNU65525:DNU65549 DXQ65525:DXQ65549 EHM65525:EHM65549 ERI65525:ERI65549 FBE65525:FBE65549 FLA65525:FLA65549 FUW65525:FUW65549 GES65525:GES65549 GOO65525:GOO65549 GYK65525:GYK65549 HIG65525:HIG65549 HSC65525:HSC65549 IBY65525:IBY65549 ILU65525:ILU65549 IVQ65525:IVQ65549 JFM65525:JFM65549 JPI65525:JPI65549 JZE65525:JZE65549 KJA65525:KJA65549 KSW65525:KSW65549 LCS65525:LCS65549 LMO65525:LMO65549 LWK65525:LWK65549 MGG65525:MGG65549 MQC65525:MQC65549 MZY65525:MZY65549 NJU65525:NJU65549 NTQ65525:NTQ65549 ODM65525:ODM65549 ONI65525:ONI65549 OXE65525:OXE65549 PHA65525:PHA65549 PQW65525:PQW65549 QAS65525:QAS65549 QKO65525:QKO65549 QUK65525:QUK65549 REG65525:REG65549 ROC65525:ROC65549 RXY65525:RXY65549 SHU65525:SHU65549 SRQ65525:SRQ65549 TBM65525:TBM65549 TLI65525:TLI65549 TVE65525:TVE65549 UFA65525:UFA65549 UOW65525:UOW65549 UYS65525:UYS65549 VIO65525:VIO65549 VSK65525:VSK65549 WCG65525:WCG65549 WMC65525:WMC65549 WVY65525:WVY65549 Q131061:Q131085 JM131061:JM131085 TI131061:TI131085 ADE131061:ADE131085 ANA131061:ANA131085 AWW131061:AWW131085 BGS131061:BGS131085 BQO131061:BQO131085 CAK131061:CAK131085 CKG131061:CKG131085 CUC131061:CUC131085 DDY131061:DDY131085 DNU131061:DNU131085 DXQ131061:DXQ131085 EHM131061:EHM131085 ERI131061:ERI131085 FBE131061:FBE131085 FLA131061:FLA131085 FUW131061:FUW131085 GES131061:GES131085 GOO131061:GOO131085 GYK131061:GYK131085 HIG131061:HIG131085 HSC131061:HSC131085 IBY131061:IBY131085 ILU131061:ILU131085 IVQ131061:IVQ131085 JFM131061:JFM131085 JPI131061:JPI131085 JZE131061:JZE131085 KJA131061:KJA131085 KSW131061:KSW131085 LCS131061:LCS131085 LMO131061:LMO131085 LWK131061:LWK131085 MGG131061:MGG131085 MQC131061:MQC131085 MZY131061:MZY131085 NJU131061:NJU131085 NTQ131061:NTQ131085 ODM131061:ODM131085 ONI131061:ONI131085 OXE131061:OXE131085 PHA131061:PHA131085 PQW131061:PQW131085 QAS131061:QAS131085 QKO131061:QKO131085 QUK131061:QUK131085 REG131061:REG131085 ROC131061:ROC131085 RXY131061:RXY131085 SHU131061:SHU131085 SRQ131061:SRQ131085 TBM131061:TBM131085 TLI131061:TLI131085 TVE131061:TVE131085 UFA131061:UFA131085 UOW131061:UOW131085 UYS131061:UYS131085 VIO131061:VIO131085 VSK131061:VSK131085 WCG131061:WCG131085 WMC131061:WMC131085 WVY131061:WVY131085 Q196597:Q196621 JM196597:JM196621 TI196597:TI196621 ADE196597:ADE196621 ANA196597:ANA196621 AWW196597:AWW196621 BGS196597:BGS196621 BQO196597:BQO196621 CAK196597:CAK196621 CKG196597:CKG196621 CUC196597:CUC196621 DDY196597:DDY196621 DNU196597:DNU196621 DXQ196597:DXQ196621 EHM196597:EHM196621 ERI196597:ERI196621 FBE196597:FBE196621 FLA196597:FLA196621 FUW196597:FUW196621 GES196597:GES196621 GOO196597:GOO196621 GYK196597:GYK196621 HIG196597:HIG196621 HSC196597:HSC196621 IBY196597:IBY196621 ILU196597:ILU196621 IVQ196597:IVQ196621 JFM196597:JFM196621 JPI196597:JPI196621 JZE196597:JZE196621 KJA196597:KJA196621 KSW196597:KSW196621 LCS196597:LCS196621 LMO196597:LMO196621 LWK196597:LWK196621 MGG196597:MGG196621 MQC196597:MQC196621 MZY196597:MZY196621 NJU196597:NJU196621 NTQ196597:NTQ196621 ODM196597:ODM196621 ONI196597:ONI196621 OXE196597:OXE196621 PHA196597:PHA196621 PQW196597:PQW196621 QAS196597:QAS196621 QKO196597:QKO196621 QUK196597:QUK196621 REG196597:REG196621 ROC196597:ROC196621 RXY196597:RXY196621 SHU196597:SHU196621 SRQ196597:SRQ196621 TBM196597:TBM196621 TLI196597:TLI196621 TVE196597:TVE196621 UFA196597:UFA196621 UOW196597:UOW196621 UYS196597:UYS196621 VIO196597:VIO196621 VSK196597:VSK196621 WCG196597:WCG196621 WMC196597:WMC196621 WVY196597:WVY196621 Q262133:Q262157 JM262133:JM262157 TI262133:TI262157 ADE262133:ADE262157 ANA262133:ANA262157 AWW262133:AWW262157 BGS262133:BGS262157 BQO262133:BQO262157 CAK262133:CAK262157 CKG262133:CKG262157 CUC262133:CUC262157 DDY262133:DDY262157 DNU262133:DNU262157 DXQ262133:DXQ262157 EHM262133:EHM262157 ERI262133:ERI262157 FBE262133:FBE262157 FLA262133:FLA262157 FUW262133:FUW262157 GES262133:GES262157 GOO262133:GOO262157 GYK262133:GYK262157 HIG262133:HIG262157 HSC262133:HSC262157 IBY262133:IBY262157 ILU262133:ILU262157 IVQ262133:IVQ262157 JFM262133:JFM262157 JPI262133:JPI262157 JZE262133:JZE262157 KJA262133:KJA262157 KSW262133:KSW262157 LCS262133:LCS262157 LMO262133:LMO262157 LWK262133:LWK262157 MGG262133:MGG262157 MQC262133:MQC262157 MZY262133:MZY262157 NJU262133:NJU262157 NTQ262133:NTQ262157 ODM262133:ODM262157 ONI262133:ONI262157 OXE262133:OXE262157 PHA262133:PHA262157 PQW262133:PQW262157 QAS262133:QAS262157 QKO262133:QKO262157 QUK262133:QUK262157 REG262133:REG262157 ROC262133:ROC262157 RXY262133:RXY262157 SHU262133:SHU262157 SRQ262133:SRQ262157 TBM262133:TBM262157 TLI262133:TLI262157 TVE262133:TVE262157 UFA262133:UFA262157 UOW262133:UOW262157 UYS262133:UYS262157 VIO262133:VIO262157 VSK262133:VSK262157 WCG262133:WCG262157 WMC262133:WMC262157 WVY262133:WVY262157 Q327669:Q327693 JM327669:JM327693 TI327669:TI327693 ADE327669:ADE327693 ANA327669:ANA327693 AWW327669:AWW327693 BGS327669:BGS327693 BQO327669:BQO327693 CAK327669:CAK327693 CKG327669:CKG327693 CUC327669:CUC327693 DDY327669:DDY327693 DNU327669:DNU327693 DXQ327669:DXQ327693 EHM327669:EHM327693 ERI327669:ERI327693 FBE327669:FBE327693 FLA327669:FLA327693 FUW327669:FUW327693 GES327669:GES327693 GOO327669:GOO327693 GYK327669:GYK327693 HIG327669:HIG327693 HSC327669:HSC327693 IBY327669:IBY327693 ILU327669:ILU327693 IVQ327669:IVQ327693 JFM327669:JFM327693 JPI327669:JPI327693 JZE327669:JZE327693 KJA327669:KJA327693 KSW327669:KSW327693 LCS327669:LCS327693 LMO327669:LMO327693 LWK327669:LWK327693 MGG327669:MGG327693 MQC327669:MQC327693 MZY327669:MZY327693 NJU327669:NJU327693 NTQ327669:NTQ327693 ODM327669:ODM327693 ONI327669:ONI327693 OXE327669:OXE327693 PHA327669:PHA327693 PQW327669:PQW327693 QAS327669:QAS327693 QKO327669:QKO327693 QUK327669:QUK327693 REG327669:REG327693 ROC327669:ROC327693 RXY327669:RXY327693 SHU327669:SHU327693 SRQ327669:SRQ327693 TBM327669:TBM327693 TLI327669:TLI327693 TVE327669:TVE327693 UFA327669:UFA327693 UOW327669:UOW327693 UYS327669:UYS327693 VIO327669:VIO327693 VSK327669:VSK327693 WCG327669:WCG327693 WMC327669:WMC327693 WVY327669:WVY327693 Q393205:Q393229 JM393205:JM393229 TI393205:TI393229 ADE393205:ADE393229 ANA393205:ANA393229 AWW393205:AWW393229 BGS393205:BGS393229 BQO393205:BQO393229 CAK393205:CAK393229 CKG393205:CKG393229 CUC393205:CUC393229 DDY393205:DDY393229 DNU393205:DNU393229 DXQ393205:DXQ393229 EHM393205:EHM393229 ERI393205:ERI393229 FBE393205:FBE393229 FLA393205:FLA393229 FUW393205:FUW393229 GES393205:GES393229 GOO393205:GOO393229 GYK393205:GYK393229 HIG393205:HIG393229 HSC393205:HSC393229 IBY393205:IBY393229 ILU393205:ILU393229 IVQ393205:IVQ393229 JFM393205:JFM393229 JPI393205:JPI393229 JZE393205:JZE393229 KJA393205:KJA393229 KSW393205:KSW393229 LCS393205:LCS393229 LMO393205:LMO393229 LWK393205:LWK393229 MGG393205:MGG393229 MQC393205:MQC393229 MZY393205:MZY393229 NJU393205:NJU393229 NTQ393205:NTQ393229 ODM393205:ODM393229 ONI393205:ONI393229 OXE393205:OXE393229 PHA393205:PHA393229 PQW393205:PQW393229 QAS393205:QAS393229 QKO393205:QKO393229 QUK393205:QUK393229 REG393205:REG393229 ROC393205:ROC393229 RXY393205:RXY393229 SHU393205:SHU393229 SRQ393205:SRQ393229 TBM393205:TBM393229 TLI393205:TLI393229 TVE393205:TVE393229 UFA393205:UFA393229 UOW393205:UOW393229 UYS393205:UYS393229 VIO393205:VIO393229 VSK393205:VSK393229 WCG393205:WCG393229 WMC393205:WMC393229 WVY393205:WVY393229 Q458741:Q458765 JM458741:JM458765 TI458741:TI458765 ADE458741:ADE458765 ANA458741:ANA458765 AWW458741:AWW458765 BGS458741:BGS458765 BQO458741:BQO458765 CAK458741:CAK458765 CKG458741:CKG458765 CUC458741:CUC458765 DDY458741:DDY458765 DNU458741:DNU458765 DXQ458741:DXQ458765 EHM458741:EHM458765 ERI458741:ERI458765 FBE458741:FBE458765 FLA458741:FLA458765 FUW458741:FUW458765 GES458741:GES458765 GOO458741:GOO458765 GYK458741:GYK458765 HIG458741:HIG458765 HSC458741:HSC458765 IBY458741:IBY458765 ILU458741:ILU458765 IVQ458741:IVQ458765 JFM458741:JFM458765 JPI458741:JPI458765 JZE458741:JZE458765 KJA458741:KJA458765 KSW458741:KSW458765 LCS458741:LCS458765 LMO458741:LMO458765 LWK458741:LWK458765 MGG458741:MGG458765 MQC458741:MQC458765 MZY458741:MZY458765 NJU458741:NJU458765 NTQ458741:NTQ458765 ODM458741:ODM458765 ONI458741:ONI458765 OXE458741:OXE458765 PHA458741:PHA458765 PQW458741:PQW458765 QAS458741:QAS458765 QKO458741:QKO458765 QUK458741:QUK458765 REG458741:REG458765 ROC458741:ROC458765 RXY458741:RXY458765 SHU458741:SHU458765 SRQ458741:SRQ458765 TBM458741:TBM458765 TLI458741:TLI458765 TVE458741:TVE458765 UFA458741:UFA458765 UOW458741:UOW458765 UYS458741:UYS458765 VIO458741:VIO458765 VSK458741:VSK458765 WCG458741:WCG458765 WMC458741:WMC458765 WVY458741:WVY458765 Q524277:Q524301 JM524277:JM524301 TI524277:TI524301 ADE524277:ADE524301 ANA524277:ANA524301 AWW524277:AWW524301 BGS524277:BGS524301 BQO524277:BQO524301 CAK524277:CAK524301 CKG524277:CKG524301 CUC524277:CUC524301 DDY524277:DDY524301 DNU524277:DNU524301 DXQ524277:DXQ524301 EHM524277:EHM524301 ERI524277:ERI524301 FBE524277:FBE524301 FLA524277:FLA524301 FUW524277:FUW524301 GES524277:GES524301 GOO524277:GOO524301 GYK524277:GYK524301 HIG524277:HIG524301 HSC524277:HSC524301 IBY524277:IBY524301 ILU524277:ILU524301 IVQ524277:IVQ524301 JFM524277:JFM524301 JPI524277:JPI524301 JZE524277:JZE524301 KJA524277:KJA524301 KSW524277:KSW524301 LCS524277:LCS524301 LMO524277:LMO524301 LWK524277:LWK524301 MGG524277:MGG524301 MQC524277:MQC524301 MZY524277:MZY524301 NJU524277:NJU524301 NTQ524277:NTQ524301 ODM524277:ODM524301 ONI524277:ONI524301 OXE524277:OXE524301 PHA524277:PHA524301 PQW524277:PQW524301 QAS524277:QAS524301 QKO524277:QKO524301 QUK524277:QUK524301 REG524277:REG524301 ROC524277:ROC524301 RXY524277:RXY524301 SHU524277:SHU524301 SRQ524277:SRQ524301 TBM524277:TBM524301 TLI524277:TLI524301 TVE524277:TVE524301 UFA524277:UFA524301 UOW524277:UOW524301 UYS524277:UYS524301 VIO524277:VIO524301 VSK524277:VSK524301 WCG524277:WCG524301 WMC524277:WMC524301 WVY524277:WVY524301 Q589813:Q589837 JM589813:JM589837 TI589813:TI589837 ADE589813:ADE589837 ANA589813:ANA589837 AWW589813:AWW589837 BGS589813:BGS589837 BQO589813:BQO589837 CAK589813:CAK589837 CKG589813:CKG589837 CUC589813:CUC589837 DDY589813:DDY589837 DNU589813:DNU589837 DXQ589813:DXQ589837 EHM589813:EHM589837 ERI589813:ERI589837 FBE589813:FBE589837 FLA589813:FLA589837 FUW589813:FUW589837 GES589813:GES589837 GOO589813:GOO589837 GYK589813:GYK589837 HIG589813:HIG589837 HSC589813:HSC589837 IBY589813:IBY589837 ILU589813:ILU589837 IVQ589813:IVQ589837 JFM589813:JFM589837 JPI589813:JPI589837 JZE589813:JZE589837 KJA589813:KJA589837 KSW589813:KSW589837 LCS589813:LCS589837 LMO589813:LMO589837 LWK589813:LWK589837 MGG589813:MGG589837 MQC589813:MQC589837 MZY589813:MZY589837 NJU589813:NJU589837 NTQ589813:NTQ589837 ODM589813:ODM589837 ONI589813:ONI589837 OXE589813:OXE589837 PHA589813:PHA589837 PQW589813:PQW589837 QAS589813:QAS589837 QKO589813:QKO589837 QUK589813:QUK589837 REG589813:REG589837 ROC589813:ROC589837 RXY589813:RXY589837 SHU589813:SHU589837 SRQ589813:SRQ589837 TBM589813:TBM589837 TLI589813:TLI589837 TVE589813:TVE589837 UFA589813:UFA589837 UOW589813:UOW589837 UYS589813:UYS589837 VIO589813:VIO589837 VSK589813:VSK589837 WCG589813:WCG589837 WMC589813:WMC589837 WVY589813:WVY589837 Q655349:Q655373 JM655349:JM655373 TI655349:TI655373 ADE655349:ADE655373 ANA655349:ANA655373 AWW655349:AWW655373 BGS655349:BGS655373 BQO655349:BQO655373 CAK655349:CAK655373 CKG655349:CKG655373 CUC655349:CUC655373 DDY655349:DDY655373 DNU655349:DNU655373 DXQ655349:DXQ655373 EHM655349:EHM655373 ERI655349:ERI655373 FBE655349:FBE655373 FLA655349:FLA655373 FUW655349:FUW655373 GES655349:GES655373 GOO655349:GOO655373 GYK655349:GYK655373 HIG655349:HIG655373 HSC655349:HSC655373 IBY655349:IBY655373 ILU655349:ILU655373 IVQ655349:IVQ655373 JFM655349:JFM655373 JPI655349:JPI655373 JZE655349:JZE655373 KJA655349:KJA655373 KSW655349:KSW655373 LCS655349:LCS655373 LMO655349:LMO655373 LWK655349:LWK655373 MGG655349:MGG655373 MQC655349:MQC655373 MZY655349:MZY655373 NJU655349:NJU655373 NTQ655349:NTQ655373 ODM655349:ODM655373 ONI655349:ONI655373 OXE655349:OXE655373 PHA655349:PHA655373 PQW655349:PQW655373 QAS655349:QAS655373 QKO655349:QKO655373 QUK655349:QUK655373 REG655349:REG655373 ROC655349:ROC655373 RXY655349:RXY655373 SHU655349:SHU655373 SRQ655349:SRQ655373 TBM655349:TBM655373 TLI655349:TLI655373 TVE655349:TVE655373 UFA655349:UFA655373 UOW655349:UOW655373 UYS655349:UYS655373 VIO655349:VIO655373 VSK655349:VSK655373 WCG655349:WCG655373 WMC655349:WMC655373 WVY655349:WVY655373 Q720885:Q720909 JM720885:JM720909 TI720885:TI720909 ADE720885:ADE720909 ANA720885:ANA720909 AWW720885:AWW720909 BGS720885:BGS720909 BQO720885:BQO720909 CAK720885:CAK720909 CKG720885:CKG720909 CUC720885:CUC720909 DDY720885:DDY720909 DNU720885:DNU720909 DXQ720885:DXQ720909 EHM720885:EHM720909 ERI720885:ERI720909 FBE720885:FBE720909 FLA720885:FLA720909 FUW720885:FUW720909 GES720885:GES720909 GOO720885:GOO720909 GYK720885:GYK720909 HIG720885:HIG720909 HSC720885:HSC720909 IBY720885:IBY720909 ILU720885:ILU720909 IVQ720885:IVQ720909 JFM720885:JFM720909 JPI720885:JPI720909 JZE720885:JZE720909 KJA720885:KJA720909 KSW720885:KSW720909 LCS720885:LCS720909 LMO720885:LMO720909 LWK720885:LWK720909 MGG720885:MGG720909 MQC720885:MQC720909 MZY720885:MZY720909 NJU720885:NJU720909 NTQ720885:NTQ720909 ODM720885:ODM720909 ONI720885:ONI720909 OXE720885:OXE720909 PHA720885:PHA720909 PQW720885:PQW720909 QAS720885:QAS720909 QKO720885:QKO720909 QUK720885:QUK720909 REG720885:REG720909 ROC720885:ROC720909 RXY720885:RXY720909 SHU720885:SHU720909 SRQ720885:SRQ720909 TBM720885:TBM720909 TLI720885:TLI720909 TVE720885:TVE720909 UFA720885:UFA720909 UOW720885:UOW720909 UYS720885:UYS720909 VIO720885:VIO720909 VSK720885:VSK720909 WCG720885:WCG720909 WMC720885:WMC720909 WVY720885:WVY720909 Q786421:Q786445 JM786421:JM786445 TI786421:TI786445 ADE786421:ADE786445 ANA786421:ANA786445 AWW786421:AWW786445 BGS786421:BGS786445 BQO786421:BQO786445 CAK786421:CAK786445 CKG786421:CKG786445 CUC786421:CUC786445 DDY786421:DDY786445 DNU786421:DNU786445 DXQ786421:DXQ786445 EHM786421:EHM786445 ERI786421:ERI786445 FBE786421:FBE786445 FLA786421:FLA786445 FUW786421:FUW786445 GES786421:GES786445 GOO786421:GOO786445 GYK786421:GYK786445 HIG786421:HIG786445 HSC786421:HSC786445 IBY786421:IBY786445 ILU786421:ILU786445 IVQ786421:IVQ786445 JFM786421:JFM786445 JPI786421:JPI786445 JZE786421:JZE786445 KJA786421:KJA786445 KSW786421:KSW786445 LCS786421:LCS786445 LMO786421:LMO786445 LWK786421:LWK786445 MGG786421:MGG786445 MQC786421:MQC786445 MZY786421:MZY786445 NJU786421:NJU786445 NTQ786421:NTQ786445 ODM786421:ODM786445 ONI786421:ONI786445 OXE786421:OXE786445 PHA786421:PHA786445 PQW786421:PQW786445 QAS786421:QAS786445 QKO786421:QKO786445 QUK786421:QUK786445 REG786421:REG786445 ROC786421:ROC786445 RXY786421:RXY786445 SHU786421:SHU786445 SRQ786421:SRQ786445 TBM786421:TBM786445 TLI786421:TLI786445 TVE786421:TVE786445 UFA786421:UFA786445 UOW786421:UOW786445 UYS786421:UYS786445 VIO786421:VIO786445 VSK786421:VSK786445 WCG786421:WCG786445 WMC786421:WMC786445 WVY786421:WVY786445 Q851957:Q851981 JM851957:JM851981 TI851957:TI851981 ADE851957:ADE851981 ANA851957:ANA851981 AWW851957:AWW851981 BGS851957:BGS851981 BQO851957:BQO851981 CAK851957:CAK851981 CKG851957:CKG851981 CUC851957:CUC851981 DDY851957:DDY851981 DNU851957:DNU851981 DXQ851957:DXQ851981 EHM851957:EHM851981 ERI851957:ERI851981 FBE851957:FBE851981 FLA851957:FLA851981 FUW851957:FUW851981 GES851957:GES851981 GOO851957:GOO851981 GYK851957:GYK851981 HIG851957:HIG851981 HSC851957:HSC851981 IBY851957:IBY851981 ILU851957:ILU851981 IVQ851957:IVQ851981 JFM851957:JFM851981 JPI851957:JPI851981 JZE851957:JZE851981 KJA851957:KJA851981 KSW851957:KSW851981 LCS851957:LCS851981 LMO851957:LMO851981 LWK851957:LWK851981 MGG851957:MGG851981 MQC851957:MQC851981 MZY851957:MZY851981 NJU851957:NJU851981 NTQ851957:NTQ851981 ODM851957:ODM851981 ONI851957:ONI851981 OXE851957:OXE851981 PHA851957:PHA851981 PQW851957:PQW851981 QAS851957:QAS851981 QKO851957:QKO851981 QUK851957:QUK851981 REG851957:REG851981 ROC851957:ROC851981 RXY851957:RXY851981 SHU851957:SHU851981 SRQ851957:SRQ851981 TBM851957:TBM851981 TLI851957:TLI851981 TVE851957:TVE851981 UFA851957:UFA851981 UOW851957:UOW851981 UYS851957:UYS851981 VIO851957:VIO851981 VSK851957:VSK851981 WCG851957:WCG851981 WMC851957:WMC851981 WVY851957:WVY851981 Q917493:Q917517 JM917493:JM917517 TI917493:TI917517 ADE917493:ADE917517 ANA917493:ANA917517 AWW917493:AWW917517 BGS917493:BGS917517 BQO917493:BQO917517 CAK917493:CAK917517 CKG917493:CKG917517 CUC917493:CUC917517 DDY917493:DDY917517 DNU917493:DNU917517 DXQ917493:DXQ917517 EHM917493:EHM917517 ERI917493:ERI917517 FBE917493:FBE917517 FLA917493:FLA917517 FUW917493:FUW917517 GES917493:GES917517 GOO917493:GOO917517 GYK917493:GYK917517 HIG917493:HIG917517 HSC917493:HSC917517 IBY917493:IBY917517 ILU917493:ILU917517 IVQ917493:IVQ917517 JFM917493:JFM917517 JPI917493:JPI917517 JZE917493:JZE917517 KJA917493:KJA917517 KSW917493:KSW917517 LCS917493:LCS917517 LMO917493:LMO917517 LWK917493:LWK917517 MGG917493:MGG917517 MQC917493:MQC917517 MZY917493:MZY917517 NJU917493:NJU917517 NTQ917493:NTQ917517 ODM917493:ODM917517 ONI917493:ONI917517 OXE917493:OXE917517 PHA917493:PHA917517 PQW917493:PQW917517 QAS917493:QAS917517 QKO917493:QKO917517 QUK917493:QUK917517 REG917493:REG917517 ROC917493:ROC917517 RXY917493:RXY917517 SHU917493:SHU917517 SRQ917493:SRQ917517 TBM917493:TBM917517 TLI917493:TLI917517 TVE917493:TVE917517 UFA917493:UFA917517 UOW917493:UOW917517 UYS917493:UYS917517 VIO917493:VIO917517 VSK917493:VSK917517 WCG917493:WCG917517 WMC917493:WMC917517 WVY917493:WVY917517 Q983029:Q983053 JM983029:JM983053 TI983029:TI983053 ADE983029:ADE983053 ANA983029:ANA983053 AWW983029:AWW983053 BGS983029:BGS983053 BQO983029:BQO983053 CAK983029:CAK983053 CKG983029:CKG983053 CUC983029:CUC983053 DDY983029:DDY983053 DNU983029:DNU983053 DXQ983029:DXQ983053 EHM983029:EHM983053 ERI983029:ERI983053 FBE983029:FBE983053 FLA983029:FLA983053 FUW983029:FUW983053 GES983029:GES983053 GOO983029:GOO983053 GYK983029:GYK983053 HIG983029:HIG983053 HSC983029:HSC983053 IBY983029:IBY983053 ILU983029:ILU983053 IVQ983029:IVQ983053 JFM983029:JFM983053 JPI983029:JPI983053 JZE983029:JZE983053 KJA983029:KJA983053 KSW983029:KSW983053 LCS983029:LCS983053 LMO983029:LMO983053 LWK983029:LWK983053 MGG983029:MGG983053 MQC983029:MQC983053 MZY983029:MZY983053 NJU983029:NJU983053 NTQ983029:NTQ983053 ODM983029:ODM983053 ONI983029:ONI983053 OXE983029:OXE983053 PHA983029:PHA983053 PQW983029:PQW983053 QAS983029:QAS983053 QKO983029:QKO983053 QUK983029:QUK983053 REG983029:REG983053 ROC983029:ROC983053 RXY983029:RXY983053 SHU983029:SHU983053 SRQ983029:SRQ983053 TBM983029:TBM983053 TLI983029:TLI983053 TVE983029:TVE983053 UFA983029:UFA983053 UOW983029:UOW983053 UYS983029:UYS983053 VIO983029:VIO983053 VSK983029:VSK983053 WCG983029:WCG983053 WMC983029:WMC983053 WVY983029:WVY983053 WVY10:WVY13 WMC10:WMC13 WCG10:WCG13 VSK10:VSK13 VIO10:VIO13 UYS10:UYS13 UOW10:UOW13 UFA10:UFA13 TVE10:TVE13 TLI10:TLI13 TBM10:TBM13 SRQ10:SRQ13 SHU10:SHU13 RXY10:RXY13 ROC10:ROC13 REG10:REG13 QUK10:QUK13 QKO10:QKO13 QAS10:QAS13 PQW10:PQW13 PHA10:PHA13 OXE10:OXE13 ONI10:ONI13 ODM10:ODM13 NTQ10:NTQ13 NJU10:NJU13 MZY10:MZY13 MQC10:MQC13 MGG10:MGG13 LWK10:LWK13 LMO10:LMO13 LCS10:LCS13 KSW10:KSW13 KJA10:KJA13 JZE10:JZE13 JPI10:JPI13 JFM10:JFM13 IVQ10:IVQ13 ILU10:ILU13 IBY10:IBY13 HSC10:HSC13 HIG10:HIG13 GYK10:GYK13 GOO10:GOO13 GES10:GES13 FUW10:FUW13 FLA10:FLA13 FBE10:FBE13 ERI10:ERI13 EHM10:EHM13 DXQ10:DXQ13 DNU10:DNU13 DDY10:DDY13 CUC10:CUC13 CKG10:CKG13 CAK10:CAK13 BQO10:BQO13 BGS10:BGS13 AWW10:AWW13 ANA10:ANA13 ADE10:ADE13 TI10:TI13 JM10:JM13 Q10:Q13 WVS10:WVS13 WLW10:WLW13 WCA10:WCA13 VSE10:VSE13 VII10:VII13 UYM10:UYM13 UOQ10:UOQ13 UEU10:UEU13 TUY10:TUY13 TLC10:TLC13 TBG10:TBG13 SRK10:SRK13 SHO10:SHO13 RXS10:RXS13 RNW10:RNW13 REA10:REA13 QUE10:QUE13 QKI10:QKI13 QAM10:QAM13 PQQ10:PQQ13 PGU10:PGU13 OWY10:OWY13 ONC10:ONC13 ODG10:ODG13 NTK10:NTK13 NJO10:NJO13 MZS10:MZS13 MPW10:MPW13 MGA10:MGA13 LWE10:LWE13 LMI10:LMI13 LCM10:LCM13 KSQ10:KSQ13 KIU10:KIU13 JYY10:JYY13 JPC10:JPC13 JFG10:JFG13 IVK10:IVK13 ILO10:ILO13 IBS10:IBS13 HRW10:HRW13 HIA10:HIA13 GYE10:GYE13 GOI10:GOI13 GEM10:GEM13 FUQ10:FUQ13 FKU10:FKU13 FAY10:FAY13 ERC10:ERC13 EHG10:EHG13 DXK10:DXK13 DNO10:DNO13 DDS10:DDS13 CTW10:CTW13 CKA10:CKA13 CAE10:CAE13 BQI10:BQI13 BGM10:BGM13 AWQ10:AWQ13 AMU10:AMU13 ACY10:ACY13 TC10:TC13 JG10:JG13 K10:K13" xr:uid="{AB5718D8-C814-4520-BC8B-29977264FC13}">
      <formula1>$AQ$2:$AQ$8</formula1>
    </dataValidation>
    <dataValidation type="list" allowBlank="1" showInputMessage="1" showErrorMessage="1" sqref="J65525:J65549 JF65525:JF65549 TB65525:TB65549 ACX65525:ACX65549 AMT65525:AMT65549 AWP65525:AWP65549 BGL65525:BGL65549 BQH65525:BQH65549 CAD65525:CAD65549 CJZ65525:CJZ65549 CTV65525:CTV65549 DDR65525:DDR65549 DNN65525:DNN65549 DXJ65525:DXJ65549 EHF65525:EHF65549 ERB65525:ERB65549 FAX65525:FAX65549 FKT65525:FKT65549 FUP65525:FUP65549 GEL65525:GEL65549 GOH65525:GOH65549 GYD65525:GYD65549 HHZ65525:HHZ65549 HRV65525:HRV65549 IBR65525:IBR65549 ILN65525:ILN65549 IVJ65525:IVJ65549 JFF65525:JFF65549 JPB65525:JPB65549 JYX65525:JYX65549 KIT65525:KIT65549 KSP65525:KSP65549 LCL65525:LCL65549 LMH65525:LMH65549 LWD65525:LWD65549 MFZ65525:MFZ65549 MPV65525:MPV65549 MZR65525:MZR65549 NJN65525:NJN65549 NTJ65525:NTJ65549 ODF65525:ODF65549 ONB65525:ONB65549 OWX65525:OWX65549 PGT65525:PGT65549 PQP65525:PQP65549 QAL65525:QAL65549 QKH65525:QKH65549 QUD65525:QUD65549 RDZ65525:RDZ65549 RNV65525:RNV65549 RXR65525:RXR65549 SHN65525:SHN65549 SRJ65525:SRJ65549 TBF65525:TBF65549 TLB65525:TLB65549 TUX65525:TUX65549 UET65525:UET65549 UOP65525:UOP65549 UYL65525:UYL65549 VIH65525:VIH65549 VSD65525:VSD65549 WBZ65525:WBZ65549 WLV65525:WLV65549 WVR65525:WVR65549 J131061:J131085 JF131061:JF131085 TB131061:TB131085 ACX131061:ACX131085 AMT131061:AMT131085 AWP131061:AWP131085 BGL131061:BGL131085 BQH131061:BQH131085 CAD131061:CAD131085 CJZ131061:CJZ131085 CTV131061:CTV131085 DDR131061:DDR131085 DNN131061:DNN131085 DXJ131061:DXJ131085 EHF131061:EHF131085 ERB131061:ERB131085 FAX131061:FAX131085 FKT131061:FKT131085 FUP131061:FUP131085 GEL131061:GEL131085 GOH131061:GOH131085 GYD131061:GYD131085 HHZ131061:HHZ131085 HRV131061:HRV131085 IBR131061:IBR131085 ILN131061:ILN131085 IVJ131061:IVJ131085 JFF131061:JFF131085 JPB131061:JPB131085 JYX131061:JYX131085 KIT131061:KIT131085 KSP131061:KSP131085 LCL131061:LCL131085 LMH131061:LMH131085 LWD131061:LWD131085 MFZ131061:MFZ131085 MPV131061:MPV131085 MZR131061:MZR131085 NJN131061:NJN131085 NTJ131061:NTJ131085 ODF131061:ODF131085 ONB131061:ONB131085 OWX131061:OWX131085 PGT131061:PGT131085 PQP131061:PQP131085 QAL131061:QAL131085 QKH131061:QKH131085 QUD131061:QUD131085 RDZ131061:RDZ131085 RNV131061:RNV131085 RXR131061:RXR131085 SHN131061:SHN131085 SRJ131061:SRJ131085 TBF131061:TBF131085 TLB131061:TLB131085 TUX131061:TUX131085 UET131061:UET131085 UOP131061:UOP131085 UYL131061:UYL131085 VIH131061:VIH131085 VSD131061:VSD131085 WBZ131061:WBZ131085 WLV131061:WLV131085 WVR131061:WVR131085 J196597:J196621 JF196597:JF196621 TB196597:TB196621 ACX196597:ACX196621 AMT196597:AMT196621 AWP196597:AWP196621 BGL196597:BGL196621 BQH196597:BQH196621 CAD196597:CAD196621 CJZ196597:CJZ196621 CTV196597:CTV196621 DDR196597:DDR196621 DNN196597:DNN196621 DXJ196597:DXJ196621 EHF196597:EHF196621 ERB196597:ERB196621 FAX196597:FAX196621 FKT196597:FKT196621 FUP196597:FUP196621 GEL196597:GEL196621 GOH196597:GOH196621 GYD196597:GYD196621 HHZ196597:HHZ196621 HRV196597:HRV196621 IBR196597:IBR196621 ILN196597:ILN196621 IVJ196597:IVJ196621 JFF196597:JFF196621 JPB196597:JPB196621 JYX196597:JYX196621 KIT196597:KIT196621 KSP196597:KSP196621 LCL196597:LCL196621 LMH196597:LMH196621 LWD196597:LWD196621 MFZ196597:MFZ196621 MPV196597:MPV196621 MZR196597:MZR196621 NJN196597:NJN196621 NTJ196597:NTJ196621 ODF196597:ODF196621 ONB196597:ONB196621 OWX196597:OWX196621 PGT196597:PGT196621 PQP196597:PQP196621 QAL196597:QAL196621 QKH196597:QKH196621 QUD196597:QUD196621 RDZ196597:RDZ196621 RNV196597:RNV196621 RXR196597:RXR196621 SHN196597:SHN196621 SRJ196597:SRJ196621 TBF196597:TBF196621 TLB196597:TLB196621 TUX196597:TUX196621 UET196597:UET196621 UOP196597:UOP196621 UYL196597:UYL196621 VIH196597:VIH196621 VSD196597:VSD196621 WBZ196597:WBZ196621 WLV196597:WLV196621 WVR196597:WVR196621 J262133:J262157 JF262133:JF262157 TB262133:TB262157 ACX262133:ACX262157 AMT262133:AMT262157 AWP262133:AWP262157 BGL262133:BGL262157 BQH262133:BQH262157 CAD262133:CAD262157 CJZ262133:CJZ262157 CTV262133:CTV262157 DDR262133:DDR262157 DNN262133:DNN262157 DXJ262133:DXJ262157 EHF262133:EHF262157 ERB262133:ERB262157 FAX262133:FAX262157 FKT262133:FKT262157 FUP262133:FUP262157 GEL262133:GEL262157 GOH262133:GOH262157 GYD262133:GYD262157 HHZ262133:HHZ262157 HRV262133:HRV262157 IBR262133:IBR262157 ILN262133:ILN262157 IVJ262133:IVJ262157 JFF262133:JFF262157 JPB262133:JPB262157 JYX262133:JYX262157 KIT262133:KIT262157 KSP262133:KSP262157 LCL262133:LCL262157 LMH262133:LMH262157 LWD262133:LWD262157 MFZ262133:MFZ262157 MPV262133:MPV262157 MZR262133:MZR262157 NJN262133:NJN262157 NTJ262133:NTJ262157 ODF262133:ODF262157 ONB262133:ONB262157 OWX262133:OWX262157 PGT262133:PGT262157 PQP262133:PQP262157 QAL262133:QAL262157 QKH262133:QKH262157 QUD262133:QUD262157 RDZ262133:RDZ262157 RNV262133:RNV262157 RXR262133:RXR262157 SHN262133:SHN262157 SRJ262133:SRJ262157 TBF262133:TBF262157 TLB262133:TLB262157 TUX262133:TUX262157 UET262133:UET262157 UOP262133:UOP262157 UYL262133:UYL262157 VIH262133:VIH262157 VSD262133:VSD262157 WBZ262133:WBZ262157 WLV262133:WLV262157 WVR262133:WVR262157 J327669:J327693 JF327669:JF327693 TB327669:TB327693 ACX327669:ACX327693 AMT327669:AMT327693 AWP327669:AWP327693 BGL327669:BGL327693 BQH327669:BQH327693 CAD327669:CAD327693 CJZ327669:CJZ327693 CTV327669:CTV327693 DDR327669:DDR327693 DNN327669:DNN327693 DXJ327669:DXJ327693 EHF327669:EHF327693 ERB327669:ERB327693 FAX327669:FAX327693 FKT327669:FKT327693 FUP327669:FUP327693 GEL327669:GEL327693 GOH327669:GOH327693 GYD327669:GYD327693 HHZ327669:HHZ327693 HRV327669:HRV327693 IBR327669:IBR327693 ILN327669:ILN327693 IVJ327669:IVJ327693 JFF327669:JFF327693 JPB327669:JPB327693 JYX327669:JYX327693 KIT327669:KIT327693 KSP327669:KSP327693 LCL327669:LCL327693 LMH327669:LMH327693 LWD327669:LWD327693 MFZ327669:MFZ327693 MPV327669:MPV327693 MZR327669:MZR327693 NJN327669:NJN327693 NTJ327669:NTJ327693 ODF327669:ODF327693 ONB327669:ONB327693 OWX327669:OWX327693 PGT327669:PGT327693 PQP327669:PQP327693 QAL327669:QAL327693 QKH327669:QKH327693 QUD327669:QUD327693 RDZ327669:RDZ327693 RNV327669:RNV327693 RXR327669:RXR327693 SHN327669:SHN327693 SRJ327669:SRJ327693 TBF327669:TBF327693 TLB327669:TLB327693 TUX327669:TUX327693 UET327669:UET327693 UOP327669:UOP327693 UYL327669:UYL327693 VIH327669:VIH327693 VSD327669:VSD327693 WBZ327669:WBZ327693 WLV327669:WLV327693 WVR327669:WVR327693 J393205:J393229 JF393205:JF393229 TB393205:TB393229 ACX393205:ACX393229 AMT393205:AMT393229 AWP393205:AWP393229 BGL393205:BGL393229 BQH393205:BQH393229 CAD393205:CAD393229 CJZ393205:CJZ393229 CTV393205:CTV393229 DDR393205:DDR393229 DNN393205:DNN393229 DXJ393205:DXJ393229 EHF393205:EHF393229 ERB393205:ERB393229 FAX393205:FAX393229 FKT393205:FKT393229 FUP393205:FUP393229 GEL393205:GEL393229 GOH393205:GOH393229 GYD393205:GYD393229 HHZ393205:HHZ393229 HRV393205:HRV393229 IBR393205:IBR393229 ILN393205:ILN393229 IVJ393205:IVJ393229 JFF393205:JFF393229 JPB393205:JPB393229 JYX393205:JYX393229 KIT393205:KIT393229 KSP393205:KSP393229 LCL393205:LCL393229 LMH393205:LMH393229 LWD393205:LWD393229 MFZ393205:MFZ393229 MPV393205:MPV393229 MZR393205:MZR393229 NJN393205:NJN393229 NTJ393205:NTJ393229 ODF393205:ODF393229 ONB393205:ONB393229 OWX393205:OWX393229 PGT393205:PGT393229 PQP393205:PQP393229 QAL393205:QAL393229 QKH393205:QKH393229 QUD393205:QUD393229 RDZ393205:RDZ393229 RNV393205:RNV393229 RXR393205:RXR393229 SHN393205:SHN393229 SRJ393205:SRJ393229 TBF393205:TBF393229 TLB393205:TLB393229 TUX393205:TUX393229 UET393205:UET393229 UOP393205:UOP393229 UYL393205:UYL393229 VIH393205:VIH393229 VSD393205:VSD393229 WBZ393205:WBZ393229 WLV393205:WLV393229 WVR393205:WVR393229 J458741:J458765 JF458741:JF458765 TB458741:TB458765 ACX458741:ACX458765 AMT458741:AMT458765 AWP458741:AWP458765 BGL458741:BGL458765 BQH458741:BQH458765 CAD458741:CAD458765 CJZ458741:CJZ458765 CTV458741:CTV458765 DDR458741:DDR458765 DNN458741:DNN458765 DXJ458741:DXJ458765 EHF458741:EHF458765 ERB458741:ERB458765 FAX458741:FAX458765 FKT458741:FKT458765 FUP458741:FUP458765 GEL458741:GEL458765 GOH458741:GOH458765 GYD458741:GYD458765 HHZ458741:HHZ458765 HRV458741:HRV458765 IBR458741:IBR458765 ILN458741:ILN458765 IVJ458741:IVJ458765 JFF458741:JFF458765 JPB458741:JPB458765 JYX458741:JYX458765 KIT458741:KIT458765 KSP458741:KSP458765 LCL458741:LCL458765 LMH458741:LMH458765 LWD458741:LWD458765 MFZ458741:MFZ458765 MPV458741:MPV458765 MZR458741:MZR458765 NJN458741:NJN458765 NTJ458741:NTJ458765 ODF458741:ODF458765 ONB458741:ONB458765 OWX458741:OWX458765 PGT458741:PGT458765 PQP458741:PQP458765 QAL458741:QAL458765 QKH458741:QKH458765 QUD458741:QUD458765 RDZ458741:RDZ458765 RNV458741:RNV458765 RXR458741:RXR458765 SHN458741:SHN458765 SRJ458741:SRJ458765 TBF458741:TBF458765 TLB458741:TLB458765 TUX458741:TUX458765 UET458741:UET458765 UOP458741:UOP458765 UYL458741:UYL458765 VIH458741:VIH458765 VSD458741:VSD458765 WBZ458741:WBZ458765 WLV458741:WLV458765 WVR458741:WVR458765 J524277:J524301 JF524277:JF524301 TB524277:TB524301 ACX524277:ACX524301 AMT524277:AMT524301 AWP524277:AWP524301 BGL524277:BGL524301 BQH524277:BQH524301 CAD524277:CAD524301 CJZ524277:CJZ524301 CTV524277:CTV524301 DDR524277:DDR524301 DNN524277:DNN524301 DXJ524277:DXJ524301 EHF524277:EHF524301 ERB524277:ERB524301 FAX524277:FAX524301 FKT524277:FKT524301 FUP524277:FUP524301 GEL524277:GEL524301 GOH524277:GOH524301 GYD524277:GYD524301 HHZ524277:HHZ524301 HRV524277:HRV524301 IBR524277:IBR524301 ILN524277:ILN524301 IVJ524277:IVJ524301 JFF524277:JFF524301 JPB524277:JPB524301 JYX524277:JYX524301 KIT524277:KIT524301 KSP524277:KSP524301 LCL524277:LCL524301 LMH524277:LMH524301 LWD524277:LWD524301 MFZ524277:MFZ524301 MPV524277:MPV524301 MZR524277:MZR524301 NJN524277:NJN524301 NTJ524277:NTJ524301 ODF524277:ODF524301 ONB524277:ONB524301 OWX524277:OWX524301 PGT524277:PGT524301 PQP524277:PQP524301 QAL524277:QAL524301 QKH524277:QKH524301 QUD524277:QUD524301 RDZ524277:RDZ524301 RNV524277:RNV524301 RXR524277:RXR524301 SHN524277:SHN524301 SRJ524277:SRJ524301 TBF524277:TBF524301 TLB524277:TLB524301 TUX524277:TUX524301 UET524277:UET524301 UOP524277:UOP524301 UYL524277:UYL524301 VIH524277:VIH524301 VSD524277:VSD524301 WBZ524277:WBZ524301 WLV524277:WLV524301 WVR524277:WVR524301 J589813:J589837 JF589813:JF589837 TB589813:TB589837 ACX589813:ACX589837 AMT589813:AMT589837 AWP589813:AWP589837 BGL589813:BGL589837 BQH589813:BQH589837 CAD589813:CAD589837 CJZ589813:CJZ589837 CTV589813:CTV589837 DDR589813:DDR589837 DNN589813:DNN589837 DXJ589813:DXJ589837 EHF589813:EHF589837 ERB589813:ERB589837 FAX589813:FAX589837 FKT589813:FKT589837 FUP589813:FUP589837 GEL589813:GEL589837 GOH589813:GOH589837 GYD589813:GYD589837 HHZ589813:HHZ589837 HRV589813:HRV589837 IBR589813:IBR589837 ILN589813:ILN589837 IVJ589813:IVJ589837 JFF589813:JFF589837 JPB589813:JPB589837 JYX589813:JYX589837 KIT589813:KIT589837 KSP589813:KSP589837 LCL589813:LCL589837 LMH589813:LMH589837 LWD589813:LWD589837 MFZ589813:MFZ589837 MPV589813:MPV589837 MZR589813:MZR589837 NJN589813:NJN589837 NTJ589813:NTJ589837 ODF589813:ODF589837 ONB589813:ONB589837 OWX589813:OWX589837 PGT589813:PGT589837 PQP589813:PQP589837 QAL589813:QAL589837 QKH589813:QKH589837 QUD589813:QUD589837 RDZ589813:RDZ589837 RNV589813:RNV589837 RXR589813:RXR589837 SHN589813:SHN589837 SRJ589813:SRJ589837 TBF589813:TBF589837 TLB589813:TLB589837 TUX589813:TUX589837 UET589813:UET589837 UOP589813:UOP589837 UYL589813:UYL589837 VIH589813:VIH589837 VSD589813:VSD589837 WBZ589813:WBZ589837 WLV589813:WLV589837 WVR589813:WVR589837 J655349:J655373 JF655349:JF655373 TB655349:TB655373 ACX655349:ACX655373 AMT655349:AMT655373 AWP655349:AWP655373 BGL655349:BGL655373 BQH655349:BQH655373 CAD655349:CAD655373 CJZ655349:CJZ655373 CTV655349:CTV655373 DDR655349:DDR655373 DNN655349:DNN655373 DXJ655349:DXJ655373 EHF655349:EHF655373 ERB655349:ERB655373 FAX655349:FAX655373 FKT655349:FKT655373 FUP655349:FUP655373 GEL655349:GEL655373 GOH655349:GOH655373 GYD655349:GYD655373 HHZ655349:HHZ655373 HRV655349:HRV655373 IBR655349:IBR655373 ILN655349:ILN655373 IVJ655349:IVJ655373 JFF655349:JFF655373 JPB655349:JPB655373 JYX655349:JYX655373 KIT655349:KIT655373 KSP655349:KSP655373 LCL655349:LCL655373 LMH655349:LMH655373 LWD655349:LWD655373 MFZ655349:MFZ655373 MPV655349:MPV655373 MZR655349:MZR655373 NJN655349:NJN655373 NTJ655349:NTJ655373 ODF655349:ODF655373 ONB655349:ONB655373 OWX655349:OWX655373 PGT655349:PGT655373 PQP655349:PQP655373 QAL655349:QAL655373 QKH655349:QKH655373 QUD655349:QUD655373 RDZ655349:RDZ655373 RNV655349:RNV655373 RXR655349:RXR655373 SHN655349:SHN655373 SRJ655349:SRJ655373 TBF655349:TBF655373 TLB655349:TLB655373 TUX655349:TUX655373 UET655349:UET655373 UOP655349:UOP655373 UYL655349:UYL655373 VIH655349:VIH655373 VSD655349:VSD655373 WBZ655349:WBZ655373 WLV655349:WLV655373 WVR655349:WVR655373 J720885:J720909 JF720885:JF720909 TB720885:TB720909 ACX720885:ACX720909 AMT720885:AMT720909 AWP720885:AWP720909 BGL720885:BGL720909 BQH720885:BQH720909 CAD720885:CAD720909 CJZ720885:CJZ720909 CTV720885:CTV720909 DDR720885:DDR720909 DNN720885:DNN720909 DXJ720885:DXJ720909 EHF720885:EHF720909 ERB720885:ERB720909 FAX720885:FAX720909 FKT720885:FKT720909 FUP720885:FUP720909 GEL720885:GEL720909 GOH720885:GOH720909 GYD720885:GYD720909 HHZ720885:HHZ720909 HRV720885:HRV720909 IBR720885:IBR720909 ILN720885:ILN720909 IVJ720885:IVJ720909 JFF720885:JFF720909 JPB720885:JPB720909 JYX720885:JYX720909 KIT720885:KIT720909 KSP720885:KSP720909 LCL720885:LCL720909 LMH720885:LMH720909 LWD720885:LWD720909 MFZ720885:MFZ720909 MPV720885:MPV720909 MZR720885:MZR720909 NJN720885:NJN720909 NTJ720885:NTJ720909 ODF720885:ODF720909 ONB720885:ONB720909 OWX720885:OWX720909 PGT720885:PGT720909 PQP720885:PQP720909 QAL720885:QAL720909 QKH720885:QKH720909 QUD720885:QUD720909 RDZ720885:RDZ720909 RNV720885:RNV720909 RXR720885:RXR720909 SHN720885:SHN720909 SRJ720885:SRJ720909 TBF720885:TBF720909 TLB720885:TLB720909 TUX720885:TUX720909 UET720885:UET720909 UOP720885:UOP720909 UYL720885:UYL720909 VIH720885:VIH720909 VSD720885:VSD720909 WBZ720885:WBZ720909 WLV720885:WLV720909 WVR720885:WVR720909 J786421:J786445 JF786421:JF786445 TB786421:TB786445 ACX786421:ACX786445 AMT786421:AMT786445 AWP786421:AWP786445 BGL786421:BGL786445 BQH786421:BQH786445 CAD786421:CAD786445 CJZ786421:CJZ786445 CTV786421:CTV786445 DDR786421:DDR786445 DNN786421:DNN786445 DXJ786421:DXJ786445 EHF786421:EHF786445 ERB786421:ERB786445 FAX786421:FAX786445 FKT786421:FKT786445 FUP786421:FUP786445 GEL786421:GEL786445 GOH786421:GOH786445 GYD786421:GYD786445 HHZ786421:HHZ786445 HRV786421:HRV786445 IBR786421:IBR786445 ILN786421:ILN786445 IVJ786421:IVJ786445 JFF786421:JFF786445 JPB786421:JPB786445 JYX786421:JYX786445 KIT786421:KIT786445 KSP786421:KSP786445 LCL786421:LCL786445 LMH786421:LMH786445 LWD786421:LWD786445 MFZ786421:MFZ786445 MPV786421:MPV786445 MZR786421:MZR786445 NJN786421:NJN786445 NTJ786421:NTJ786445 ODF786421:ODF786445 ONB786421:ONB786445 OWX786421:OWX786445 PGT786421:PGT786445 PQP786421:PQP786445 QAL786421:QAL786445 QKH786421:QKH786445 QUD786421:QUD786445 RDZ786421:RDZ786445 RNV786421:RNV786445 RXR786421:RXR786445 SHN786421:SHN786445 SRJ786421:SRJ786445 TBF786421:TBF786445 TLB786421:TLB786445 TUX786421:TUX786445 UET786421:UET786445 UOP786421:UOP786445 UYL786421:UYL786445 VIH786421:VIH786445 VSD786421:VSD786445 WBZ786421:WBZ786445 WLV786421:WLV786445 WVR786421:WVR786445 J851957:J851981 JF851957:JF851981 TB851957:TB851981 ACX851957:ACX851981 AMT851957:AMT851981 AWP851957:AWP851981 BGL851957:BGL851981 BQH851957:BQH851981 CAD851957:CAD851981 CJZ851957:CJZ851981 CTV851957:CTV851981 DDR851957:DDR851981 DNN851957:DNN851981 DXJ851957:DXJ851981 EHF851957:EHF851981 ERB851957:ERB851981 FAX851957:FAX851981 FKT851957:FKT851981 FUP851957:FUP851981 GEL851957:GEL851981 GOH851957:GOH851981 GYD851957:GYD851981 HHZ851957:HHZ851981 HRV851957:HRV851981 IBR851957:IBR851981 ILN851957:ILN851981 IVJ851957:IVJ851981 JFF851957:JFF851981 JPB851957:JPB851981 JYX851957:JYX851981 KIT851957:KIT851981 KSP851957:KSP851981 LCL851957:LCL851981 LMH851957:LMH851981 LWD851957:LWD851981 MFZ851957:MFZ851981 MPV851957:MPV851981 MZR851957:MZR851981 NJN851957:NJN851981 NTJ851957:NTJ851981 ODF851957:ODF851981 ONB851957:ONB851981 OWX851957:OWX851981 PGT851957:PGT851981 PQP851957:PQP851981 QAL851957:QAL851981 QKH851957:QKH851981 QUD851957:QUD851981 RDZ851957:RDZ851981 RNV851957:RNV851981 RXR851957:RXR851981 SHN851957:SHN851981 SRJ851957:SRJ851981 TBF851957:TBF851981 TLB851957:TLB851981 TUX851957:TUX851981 UET851957:UET851981 UOP851957:UOP851981 UYL851957:UYL851981 VIH851957:VIH851981 VSD851957:VSD851981 WBZ851957:WBZ851981 WLV851957:WLV851981 WVR851957:WVR851981 J917493:J917517 JF917493:JF917517 TB917493:TB917517 ACX917493:ACX917517 AMT917493:AMT917517 AWP917493:AWP917517 BGL917493:BGL917517 BQH917493:BQH917517 CAD917493:CAD917517 CJZ917493:CJZ917517 CTV917493:CTV917517 DDR917493:DDR917517 DNN917493:DNN917517 DXJ917493:DXJ917517 EHF917493:EHF917517 ERB917493:ERB917517 FAX917493:FAX917517 FKT917493:FKT917517 FUP917493:FUP917517 GEL917493:GEL917517 GOH917493:GOH917517 GYD917493:GYD917517 HHZ917493:HHZ917517 HRV917493:HRV917517 IBR917493:IBR917517 ILN917493:ILN917517 IVJ917493:IVJ917517 JFF917493:JFF917517 JPB917493:JPB917517 JYX917493:JYX917517 KIT917493:KIT917517 KSP917493:KSP917517 LCL917493:LCL917517 LMH917493:LMH917517 LWD917493:LWD917517 MFZ917493:MFZ917517 MPV917493:MPV917517 MZR917493:MZR917517 NJN917493:NJN917517 NTJ917493:NTJ917517 ODF917493:ODF917517 ONB917493:ONB917517 OWX917493:OWX917517 PGT917493:PGT917517 PQP917493:PQP917517 QAL917493:QAL917517 QKH917493:QKH917517 QUD917493:QUD917517 RDZ917493:RDZ917517 RNV917493:RNV917517 RXR917493:RXR917517 SHN917493:SHN917517 SRJ917493:SRJ917517 TBF917493:TBF917517 TLB917493:TLB917517 TUX917493:TUX917517 UET917493:UET917517 UOP917493:UOP917517 UYL917493:UYL917517 VIH917493:VIH917517 VSD917493:VSD917517 WBZ917493:WBZ917517 WLV917493:WLV917517 WVR917493:WVR917517 J983029:J983053 JF983029:JF983053 TB983029:TB983053 ACX983029:ACX983053 AMT983029:AMT983053 AWP983029:AWP983053 BGL983029:BGL983053 BQH983029:BQH983053 CAD983029:CAD983053 CJZ983029:CJZ983053 CTV983029:CTV983053 DDR983029:DDR983053 DNN983029:DNN983053 DXJ983029:DXJ983053 EHF983029:EHF983053 ERB983029:ERB983053 FAX983029:FAX983053 FKT983029:FKT983053 FUP983029:FUP983053 GEL983029:GEL983053 GOH983029:GOH983053 GYD983029:GYD983053 HHZ983029:HHZ983053 HRV983029:HRV983053 IBR983029:IBR983053 ILN983029:ILN983053 IVJ983029:IVJ983053 JFF983029:JFF983053 JPB983029:JPB983053 JYX983029:JYX983053 KIT983029:KIT983053 KSP983029:KSP983053 LCL983029:LCL983053 LMH983029:LMH983053 LWD983029:LWD983053 MFZ983029:MFZ983053 MPV983029:MPV983053 MZR983029:MZR983053 NJN983029:NJN983053 NTJ983029:NTJ983053 ODF983029:ODF983053 ONB983029:ONB983053 OWX983029:OWX983053 PGT983029:PGT983053 PQP983029:PQP983053 QAL983029:QAL983053 QKH983029:QKH983053 QUD983029:QUD983053 RDZ983029:RDZ983053 RNV983029:RNV983053 RXR983029:RXR983053 SHN983029:SHN983053 SRJ983029:SRJ983053 TBF983029:TBF983053 TLB983029:TLB983053 TUX983029:TUX983053 UET983029:UET983053 UOP983029:UOP983053 UYL983029:UYL983053 VIH983029:VIH983053 VSD983029:VSD983053 WBZ983029:WBZ983053 WLV983029:WLV983053 WVR983029:WVR983053 P65525:P65549 JL65525:JL65549 TH65525:TH65549 ADD65525:ADD65549 AMZ65525:AMZ65549 AWV65525:AWV65549 BGR65525:BGR65549 BQN65525:BQN65549 CAJ65525:CAJ65549 CKF65525:CKF65549 CUB65525:CUB65549 DDX65525:DDX65549 DNT65525:DNT65549 DXP65525:DXP65549 EHL65525:EHL65549 ERH65525:ERH65549 FBD65525:FBD65549 FKZ65525:FKZ65549 FUV65525:FUV65549 GER65525:GER65549 GON65525:GON65549 GYJ65525:GYJ65549 HIF65525:HIF65549 HSB65525:HSB65549 IBX65525:IBX65549 ILT65525:ILT65549 IVP65525:IVP65549 JFL65525:JFL65549 JPH65525:JPH65549 JZD65525:JZD65549 KIZ65525:KIZ65549 KSV65525:KSV65549 LCR65525:LCR65549 LMN65525:LMN65549 LWJ65525:LWJ65549 MGF65525:MGF65549 MQB65525:MQB65549 MZX65525:MZX65549 NJT65525:NJT65549 NTP65525:NTP65549 ODL65525:ODL65549 ONH65525:ONH65549 OXD65525:OXD65549 PGZ65525:PGZ65549 PQV65525:PQV65549 QAR65525:QAR65549 QKN65525:QKN65549 QUJ65525:QUJ65549 REF65525:REF65549 ROB65525:ROB65549 RXX65525:RXX65549 SHT65525:SHT65549 SRP65525:SRP65549 TBL65525:TBL65549 TLH65525:TLH65549 TVD65525:TVD65549 UEZ65525:UEZ65549 UOV65525:UOV65549 UYR65525:UYR65549 VIN65525:VIN65549 VSJ65525:VSJ65549 WCF65525:WCF65549 WMB65525:WMB65549 WVX65525:WVX65549 P131061:P131085 JL131061:JL131085 TH131061:TH131085 ADD131061:ADD131085 AMZ131061:AMZ131085 AWV131061:AWV131085 BGR131061:BGR131085 BQN131061:BQN131085 CAJ131061:CAJ131085 CKF131061:CKF131085 CUB131061:CUB131085 DDX131061:DDX131085 DNT131061:DNT131085 DXP131061:DXP131085 EHL131061:EHL131085 ERH131061:ERH131085 FBD131061:FBD131085 FKZ131061:FKZ131085 FUV131061:FUV131085 GER131061:GER131085 GON131061:GON131085 GYJ131061:GYJ131085 HIF131061:HIF131085 HSB131061:HSB131085 IBX131061:IBX131085 ILT131061:ILT131085 IVP131061:IVP131085 JFL131061:JFL131085 JPH131061:JPH131085 JZD131061:JZD131085 KIZ131061:KIZ131085 KSV131061:KSV131085 LCR131061:LCR131085 LMN131061:LMN131085 LWJ131061:LWJ131085 MGF131061:MGF131085 MQB131061:MQB131085 MZX131061:MZX131085 NJT131061:NJT131085 NTP131061:NTP131085 ODL131061:ODL131085 ONH131061:ONH131085 OXD131061:OXD131085 PGZ131061:PGZ131085 PQV131061:PQV131085 QAR131061:QAR131085 QKN131061:QKN131085 QUJ131061:QUJ131085 REF131061:REF131085 ROB131061:ROB131085 RXX131061:RXX131085 SHT131061:SHT131085 SRP131061:SRP131085 TBL131061:TBL131085 TLH131061:TLH131085 TVD131061:TVD131085 UEZ131061:UEZ131085 UOV131061:UOV131085 UYR131061:UYR131085 VIN131061:VIN131085 VSJ131061:VSJ131085 WCF131061:WCF131085 WMB131061:WMB131085 WVX131061:WVX131085 P196597:P196621 JL196597:JL196621 TH196597:TH196621 ADD196597:ADD196621 AMZ196597:AMZ196621 AWV196597:AWV196621 BGR196597:BGR196621 BQN196597:BQN196621 CAJ196597:CAJ196621 CKF196597:CKF196621 CUB196597:CUB196621 DDX196597:DDX196621 DNT196597:DNT196621 DXP196597:DXP196621 EHL196597:EHL196621 ERH196597:ERH196621 FBD196597:FBD196621 FKZ196597:FKZ196621 FUV196597:FUV196621 GER196597:GER196621 GON196597:GON196621 GYJ196597:GYJ196621 HIF196597:HIF196621 HSB196597:HSB196621 IBX196597:IBX196621 ILT196597:ILT196621 IVP196597:IVP196621 JFL196597:JFL196621 JPH196597:JPH196621 JZD196597:JZD196621 KIZ196597:KIZ196621 KSV196597:KSV196621 LCR196597:LCR196621 LMN196597:LMN196621 LWJ196597:LWJ196621 MGF196597:MGF196621 MQB196597:MQB196621 MZX196597:MZX196621 NJT196597:NJT196621 NTP196597:NTP196621 ODL196597:ODL196621 ONH196597:ONH196621 OXD196597:OXD196621 PGZ196597:PGZ196621 PQV196597:PQV196621 QAR196597:QAR196621 QKN196597:QKN196621 QUJ196597:QUJ196621 REF196597:REF196621 ROB196597:ROB196621 RXX196597:RXX196621 SHT196597:SHT196621 SRP196597:SRP196621 TBL196597:TBL196621 TLH196597:TLH196621 TVD196597:TVD196621 UEZ196597:UEZ196621 UOV196597:UOV196621 UYR196597:UYR196621 VIN196597:VIN196621 VSJ196597:VSJ196621 WCF196597:WCF196621 WMB196597:WMB196621 WVX196597:WVX196621 P262133:P262157 JL262133:JL262157 TH262133:TH262157 ADD262133:ADD262157 AMZ262133:AMZ262157 AWV262133:AWV262157 BGR262133:BGR262157 BQN262133:BQN262157 CAJ262133:CAJ262157 CKF262133:CKF262157 CUB262133:CUB262157 DDX262133:DDX262157 DNT262133:DNT262157 DXP262133:DXP262157 EHL262133:EHL262157 ERH262133:ERH262157 FBD262133:FBD262157 FKZ262133:FKZ262157 FUV262133:FUV262157 GER262133:GER262157 GON262133:GON262157 GYJ262133:GYJ262157 HIF262133:HIF262157 HSB262133:HSB262157 IBX262133:IBX262157 ILT262133:ILT262157 IVP262133:IVP262157 JFL262133:JFL262157 JPH262133:JPH262157 JZD262133:JZD262157 KIZ262133:KIZ262157 KSV262133:KSV262157 LCR262133:LCR262157 LMN262133:LMN262157 LWJ262133:LWJ262157 MGF262133:MGF262157 MQB262133:MQB262157 MZX262133:MZX262157 NJT262133:NJT262157 NTP262133:NTP262157 ODL262133:ODL262157 ONH262133:ONH262157 OXD262133:OXD262157 PGZ262133:PGZ262157 PQV262133:PQV262157 QAR262133:QAR262157 QKN262133:QKN262157 QUJ262133:QUJ262157 REF262133:REF262157 ROB262133:ROB262157 RXX262133:RXX262157 SHT262133:SHT262157 SRP262133:SRP262157 TBL262133:TBL262157 TLH262133:TLH262157 TVD262133:TVD262157 UEZ262133:UEZ262157 UOV262133:UOV262157 UYR262133:UYR262157 VIN262133:VIN262157 VSJ262133:VSJ262157 WCF262133:WCF262157 WMB262133:WMB262157 WVX262133:WVX262157 P327669:P327693 JL327669:JL327693 TH327669:TH327693 ADD327669:ADD327693 AMZ327669:AMZ327693 AWV327669:AWV327693 BGR327669:BGR327693 BQN327669:BQN327693 CAJ327669:CAJ327693 CKF327669:CKF327693 CUB327669:CUB327693 DDX327669:DDX327693 DNT327669:DNT327693 DXP327669:DXP327693 EHL327669:EHL327693 ERH327669:ERH327693 FBD327669:FBD327693 FKZ327669:FKZ327693 FUV327669:FUV327693 GER327669:GER327693 GON327669:GON327693 GYJ327669:GYJ327693 HIF327669:HIF327693 HSB327669:HSB327693 IBX327669:IBX327693 ILT327669:ILT327693 IVP327669:IVP327693 JFL327669:JFL327693 JPH327669:JPH327693 JZD327669:JZD327693 KIZ327669:KIZ327693 KSV327669:KSV327693 LCR327669:LCR327693 LMN327669:LMN327693 LWJ327669:LWJ327693 MGF327669:MGF327693 MQB327669:MQB327693 MZX327669:MZX327693 NJT327669:NJT327693 NTP327669:NTP327693 ODL327669:ODL327693 ONH327669:ONH327693 OXD327669:OXD327693 PGZ327669:PGZ327693 PQV327669:PQV327693 QAR327669:QAR327693 QKN327669:QKN327693 QUJ327669:QUJ327693 REF327669:REF327693 ROB327669:ROB327693 RXX327669:RXX327693 SHT327669:SHT327693 SRP327669:SRP327693 TBL327669:TBL327693 TLH327669:TLH327693 TVD327669:TVD327693 UEZ327669:UEZ327693 UOV327669:UOV327693 UYR327669:UYR327693 VIN327669:VIN327693 VSJ327669:VSJ327693 WCF327669:WCF327693 WMB327669:WMB327693 WVX327669:WVX327693 P393205:P393229 JL393205:JL393229 TH393205:TH393229 ADD393205:ADD393229 AMZ393205:AMZ393229 AWV393205:AWV393229 BGR393205:BGR393229 BQN393205:BQN393229 CAJ393205:CAJ393229 CKF393205:CKF393229 CUB393205:CUB393229 DDX393205:DDX393229 DNT393205:DNT393229 DXP393205:DXP393229 EHL393205:EHL393229 ERH393205:ERH393229 FBD393205:FBD393229 FKZ393205:FKZ393229 FUV393205:FUV393229 GER393205:GER393229 GON393205:GON393229 GYJ393205:GYJ393229 HIF393205:HIF393229 HSB393205:HSB393229 IBX393205:IBX393229 ILT393205:ILT393229 IVP393205:IVP393229 JFL393205:JFL393229 JPH393205:JPH393229 JZD393205:JZD393229 KIZ393205:KIZ393229 KSV393205:KSV393229 LCR393205:LCR393229 LMN393205:LMN393229 LWJ393205:LWJ393229 MGF393205:MGF393229 MQB393205:MQB393229 MZX393205:MZX393229 NJT393205:NJT393229 NTP393205:NTP393229 ODL393205:ODL393229 ONH393205:ONH393229 OXD393205:OXD393229 PGZ393205:PGZ393229 PQV393205:PQV393229 QAR393205:QAR393229 QKN393205:QKN393229 QUJ393205:QUJ393229 REF393205:REF393229 ROB393205:ROB393229 RXX393205:RXX393229 SHT393205:SHT393229 SRP393205:SRP393229 TBL393205:TBL393229 TLH393205:TLH393229 TVD393205:TVD393229 UEZ393205:UEZ393229 UOV393205:UOV393229 UYR393205:UYR393229 VIN393205:VIN393229 VSJ393205:VSJ393229 WCF393205:WCF393229 WMB393205:WMB393229 WVX393205:WVX393229 P458741:P458765 JL458741:JL458765 TH458741:TH458765 ADD458741:ADD458765 AMZ458741:AMZ458765 AWV458741:AWV458765 BGR458741:BGR458765 BQN458741:BQN458765 CAJ458741:CAJ458765 CKF458741:CKF458765 CUB458741:CUB458765 DDX458741:DDX458765 DNT458741:DNT458765 DXP458741:DXP458765 EHL458741:EHL458765 ERH458741:ERH458765 FBD458741:FBD458765 FKZ458741:FKZ458765 FUV458741:FUV458765 GER458741:GER458765 GON458741:GON458765 GYJ458741:GYJ458765 HIF458741:HIF458765 HSB458741:HSB458765 IBX458741:IBX458765 ILT458741:ILT458765 IVP458741:IVP458765 JFL458741:JFL458765 JPH458741:JPH458765 JZD458741:JZD458765 KIZ458741:KIZ458765 KSV458741:KSV458765 LCR458741:LCR458765 LMN458741:LMN458765 LWJ458741:LWJ458765 MGF458741:MGF458765 MQB458741:MQB458765 MZX458741:MZX458765 NJT458741:NJT458765 NTP458741:NTP458765 ODL458741:ODL458765 ONH458741:ONH458765 OXD458741:OXD458765 PGZ458741:PGZ458765 PQV458741:PQV458765 QAR458741:QAR458765 QKN458741:QKN458765 QUJ458741:QUJ458765 REF458741:REF458765 ROB458741:ROB458765 RXX458741:RXX458765 SHT458741:SHT458765 SRP458741:SRP458765 TBL458741:TBL458765 TLH458741:TLH458765 TVD458741:TVD458765 UEZ458741:UEZ458765 UOV458741:UOV458765 UYR458741:UYR458765 VIN458741:VIN458765 VSJ458741:VSJ458765 WCF458741:WCF458765 WMB458741:WMB458765 WVX458741:WVX458765 P524277:P524301 JL524277:JL524301 TH524277:TH524301 ADD524277:ADD524301 AMZ524277:AMZ524301 AWV524277:AWV524301 BGR524277:BGR524301 BQN524277:BQN524301 CAJ524277:CAJ524301 CKF524277:CKF524301 CUB524277:CUB524301 DDX524277:DDX524301 DNT524277:DNT524301 DXP524277:DXP524301 EHL524277:EHL524301 ERH524277:ERH524301 FBD524277:FBD524301 FKZ524277:FKZ524301 FUV524277:FUV524301 GER524277:GER524301 GON524277:GON524301 GYJ524277:GYJ524301 HIF524277:HIF524301 HSB524277:HSB524301 IBX524277:IBX524301 ILT524277:ILT524301 IVP524277:IVP524301 JFL524277:JFL524301 JPH524277:JPH524301 JZD524277:JZD524301 KIZ524277:KIZ524301 KSV524277:KSV524301 LCR524277:LCR524301 LMN524277:LMN524301 LWJ524277:LWJ524301 MGF524277:MGF524301 MQB524277:MQB524301 MZX524277:MZX524301 NJT524277:NJT524301 NTP524277:NTP524301 ODL524277:ODL524301 ONH524277:ONH524301 OXD524277:OXD524301 PGZ524277:PGZ524301 PQV524277:PQV524301 QAR524277:QAR524301 QKN524277:QKN524301 QUJ524277:QUJ524301 REF524277:REF524301 ROB524277:ROB524301 RXX524277:RXX524301 SHT524277:SHT524301 SRP524277:SRP524301 TBL524277:TBL524301 TLH524277:TLH524301 TVD524277:TVD524301 UEZ524277:UEZ524301 UOV524277:UOV524301 UYR524277:UYR524301 VIN524277:VIN524301 VSJ524277:VSJ524301 WCF524277:WCF524301 WMB524277:WMB524301 WVX524277:WVX524301 P589813:P589837 JL589813:JL589837 TH589813:TH589837 ADD589813:ADD589837 AMZ589813:AMZ589837 AWV589813:AWV589837 BGR589813:BGR589837 BQN589813:BQN589837 CAJ589813:CAJ589837 CKF589813:CKF589837 CUB589813:CUB589837 DDX589813:DDX589837 DNT589813:DNT589837 DXP589813:DXP589837 EHL589813:EHL589837 ERH589813:ERH589837 FBD589813:FBD589837 FKZ589813:FKZ589837 FUV589813:FUV589837 GER589813:GER589837 GON589813:GON589837 GYJ589813:GYJ589837 HIF589813:HIF589837 HSB589813:HSB589837 IBX589813:IBX589837 ILT589813:ILT589837 IVP589813:IVP589837 JFL589813:JFL589837 JPH589813:JPH589837 JZD589813:JZD589837 KIZ589813:KIZ589837 KSV589813:KSV589837 LCR589813:LCR589837 LMN589813:LMN589837 LWJ589813:LWJ589837 MGF589813:MGF589837 MQB589813:MQB589837 MZX589813:MZX589837 NJT589813:NJT589837 NTP589813:NTP589837 ODL589813:ODL589837 ONH589813:ONH589837 OXD589813:OXD589837 PGZ589813:PGZ589837 PQV589813:PQV589837 QAR589813:QAR589837 QKN589813:QKN589837 QUJ589813:QUJ589837 REF589813:REF589837 ROB589813:ROB589837 RXX589813:RXX589837 SHT589813:SHT589837 SRP589813:SRP589837 TBL589813:TBL589837 TLH589813:TLH589837 TVD589813:TVD589837 UEZ589813:UEZ589837 UOV589813:UOV589837 UYR589813:UYR589837 VIN589813:VIN589837 VSJ589813:VSJ589837 WCF589813:WCF589837 WMB589813:WMB589837 WVX589813:WVX589837 P655349:P655373 JL655349:JL655373 TH655349:TH655373 ADD655349:ADD655373 AMZ655349:AMZ655373 AWV655349:AWV655373 BGR655349:BGR655373 BQN655349:BQN655373 CAJ655349:CAJ655373 CKF655349:CKF655373 CUB655349:CUB655373 DDX655349:DDX655373 DNT655349:DNT655373 DXP655349:DXP655373 EHL655349:EHL655373 ERH655349:ERH655373 FBD655349:FBD655373 FKZ655349:FKZ655373 FUV655349:FUV655373 GER655349:GER655373 GON655349:GON655373 GYJ655349:GYJ655373 HIF655349:HIF655373 HSB655349:HSB655373 IBX655349:IBX655373 ILT655349:ILT655373 IVP655349:IVP655373 JFL655349:JFL655373 JPH655349:JPH655373 JZD655349:JZD655373 KIZ655349:KIZ655373 KSV655349:KSV655373 LCR655349:LCR655373 LMN655349:LMN655373 LWJ655349:LWJ655373 MGF655349:MGF655373 MQB655349:MQB655373 MZX655349:MZX655373 NJT655349:NJT655373 NTP655349:NTP655373 ODL655349:ODL655373 ONH655349:ONH655373 OXD655349:OXD655373 PGZ655349:PGZ655373 PQV655349:PQV655373 QAR655349:QAR655373 QKN655349:QKN655373 QUJ655349:QUJ655373 REF655349:REF655373 ROB655349:ROB655373 RXX655349:RXX655373 SHT655349:SHT655373 SRP655349:SRP655373 TBL655349:TBL655373 TLH655349:TLH655373 TVD655349:TVD655373 UEZ655349:UEZ655373 UOV655349:UOV655373 UYR655349:UYR655373 VIN655349:VIN655373 VSJ655349:VSJ655373 WCF655349:WCF655373 WMB655349:WMB655373 WVX655349:WVX655373 P720885:P720909 JL720885:JL720909 TH720885:TH720909 ADD720885:ADD720909 AMZ720885:AMZ720909 AWV720885:AWV720909 BGR720885:BGR720909 BQN720885:BQN720909 CAJ720885:CAJ720909 CKF720885:CKF720909 CUB720885:CUB720909 DDX720885:DDX720909 DNT720885:DNT720909 DXP720885:DXP720909 EHL720885:EHL720909 ERH720885:ERH720909 FBD720885:FBD720909 FKZ720885:FKZ720909 FUV720885:FUV720909 GER720885:GER720909 GON720885:GON720909 GYJ720885:GYJ720909 HIF720885:HIF720909 HSB720885:HSB720909 IBX720885:IBX720909 ILT720885:ILT720909 IVP720885:IVP720909 JFL720885:JFL720909 JPH720885:JPH720909 JZD720885:JZD720909 KIZ720885:KIZ720909 KSV720885:KSV720909 LCR720885:LCR720909 LMN720885:LMN720909 LWJ720885:LWJ720909 MGF720885:MGF720909 MQB720885:MQB720909 MZX720885:MZX720909 NJT720885:NJT720909 NTP720885:NTP720909 ODL720885:ODL720909 ONH720885:ONH720909 OXD720885:OXD720909 PGZ720885:PGZ720909 PQV720885:PQV720909 QAR720885:QAR720909 QKN720885:QKN720909 QUJ720885:QUJ720909 REF720885:REF720909 ROB720885:ROB720909 RXX720885:RXX720909 SHT720885:SHT720909 SRP720885:SRP720909 TBL720885:TBL720909 TLH720885:TLH720909 TVD720885:TVD720909 UEZ720885:UEZ720909 UOV720885:UOV720909 UYR720885:UYR720909 VIN720885:VIN720909 VSJ720885:VSJ720909 WCF720885:WCF720909 WMB720885:WMB720909 WVX720885:WVX720909 P786421:P786445 JL786421:JL786445 TH786421:TH786445 ADD786421:ADD786445 AMZ786421:AMZ786445 AWV786421:AWV786445 BGR786421:BGR786445 BQN786421:BQN786445 CAJ786421:CAJ786445 CKF786421:CKF786445 CUB786421:CUB786445 DDX786421:DDX786445 DNT786421:DNT786445 DXP786421:DXP786445 EHL786421:EHL786445 ERH786421:ERH786445 FBD786421:FBD786445 FKZ786421:FKZ786445 FUV786421:FUV786445 GER786421:GER786445 GON786421:GON786445 GYJ786421:GYJ786445 HIF786421:HIF786445 HSB786421:HSB786445 IBX786421:IBX786445 ILT786421:ILT786445 IVP786421:IVP786445 JFL786421:JFL786445 JPH786421:JPH786445 JZD786421:JZD786445 KIZ786421:KIZ786445 KSV786421:KSV786445 LCR786421:LCR786445 LMN786421:LMN786445 LWJ786421:LWJ786445 MGF786421:MGF786445 MQB786421:MQB786445 MZX786421:MZX786445 NJT786421:NJT786445 NTP786421:NTP786445 ODL786421:ODL786445 ONH786421:ONH786445 OXD786421:OXD786445 PGZ786421:PGZ786445 PQV786421:PQV786445 QAR786421:QAR786445 QKN786421:QKN786445 QUJ786421:QUJ786445 REF786421:REF786445 ROB786421:ROB786445 RXX786421:RXX786445 SHT786421:SHT786445 SRP786421:SRP786445 TBL786421:TBL786445 TLH786421:TLH786445 TVD786421:TVD786445 UEZ786421:UEZ786445 UOV786421:UOV786445 UYR786421:UYR786445 VIN786421:VIN786445 VSJ786421:VSJ786445 WCF786421:WCF786445 WMB786421:WMB786445 WVX786421:WVX786445 P851957:P851981 JL851957:JL851981 TH851957:TH851981 ADD851957:ADD851981 AMZ851957:AMZ851981 AWV851957:AWV851981 BGR851957:BGR851981 BQN851957:BQN851981 CAJ851957:CAJ851981 CKF851957:CKF851981 CUB851957:CUB851981 DDX851957:DDX851981 DNT851957:DNT851981 DXP851957:DXP851981 EHL851957:EHL851981 ERH851957:ERH851981 FBD851957:FBD851981 FKZ851957:FKZ851981 FUV851957:FUV851981 GER851957:GER851981 GON851957:GON851981 GYJ851957:GYJ851981 HIF851957:HIF851981 HSB851957:HSB851981 IBX851957:IBX851981 ILT851957:ILT851981 IVP851957:IVP851981 JFL851957:JFL851981 JPH851957:JPH851981 JZD851957:JZD851981 KIZ851957:KIZ851981 KSV851957:KSV851981 LCR851957:LCR851981 LMN851957:LMN851981 LWJ851957:LWJ851981 MGF851957:MGF851981 MQB851957:MQB851981 MZX851957:MZX851981 NJT851957:NJT851981 NTP851957:NTP851981 ODL851957:ODL851981 ONH851957:ONH851981 OXD851957:OXD851981 PGZ851957:PGZ851981 PQV851957:PQV851981 QAR851957:QAR851981 QKN851957:QKN851981 QUJ851957:QUJ851981 REF851957:REF851981 ROB851957:ROB851981 RXX851957:RXX851981 SHT851957:SHT851981 SRP851957:SRP851981 TBL851957:TBL851981 TLH851957:TLH851981 TVD851957:TVD851981 UEZ851957:UEZ851981 UOV851957:UOV851981 UYR851957:UYR851981 VIN851957:VIN851981 VSJ851957:VSJ851981 WCF851957:WCF851981 WMB851957:WMB851981 WVX851957:WVX851981 P917493:P917517 JL917493:JL917517 TH917493:TH917517 ADD917493:ADD917517 AMZ917493:AMZ917517 AWV917493:AWV917517 BGR917493:BGR917517 BQN917493:BQN917517 CAJ917493:CAJ917517 CKF917493:CKF917517 CUB917493:CUB917517 DDX917493:DDX917517 DNT917493:DNT917517 DXP917493:DXP917517 EHL917493:EHL917517 ERH917493:ERH917517 FBD917493:FBD917517 FKZ917493:FKZ917517 FUV917493:FUV917517 GER917493:GER917517 GON917493:GON917517 GYJ917493:GYJ917517 HIF917493:HIF917517 HSB917493:HSB917517 IBX917493:IBX917517 ILT917493:ILT917517 IVP917493:IVP917517 JFL917493:JFL917517 JPH917493:JPH917517 JZD917493:JZD917517 KIZ917493:KIZ917517 KSV917493:KSV917517 LCR917493:LCR917517 LMN917493:LMN917517 LWJ917493:LWJ917517 MGF917493:MGF917517 MQB917493:MQB917517 MZX917493:MZX917517 NJT917493:NJT917517 NTP917493:NTP917517 ODL917493:ODL917517 ONH917493:ONH917517 OXD917493:OXD917517 PGZ917493:PGZ917517 PQV917493:PQV917517 QAR917493:QAR917517 QKN917493:QKN917517 QUJ917493:QUJ917517 REF917493:REF917517 ROB917493:ROB917517 RXX917493:RXX917517 SHT917493:SHT917517 SRP917493:SRP917517 TBL917493:TBL917517 TLH917493:TLH917517 TVD917493:TVD917517 UEZ917493:UEZ917517 UOV917493:UOV917517 UYR917493:UYR917517 VIN917493:VIN917517 VSJ917493:VSJ917517 WCF917493:WCF917517 WMB917493:WMB917517 WVX917493:WVX917517 P983029:P983053 JL983029:JL983053 TH983029:TH983053 ADD983029:ADD983053 AMZ983029:AMZ983053 AWV983029:AWV983053 BGR983029:BGR983053 BQN983029:BQN983053 CAJ983029:CAJ983053 CKF983029:CKF983053 CUB983029:CUB983053 DDX983029:DDX983053 DNT983029:DNT983053 DXP983029:DXP983053 EHL983029:EHL983053 ERH983029:ERH983053 FBD983029:FBD983053 FKZ983029:FKZ983053 FUV983029:FUV983053 GER983029:GER983053 GON983029:GON983053 GYJ983029:GYJ983053 HIF983029:HIF983053 HSB983029:HSB983053 IBX983029:IBX983053 ILT983029:ILT983053 IVP983029:IVP983053 JFL983029:JFL983053 JPH983029:JPH983053 JZD983029:JZD983053 KIZ983029:KIZ983053 KSV983029:KSV983053 LCR983029:LCR983053 LMN983029:LMN983053 LWJ983029:LWJ983053 MGF983029:MGF983053 MQB983029:MQB983053 MZX983029:MZX983053 NJT983029:NJT983053 NTP983029:NTP983053 ODL983029:ODL983053 ONH983029:ONH983053 OXD983029:OXD983053 PGZ983029:PGZ983053 PQV983029:PQV983053 QAR983029:QAR983053 QKN983029:QKN983053 QUJ983029:QUJ983053 REF983029:REF983053 ROB983029:ROB983053 RXX983029:RXX983053 SHT983029:SHT983053 SRP983029:SRP983053 TBL983029:TBL983053 TLH983029:TLH983053 TVD983029:TVD983053 UEZ983029:UEZ983053 UOV983029:UOV983053 UYR983029:UYR983053 VIN983029:VIN983053 VSJ983029:VSJ983053 WCF983029:WCF983053 WMB983029:WMB983053 WVX983029:WVX983053 WVX10:WVX13 WMB10:WMB13 WCF10:WCF13 VSJ10:VSJ13 VIN10:VIN13 UYR10:UYR13 UOV10:UOV13 UEZ10:UEZ13 TVD10:TVD13 TLH10:TLH13 TBL10:TBL13 SRP10:SRP13 SHT10:SHT13 RXX10:RXX13 ROB10:ROB13 REF10:REF13 QUJ10:QUJ13 QKN10:QKN13 QAR10:QAR13 PQV10:PQV13 PGZ10:PGZ13 OXD10:OXD13 ONH10:ONH13 ODL10:ODL13 NTP10:NTP13 NJT10:NJT13 MZX10:MZX13 MQB10:MQB13 MGF10:MGF13 LWJ10:LWJ13 LMN10:LMN13 LCR10:LCR13 KSV10:KSV13 KIZ10:KIZ13 JZD10:JZD13 JPH10:JPH13 JFL10:JFL13 IVP10:IVP13 ILT10:ILT13 IBX10:IBX13 HSB10:HSB13 HIF10:HIF13 GYJ10:GYJ13 GON10:GON13 GER10:GER13 FUV10:FUV13 FKZ10:FKZ13 FBD10:FBD13 ERH10:ERH13 EHL10:EHL13 DXP10:DXP13 DNT10:DNT13 DDX10:DDX13 CUB10:CUB13 CKF10:CKF13 CAJ10:CAJ13 BQN10:BQN13 BGR10:BGR13 AWV10:AWV13 AMZ10:AMZ13 ADD10:ADD13 TH10:TH13 JL10:JL13 P10:P13 WVR10:WVR13 WLV10:WLV13 WBZ10:WBZ13 VSD10:VSD13 VIH10:VIH13 UYL10:UYL13 UOP10:UOP13 UET10:UET13 TUX10:TUX13 TLB10:TLB13 TBF10:TBF13 SRJ10:SRJ13 SHN10:SHN13 RXR10:RXR13 RNV10:RNV13 RDZ10:RDZ13 QUD10:QUD13 QKH10:QKH13 QAL10:QAL13 PQP10:PQP13 PGT10:PGT13 OWX10:OWX13 ONB10:ONB13 ODF10:ODF13 NTJ10:NTJ13 NJN10:NJN13 MZR10:MZR13 MPV10:MPV13 MFZ10:MFZ13 LWD10:LWD13 LMH10:LMH13 LCL10:LCL13 KSP10:KSP13 KIT10:KIT13 JYX10:JYX13 JPB10:JPB13 JFF10:JFF13 IVJ10:IVJ13 ILN10:ILN13 IBR10:IBR13 HRV10:HRV13 HHZ10:HHZ13 GYD10:GYD13 GOH10:GOH13 GEL10:GEL13 FUP10:FUP13 FKT10:FKT13 FAX10:FAX13 ERB10:ERB13 EHF10:EHF13 DXJ10:DXJ13 DNN10:DNN13 DDR10:DDR13 CTV10:CTV13 CJZ10:CJZ13 CAD10:CAD13 BQH10:BQH13 BGL10:BGL13 AWP10:AWP13 AMT10:AMT13 ACX10:ACX13 TB10:TB13 JF10:JF13 J10:J13" xr:uid="{BF6748DF-1A06-42E7-BF3B-93E8272C7311}">
      <formula1>$AP$2:$AP$8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9FAB9-C26E-401E-82D8-CE79E8393B81}">
  <sheetPr codeName="Sayfa18">
    <pageSetUpPr fitToPage="1"/>
  </sheetPr>
  <dimension ref="A1:AR14"/>
  <sheetViews>
    <sheetView view="pageBreakPreview" topLeftCell="A8" zoomScale="69" zoomScaleNormal="100" zoomScaleSheetLayoutView="69" zoomScalePageLayoutView="60" workbookViewId="0">
      <selection activeCell="K12" sqref="K12"/>
    </sheetView>
  </sheetViews>
  <sheetFormatPr defaultColWidth="9.08984375" defaultRowHeight="13" x14ac:dyDescent="0.3"/>
  <cols>
    <col min="1" max="1" width="5.6328125" style="16" customWidth="1"/>
    <col min="2" max="2" width="13.6328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119.5" customHeight="1" x14ac:dyDescent="0.35">
      <c r="A10" s="21" t="s">
        <v>851</v>
      </c>
      <c r="B10" s="146" t="s">
        <v>638</v>
      </c>
      <c r="C10" s="104" t="s">
        <v>638</v>
      </c>
      <c r="D10" s="105"/>
      <c r="E10" s="106" t="s">
        <v>69</v>
      </c>
      <c r="F10" s="105" t="s">
        <v>639</v>
      </c>
      <c r="G10" s="105" t="s">
        <v>640</v>
      </c>
      <c r="H10" s="107" t="s">
        <v>641</v>
      </c>
      <c r="I10" s="49"/>
      <c r="J10" s="36">
        <v>4</v>
      </c>
      <c r="K10" s="36">
        <v>2</v>
      </c>
      <c r="L10" s="36">
        <v>2</v>
      </c>
      <c r="M10" s="37">
        <f t="shared" ref="M10:M14" si="0">IF((L10*J10*K10)=0,"",J10*K10*L10)</f>
        <v>16</v>
      </c>
      <c r="N10" s="44" t="str">
        <f t="shared" ref="N10:N14" si="1">IF(L10*K10*J10&lt;1,"",IF(M10&lt;20,"Önemsiz Risk",IF(M10&lt;70,"Olası Risk",IF(M10&lt;200,"Önemli Risk",IF(M10&lt;400,"Esaslı Risk","Tolerans Gösterilemez Risk")))))</f>
        <v>Önemsiz Risk</v>
      </c>
      <c r="O10" s="108" t="s">
        <v>642</v>
      </c>
      <c r="P10" s="32">
        <v>1</v>
      </c>
      <c r="Q10" s="32">
        <f t="shared" ref="Q10:Q14" si="2">K10</f>
        <v>2</v>
      </c>
      <c r="R10" s="32">
        <v>1</v>
      </c>
      <c r="S10" s="32">
        <f t="shared" ref="S10:S14" si="3">P10*Q10*R10</f>
        <v>2</v>
      </c>
      <c r="T10" s="24" t="str">
        <f t="shared" ref="T10:T14" si="4">IF(S10&lt;1,"",IF(S10&lt;20,"Önemsiz Risk",IF(S10&lt;70,"Olası Risk",IF(S10&lt;200,"Önemli Risk",IF(S10&lt;400,"Esaslı Risk","Tolerans Gösterilemez Risk")))))</f>
        <v>Önemsiz Risk</v>
      </c>
      <c r="U10" s="50" t="s">
        <v>67</v>
      </c>
      <c r="V10" s="100"/>
      <c r="W10" s="49"/>
      <c r="X10" s="49"/>
      <c r="Y10" s="49"/>
      <c r="Z10" s="49"/>
      <c r="AA10" s="49"/>
      <c r="AB10" s="49"/>
      <c r="AC10" s="32"/>
      <c r="AD10" s="75"/>
      <c r="AE10" s="76"/>
      <c r="AF10" s="77"/>
      <c r="AG10" s="25"/>
    </row>
    <row r="11" spans="1:44" ht="135.75" customHeight="1" x14ac:dyDescent="0.35">
      <c r="A11" s="21" t="s">
        <v>852</v>
      </c>
      <c r="B11" s="146" t="s">
        <v>638</v>
      </c>
      <c r="C11" s="104" t="s">
        <v>638</v>
      </c>
      <c r="D11" s="105"/>
      <c r="E11" s="106" t="s">
        <v>69</v>
      </c>
      <c r="F11" s="105" t="s">
        <v>643</v>
      </c>
      <c r="G11" s="105" t="s">
        <v>644</v>
      </c>
      <c r="H11" s="107" t="s">
        <v>641</v>
      </c>
      <c r="I11" s="49"/>
      <c r="J11" s="36">
        <v>4</v>
      </c>
      <c r="K11" s="36">
        <v>2</v>
      </c>
      <c r="L11" s="36">
        <v>2</v>
      </c>
      <c r="M11" s="37">
        <f t="shared" si="0"/>
        <v>16</v>
      </c>
      <c r="N11" s="44" t="str">
        <f t="shared" si="1"/>
        <v>Önemsiz Risk</v>
      </c>
      <c r="O11" s="108" t="s">
        <v>645</v>
      </c>
      <c r="P11" s="32">
        <v>1</v>
      </c>
      <c r="Q11" s="32">
        <f t="shared" si="2"/>
        <v>2</v>
      </c>
      <c r="R11" s="32">
        <v>1</v>
      </c>
      <c r="S11" s="32">
        <f t="shared" si="3"/>
        <v>2</v>
      </c>
      <c r="T11" s="24" t="str">
        <f t="shared" si="4"/>
        <v>Önemsiz Risk</v>
      </c>
      <c r="U11" s="50" t="s">
        <v>67</v>
      </c>
      <c r="V11" s="100"/>
      <c r="W11" s="49"/>
      <c r="X11" s="49"/>
      <c r="Y11" s="49"/>
      <c r="Z11" s="49"/>
      <c r="AA11" s="49"/>
      <c r="AB11" s="49"/>
      <c r="AC11" s="32"/>
      <c r="AD11" s="75"/>
      <c r="AE11" s="76"/>
      <c r="AF11" s="77"/>
      <c r="AG11" s="25"/>
    </row>
    <row r="12" spans="1:44" ht="184.5" customHeight="1" x14ac:dyDescent="0.35">
      <c r="A12" s="21" t="s">
        <v>853</v>
      </c>
      <c r="B12" s="146" t="s">
        <v>638</v>
      </c>
      <c r="C12" s="147" t="s">
        <v>855</v>
      </c>
      <c r="D12" s="105"/>
      <c r="E12" s="106" t="s">
        <v>69</v>
      </c>
      <c r="F12" s="148" t="s">
        <v>856</v>
      </c>
      <c r="G12" s="105" t="s">
        <v>857</v>
      </c>
      <c r="H12" s="107" t="s">
        <v>641</v>
      </c>
      <c r="I12" s="49"/>
      <c r="J12" s="36">
        <v>1</v>
      </c>
      <c r="K12" s="36">
        <v>2</v>
      </c>
      <c r="L12" s="36">
        <v>15</v>
      </c>
      <c r="M12" s="37">
        <f t="shared" ref="M12" si="5">IF((L12*J12*K12)=0,"",J12*K12*L12)</f>
        <v>30</v>
      </c>
      <c r="N12" s="44" t="str">
        <f t="shared" ref="N12" si="6">IF(L12*K12*J12&lt;1,"",IF(M12&lt;20,"Önemsiz Risk",IF(M12&lt;70,"Olası Risk",IF(M12&lt;200,"Önemli Risk",IF(M12&lt;400,"Esaslı Risk","Tolerans Gösterilemez Risk")))))</f>
        <v>Olası Risk</v>
      </c>
      <c r="O12" s="108" t="s">
        <v>858</v>
      </c>
      <c r="P12" s="32">
        <v>0.5</v>
      </c>
      <c r="Q12" s="32">
        <v>1</v>
      </c>
      <c r="R12" s="32">
        <v>7</v>
      </c>
      <c r="S12" s="32">
        <f t="shared" ref="S12" si="7">P12*Q12*R12</f>
        <v>3.5</v>
      </c>
      <c r="T12" s="24" t="str">
        <f t="shared" ref="T12" si="8">IF(S12&lt;1,"",IF(S12&lt;20,"Önemsiz Risk",IF(S12&lt;70,"Olası Risk",IF(S12&lt;200,"Önemli Risk",IF(S12&lt;400,"Esaslı Risk","Tolerans Gösterilemez Risk")))))</f>
        <v>Önemsiz Risk</v>
      </c>
      <c r="U12" s="50" t="s">
        <v>67</v>
      </c>
      <c r="V12" s="100"/>
      <c r="W12" s="49"/>
      <c r="X12" s="49"/>
      <c r="Y12" s="49"/>
      <c r="Z12" s="49"/>
      <c r="AA12" s="49"/>
      <c r="AB12" s="49"/>
      <c r="AC12" s="32"/>
      <c r="AD12" s="75"/>
      <c r="AE12" s="76"/>
      <c r="AF12" s="77"/>
      <c r="AG12" s="25"/>
    </row>
    <row r="13" spans="1:44" ht="178.5" customHeight="1" x14ac:dyDescent="0.35">
      <c r="A13" s="21" t="s">
        <v>854</v>
      </c>
      <c r="B13" s="146" t="s">
        <v>638</v>
      </c>
      <c r="C13" s="104" t="s">
        <v>638</v>
      </c>
      <c r="D13" s="105"/>
      <c r="E13" s="106" t="s">
        <v>69</v>
      </c>
      <c r="F13" s="105" t="s">
        <v>646</v>
      </c>
      <c r="G13" s="105" t="s">
        <v>191</v>
      </c>
      <c r="H13" s="107" t="s">
        <v>641</v>
      </c>
      <c r="I13" s="49"/>
      <c r="J13" s="36">
        <v>4</v>
      </c>
      <c r="K13" s="36">
        <v>2</v>
      </c>
      <c r="L13" s="36">
        <v>2</v>
      </c>
      <c r="M13" s="37">
        <f t="shared" si="0"/>
        <v>16</v>
      </c>
      <c r="N13" s="44" t="str">
        <f t="shared" si="1"/>
        <v>Önemsiz Risk</v>
      </c>
      <c r="O13" s="108" t="s">
        <v>647</v>
      </c>
      <c r="P13" s="32">
        <v>1</v>
      </c>
      <c r="Q13" s="32">
        <f t="shared" si="2"/>
        <v>2</v>
      </c>
      <c r="R13" s="32">
        <v>1</v>
      </c>
      <c r="S13" s="32">
        <f t="shared" si="3"/>
        <v>2</v>
      </c>
      <c r="T13" s="24" t="str">
        <f t="shared" si="4"/>
        <v>Önemsiz Risk</v>
      </c>
      <c r="U13" s="50" t="s">
        <v>67</v>
      </c>
      <c r="V13" s="100"/>
      <c r="W13" s="49"/>
      <c r="X13" s="49"/>
      <c r="Y13" s="49"/>
      <c r="Z13" s="49"/>
      <c r="AA13" s="49"/>
      <c r="AB13" s="49"/>
      <c r="AC13" s="32"/>
      <c r="AD13" s="75"/>
      <c r="AE13" s="76"/>
      <c r="AF13" s="77"/>
      <c r="AG13" s="25"/>
    </row>
    <row r="14" spans="1:44" ht="333.5" customHeight="1" x14ac:dyDescent="0.35">
      <c r="A14" s="21" t="s">
        <v>860</v>
      </c>
      <c r="B14" s="146" t="s">
        <v>638</v>
      </c>
      <c r="C14" s="109" t="s">
        <v>638</v>
      </c>
      <c r="D14" s="105"/>
      <c r="E14" s="106" t="s">
        <v>69</v>
      </c>
      <c r="F14" s="105" t="s">
        <v>648</v>
      </c>
      <c r="G14" s="105" t="s">
        <v>191</v>
      </c>
      <c r="H14" s="107" t="s">
        <v>649</v>
      </c>
      <c r="I14" s="49"/>
      <c r="J14" s="36">
        <v>4</v>
      </c>
      <c r="K14" s="36">
        <v>2</v>
      </c>
      <c r="L14" s="36">
        <v>2</v>
      </c>
      <c r="M14" s="37">
        <f t="shared" si="0"/>
        <v>16</v>
      </c>
      <c r="N14" s="44" t="str">
        <f t="shared" si="1"/>
        <v>Önemsiz Risk</v>
      </c>
      <c r="O14" s="108" t="s">
        <v>650</v>
      </c>
      <c r="P14" s="32">
        <v>1</v>
      </c>
      <c r="Q14" s="32">
        <f t="shared" si="2"/>
        <v>2</v>
      </c>
      <c r="R14" s="32">
        <v>1</v>
      </c>
      <c r="S14" s="32">
        <f t="shared" si="3"/>
        <v>2</v>
      </c>
      <c r="T14" s="24" t="str">
        <f t="shared" si="4"/>
        <v>Önemsiz Risk</v>
      </c>
      <c r="U14" s="50" t="s">
        <v>67</v>
      </c>
      <c r="V14" s="100"/>
      <c r="W14" s="49"/>
      <c r="X14" s="49"/>
      <c r="Y14" s="49"/>
      <c r="Z14" s="49"/>
      <c r="AA14" s="49"/>
      <c r="AB14" s="49"/>
      <c r="AC14" s="32"/>
      <c r="AD14" s="75"/>
      <c r="AE14" s="76"/>
      <c r="AF14" s="77"/>
      <c r="AG14"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52" type="noConversion"/>
  <conditionalFormatting sqref="N10:N14 T10:T14">
    <cfRule type="cellIs" dxfId="86" priority="1" stopIfTrue="1" operator="equal">
      <formula>"Önemli Risk"</formula>
    </cfRule>
    <cfRule type="cellIs" dxfId="85" priority="2" stopIfTrue="1" operator="equal">
      <formula>"Esaslı Risk"</formula>
    </cfRule>
    <cfRule type="cellIs" dxfId="84" priority="3" stopIfTrue="1" operator="equal">
      <formula>"Olası Risk"</formula>
    </cfRule>
  </conditionalFormatting>
  <dataValidations count="3">
    <dataValidation type="list" allowBlank="1" showInputMessage="1" showErrorMessage="1" sqref="J65538:J65550 JF65538:JF65550 TB65538:TB65550 ACX65538:ACX65550 AMT65538:AMT65550 AWP65538:AWP65550 BGL65538:BGL65550 BQH65538:BQH65550 CAD65538:CAD65550 CJZ65538:CJZ65550 CTV65538:CTV65550 DDR65538:DDR65550 DNN65538:DNN65550 DXJ65538:DXJ65550 EHF65538:EHF65550 ERB65538:ERB65550 FAX65538:FAX65550 FKT65538:FKT65550 FUP65538:FUP65550 GEL65538:GEL65550 GOH65538:GOH65550 GYD65538:GYD65550 HHZ65538:HHZ65550 HRV65538:HRV65550 IBR65538:IBR65550 ILN65538:ILN65550 IVJ65538:IVJ65550 JFF65538:JFF65550 JPB65538:JPB65550 JYX65538:JYX65550 KIT65538:KIT65550 KSP65538:KSP65550 LCL65538:LCL65550 LMH65538:LMH65550 LWD65538:LWD65550 MFZ65538:MFZ65550 MPV65538:MPV65550 MZR65538:MZR65550 NJN65538:NJN65550 NTJ65538:NTJ65550 ODF65538:ODF65550 ONB65538:ONB65550 OWX65538:OWX65550 PGT65538:PGT65550 PQP65538:PQP65550 QAL65538:QAL65550 QKH65538:QKH65550 QUD65538:QUD65550 RDZ65538:RDZ65550 RNV65538:RNV65550 RXR65538:RXR65550 SHN65538:SHN65550 SRJ65538:SRJ65550 TBF65538:TBF65550 TLB65538:TLB65550 TUX65538:TUX65550 UET65538:UET65550 UOP65538:UOP65550 UYL65538:UYL65550 VIH65538:VIH65550 VSD65538:VSD65550 WBZ65538:WBZ65550 WLV65538:WLV65550 WVR65538:WVR65550 J131074:J131086 JF131074:JF131086 TB131074:TB131086 ACX131074:ACX131086 AMT131074:AMT131086 AWP131074:AWP131086 BGL131074:BGL131086 BQH131074:BQH131086 CAD131074:CAD131086 CJZ131074:CJZ131086 CTV131074:CTV131086 DDR131074:DDR131086 DNN131074:DNN131086 DXJ131074:DXJ131086 EHF131074:EHF131086 ERB131074:ERB131086 FAX131074:FAX131086 FKT131074:FKT131086 FUP131074:FUP131086 GEL131074:GEL131086 GOH131074:GOH131086 GYD131074:GYD131086 HHZ131074:HHZ131086 HRV131074:HRV131086 IBR131074:IBR131086 ILN131074:ILN131086 IVJ131074:IVJ131086 JFF131074:JFF131086 JPB131074:JPB131086 JYX131074:JYX131086 KIT131074:KIT131086 KSP131074:KSP131086 LCL131074:LCL131086 LMH131074:LMH131086 LWD131074:LWD131086 MFZ131074:MFZ131086 MPV131074:MPV131086 MZR131074:MZR131086 NJN131074:NJN131086 NTJ131074:NTJ131086 ODF131074:ODF131086 ONB131074:ONB131086 OWX131074:OWX131086 PGT131074:PGT131086 PQP131074:PQP131086 QAL131074:QAL131086 QKH131074:QKH131086 QUD131074:QUD131086 RDZ131074:RDZ131086 RNV131074:RNV131086 RXR131074:RXR131086 SHN131074:SHN131086 SRJ131074:SRJ131086 TBF131074:TBF131086 TLB131074:TLB131086 TUX131074:TUX131086 UET131074:UET131086 UOP131074:UOP131086 UYL131074:UYL131086 VIH131074:VIH131086 VSD131074:VSD131086 WBZ131074:WBZ131086 WLV131074:WLV131086 WVR131074:WVR131086 J196610:J196622 JF196610:JF196622 TB196610:TB196622 ACX196610:ACX196622 AMT196610:AMT196622 AWP196610:AWP196622 BGL196610:BGL196622 BQH196610:BQH196622 CAD196610:CAD196622 CJZ196610:CJZ196622 CTV196610:CTV196622 DDR196610:DDR196622 DNN196610:DNN196622 DXJ196610:DXJ196622 EHF196610:EHF196622 ERB196610:ERB196622 FAX196610:FAX196622 FKT196610:FKT196622 FUP196610:FUP196622 GEL196610:GEL196622 GOH196610:GOH196622 GYD196610:GYD196622 HHZ196610:HHZ196622 HRV196610:HRV196622 IBR196610:IBR196622 ILN196610:ILN196622 IVJ196610:IVJ196622 JFF196610:JFF196622 JPB196610:JPB196622 JYX196610:JYX196622 KIT196610:KIT196622 KSP196610:KSP196622 LCL196610:LCL196622 LMH196610:LMH196622 LWD196610:LWD196622 MFZ196610:MFZ196622 MPV196610:MPV196622 MZR196610:MZR196622 NJN196610:NJN196622 NTJ196610:NTJ196622 ODF196610:ODF196622 ONB196610:ONB196622 OWX196610:OWX196622 PGT196610:PGT196622 PQP196610:PQP196622 QAL196610:QAL196622 QKH196610:QKH196622 QUD196610:QUD196622 RDZ196610:RDZ196622 RNV196610:RNV196622 RXR196610:RXR196622 SHN196610:SHN196622 SRJ196610:SRJ196622 TBF196610:TBF196622 TLB196610:TLB196622 TUX196610:TUX196622 UET196610:UET196622 UOP196610:UOP196622 UYL196610:UYL196622 VIH196610:VIH196622 VSD196610:VSD196622 WBZ196610:WBZ196622 WLV196610:WLV196622 WVR196610:WVR196622 J262146:J262158 JF262146:JF262158 TB262146:TB262158 ACX262146:ACX262158 AMT262146:AMT262158 AWP262146:AWP262158 BGL262146:BGL262158 BQH262146:BQH262158 CAD262146:CAD262158 CJZ262146:CJZ262158 CTV262146:CTV262158 DDR262146:DDR262158 DNN262146:DNN262158 DXJ262146:DXJ262158 EHF262146:EHF262158 ERB262146:ERB262158 FAX262146:FAX262158 FKT262146:FKT262158 FUP262146:FUP262158 GEL262146:GEL262158 GOH262146:GOH262158 GYD262146:GYD262158 HHZ262146:HHZ262158 HRV262146:HRV262158 IBR262146:IBR262158 ILN262146:ILN262158 IVJ262146:IVJ262158 JFF262146:JFF262158 JPB262146:JPB262158 JYX262146:JYX262158 KIT262146:KIT262158 KSP262146:KSP262158 LCL262146:LCL262158 LMH262146:LMH262158 LWD262146:LWD262158 MFZ262146:MFZ262158 MPV262146:MPV262158 MZR262146:MZR262158 NJN262146:NJN262158 NTJ262146:NTJ262158 ODF262146:ODF262158 ONB262146:ONB262158 OWX262146:OWX262158 PGT262146:PGT262158 PQP262146:PQP262158 QAL262146:QAL262158 QKH262146:QKH262158 QUD262146:QUD262158 RDZ262146:RDZ262158 RNV262146:RNV262158 RXR262146:RXR262158 SHN262146:SHN262158 SRJ262146:SRJ262158 TBF262146:TBF262158 TLB262146:TLB262158 TUX262146:TUX262158 UET262146:UET262158 UOP262146:UOP262158 UYL262146:UYL262158 VIH262146:VIH262158 VSD262146:VSD262158 WBZ262146:WBZ262158 WLV262146:WLV262158 WVR262146:WVR262158 J327682:J327694 JF327682:JF327694 TB327682:TB327694 ACX327682:ACX327694 AMT327682:AMT327694 AWP327682:AWP327694 BGL327682:BGL327694 BQH327682:BQH327694 CAD327682:CAD327694 CJZ327682:CJZ327694 CTV327682:CTV327694 DDR327682:DDR327694 DNN327682:DNN327694 DXJ327682:DXJ327694 EHF327682:EHF327694 ERB327682:ERB327694 FAX327682:FAX327694 FKT327682:FKT327694 FUP327682:FUP327694 GEL327682:GEL327694 GOH327682:GOH327694 GYD327682:GYD327694 HHZ327682:HHZ327694 HRV327682:HRV327694 IBR327682:IBR327694 ILN327682:ILN327694 IVJ327682:IVJ327694 JFF327682:JFF327694 JPB327682:JPB327694 JYX327682:JYX327694 KIT327682:KIT327694 KSP327682:KSP327694 LCL327682:LCL327694 LMH327682:LMH327694 LWD327682:LWD327694 MFZ327682:MFZ327694 MPV327682:MPV327694 MZR327682:MZR327694 NJN327682:NJN327694 NTJ327682:NTJ327694 ODF327682:ODF327694 ONB327682:ONB327694 OWX327682:OWX327694 PGT327682:PGT327694 PQP327682:PQP327694 QAL327682:QAL327694 QKH327682:QKH327694 QUD327682:QUD327694 RDZ327682:RDZ327694 RNV327682:RNV327694 RXR327682:RXR327694 SHN327682:SHN327694 SRJ327682:SRJ327694 TBF327682:TBF327694 TLB327682:TLB327694 TUX327682:TUX327694 UET327682:UET327694 UOP327682:UOP327694 UYL327682:UYL327694 VIH327682:VIH327694 VSD327682:VSD327694 WBZ327682:WBZ327694 WLV327682:WLV327694 WVR327682:WVR327694 J393218:J393230 JF393218:JF393230 TB393218:TB393230 ACX393218:ACX393230 AMT393218:AMT393230 AWP393218:AWP393230 BGL393218:BGL393230 BQH393218:BQH393230 CAD393218:CAD393230 CJZ393218:CJZ393230 CTV393218:CTV393230 DDR393218:DDR393230 DNN393218:DNN393230 DXJ393218:DXJ393230 EHF393218:EHF393230 ERB393218:ERB393230 FAX393218:FAX393230 FKT393218:FKT393230 FUP393218:FUP393230 GEL393218:GEL393230 GOH393218:GOH393230 GYD393218:GYD393230 HHZ393218:HHZ393230 HRV393218:HRV393230 IBR393218:IBR393230 ILN393218:ILN393230 IVJ393218:IVJ393230 JFF393218:JFF393230 JPB393218:JPB393230 JYX393218:JYX393230 KIT393218:KIT393230 KSP393218:KSP393230 LCL393218:LCL393230 LMH393218:LMH393230 LWD393218:LWD393230 MFZ393218:MFZ393230 MPV393218:MPV393230 MZR393218:MZR393230 NJN393218:NJN393230 NTJ393218:NTJ393230 ODF393218:ODF393230 ONB393218:ONB393230 OWX393218:OWX393230 PGT393218:PGT393230 PQP393218:PQP393230 QAL393218:QAL393230 QKH393218:QKH393230 QUD393218:QUD393230 RDZ393218:RDZ393230 RNV393218:RNV393230 RXR393218:RXR393230 SHN393218:SHN393230 SRJ393218:SRJ393230 TBF393218:TBF393230 TLB393218:TLB393230 TUX393218:TUX393230 UET393218:UET393230 UOP393218:UOP393230 UYL393218:UYL393230 VIH393218:VIH393230 VSD393218:VSD393230 WBZ393218:WBZ393230 WLV393218:WLV393230 WVR393218:WVR393230 J458754:J458766 JF458754:JF458766 TB458754:TB458766 ACX458754:ACX458766 AMT458754:AMT458766 AWP458754:AWP458766 BGL458754:BGL458766 BQH458754:BQH458766 CAD458754:CAD458766 CJZ458754:CJZ458766 CTV458754:CTV458766 DDR458754:DDR458766 DNN458754:DNN458766 DXJ458754:DXJ458766 EHF458754:EHF458766 ERB458754:ERB458766 FAX458754:FAX458766 FKT458754:FKT458766 FUP458754:FUP458766 GEL458754:GEL458766 GOH458754:GOH458766 GYD458754:GYD458766 HHZ458754:HHZ458766 HRV458754:HRV458766 IBR458754:IBR458766 ILN458754:ILN458766 IVJ458754:IVJ458766 JFF458754:JFF458766 JPB458754:JPB458766 JYX458754:JYX458766 KIT458754:KIT458766 KSP458754:KSP458766 LCL458754:LCL458766 LMH458754:LMH458766 LWD458754:LWD458766 MFZ458754:MFZ458766 MPV458754:MPV458766 MZR458754:MZR458766 NJN458754:NJN458766 NTJ458754:NTJ458766 ODF458754:ODF458766 ONB458754:ONB458766 OWX458754:OWX458766 PGT458754:PGT458766 PQP458754:PQP458766 QAL458754:QAL458766 QKH458754:QKH458766 QUD458754:QUD458766 RDZ458754:RDZ458766 RNV458754:RNV458766 RXR458754:RXR458766 SHN458754:SHN458766 SRJ458754:SRJ458766 TBF458754:TBF458766 TLB458754:TLB458766 TUX458754:TUX458766 UET458754:UET458766 UOP458754:UOP458766 UYL458754:UYL458766 VIH458754:VIH458766 VSD458754:VSD458766 WBZ458754:WBZ458766 WLV458754:WLV458766 WVR458754:WVR458766 J524290:J524302 JF524290:JF524302 TB524290:TB524302 ACX524290:ACX524302 AMT524290:AMT524302 AWP524290:AWP524302 BGL524290:BGL524302 BQH524290:BQH524302 CAD524290:CAD524302 CJZ524290:CJZ524302 CTV524290:CTV524302 DDR524290:DDR524302 DNN524290:DNN524302 DXJ524290:DXJ524302 EHF524290:EHF524302 ERB524290:ERB524302 FAX524290:FAX524302 FKT524290:FKT524302 FUP524290:FUP524302 GEL524290:GEL524302 GOH524290:GOH524302 GYD524290:GYD524302 HHZ524290:HHZ524302 HRV524290:HRV524302 IBR524290:IBR524302 ILN524290:ILN524302 IVJ524290:IVJ524302 JFF524290:JFF524302 JPB524290:JPB524302 JYX524290:JYX524302 KIT524290:KIT524302 KSP524290:KSP524302 LCL524290:LCL524302 LMH524290:LMH524302 LWD524290:LWD524302 MFZ524290:MFZ524302 MPV524290:MPV524302 MZR524290:MZR524302 NJN524290:NJN524302 NTJ524290:NTJ524302 ODF524290:ODF524302 ONB524290:ONB524302 OWX524290:OWX524302 PGT524290:PGT524302 PQP524290:PQP524302 QAL524290:QAL524302 QKH524290:QKH524302 QUD524290:QUD524302 RDZ524290:RDZ524302 RNV524290:RNV524302 RXR524290:RXR524302 SHN524290:SHN524302 SRJ524290:SRJ524302 TBF524290:TBF524302 TLB524290:TLB524302 TUX524290:TUX524302 UET524290:UET524302 UOP524290:UOP524302 UYL524290:UYL524302 VIH524290:VIH524302 VSD524290:VSD524302 WBZ524290:WBZ524302 WLV524290:WLV524302 WVR524290:WVR524302 J589826:J589838 JF589826:JF589838 TB589826:TB589838 ACX589826:ACX589838 AMT589826:AMT589838 AWP589826:AWP589838 BGL589826:BGL589838 BQH589826:BQH589838 CAD589826:CAD589838 CJZ589826:CJZ589838 CTV589826:CTV589838 DDR589826:DDR589838 DNN589826:DNN589838 DXJ589826:DXJ589838 EHF589826:EHF589838 ERB589826:ERB589838 FAX589826:FAX589838 FKT589826:FKT589838 FUP589826:FUP589838 GEL589826:GEL589838 GOH589826:GOH589838 GYD589826:GYD589838 HHZ589826:HHZ589838 HRV589826:HRV589838 IBR589826:IBR589838 ILN589826:ILN589838 IVJ589826:IVJ589838 JFF589826:JFF589838 JPB589826:JPB589838 JYX589826:JYX589838 KIT589826:KIT589838 KSP589826:KSP589838 LCL589826:LCL589838 LMH589826:LMH589838 LWD589826:LWD589838 MFZ589826:MFZ589838 MPV589826:MPV589838 MZR589826:MZR589838 NJN589826:NJN589838 NTJ589826:NTJ589838 ODF589826:ODF589838 ONB589826:ONB589838 OWX589826:OWX589838 PGT589826:PGT589838 PQP589826:PQP589838 QAL589826:QAL589838 QKH589826:QKH589838 QUD589826:QUD589838 RDZ589826:RDZ589838 RNV589826:RNV589838 RXR589826:RXR589838 SHN589826:SHN589838 SRJ589826:SRJ589838 TBF589826:TBF589838 TLB589826:TLB589838 TUX589826:TUX589838 UET589826:UET589838 UOP589826:UOP589838 UYL589826:UYL589838 VIH589826:VIH589838 VSD589826:VSD589838 WBZ589826:WBZ589838 WLV589826:WLV589838 WVR589826:WVR589838 J655362:J655374 JF655362:JF655374 TB655362:TB655374 ACX655362:ACX655374 AMT655362:AMT655374 AWP655362:AWP655374 BGL655362:BGL655374 BQH655362:BQH655374 CAD655362:CAD655374 CJZ655362:CJZ655374 CTV655362:CTV655374 DDR655362:DDR655374 DNN655362:DNN655374 DXJ655362:DXJ655374 EHF655362:EHF655374 ERB655362:ERB655374 FAX655362:FAX655374 FKT655362:FKT655374 FUP655362:FUP655374 GEL655362:GEL655374 GOH655362:GOH655374 GYD655362:GYD655374 HHZ655362:HHZ655374 HRV655362:HRV655374 IBR655362:IBR655374 ILN655362:ILN655374 IVJ655362:IVJ655374 JFF655362:JFF655374 JPB655362:JPB655374 JYX655362:JYX655374 KIT655362:KIT655374 KSP655362:KSP655374 LCL655362:LCL655374 LMH655362:LMH655374 LWD655362:LWD655374 MFZ655362:MFZ655374 MPV655362:MPV655374 MZR655362:MZR655374 NJN655362:NJN655374 NTJ655362:NTJ655374 ODF655362:ODF655374 ONB655362:ONB655374 OWX655362:OWX655374 PGT655362:PGT655374 PQP655362:PQP655374 QAL655362:QAL655374 QKH655362:QKH655374 QUD655362:QUD655374 RDZ655362:RDZ655374 RNV655362:RNV655374 RXR655362:RXR655374 SHN655362:SHN655374 SRJ655362:SRJ655374 TBF655362:TBF655374 TLB655362:TLB655374 TUX655362:TUX655374 UET655362:UET655374 UOP655362:UOP655374 UYL655362:UYL655374 VIH655362:VIH655374 VSD655362:VSD655374 WBZ655362:WBZ655374 WLV655362:WLV655374 WVR655362:WVR655374 J720898:J720910 JF720898:JF720910 TB720898:TB720910 ACX720898:ACX720910 AMT720898:AMT720910 AWP720898:AWP720910 BGL720898:BGL720910 BQH720898:BQH720910 CAD720898:CAD720910 CJZ720898:CJZ720910 CTV720898:CTV720910 DDR720898:DDR720910 DNN720898:DNN720910 DXJ720898:DXJ720910 EHF720898:EHF720910 ERB720898:ERB720910 FAX720898:FAX720910 FKT720898:FKT720910 FUP720898:FUP720910 GEL720898:GEL720910 GOH720898:GOH720910 GYD720898:GYD720910 HHZ720898:HHZ720910 HRV720898:HRV720910 IBR720898:IBR720910 ILN720898:ILN720910 IVJ720898:IVJ720910 JFF720898:JFF720910 JPB720898:JPB720910 JYX720898:JYX720910 KIT720898:KIT720910 KSP720898:KSP720910 LCL720898:LCL720910 LMH720898:LMH720910 LWD720898:LWD720910 MFZ720898:MFZ720910 MPV720898:MPV720910 MZR720898:MZR720910 NJN720898:NJN720910 NTJ720898:NTJ720910 ODF720898:ODF720910 ONB720898:ONB720910 OWX720898:OWX720910 PGT720898:PGT720910 PQP720898:PQP720910 QAL720898:QAL720910 QKH720898:QKH720910 QUD720898:QUD720910 RDZ720898:RDZ720910 RNV720898:RNV720910 RXR720898:RXR720910 SHN720898:SHN720910 SRJ720898:SRJ720910 TBF720898:TBF720910 TLB720898:TLB720910 TUX720898:TUX720910 UET720898:UET720910 UOP720898:UOP720910 UYL720898:UYL720910 VIH720898:VIH720910 VSD720898:VSD720910 WBZ720898:WBZ720910 WLV720898:WLV720910 WVR720898:WVR720910 J786434:J786446 JF786434:JF786446 TB786434:TB786446 ACX786434:ACX786446 AMT786434:AMT786446 AWP786434:AWP786446 BGL786434:BGL786446 BQH786434:BQH786446 CAD786434:CAD786446 CJZ786434:CJZ786446 CTV786434:CTV786446 DDR786434:DDR786446 DNN786434:DNN786446 DXJ786434:DXJ786446 EHF786434:EHF786446 ERB786434:ERB786446 FAX786434:FAX786446 FKT786434:FKT786446 FUP786434:FUP786446 GEL786434:GEL786446 GOH786434:GOH786446 GYD786434:GYD786446 HHZ786434:HHZ786446 HRV786434:HRV786446 IBR786434:IBR786446 ILN786434:ILN786446 IVJ786434:IVJ786446 JFF786434:JFF786446 JPB786434:JPB786446 JYX786434:JYX786446 KIT786434:KIT786446 KSP786434:KSP786446 LCL786434:LCL786446 LMH786434:LMH786446 LWD786434:LWD786446 MFZ786434:MFZ786446 MPV786434:MPV786446 MZR786434:MZR786446 NJN786434:NJN786446 NTJ786434:NTJ786446 ODF786434:ODF786446 ONB786434:ONB786446 OWX786434:OWX786446 PGT786434:PGT786446 PQP786434:PQP786446 QAL786434:QAL786446 QKH786434:QKH786446 QUD786434:QUD786446 RDZ786434:RDZ786446 RNV786434:RNV786446 RXR786434:RXR786446 SHN786434:SHN786446 SRJ786434:SRJ786446 TBF786434:TBF786446 TLB786434:TLB786446 TUX786434:TUX786446 UET786434:UET786446 UOP786434:UOP786446 UYL786434:UYL786446 VIH786434:VIH786446 VSD786434:VSD786446 WBZ786434:WBZ786446 WLV786434:WLV786446 WVR786434:WVR786446 J851970:J851982 JF851970:JF851982 TB851970:TB851982 ACX851970:ACX851982 AMT851970:AMT851982 AWP851970:AWP851982 BGL851970:BGL851982 BQH851970:BQH851982 CAD851970:CAD851982 CJZ851970:CJZ851982 CTV851970:CTV851982 DDR851970:DDR851982 DNN851970:DNN851982 DXJ851970:DXJ851982 EHF851970:EHF851982 ERB851970:ERB851982 FAX851970:FAX851982 FKT851970:FKT851982 FUP851970:FUP851982 GEL851970:GEL851982 GOH851970:GOH851982 GYD851970:GYD851982 HHZ851970:HHZ851982 HRV851970:HRV851982 IBR851970:IBR851982 ILN851970:ILN851982 IVJ851970:IVJ851982 JFF851970:JFF851982 JPB851970:JPB851982 JYX851970:JYX851982 KIT851970:KIT851982 KSP851970:KSP851982 LCL851970:LCL851982 LMH851970:LMH851982 LWD851970:LWD851982 MFZ851970:MFZ851982 MPV851970:MPV851982 MZR851970:MZR851982 NJN851970:NJN851982 NTJ851970:NTJ851982 ODF851970:ODF851982 ONB851970:ONB851982 OWX851970:OWX851982 PGT851970:PGT851982 PQP851970:PQP851982 QAL851970:QAL851982 QKH851970:QKH851982 QUD851970:QUD851982 RDZ851970:RDZ851982 RNV851970:RNV851982 RXR851970:RXR851982 SHN851970:SHN851982 SRJ851970:SRJ851982 TBF851970:TBF851982 TLB851970:TLB851982 TUX851970:TUX851982 UET851970:UET851982 UOP851970:UOP851982 UYL851970:UYL851982 VIH851970:VIH851982 VSD851970:VSD851982 WBZ851970:WBZ851982 WLV851970:WLV851982 WVR851970:WVR851982 J917506:J917518 JF917506:JF917518 TB917506:TB917518 ACX917506:ACX917518 AMT917506:AMT917518 AWP917506:AWP917518 BGL917506:BGL917518 BQH917506:BQH917518 CAD917506:CAD917518 CJZ917506:CJZ917518 CTV917506:CTV917518 DDR917506:DDR917518 DNN917506:DNN917518 DXJ917506:DXJ917518 EHF917506:EHF917518 ERB917506:ERB917518 FAX917506:FAX917518 FKT917506:FKT917518 FUP917506:FUP917518 GEL917506:GEL917518 GOH917506:GOH917518 GYD917506:GYD917518 HHZ917506:HHZ917518 HRV917506:HRV917518 IBR917506:IBR917518 ILN917506:ILN917518 IVJ917506:IVJ917518 JFF917506:JFF917518 JPB917506:JPB917518 JYX917506:JYX917518 KIT917506:KIT917518 KSP917506:KSP917518 LCL917506:LCL917518 LMH917506:LMH917518 LWD917506:LWD917518 MFZ917506:MFZ917518 MPV917506:MPV917518 MZR917506:MZR917518 NJN917506:NJN917518 NTJ917506:NTJ917518 ODF917506:ODF917518 ONB917506:ONB917518 OWX917506:OWX917518 PGT917506:PGT917518 PQP917506:PQP917518 QAL917506:QAL917518 QKH917506:QKH917518 QUD917506:QUD917518 RDZ917506:RDZ917518 RNV917506:RNV917518 RXR917506:RXR917518 SHN917506:SHN917518 SRJ917506:SRJ917518 TBF917506:TBF917518 TLB917506:TLB917518 TUX917506:TUX917518 UET917506:UET917518 UOP917506:UOP917518 UYL917506:UYL917518 VIH917506:VIH917518 VSD917506:VSD917518 WBZ917506:WBZ917518 WLV917506:WLV917518 WVR917506:WVR917518 J983042:J983054 JF983042:JF983054 TB983042:TB983054 ACX983042:ACX983054 AMT983042:AMT983054 AWP983042:AWP983054 BGL983042:BGL983054 BQH983042:BQH983054 CAD983042:CAD983054 CJZ983042:CJZ983054 CTV983042:CTV983054 DDR983042:DDR983054 DNN983042:DNN983054 DXJ983042:DXJ983054 EHF983042:EHF983054 ERB983042:ERB983054 FAX983042:FAX983054 FKT983042:FKT983054 FUP983042:FUP983054 GEL983042:GEL983054 GOH983042:GOH983054 GYD983042:GYD983054 HHZ983042:HHZ983054 HRV983042:HRV983054 IBR983042:IBR983054 ILN983042:ILN983054 IVJ983042:IVJ983054 JFF983042:JFF983054 JPB983042:JPB983054 JYX983042:JYX983054 KIT983042:KIT983054 KSP983042:KSP983054 LCL983042:LCL983054 LMH983042:LMH983054 LWD983042:LWD983054 MFZ983042:MFZ983054 MPV983042:MPV983054 MZR983042:MZR983054 NJN983042:NJN983054 NTJ983042:NTJ983054 ODF983042:ODF983054 ONB983042:ONB983054 OWX983042:OWX983054 PGT983042:PGT983054 PQP983042:PQP983054 QAL983042:QAL983054 QKH983042:QKH983054 QUD983042:QUD983054 RDZ983042:RDZ983054 RNV983042:RNV983054 RXR983042:RXR983054 SHN983042:SHN983054 SRJ983042:SRJ983054 TBF983042:TBF983054 TLB983042:TLB983054 TUX983042:TUX983054 UET983042:UET983054 UOP983042:UOP983054 UYL983042:UYL983054 VIH983042:VIH983054 VSD983042:VSD983054 WBZ983042:WBZ983054 WLV983042:WLV983054 WVR983042:WVR983054 P65538:P65550 JL65538:JL65550 TH65538:TH65550 ADD65538:ADD65550 AMZ65538:AMZ65550 AWV65538:AWV65550 BGR65538:BGR65550 BQN65538:BQN65550 CAJ65538:CAJ65550 CKF65538:CKF65550 CUB65538:CUB65550 DDX65538:DDX65550 DNT65538:DNT65550 DXP65538:DXP65550 EHL65538:EHL65550 ERH65538:ERH65550 FBD65538:FBD65550 FKZ65538:FKZ65550 FUV65538:FUV65550 GER65538:GER65550 GON65538:GON65550 GYJ65538:GYJ65550 HIF65538:HIF65550 HSB65538:HSB65550 IBX65538:IBX65550 ILT65538:ILT65550 IVP65538:IVP65550 JFL65538:JFL65550 JPH65538:JPH65550 JZD65538:JZD65550 KIZ65538:KIZ65550 KSV65538:KSV65550 LCR65538:LCR65550 LMN65538:LMN65550 LWJ65538:LWJ65550 MGF65538:MGF65550 MQB65538:MQB65550 MZX65538:MZX65550 NJT65538:NJT65550 NTP65538:NTP65550 ODL65538:ODL65550 ONH65538:ONH65550 OXD65538:OXD65550 PGZ65538:PGZ65550 PQV65538:PQV65550 QAR65538:QAR65550 QKN65538:QKN65550 QUJ65538:QUJ65550 REF65538:REF65550 ROB65538:ROB65550 RXX65538:RXX65550 SHT65538:SHT65550 SRP65538:SRP65550 TBL65538:TBL65550 TLH65538:TLH65550 TVD65538:TVD65550 UEZ65538:UEZ65550 UOV65538:UOV65550 UYR65538:UYR65550 VIN65538:VIN65550 VSJ65538:VSJ65550 WCF65538:WCF65550 WMB65538:WMB65550 WVX65538:WVX65550 P131074:P131086 JL131074:JL131086 TH131074:TH131086 ADD131074:ADD131086 AMZ131074:AMZ131086 AWV131074:AWV131086 BGR131074:BGR131086 BQN131074:BQN131086 CAJ131074:CAJ131086 CKF131074:CKF131086 CUB131074:CUB131086 DDX131074:DDX131086 DNT131074:DNT131086 DXP131074:DXP131086 EHL131074:EHL131086 ERH131074:ERH131086 FBD131074:FBD131086 FKZ131074:FKZ131086 FUV131074:FUV131086 GER131074:GER131086 GON131074:GON131086 GYJ131074:GYJ131086 HIF131074:HIF131086 HSB131074:HSB131086 IBX131074:IBX131086 ILT131074:ILT131086 IVP131074:IVP131086 JFL131074:JFL131086 JPH131074:JPH131086 JZD131074:JZD131086 KIZ131074:KIZ131086 KSV131074:KSV131086 LCR131074:LCR131086 LMN131074:LMN131086 LWJ131074:LWJ131086 MGF131074:MGF131086 MQB131074:MQB131086 MZX131074:MZX131086 NJT131074:NJT131086 NTP131074:NTP131086 ODL131074:ODL131086 ONH131074:ONH131086 OXD131074:OXD131086 PGZ131074:PGZ131086 PQV131074:PQV131086 QAR131074:QAR131086 QKN131074:QKN131086 QUJ131074:QUJ131086 REF131074:REF131086 ROB131074:ROB131086 RXX131074:RXX131086 SHT131074:SHT131086 SRP131074:SRP131086 TBL131074:TBL131086 TLH131074:TLH131086 TVD131074:TVD131086 UEZ131074:UEZ131086 UOV131074:UOV131086 UYR131074:UYR131086 VIN131074:VIN131086 VSJ131074:VSJ131086 WCF131074:WCF131086 WMB131074:WMB131086 WVX131074:WVX131086 P196610:P196622 JL196610:JL196622 TH196610:TH196622 ADD196610:ADD196622 AMZ196610:AMZ196622 AWV196610:AWV196622 BGR196610:BGR196622 BQN196610:BQN196622 CAJ196610:CAJ196622 CKF196610:CKF196622 CUB196610:CUB196622 DDX196610:DDX196622 DNT196610:DNT196622 DXP196610:DXP196622 EHL196610:EHL196622 ERH196610:ERH196622 FBD196610:FBD196622 FKZ196610:FKZ196622 FUV196610:FUV196622 GER196610:GER196622 GON196610:GON196622 GYJ196610:GYJ196622 HIF196610:HIF196622 HSB196610:HSB196622 IBX196610:IBX196622 ILT196610:ILT196622 IVP196610:IVP196622 JFL196610:JFL196622 JPH196610:JPH196622 JZD196610:JZD196622 KIZ196610:KIZ196622 KSV196610:KSV196622 LCR196610:LCR196622 LMN196610:LMN196622 LWJ196610:LWJ196622 MGF196610:MGF196622 MQB196610:MQB196622 MZX196610:MZX196622 NJT196610:NJT196622 NTP196610:NTP196622 ODL196610:ODL196622 ONH196610:ONH196622 OXD196610:OXD196622 PGZ196610:PGZ196622 PQV196610:PQV196622 QAR196610:QAR196622 QKN196610:QKN196622 QUJ196610:QUJ196622 REF196610:REF196622 ROB196610:ROB196622 RXX196610:RXX196622 SHT196610:SHT196622 SRP196610:SRP196622 TBL196610:TBL196622 TLH196610:TLH196622 TVD196610:TVD196622 UEZ196610:UEZ196622 UOV196610:UOV196622 UYR196610:UYR196622 VIN196610:VIN196622 VSJ196610:VSJ196622 WCF196610:WCF196622 WMB196610:WMB196622 WVX196610:WVX196622 P262146:P262158 JL262146:JL262158 TH262146:TH262158 ADD262146:ADD262158 AMZ262146:AMZ262158 AWV262146:AWV262158 BGR262146:BGR262158 BQN262146:BQN262158 CAJ262146:CAJ262158 CKF262146:CKF262158 CUB262146:CUB262158 DDX262146:DDX262158 DNT262146:DNT262158 DXP262146:DXP262158 EHL262146:EHL262158 ERH262146:ERH262158 FBD262146:FBD262158 FKZ262146:FKZ262158 FUV262146:FUV262158 GER262146:GER262158 GON262146:GON262158 GYJ262146:GYJ262158 HIF262146:HIF262158 HSB262146:HSB262158 IBX262146:IBX262158 ILT262146:ILT262158 IVP262146:IVP262158 JFL262146:JFL262158 JPH262146:JPH262158 JZD262146:JZD262158 KIZ262146:KIZ262158 KSV262146:KSV262158 LCR262146:LCR262158 LMN262146:LMN262158 LWJ262146:LWJ262158 MGF262146:MGF262158 MQB262146:MQB262158 MZX262146:MZX262158 NJT262146:NJT262158 NTP262146:NTP262158 ODL262146:ODL262158 ONH262146:ONH262158 OXD262146:OXD262158 PGZ262146:PGZ262158 PQV262146:PQV262158 QAR262146:QAR262158 QKN262146:QKN262158 QUJ262146:QUJ262158 REF262146:REF262158 ROB262146:ROB262158 RXX262146:RXX262158 SHT262146:SHT262158 SRP262146:SRP262158 TBL262146:TBL262158 TLH262146:TLH262158 TVD262146:TVD262158 UEZ262146:UEZ262158 UOV262146:UOV262158 UYR262146:UYR262158 VIN262146:VIN262158 VSJ262146:VSJ262158 WCF262146:WCF262158 WMB262146:WMB262158 WVX262146:WVX262158 P327682:P327694 JL327682:JL327694 TH327682:TH327694 ADD327682:ADD327694 AMZ327682:AMZ327694 AWV327682:AWV327694 BGR327682:BGR327694 BQN327682:BQN327694 CAJ327682:CAJ327694 CKF327682:CKF327694 CUB327682:CUB327694 DDX327682:DDX327694 DNT327682:DNT327694 DXP327682:DXP327694 EHL327682:EHL327694 ERH327682:ERH327694 FBD327682:FBD327694 FKZ327682:FKZ327694 FUV327682:FUV327694 GER327682:GER327694 GON327682:GON327694 GYJ327682:GYJ327694 HIF327682:HIF327694 HSB327682:HSB327694 IBX327682:IBX327694 ILT327682:ILT327694 IVP327682:IVP327694 JFL327682:JFL327694 JPH327682:JPH327694 JZD327682:JZD327694 KIZ327682:KIZ327694 KSV327682:KSV327694 LCR327682:LCR327694 LMN327682:LMN327694 LWJ327682:LWJ327694 MGF327682:MGF327694 MQB327682:MQB327694 MZX327682:MZX327694 NJT327682:NJT327694 NTP327682:NTP327694 ODL327682:ODL327694 ONH327682:ONH327694 OXD327682:OXD327694 PGZ327682:PGZ327694 PQV327682:PQV327694 QAR327682:QAR327694 QKN327682:QKN327694 QUJ327682:QUJ327694 REF327682:REF327694 ROB327682:ROB327694 RXX327682:RXX327694 SHT327682:SHT327694 SRP327682:SRP327694 TBL327682:TBL327694 TLH327682:TLH327694 TVD327682:TVD327694 UEZ327682:UEZ327694 UOV327682:UOV327694 UYR327682:UYR327694 VIN327682:VIN327694 VSJ327682:VSJ327694 WCF327682:WCF327694 WMB327682:WMB327694 WVX327682:WVX327694 P393218:P393230 JL393218:JL393230 TH393218:TH393230 ADD393218:ADD393230 AMZ393218:AMZ393230 AWV393218:AWV393230 BGR393218:BGR393230 BQN393218:BQN393230 CAJ393218:CAJ393230 CKF393218:CKF393230 CUB393218:CUB393230 DDX393218:DDX393230 DNT393218:DNT393230 DXP393218:DXP393230 EHL393218:EHL393230 ERH393218:ERH393230 FBD393218:FBD393230 FKZ393218:FKZ393230 FUV393218:FUV393230 GER393218:GER393230 GON393218:GON393230 GYJ393218:GYJ393230 HIF393218:HIF393230 HSB393218:HSB393230 IBX393218:IBX393230 ILT393218:ILT393230 IVP393218:IVP393230 JFL393218:JFL393230 JPH393218:JPH393230 JZD393218:JZD393230 KIZ393218:KIZ393230 KSV393218:KSV393230 LCR393218:LCR393230 LMN393218:LMN393230 LWJ393218:LWJ393230 MGF393218:MGF393230 MQB393218:MQB393230 MZX393218:MZX393230 NJT393218:NJT393230 NTP393218:NTP393230 ODL393218:ODL393230 ONH393218:ONH393230 OXD393218:OXD393230 PGZ393218:PGZ393230 PQV393218:PQV393230 QAR393218:QAR393230 QKN393218:QKN393230 QUJ393218:QUJ393230 REF393218:REF393230 ROB393218:ROB393230 RXX393218:RXX393230 SHT393218:SHT393230 SRP393218:SRP393230 TBL393218:TBL393230 TLH393218:TLH393230 TVD393218:TVD393230 UEZ393218:UEZ393230 UOV393218:UOV393230 UYR393218:UYR393230 VIN393218:VIN393230 VSJ393218:VSJ393230 WCF393218:WCF393230 WMB393218:WMB393230 WVX393218:WVX393230 P458754:P458766 JL458754:JL458766 TH458754:TH458766 ADD458754:ADD458766 AMZ458754:AMZ458766 AWV458754:AWV458766 BGR458754:BGR458766 BQN458754:BQN458766 CAJ458754:CAJ458766 CKF458754:CKF458766 CUB458754:CUB458766 DDX458754:DDX458766 DNT458754:DNT458766 DXP458754:DXP458766 EHL458754:EHL458766 ERH458754:ERH458766 FBD458754:FBD458766 FKZ458754:FKZ458766 FUV458754:FUV458766 GER458754:GER458766 GON458754:GON458766 GYJ458754:GYJ458766 HIF458754:HIF458766 HSB458754:HSB458766 IBX458754:IBX458766 ILT458754:ILT458766 IVP458754:IVP458766 JFL458754:JFL458766 JPH458754:JPH458766 JZD458754:JZD458766 KIZ458754:KIZ458766 KSV458754:KSV458766 LCR458754:LCR458766 LMN458754:LMN458766 LWJ458754:LWJ458766 MGF458754:MGF458766 MQB458754:MQB458766 MZX458754:MZX458766 NJT458754:NJT458766 NTP458754:NTP458766 ODL458754:ODL458766 ONH458754:ONH458766 OXD458754:OXD458766 PGZ458754:PGZ458766 PQV458754:PQV458766 QAR458754:QAR458766 QKN458754:QKN458766 QUJ458754:QUJ458766 REF458754:REF458766 ROB458754:ROB458766 RXX458754:RXX458766 SHT458754:SHT458766 SRP458754:SRP458766 TBL458754:TBL458766 TLH458754:TLH458766 TVD458754:TVD458766 UEZ458754:UEZ458766 UOV458754:UOV458766 UYR458754:UYR458766 VIN458754:VIN458766 VSJ458754:VSJ458766 WCF458754:WCF458766 WMB458754:WMB458766 WVX458754:WVX458766 P524290:P524302 JL524290:JL524302 TH524290:TH524302 ADD524290:ADD524302 AMZ524290:AMZ524302 AWV524290:AWV524302 BGR524290:BGR524302 BQN524290:BQN524302 CAJ524290:CAJ524302 CKF524290:CKF524302 CUB524290:CUB524302 DDX524290:DDX524302 DNT524290:DNT524302 DXP524290:DXP524302 EHL524290:EHL524302 ERH524290:ERH524302 FBD524290:FBD524302 FKZ524290:FKZ524302 FUV524290:FUV524302 GER524290:GER524302 GON524290:GON524302 GYJ524290:GYJ524302 HIF524290:HIF524302 HSB524290:HSB524302 IBX524290:IBX524302 ILT524290:ILT524302 IVP524290:IVP524302 JFL524290:JFL524302 JPH524290:JPH524302 JZD524290:JZD524302 KIZ524290:KIZ524302 KSV524290:KSV524302 LCR524290:LCR524302 LMN524290:LMN524302 LWJ524290:LWJ524302 MGF524290:MGF524302 MQB524290:MQB524302 MZX524290:MZX524302 NJT524290:NJT524302 NTP524290:NTP524302 ODL524290:ODL524302 ONH524290:ONH524302 OXD524290:OXD524302 PGZ524290:PGZ524302 PQV524290:PQV524302 QAR524290:QAR524302 QKN524290:QKN524302 QUJ524290:QUJ524302 REF524290:REF524302 ROB524290:ROB524302 RXX524290:RXX524302 SHT524290:SHT524302 SRP524290:SRP524302 TBL524290:TBL524302 TLH524290:TLH524302 TVD524290:TVD524302 UEZ524290:UEZ524302 UOV524290:UOV524302 UYR524290:UYR524302 VIN524290:VIN524302 VSJ524290:VSJ524302 WCF524290:WCF524302 WMB524290:WMB524302 WVX524290:WVX524302 P589826:P589838 JL589826:JL589838 TH589826:TH589838 ADD589826:ADD589838 AMZ589826:AMZ589838 AWV589826:AWV589838 BGR589826:BGR589838 BQN589826:BQN589838 CAJ589826:CAJ589838 CKF589826:CKF589838 CUB589826:CUB589838 DDX589826:DDX589838 DNT589826:DNT589838 DXP589826:DXP589838 EHL589826:EHL589838 ERH589826:ERH589838 FBD589826:FBD589838 FKZ589826:FKZ589838 FUV589826:FUV589838 GER589826:GER589838 GON589826:GON589838 GYJ589826:GYJ589838 HIF589826:HIF589838 HSB589826:HSB589838 IBX589826:IBX589838 ILT589826:ILT589838 IVP589826:IVP589838 JFL589826:JFL589838 JPH589826:JPH589838 JZD589826:JZD589838 KIZ589826:KIZ589838 KSV589826:KSV589838 LCR589826:LCR589838 LMN589826:LMN589838 LWJ589826:LWJ589838 MGF589826:MGF589838 MQB589826:MQB589838 MZX589826:MZX589838 NJT589826:NJT589838 NTP589826:NTP589838 ODL589826:ODL589838 ONH589826:ONH589838 OXD589826:OXD589838 PGZ589826:PGZ589838 PQV589826:PQV589838 QAR589826:QAR589838 QKN589826:QKN589838 QUJ589826:QUJ589838 REF589826:REF589838 ROB589826:ROB589838 RXX589826:RXX589838 SHT589826:SHT589838 SRP589826:SRP589838 TBL589826:TBL589838 TLH589826:TLH589838 TVD589826:TVD589838 UEZ589826:UEZ589838 UOV589826:UOV589838 UYR589826:UYR589838 VIN589826:VIN589838 VSJ589826:VSJ589838 WCF589826:WCF589838 WMB589826:WMB589838 WVX589826:WVX589838 P655362:P655374 JL655362:JL655374 TH655362:TH655374 ADD655362:ADD655374 AMZ655362:AMZ655374 AWV655362:AWV655374 BGR655362:BGR655374 BQN655362:BQN655374 CAJ655362:CAJ655374 CKF655362:CKF655374 CUB655362:CUB655374 DDX655362:DDX655374 DNT655362:DNT655374 DXP655362:DXP655374 EHL655362:EHL655374 ERH655362:ERH655374 FBD655362:FBD655374 FKZ655362:FKZ655374 FUV655362:FUV655374 GER655362:GER655374 GON655362:GON655374 GYJ655362:GYJ655374 HIF655362:HIF655374 HSB655362:HSB655374 IBX655362:IBX655374 ILT655362:ILT655374 IVP655362:IVP655374 JFL655362:JFL655374 JPH655362:JPH655374 JZD655362:JZD655374 KIZ655362:KIZ655374 KSV655362:KSV655374 LCR655362:LCR655374 LMN655362:LMN655374 LWJ655362:LWJ655374 MGF655362:MGF655374 MQB655362:MQB655374 MZX655362:MZX655374 NJT655362:NJT655374 NTP655362:NTP655374 ODL655362:ODL655374 ONH655362:ONH655374 OXD655362:OXD655374 PGZ655362:PGZ655374 PQV655362:PQV655374 QAR655362:QAR655374 QKN655362:QKN655374 QUJ655362:QUJ655374 REF655362:REF655374 ROB655362:ROB655374 RXX655362:RXX655374 SHT655362:SHT655374 SRP655362:SRP655374 TBL655362:TBL655374 TLH655362:TLH655374 TVD655362:TVD655374 UEZ655362:UEZ655374 UOV655362:UOV655374 UYR655362:UYR655374 VIN655362:VIN655374 VSJ655362:VSJ655374 WCF655362:WCF655374 WMB655362:WMB655374 WVX655362:WVX655374 P720898:P720910 JL720898:JL720910 TH720898:TH720910 ADD720898:ADD720910 AMZ720898:AMZ720910 AWV720898:AWV720910 BGR720898:BGR720910 BQN720898:BQN720910 CAJ720898:CAJ720910 CKF720898:CKF720910 CUB720898:CUB720910 DDX720898:DDX720910 DNT720898:DNT720910 DXP720898:DXP720910 EHL720898:EHL720910 ERH720898:ERH720910 FBD720898:FBD720910 FKZ720898:FKZ720910 FUV720898:FUV720910 GER720898:GER720910 GON720898:GON720910 GYJ720898:GYJ720910 HIF720898:HIF720910 HSB720898:HSB720910 IBX720898:IBX720910 ILT720898:ILT720910 IVP720898:IVP720910 JFL720898:JFL720910 JPH720898:JPH720910 JZD720898:JZD720910 KIZ720898:KIZ720910 KSV720898:KSV720910 LCR720898:LCR720910 LMN720898:LMN720910 LWJ720898:LWJ720910 MGF720898:MGF720910 MQB720898:MQB720910 MZX720898:MZX720910 NJT720898:NJT720910 NTP720898:NTP720910 ODL720898:ODL720910 ONH720898:ONH720910 OXD720898:OXD720910 PGZ720898:PGZ720910 PQV720898:PQV720910 QAR720898:QAR720910 QKN720898:QKN720910 QUJ720898:QUJ720910 REF720898:REF720910 ROB720898:ROB720910 RXX720898:RXX720910 SHT720898:SHT720910 SRP720898:SRP720910 TBL720898:TBL720910 TLH720898:TLH720910 TVD720898:TVD720910 UEZ720898:UEZ720910 UOV720898:UOV720910 UYR720898:UYR720910 VIN720898:VIN720910 VSJ720898:VSJ720910 WCF720898:WCF720910 WMB720898:WMB720910 WVX720898:WVX720910 P786434:P786446 JL786434:JL786446 TH786434:TH786446 ADD786434:ADD786446 AMZ786434:AMZ786446 AWV786434:AWV786446 BGR786434:BGR786446 BQN786434:BQN786446 CAJ786434:CAJ786446 CKF786434:CKF786446 CUB786434:CUB786446 DDX786434:DDX786446 DNT786434:DNT786446 DXP786434:DXP786446 EHL786434:EHL786446 ERH786434:ERH786446 FBD786434:FBD786446 FKZ786434:FKZ786446 FUV786434:FUV786446 GER786434:GER786446 GON786434:GON786446 GYJ786434:GYJ786446 HIF786434:HIF786446 HSB786434:HSB786446 IBX786434:IBX786446 ILT786434:ILT786446 IVP786434:IVP786446 JFL786434:JFL786446 JPH786434:JPH786446 JZD786434:JZD786446 KIZ786434:KIZ786446 KSV786434:KSV786446 LCR786434:LCR786446 LMN786434:LMN786446 LWJ786434:LWJ786446 MGF786434:MGF786446 MQB786434:MQB786446 MZX786434:MZX786446 NJT786434:NJT786446 NTP786434:NTP786446 ODL786434:ODL786446 ONH786434:ONH786446 OXD786434:OXD786446 PGZ786434:PGZ786446 PQV786434:PQV786446 QAR786434:QAR786446 QKN786434:QKN786446 QUJ786434:QUJ786446 REF786434:REF786446 ROB786434:ROB786446 RXX786434:RXX786446 SHT786434:SHT786446 SRP786434:SRP786446 TBL786434:TBL786446 TLH786434:TLH786446 TVD786434:TVD786446 UEZ786434:UEZ786446 UOV786434:UOV786446 UYR786434:UYR786446 VIN786434:VIN786446 VSJ786434:VSJ786446 WCF786434:WCF786446 WMB786434:WMB786446 WVX786434:WVX786446 P851970:P851982 JL851970:JL851982 TH851970:TH851982 ADD851970:ADD851982 AMZ851970:AMZ851982 AWV851970:AWV851982 BGR851970:BGR851982 BQN851970:BQN851982 CAJ851970:CAJ851982 CKF851970:CKF851982 CUB851970:CUB851982 DDX851970:DDX851982 DNT851970:DNT851982 DXP851970:DXP851982 EHL851970:EHL851982 ERH851970:ERH851982 FBD851970:FBD851982 FKZ851970:FKZ851982 FUV851970:FUV851982 GER851970:GER851982 GON851970:GON851982 GYJ851970:GYJ851982 HIF851970:HIF851982 HSB851970:HSB851982 IBX851970:IBX851982 ILT851970:ILT851982 IVP851970:IVP851982 JFL851970:JFL851982 JPH851970:JPH851982 JZD851970:JZD851982 KIZ851970:KIZ851982 KSV851970:KSV851982 LCR851970:LCR851982 LMN851970:LMN851982 LWJ851970:LWJ851982 MGF851970:MGF851982 MQB851970:MQB851982 MZX851970:MZX851982 NJT851970:NJT851982 NTP851970:NTP851982 ODL851970:ODL851982 ONH851970:ONH851982 OXD851970:OXD851982 PGZ851970:PGZ851982 PQV851970:PQV851982 QAR851970:QAR851982 QKN851970:QKN851982 QUJ851970:QUJ851982 REF851970:REF851982 ROB851970:ROB851982 RXX851970:RXX851982 SHT851970:SHT851982 SRP851970:SRP851982 TBL851970:TBL851982 TLH851970:TLH851982 TVD851970:TVD851982 UEZ851970:UEZ851982 UOV851970:UOV851982 UYR851970:UYR851982 VIN851970:VIN851982 VSJ851970:VSJ851982 WCF851970:WCF851982 WMB851970:WMB851982 WVX851970:WVX851982 P917506:P917518 JL917506:JL917518 TH917506:TH917518 ADD917506:ADD917518 AMZ917506:AMZ917518 AWV917506:AWV917518 BGR917506:BGR917518 BQN917506:BQN917518 CAJ917506:CAJ917518 CKF917506:CKF917518 CUB917506:CUB917518 DDX917506:DDX917518 DNT917506:DNT917518 DXP917506:DXP917518 EHL917506:EHL917518 ERH917506:ERH917518 FBD917506:FBD917518 FKZ917506:FKZ917518 FUV917506:FUV917518 GER917506:GER917518 GON917506:GON917518 GYJ917506:GYJ917518 HIF917506:HIF917518 HSB917506:HSB917518 IBX917506:IBX917518 ILT917506:ILT917518 IVP917506:IVP917518 JFL917506:JFL917518 JPH917506:JPH917518 JZD917506:JZD917518 KIZ917506:KIZ917518 KSV917506:KSV917518 LCR917506:LCR917518 LMN917506:LMN917518 LWJ917506:LWJ917518 MGF917506:MGF917518 MQB917506:MQB917518 MZX917506:MZX917518 NJT917506:NJT917518 NTP917506:NTP917518 ODL917506:ODL917518 ONH917506:ONH917518 OXD917506:OXD917518 PGZ917506:PGZ917518 PQV917506:PQV917518 QAR917506:QAR917518 QKN917506:QKN917518 QUJ917506:QUJ917518 REF917506:REF917518 ROB917506:ROB917518 RXX917506:RXX917518 SHT917506:SHT917518 SRP917506:SRP917518 TBL917506:TBL917518 TLH917506:TLH917518 TVD917506:TVD917518 UEZ917506:UEZ917518 UOV917506:UOV917518 UYR917506:UYR917518 VIN917506:VIN917518 VSJ917506:VSJ917518 WCF917506:WCF917518 WMB917506:WMB917518 WVX917506:WVX917518 P983042:P983054 JL983042:JL983054 TH983042:TH983054 ADD983042:ADD983054 AMZ983042:AMZ983054 AWV983042:AWV983054 BGR983042:BGR983054 BQN983042:BQN983054 CAJ983042:CAJ983054 CKF983042:CKF983054 CUB983042:CUB983054 DDX983042:DDX983054 DNT983042:DNT983054 DXP983042:DXP983054 EHL983042:EHL983054 ERH983042:ERH983054 FBD983042:FBD983054 FKZ983042:FKZ983054 FUV983042:FUV983054 GER983042:GER983054 GON983042:GON983054 GYJ983042:GYJ983054 HIF983042:HIF983054 HSB983042:HSB983054 IBX983042:IBX983054 ILT983042:ILT983054 IVP983042:IVP983054 JFL983042:JFL983054 JPH983042:JPH983054 JZD983042:JZD983054 KIZ983042:KIZ983054 KSV983042:KSV983054 LCR983042:LCR983054 LMN983042:LMN983054 LWJ983042:LWJ983054 MGF983042:MGF983054 MQB983042:MQB983054 MZX983042:MZX983054 NJT983042:NJT983054 NTP983042:NTP983054 ODL983042:ODL983054 ONH983042:ONH983054 OXD983042:OXD983054 PGZ983042:PGZ983054 PQV983042:PQV983054 QAR983042:QAR983054 QKN983042:QKN983054 QUJ983042:QUJ983054 REF983042:REF983054 ROB983042:ROB983054 RXX983042:RXX983054 SHT983042:SHT983054 SRP983042:SRP983054 TBL983042:TBL983054 TLH983042:TLH983054 TVD983042:TVD983054 UEZ983042:UEZ983054 UOV983042:UOV983054 UYR983042:UYR983054 VIN983042:VIN983054 VSJ983042:VSJ983054 WCF983042:WCF983054 WMB983042:WMB983054 WVX983042:WVX983054 J10:J14 JF10:JF14 TB10:TB14 ACX10:ACX14 AMT10:AMT14 AWP10:AWP14 BGL10:BGL14 BQH10:BQH14 CAD10:CAD14 CJZ10:CJZ14 CTV10:CTV14 DDR10:DDR14 DNN10:DNN14 DXJ10:DXJ14 EHF10:EHF14 ERB10:ERB14 FAX10:FAX14 FKT10:FKT14 FUP10:FUP14 GEL10:GEL14 GOH10:GOH14 GYD10:GYD14 HHZ10:HHZ14 HRV10:HRV14 IBR10:IBR14 ILN10:ILN14 IVJ10:IVJ14 JFF10:JFF14 JPB10:JPB14 JYX10:JYX14 KIT10:KIT14 KSP10:KSP14 LCL10:LCL14 LMH10:LMH14 LWD10:LWD14 MFZ10:MFZ14 MPV10:MPV14 MZR10:MZR14 NJN10:NJN14 NTJ10:NTJ14 ODF10:ODF14 ONB10:ONB14 OWX10:OWX14 PGT10:PGT14 PQP10:PQP14 QAL10:QAL14 QKH10:QKH14 QUD10:QUD14 RDZ10:RDZ14 RNV10:RNV14 RXR10:RXR14 SHN10:SHN14 SRJ10:SRJ14 TBF10:TBF14 TLB10:TLB14 TUX10:TUX14 UET10:UET14 UOP10:UOP14 UYL10:UYL14 VIH10:VIH14 VSD10:VSD14 WBZ10:WBZ14 WLV10:WLV14 WVR10:WVR14 P10:P14 JL10:JL14 TH10:TH14 ADD10:ADD14 AMZ10:AMZ14 AWV10:AWV14 BGR10:BGR14 BQN10:BQN14 CAJ10:CAJ14 CKF10:CKF14 CUB10:CUB14 DDX10:DDX14 DNT10:DNT14 DXP10:DXP14 EHL10:EHL14 ERH10:ERH14 FBD10:FBD14 FKZ10:FKZ14 FUV10:FUV14 GER10:GER14 GON10:GON14 GYJ10:GYJ14 HIF10:HIF14 HSB10:HSB14 IBX10:IBX14 ILT10:ILT14 IVP10:IVP14 JFL10:JFL14 JPH10:JPH14 JZD10:JZD14 KIZ10:KIZ14 KSV10:KSV14 LCR10:LCR14 LMN10:LMN14 LWJ10:LWJ14 MGF10:MGF14 MQB10:MQB14 MZX10:MZX14 NJT10:NJT14 NTP10:NTP14 ODL10:ODL14 ONH10:ONH14 OXD10:OXD14 PGZ10:PGZ14 PQV10:PQV14 QAR10:QAR14 QKN10:QKN14 QUJ10:QUJ14 REF10:REF14 ROB10:ROB14 RXX10:RXX14 SHT10:SHT14 SRP10:SRP14 TBL10:TBL14 TLH10:TLH14 TVD10:TVD14 UEZ10:UEZ14 UOV10:UOV14 UYR10:UYR14 VIN10:VIN14 VSJ10:VSJ14 WCF10:WCF14 WMB10:WMB14 WVX10:WVX14" xr:uid="{DC19ED13-F1F3-4A70-8E52-702C6EF87091}">
      <formula1>$AP$2:$AP$8</formula1>
    </dataValidation>
    <dataValidation type="list" allowBlank="1" showInputMessage="1" showErrorMessage="1" sqref="Q65538:Q65550 JM65538:JM65550 TI65538:TI65550 ADE65538:ADE65550 ANA65538:ANA65550 AWW65538:AWW65550 BGS65538:BGS65550 BQO65538:BQO65550 CAK65538:CAK65550 CKG65538:CKG65550 CUC65538:CUC65550 DDY65538:DDY65550 DNU65538:DNU65550 DXQ65538:DXQ65550 EHM65538:EHM65550 ERI65538:ERI65550 FBE65538:FBE65550 FLA65538:FLA65550 FUW65538:FUW65550 GES65538:GES65550 GOO65538:GOO65550 GYK65538:GYK65550 HIG65538:HIG65550 HSC65538:HSC65550 IBY65538:IBY65550 ILU65538:ILU65550 IVQ65538:IVQ65550 JFM65538:JFM65550 JPI65538:JPI65550 JZE65538:JZE65550 KJA65538:KJA65550 KSW65538:KSW65550 LCS65538:LCS65550 LMO65538:LMO65550 LWK65538:LWK65550 MGG65538:MGG65550 MQC65538:MQC65550 MZY65538:MZY65550 NJU65538:NJU65550 NTQ65538:NTQ65550 ODM65538:ODM65550 ONI65538:ONI65550 OXE65538:OXE65550 PHA65538:PHA65550 PQW65538:PQW65550 QAS65538:QAS65550 QKO65538:QKO65550 QUK65538:QUK65550 REG65538:REG65550 ROC65538:ROC65550 RXY65538:RXY65550 SHU65538:SHU65550 SRQ65538:SRQ65550 TBM65538:TBM65550 TLI65538:TLI65550 TVE65538:TVE65550 UFA65538:UFA65550 UOW65538:UOW65550 UYS65538:UYS65550 VIO65538:VIO65550 VSK65538:VSK65550 WCG65538:WCG65550 WMC65538:WMC65550 WVY65538:WVY65550 Q131074:Q131086 JM131074:JM131086 TI131074:TI131086 ADE131074:ADE131086 ANA131074:ANA131086 AWW131074:AWW131086 BGS131074:BGS131086 BQO131074:BQO131086 CAK131074:CAK131086 CKG131074:CKG131086 CUC131074:CUC131086 DDY131074:DDY131086 DNU131074:DNU131086 DXQ131074:DXQ131086 EHM131074:EHM131086 ERI131074:ERI131086 FBE131074:FBE131086 FLA131074:FLA131086 FUW131074:FUW131086 GES131074:GES131086 GOO131074:GOO131086 GYK131074:GYK131086 HIG131074:HIG131086 HSC131074:HSC131086 IBY131074:IBY131086 ILU131074:ILU131086 IVQ131074:IVQ131086 JFM131074:JFM131086 JPI131074:JPI131086 JZE131074:JZE131086 KJA131074:KJA131086 KSW131074:KSW131086 LCS131074:LCS131086 LMO131074:LMO131086 LWK131074:LWK131086 MGG131074:MGG131086 MQC131074:MQC131086 MZY131074:MZY131086 NJU131074:NJU131086 NTQ131074:NTQ131086 ODM131074:ODM131086 ONI131074:ONI131086 OXE131074:OXE131086 PHA131074:PHA131086 PQW131074:PQW131086 QAS131074:QAS131086 QKO131074:QKO131086 QUK131074:QUK131086 REG131074:REG131086 ROC131074:ROC131086 RXY131074:RXY131086 SHU131074:SHU131086 SRQ131074:SRQ131086 TBM131074:TBM131086 TLI131074:TLI131086 TVE131074:TVE131086 UFA131074:UFA131086 UOW131074:UOW131086 UYS131074:UYS131086 VIO131074:VIO131086 VSK131074:VSK131086 WCG131074:WCG131086 WMC131074:WMC131086 WVY131074:WVY131086 Q196610:Q196622 JM196610:JM196622 TI196610:TI196622 ADE196610:ADE196622 ANA196610:ANA196622 AWW196610:AWW196622 BGS196610:BGS196622 BQO196610:BQO196622 CAK196610:CAK196622 CKG196610:CKG196622 CUC196610:CUC196622 DDY196610:DDY196622 DNU196610:DNU196622 DXQ196610:DXQ196622 EHM196610:EHM196622 ERI196610:ERI196622 FBE196610:FBE196622 FLA196610:FLA196622 FUW196610:FUW196622 GES196610:GES196622 GOO196610:GOO196622 GYK196610:GYK196622 HIG196610:HIG196622 HSC196610:HSC196622 IBY196610:IBY196622 ILU196610:ILU196622 IVQ196610:IVQ196622 JFM196610:JFM196622 JPI196610:JPI196622 JZE196610:JZE196622 KJA196610:KJA196622 KSW196610:KSW196622 LCS196610:LCS196622 LMO196610:LMO196622 LWK196610:LWK196622 MGG196610:MGG196622 MQC196610:MQC196622 MZY196610:MZY196622 NJU196610:NJU196622 NTQ196610:NTQ196622 ODM196610:ODM196622 ONI196610:ONI196622 OXE196610:OXE196622 PHA196610:PHA196622 PQW196610:PQW196622 QAS196610:QAS196622 QKO196610:QKO196622 QUK196610:QUK196622 REG196610:REG196622 ROC196610:ROC196622 RXY196610:RXY196622 SHU196610:SHU196622 SRQ196610:SRQ196622 TBM196610:TBM196622 TLI196610:TLI196622 TVE196610:TVE196622 UFA196610:UFA196622 UOW196610:UOW196622 UYS196610:UYS196622 VIO196610:VIO196622 VSK196610:VSK196622 WCG196610:WCG196622 WMC196610:WMC196622 WVY196610:WVY196622 Q262146:Q262158 JM262146:JM262158 TI262146:TI262158 ADE262146:ADE262158 ANA262146:ANA262158 AWW262146:AWW262158 BGS262146:BGS262158 BQO262146:BQO262158 CAK262146:CAK262158 CKG262146:CKG262158 CUC262146:CUC262158 DDY262146:DDY262158 DNU262146:DNU262158 DXQ262146:DXQ262158 EHM262146:EHM262158 ERI262146:ERI262158 FBE262146:FBE262158 FLA262146:FLA262158 FUW262146:FUW262158 GES262146:GES262158 GOO262146:GOO262158 GYK262146:GYK262158 HIG262146:HIG262158 HSC262146:HSC262158 IBY262146:IBY262158 ILU262146:ILU262158 IVQ262146:IVQ262158 JFM262146:JFM262158 JPI262146:JPI262158 JZE262146:JZE262158 KJA262146:KJA262158 KSW262146:KSW262158 LCS262146:LCS262158 LMO262146:LMO262158 LWK262146:LWK262158 MGG262146:MGG262158 MQC262146:MQC262158 MZY262146:MZY262158 NJU262146:NJU262158 NTQ262146:NTQ262158 ODM262146:ODM262158 ONI262146:ONI262158 OXE262146:OXE262158 PHA262146:PHA262158 PQW262146:PQW262158 QAS262146:QAS262158 QKO262146:QKO262158 QUK262146:QUK262158 REG262146:REG262158 ROC262146:ROC262158 RXY262146:RXY262158 SHU262146:SHU262158 SRQ262146:SRQ262158 TBM262146:TBM262158 TLI262146:TLI262158 TVE262146:TVE262158 UFA262146:UFA262158 UOW262146:UOW262158 UYS262146:UYS262158 VIO262146:VIO262158 VSK262146:VSK262158 WCG262146:WCG262158 WMC262146:WMC262158 WVY262146:WVY262158 Q327682:Q327694 JM327682:JM327694 TI327682:TI327694 ADE327682:ADE327694 ANA327682:ANA327694 AWW327682:AWW327694 BGS327682:BGS327694 BQO327682:BQO327694 CAK327682:CAK327694 CKG327682:CKG327694 CUC327682:CUC327694 DDY327682:DDY327694 DNU327682:DNU327694 DXQ327682:DXQ327694 EHM327682:EHM327694 ERI327682:ERI327694 FBE327682:FBE327694 FLA327682:FLA327694 FUW327682:FUW327694 GES327682:GES327694 GOO327682:GOO327694 GYK327682:GYK327694 HIG327682:HIG327694 HSC327682:HSC327694 IBY327682:IBY327694 ILU327682:ILU327694 IVQ327682:IVQ327694 JFM327682:JFM327694 JPI327682:JPI327694 JZE327682:JZE327694 KJA327682:KJA327694 KSW327682:KSW327694 LCS327682:LCS327694 LMO327682:LMO327694 LWK327682:LWK327694 MGG327682:MGG327694 MQC327682:MQC327694 MZY327682:MZY327694 NJU327682:NJU327694 NTQ327682:NTQ327694 ODM327682:ODM327694 ONI327682:ONI327694 OXE327682:OXE327694 PHA327682:PHA327694 PQW327682:PQW327694 QAS327682:QAS327694 QKO327682:QKO327694 QUK327682:QUK327694 REG327682:REG327694 ROC327682:ROC327694 RXY327682:RXY327694 SHU327682:SHU327694 SRQ327682:SRQ327694 TBM327682:TBM327694 TLI327682:TLI327694 TVE327682:TVE327694 UFA327682:UFA327694 UOW327682:UOW327694 UYS327682:UYS327694 VIO327682:VIO327694 VSK327682:VSK327694 WCG327682:WCG327694 WMC327682:WMC327694 WVY327682:WVY327694 Q393218:Q393230 JM393218:JM393230 TI393218:TI393230 ADE393218:ADE393230 ANA393218:ANA393230 AWW393218:AWW393230 BGS393218:BGS393230 BQO393218:BQO393230 CAK393218:CAK393230 CKG393218:CKG393230 CUC393218:CUC393230 DDY393218:DDY393230 DNU393218:DNU393230 DXQ393218:DXQ393230 EHM393218:EHM393230 ERI393218:ERI393230 FBE393218:FBE393230 FLA393218:FLA393230 FUW393218:FUW393230 GES393218:GES393230 GOO393218:GOO393230 GYK393218:GYK393230 HIG393218:HIG393230 HSC393218:HSC393230 IBY393218:IBY393230 ILU393218:ILU393230 IVQ393218:IVQ393230 JFM393218:JFM393230 JPI393218:JPI393230 JZE393218:JZE393230 KJA393218:KJA393230 KSW393218:KSW393230 LCS393218:LCS393230 LMO393218:LMO393230 LWK393218:LWK393230 MGG393218:MGG393230 MQC393218:MQC393230 MZY393218:MZY393230 NJU393218:NJU393230 NTQ393218:NTQ393230 ODM393218:ODM393230 ONI393218:ONI393230 OXE393218:OXE393230 PHA393218:PHA393230 PQW393218:PQW393230 QAS393218:QAS393230 QKO393218:QKO393230 QUK393218:QUK393230 REG393218:REG393230 ROC393218:ROC393230 RXY393218:RXY393230 SHU393218:SHU393230 SRQ393218:SRQ393230 TBM393218:TBM393230 TLI393218:TLI393230 TVE393218:TVE393230 UFA393218:UFA393230 UOW393218:UOW393230 UYS393218:UYS393230 VIO393218:VIO393230 VSK393218:VSK393230 WCG393218:WCG393230 WMC393218:WMC393230 WVY393218:WVY393230 Q458754:Q458766 JM458754:JM458766 TI458754:TI458766 ADE458754:ADE458766 ANA458754:ANA458766 AWW458754:AWW458766 BGS458754:BGS458766 BQO458754:BQO458766 CAK458754:CAK458766 CKG458754:CKG458766 CUC458754:CUC458766 DDY458754:DDY458766 DNU458754:DNU458766 DXQ458754:DXQ458766 EHM458754:EHM458766 ERI458754:ERI458766 FBE458754:FBE458766 FLA458754:FLA458766 FUW458754:FUW458766 GES458754:GES458766 GOO458754:GOO458766 GYK458754:GYK458766 HIG458754:HIG458766 HSC458754:HSC458766 IBY458754:IBY458766 ILU458754:ILU458766 IVQ458754:IVQ458766 JFM458754:JFM458766 JPI458754:JPI458766 JZE458754:JZE458766 KJA458754:KJA458766 KSW458754:KSW458766 LCS458754:LCS458766 LMO458754:LMO458766 LWK458754:LWK458766 MGG458754:MGG458766 MQC458754:MQC458766 MZY458754:MZY458766 NJU458754:NJU458766 NTQ458754:NTQ458766 ODM458754:ODM458766 ONI458754:ONI458766 OXE458754:OXE458766 PHA458754:PHA458766 PQW458754:PQW458766 QAS458754:QAS458766 QKO458754:QKO458766 QUK458754:QUK458766 REG458754:REG458766 ROC458754:ROC458766 RXY458754:RXY458766 SHU458754:SHU458766 SRQ458754:SRQ458766 TBM458754:TBM458766 TLI458754:TLI458766 TVE458754:TVE458766 UFA458754:UFA458766 UOW458754:UOW458766 UYS458754:UYS458766 VIO458754:VIO458766 VSK458754:VSK458766 WCG458754:WCG458766 WMC458754:WMC458766 WVY458754:WVY458766 Q524290:Q524302 JM524290:JM524302 TI524290:TI524302 ADE524290:ADE524302 ANA524290:ANA524302 AWW524290:AWW524302 BGS524290:BGS524302 BQO524290:BQO524302 CAK524290:CAK524302 CKG524290:CKG524302 CUC524290:CUC524302 DDY524290:DDY524302 DNU524290:DNU524302 DXQ524290:DXQ524302 EHM524290:EHM524302 ERI524290:ERI524302 FBE524290:FBE524302 FLA524290:FLA524302 FUW524290:FUW524302 GES524290:GES524302 GOO524290:GOO524302 GYK524290:GYK524302 HIG524290:HIG524302 HSC524290:HSC524302 IBY524290:IBY524302 ILU524290:ILU524302 IVQ524290:IVQ524302 JFM524290:JFM524302 JPI524290:JPI524302 JZE524290:JZE524302 KJA524290:KJA524302 KSW524290:KSW524302 LCS524290:LCS524302 LMO524290:LMO524302 LWK524290:LWK524302 MGG524290:MGG524302 MQC524290:MQC524302 MZY524290:MZY524302 NJU524290:NJU524302 NTQ524290:NTQ524302 ODM524290:ODM524302 ONI524290:ONI524302 OXE524290:OXE524302 PHA524290:PHA524302 PQW524290:PQW524302 QAS524290:QAS524302 QKO524290:QKO524302 QUK524290:QUK524302 REG524290:REG524302 ROC524290:ROC524302 RXY524290:RXY524302 SHU524290:SHU524302 SRQ524290:SRQ524302 TBM524290:TBM524302 TLI524290:TLI524302 TVE524290:TVE524302 UFA524290:UFA524302 UOW524290:UOW524302 UYS524290:UYS524302 VIO524290:VIO524302 VSK524290:VSK524302 WCG524290:WCG524302 WMC524290:WMC524302 WVY524290:WVY524302 Q589826:Q589838 JM589826:JM589838 TI589826:TI589838 ADE589826:ADE589838 ANA589826:ANA589838 AWW589826:AWW589838 BGS589826:BGS589838 BQO589826:BQO589838 CAK589826:CAK589838 CKG589826:CKG589838 CUC589826:CUC589838 DDY589826:DDY589838 DNU589826:DNU589838 DXQ589826:DXQ589838 EHM589826:EHM589838 ERI589826:ERI589838 FBE589826:FBE589838 FLA589826:FLA589838 FUW589826:FUW589838 GES589826:GES589838 GOO589826:GOO589838 GYK589826:GYK589838 HIG589826:HIG589838 HSC589826:HSC589838 IBY589826:IBY589838 ILU589826:ILU589838 IVQ589826:IVQ589838 JFM589826:JFM589838 JPI589826:JPI589838 JZE589826:JZE589838 KJA589826:KJA589838 KSW589826:KSW589838 LCS589826:LCS589838 LMO589826:LMO589838 LWK589826:LWK589838 MGG589826:MGG589838 MQC589826:MQC589838 MZY589826:MZY589838 NJU589826:NJU589838 NTQ589826:NTQ589838 ODM589826:ODM589838 ONI589826:ONI589838 OXE589826:OXE589838 PHA589826:PHA589838 PQW589826:PQW589838 QAS589826:QAS589838 QKO589826:QKO589838 QUK589826:QUK589838 REG589826:REG589838 ROC589826:ROC589838 RXY589826:RXY589838 SHU589826:SHU589838 SRQ589826:SRQ589838 TBM589826:TBM589838 TLI589826:TLI589838 TVE589826:TVE589838 UFA589826:UFA589838 UOW589826:UOW589838 UYS589826:UYS589838 VIO589826:VIO589838 VSK589826:VSK589838 WCG589826:WCG589838 WMC589826:WMC589838 WVY589826:WVY589838 Q655362:Q655374 JM655362:JM655374 TI655362:TI655374 ADE655362:ADE655374 ANA655362:ANA655374 AWW655362:AWW655374 BGS655362:BGS655374 BQO655362:BQO655374 CAK655362:CAK655374 CKG655362:CKG655374 CUC655362:CUC655374 DDY655362:DDY655374 DNU655362:DNU655374 DXQ655362:DXQ655374 EHM655362:EHM655374 ERI655362:ERI655374 FBE655362:FBE655374 FLA655362:FLA655374 FUW655362:FUW655374 GES655362:GES655374 GOO655362:GOO655374 GYK655362:GYK655374 HIG655362:HIG655374 HSC655362:HSC655374 IBY655362:IBY655374 ILU655362:ILU655374 IVQ655362:IVQ655374 JFM655362:JFM655374 JPI655362:JPI655374 JZE655362:JZE655374 KJA655362:KJA655374 KSW655362:KSW655374 LCS655362:LCS655374 LMO655362:LMO655374 LWK655362:LWK655374 MGG655362:MGG655374 MQC655362:MQC655374 MZY655362:MZY655374 NJU655362:NJU655374 NTQ655362:NTQ655374 ODM655362:ODM655374 ONI655362:ONI655374 OXE655362:OXE655374 PHA655362:PHA655374 PQW655362:PQW655374 QAS655362:QAS655374 QKO655362:QKO655374 QUK655362:QUK655374 REG655362:REG655374 ROC655362:ROC655374 RXY655362:RXY655374 SHU655362:SHU655374 SRQ655362:SRQ655374 TBM655362:TBM655374 TLI655362:TLI655374 TVE655362:TVE655374 UFA655362:UFA655374 UOW655362:UOW655374 UYS655362:UYS655374 VIO655362:VIO655374 VSK655362:VSK655374 WCG655362:WCG655374 WMC655362:WMC655374 WVY655362:WVY655374 Q720898:Q720910 JM720898:JM720910 TI720898:TI720910 ADE720898:ADE720910 ANA720898:ANA720910 AWW720898:AWW720910 BGS720898:BGS720910 BQO720898:BQO720910 CAK720898:CAK720910 CKG720898:CKG720910 CUC720898:CUC720910 DDY720898:DDY720910 DNU720898:DNU720910 DXQ720898:DXQ720910 EHM720898:EHM720910 ERI720898:ERI720910 FBE720898:FBE720910 FLA720898:FLA720910 FUW720898:FUW720910 GES720898:GES720910 GOO720898:GOO720910 GYK720898:GYK720910 HIG720898:HIG720910 HSC720898:HSC720910 IBY720898:IBY720910 ILU720898:ILU720910 IVQ720898:IVQ720910 JFM720898:JFM720910 JPI720898:JPI720910 JZE720898:JZE720910 KJA720898:KJA720910 KSW720898:KSW720910 LCS720898:LCS720910 LMO720898:LMO720910 LWK720898:LWK720910 MGG720898:MGG720910 MQC720898:MQC720910 MZY720898:MZY720910 NJU720898:NJU720910 NTQ720898:NTQ720910 ODM720898:ODM720910 ONI720898:ONI720910 OXE720898:OXE720910 PHA720898:PHA720910 PQW720898:PQW720910 QAS720898:QAS720910 QKO720898:QKO720910 QUK720898:QUK720910 REG720898:REG720910 ROC720898:ROC720910 RXY720898:RXY720910 SHU720898:SHU720910 SRQ720898:SRQ720910 TBM720898:TBM720910 TLI720898:TLI720910 TVE720898:TVE720910 UFA720898:UFA720910 UOW720898:UOW720910 UYS720898:UYS720910 VIO720898:VIO720910 VSK720898:VSK720910 WCG720898:WCG720910 WMC720898:WMC720910 WVY720898:WVY720910 Q786434:Q786446 JM786434:JM786446 TI786434:TI786446 ADE786434:ADE786446 ANA786434:ANA786446 AWW786434:AWW786446 BGS786434:BGS786446 BQO786434:BQO786446 CAK786434:CAK786446 CKG786434:CKG786446 CUC786434:CUC786446 DDY786434:DDY786446 DNU786434:DNU786446 DXQ786434:DXQ786446 EHM786434:EHM786446 ERI786434:ERI786446 FBE786434:FBE786446 FLA786434:FLA786446 FUW786434:FUW786446 GES786434:GES786446 GOO786434:GOO786446 GYK786434:GYK786446 HIG786434:HIG786446 HSC786434:HSC786446 IBY786434:IBY786446 ILU786434:ILU786446 IVQ786434:IVQ786446 JFM786434:JFM786446 JPI786434:JPI786446 JZE786434:JZE786446 KJA786434:KJA786446 KSW786434:KSW786446 LCS786434:LCS786446 LMO786434:LMO786446 LWK786434:LWK786446 MGG786434:MGG786446 MQC786434:MQC786446 MZY786434:MZY786446 NJU786434:NJU786446 NTQ786434:NTQ786446 ODM786434:ODM786446 ONI786434:ONI786446 OXE786434:OXE786446 PHA786434:PHA786446 PQW786434:PQW786446 QAS786434:QAS786446 QKO786434:QKO786446 QUK786434:QUK786446 REG786434:REG786446 ROC786434:ROC786446 RXY786434:RXY786446 SHU786434:SHU786446 SRQ786434:SRQ786446 TBM786434:TBM786446 TLI786434:TLI786446 TVE786434:TVE786446 UFA786434:UFA786446 UOW786434:UOW786446 UYS786434:UYS786446 VIO786434:VIO786446 VSK786434:VSK786446 WCG786434:WCG786446 WMC786434:WMC786446 WVY786434:WVY786446 Q851970:Q851982 JM851970:JM851982 TI851970:TI851982 ADE851970:ADE851982 ANA851970:ANA851982 AWW851970:AWW851982 BGS851970:BGS851982 BQO851970:BQO851982 CAK851970:CAK851982 CKG851970:CKG851982 CUC851970:CUC851982 DDY851970:DDY851982 DNU851970:DNU851982 DXQ851970:DXQ851982 EHM851970:EHM851982 ERI851970:ERI851982 FBE851970:FBE851982 FLA851970:FLA851982 FUW851970:FUW851982 GES851970:GES851982 GOO851970:GOO851982 GYK851970:GYK851982 HIG851970:HIG851982 HSC851970:HSC851982 IBY851970:IBY851982 ILU851970:ILU851982 IVQ851970:IVQ851982 JFM851970:JFM851982 JPI851970:JPI851982 JZE851970:JZE851982 KJA851970:KJA851982 KSW851970:KSW851982 LCS851970:LCS851982 LMO851970:LMO851982 LWK851970:LWK851982 MGG851970:MGG851982 MQC851970:MQC851982 MZY851970:MZY851982 NJU851970:NJU851982 NTQ851970:NTQ851982 ODM851970:ODM851982 ONI851970:ONI851982 OXE851970:OXE851982 PHA851970:PHA851982 PQW851970:PQW851982 QAS851970:QAS851982 QKO851970:QKO851982 QUK851970:QUK851982 REG851970:REG851982 ROC851970:ROC851982 RXY851970:RXY851982 SHU851970:SHU851982 SRQ851970:SRQ851982 TBM851970:TBM851982 TLI851970:TLI851982 TVE851970:TVE851982 UFA851970:UFA851982 UOW851970:UOW851982 UYS851970:UYS851982 VIO851970:VIO851982 VSK851970:VSK851982 WCG851970:WCG851982 WMC851970:WMC851982 WVY851970:WVY851982 Q917506:Q917518 JM917506:JM917518 TI917506:TI917518 ADE917506:ADE917518 ANA917506:ANA917518 AWW917506:AWW917518 BGS917506:BGS917518 BQO917506:BQO917518 CAK917506:CAK917518 CKG917506:CKG917518 CUC917506:CUC917518 DDY917506:DDY917518 DNU917506:DNU917518 DXQ917506:DXQ917518 EHM917506:EHM917518 ERI917506:ERI917518 FBE917506:FBE917518 FLA917506:FLA917518 FUW917506:FUW917518 GES917506:GES917518 GOO917506:GOO917518 GYK917506:GYK917518 HIG917506:HIG917518 HSC917506:HSC917518 IBY917506:IBY917518 ILU917506:ILU917518 IVQ917506:IVQ917518 JFM917506:JFM917518 JPI917506:JPI917518 JZE917506:JZE917518 KJA917506:KJA917518 KSW917506:KSW917518 LCS917506:LCS917518 LMO917506:LMO917518 LWK917506:LWK917518 MGG917506:MGG917518 MQC917506:MQC917518 MZY917506:MZY917518 NJU917506:NJU917518 NTQ917506:NTQ917518 ODM917506:ODM917518 ONI917506:ONI917518 OXE917506:OXE917518 PHA917506:PHA917518 PQW917506:PQW917518 QAS917506:QAS917518 QKO917506:QKO917518 QUK917506:QUK917518 REG917506:REG917518 ROC917506:ROC917518 RXY917506:RXY917518 SHU917506:SHU917518 SRQ917506:SRQ917518 TBM917506:TBM917518 TLI917506:TLI917518 TVE917506:TVE917518 UFA917506:UFA917518 UOW917506:UOW917518 UYS917506:UYS917518 VIO917506:VIO917518 VSK917506:VSK917518 WCG917506:WCG917518 WMC917506:WMC917518 WVY917506:WVY917518 Q983042:Q983054 JM983042:JM983054 TI983042:TI983054 ADE983042:ADE983054 ANA983042:ANA983054 AWW983042:AWW983054 BGS983042:BGS983054 BQO983042:BQO983054 CAK983042:CAK983054 CKG983042:CKG983054 CUC983042:CUC983054 DDY983042:DDY983054 DNU983042:DNU983054 DXQ983042:DXQ983054 EHM983042:EHM983054 ERI983042:ERI983054 FBE983042:FBE983054 FLA983042:FLA983054 FUW983042:FUW983054 GES983042:GES983054 GOO983042:GOO983054 GYK983042:GYK983054 HIG983042:HIG983054 HSC983042:HSC983054 IBY983042:IBY983054 ILU983042:ILU983054 IVQ983042:IVQ983054 JFM983042:JFM983054 JPI983042:JPI983054 JZE983042:JZE983054 KJA983042:KJA983054 KSW983042:KSW983054 LCS983042:LCS983054 LMO983042:LMO983054 LWK983042:LWK983054 MGG983042:MGG983054 MQC983042:MQC983054 MZY983042:MZY983054 NJU983042:NJU983054 NTQ983042:NTQ983054 ODM983042:ODM983054 ONI983042:ONI983054 OXE983042:OXE983054 PHA983042:PHA983054 PQW983042:PQW983054 QAS983042:QAS983054 QKO983042:QKO983054 QUK983042:QUK983054 REG983042:REG983054 ROC983042:ROC983054 RXY983042:RXY983054 SHU983042:SHU983054 SRQ983042:SRQ983054 TBM983042:TBM983054 TLI983042:TLI983054 TVE983042:TVE983054 UFA983042:UFA983054 UOW983042:UOW983054 UYS983042:UYS983054 VIO983042:VIO983054 VSK983042:VSK983054 WCG983042:WCG983054 WMC983042:WMC983054 WVY983042:WVY983054 K65538:K65550 JG65538:JG65550 TC65538:TC65550 ACY65538:ACY65550 AMU65538:AMU65550 AWQ65538:AWQ65550 BGM65538:BGM65550 BQI65538:BQI65550 CAE65538:CAE65550 CKA65538:CKA65550 CTW65538:CTW65550 DDS65538:DDS65550 DNO65538:DNO65550 DXK65538:DXK65550 EHG65538:EHG65550 ERC65538:ERC65550 FAY65538:FAY65550 FKU65538:FKU65550 FUQ65538:FUQ65550 GEM65538:GEM65550 GOI65538:GOI65550 GYE65538:GYE65550 HIA65538:HIA65550 HRW65538:HRW65550 IBS65538:IBS65550 ILO65538:ILO65550 IVK65538:IVK65550 JFG65538:JFG65550 JPC65538:JPC65550 JYY65538:JYY65550 KIU65538:KIU65550 KSQ65538:KSQ65550 LCM65538:LCM65550 LMI65538:LMI65550 LWE65538:LWE65550 MGA65538:MGA65550 MPW65538:MPW65550 MZS65538:MZS65550 NJO65538:NJO65550 NTK65538:NTK65550 ODG65538:ODG65550 ONC65538:ONC65550 OWY65538:OWY65550 PGU65538:PGU65550 PQQ65538:PQQ65550 QAM65538:QAM65550 QKI65538:QKI65550 QUE65538:QUE65550 REA65538:REA65550 RNW65538:RNW65550 RXS65538:RXS65550 SHO65538:SHO65550 SRK65538:SRK65550 TBG65538:TBG65550 TLC65538:TLC65550 TUY65538:TUY65550 UEU65538:UEU65550 UOQ65538:UOQ65550 UYM65538:UYM65550 VII65538:VII65550 VSE65538:VSE65550 WCA65538:WCA65550 WLW65538:WLW65550 WVS65538:WVS65550 K131074:K131086 JG131074:JG131086 TC131074:TC131086 ACY131074:ACY131086 AMU131074:AMU131086 AWQ131074:AWQ131086 BGM131074:BGM131086 BQI131074:BQI131086 CAE131074:CAE131086 CKA131074:CKA131086 CTW131074:CTW131086 DDS131074:DDS131086 DNO131074:DNO131086 DXK131074:DXK131086 EHG131074:EHG131086 ERC131074:ERC131086 FAY131074:FAY131086 FKU131074:FKU131086 FUQ131074:FUQ131086 GEM131074:GEM131086 GOI131074:GOI131086 GYE131074:GYE131086 HIA131074:HIA131086 HRW131074:HRW131086 IBS131074:IBS131086 ILO131074:ILO131086 IVK131074:IVK131086 JFG131074:JFG131086 JPC131074:JPC131086 JYY131074:JYY131086 KIU131074:KIU131086 KSQ131074:KSQ131086 LCM131074:LCM131086 LMI131074:LMI131086 LWE131074:LWE131086 MGA131074:MGA131086 MPW131074:MPW131086 MZS131074:MZS131086 NJO131074:NJO131086 NTK131074:NTK131086 ODG131074:ODG131086 ONC131074:ONC131086 OWY131074:OWY131086 PGU131074:PGU131086 PQQ131074:PQQ131086 QAM131074:QAM131086 QKI131074:QKI131086 QUE131074:QUE131086 REA131074:REA131086 RNW131074:RNW131086 RXS131074:RXS131086 SHO131074:SHO131086 SRK131074:SRK131086 TBG131074:TBG131086 TLC131074:TLC131086 TUY131074:TUY131086 UEU131074:UEU131086 UOQ131074:UOQ131086 UYM131074:UYM131086 VII131074:VII131086 VSE131074:VSE131086 WCA131074:WCA131086 WLW131074:WLW131086 WVS131074:WVS131086 K196610:K196622 JG196610:JG196622 TC196610:TC196622 ACY196610:ACY196622 AMU196610:AMU196622 AWQ196610:AWQ196622 BGM196610:BGM196622 BQI196610:BQI196622 CAE196610:CAE196622 CKA196610:CKA196622 CTW196610:CTW196622 DDS196610:DDS196622 DNO196610:DNO196622 DXK196610:DXK196622 EHG196610:EHG196622 ERC196610:ERC196622 FAY196610:FAY196622 FKU196610:FKU196622 FUQ196610:FUQ196622 GEM196610:GEM196622 GOI196610:GOI196622 GYE196610:GYE196622 HIA196610:HIA196622 HRW196610:HRW196622 IBS196610:IBS196622 ILO196610:ILO196622 IVK196610:IVK196622 JFG196610:JFG196622 JPC196610:JPC196622 JYY196610:JYY196622 KIU196610:KIU196622 KSQ196610:KSQ196622 LCM196610:LCM196622 LMI196610:LMI196622 LWE196610:LWE196622 MGA196610:MGA196622 MPW196610:MPW196622 MZS196610:MZS196622 NJO196610:NJO196622 NTK196610:NTK196622 ODG196610:ODG196622 ONC196610:ONC196622 OWY196610:OWY196622 PGU196610:PGU196622 PQQ196610:PQQ196622 QAM196610:QAM196622 QKI196610:QKI196622 QUE196610:QUE196622 REA196610:REA196622 RNW196610:RNW196622 RXS196610:RXS196622 SHO196610:SHO196622 SRK196610:SRK196622 TBG196610:TBG196622 TLC196610:TLC196622 TUY196610:TUY196622 UEU196610:UEU196622 UOQ196610:UOQ196622 UYM196610:UYM196622 VII196610:VII196622 VSE196610:VSE196622 WCA196610:WCA196622 WLW196610:WLW196622 WVS196610:WVS196622 K262146:K262158 JG262146:JG262158 TC262146:TC262158 ACY262146:ACY262158 AMU262146:AMU262158 AWQ262146:AWQ262158 BGM262146:BGM262158 BQI262146:BQI262158 CAE262146:CAE262158 CKA262146:CKA262158 CTW262146:CTW262158 DDS262146:DDS262158 DNO262146:DNO262158 DXK262146:DXK262158 EHG262146:EHG262158 ERC262146:ERC262158 FAY262146:FAY262158 FKU262146:FKU262158 FUQ262146:FUQ262158 GEM262146:GEM262158 GOI262146:GOI262158 GYE262146:GYE262158 HIA262146:HIA262158 HRW262146:HRW262158 IBS262146:IBS262158 ILO262146:ILO262158 IVK262146:IVK262158 JFG262146:JFG262158 JPC262146:JPC262158 JYY262146:JYY262158 KIU262146:KIU262158 KSQ262146:KSQ262158 LCM262146:LCM262158 LMI262146:LMI262158 LWE262146:LWE262158 MGA262146:MGA262158 MPW262146:MPW262158 MZS262146:MZS262158 NJO262146:NJO262158 NTK262146:NTK262158 ODG262146:ODG262158 ONC262146:ONC262158 OWY262146:OWY262158 PGU262146:PGU262158 PQQ262146:PQQ262158 QAM262146:QAM262158 QKI262146:QKI262158 QUE262146:QUE262158 REA262146:REA262158 RNW262146:RNW262158 RXS262146:RXS262158 SHO262146:SHO262158 SRK262146:SRK262158 TBG262146:TBG262158 TLC262146:TLC262158 TUY262146:TUY262158 UEU262146:UEU262158 UOQ262146:UOQ262158 UYM262146:UYM262158 VII262146:VII262158 VSE262146:VSE262158 WCA262146:WCA262158 WLW262146:WLW262158 WVS262146:WVS262158 K327682:K327694 JG327682:JG327694 TC327682:TC327694 ACY327682:ACY327694 AMU327682:AMU327694 AWQ327682:AWQ327694 BGM327682:BGM327694 BQI327682:BQI327694 CAE327682:CAE327694 CKA327682:CKA327694 CTW327682:CTW327694 DDS327682:DDS327694 DNO327682:DNO327694 DXK327682:DXK327694 EHG327682:EHG327694 ERC327682:ERC327694 FAY327682:FAY327694 FKU327682:FKU327694 FUQ327682:FUQ327694 GEM327682:GEM327694 GOI327682:GOI327694 GYE327682:GYE327694 HIA327682:HIA327694 HRW327682:HRW327694 IBS327682:IBS327694 ILO327682:ILO327694 IVK327682:IVK327694 JFG327682:JFG327694 JPC327682:JPC327694 JYY327682:JYY327694 KIU327682:KIU327694 KSQ327682:KSQ327694 LCM327682:LCM327694 LMI327682:LMI327694 LWE327682:LWE327694 MGA327682:MGA327694 MPW327682:MPW327694 MZS327682:MZS327694 NJO327682:NJO327694 NTK327682:NTK327694 ODG327682:ODG327694 ONC327682:ONC327694 OWY327682:OWY327694 PGU327682:PGU327694 PQQ327682:PQQ327694 QAM327682:QAM327694 QKI327682:QKI327694 QUE327682:QUE327694 REA327682:REA327694 RNW327682:RNW327694 RXS327682:RXS327694 SHO327682:SHO327694 SRK327682:SRK327694 TBG327682:TBG327694 TLC327682:TLC327694 TUY327682:TUY327694 UEU327682:UEU327694 UOQ327682:UOQ327694 UYM327682:UYM327694 VII327682:VII327694 VSE327682:VSE327694 WCA327682:WCA327694 WLW327682:WLW327694 WVS327682:WVS327694 K393218:K393230 JG393218:JG393230 TC393218:TC393230 ACY393218:ACY393230 AMU393218:AMU393230 AWQ393218:AWQ393230 BGM393218:BGM393230 BQI393218:BQI393230 CAE393218:CAE393230 CKA393218:CKA393230 CTW393218:CTW393230 DDS393218:DDS393230 DNO393218:DNO393230 DXK393218:DXK393230 EHG393218:EHG393230 ERC393218:ERC393230 FAY393218:FAY393230 FKU393218:FKU393230 FUQ393218:FUQ393230 GEM393218:GEM393230 GOI393218:GOI393230 GYE393218:GYE393230 HIA393218:HIA393230 HRW393218:HRW393230 IBS393218:IBS393230 ILO393218:ILO393230 IVK393218:IVK393230 JFG393218:JFG393230 JPC393218:JPC393230 JYY393218:JYY393230 KIU393218:KIU393230 KSQ393218:KSQ393230 LCM393218:LCM393230 LMI393218:LMI393230 LWE393218:LWE393230 MGA393218:MGA393230 MPW393218:MPW393230 MZS393218:MZS393230 NJO393218:NJO393230 NTK393218:NTK393230 ODG393218:ODG393230 ONC393218:ONC393230 OWY393218:OWY393230 PGU393218:PGU393230 PQQ393218:PQQ393230 QAM393218:QAM393230 QKI393218:QKI393230 QUE393218:QUE393230 REA393218:REA393230 RNW393218:RNW393230 RXS393218:RXS393230 SHO393218:SHO393230 SRK393218:SRK393230 TBG393218:TBG393230 TLC393218:TLC393230 TUY393218:TUY393230 UEU393218:UEU393230 UOQ393218:UOQ393230 UYM393218:UYM393230 VII393218:VII393230 VSE393218:VSE393230 WCA393218:WCA393230 WLW393218:WLW393230 WVS393218:WVS393230 K458754:K458766 JG458754:JG458766 TC458754:TC458766 ACY458754:ACY458766 AMU458754:AMU458766 AWQ458754:AWQ458766 BGM458754:BGM458766 BQI458754:BQI458766 CAE458754:CAE458766 CKA458754:CKA458766 CTW458754:CTW458766 DDS458754:DDS458766 DNO458754:DNO458766 DXK458754:DXK458766 EHG458754:EHG458766 ERC458754:ERC458766 FAY458754:FAY458766 FKU458754:FKU458766 FUQ458754:FUQ458766 GEM458754:GEM458766 GOI458754:GOI458766 GYE458754:GYE458766 HIA458754:HIA458766 HRW458754:HRW458766 IBS458754:IBS458766 ILO458754:ILO458766 IVK458754:IVK458766 JFG458754:JFG458766 JPC458754:JPC458766 JYY458754:JYY458766 KIU458754:KIU458766 KSQ458754:KSQ458766 LCM458754:LCM458766 LMI458754:LMI458766 LWE458754:LWE458766 MGA458754:MGA458766 MPW458754:MPW458766 MZS458754:MZS458766 NJO458754:NJO458766 NTK458754:NTK458766 ODG458754:ODG458766 ONC458754:ONC458766 OWY458754:OWY458766 PGU458754:PGU458766 PQQ458754:PQQ458766 QAM458754:QAM458766 QKI458754:QKI458766 QUE458754:QUE458766 REA458754:REA458766 RNW458754:RNW458766 RXS458754:RXS458766 SHO458754:SHO458766 SRK458754:SRK458766 TBG458754:TBG458766 TLC458754:TLC458766 TUY458754:TUY458766 UEU458754:UEU458766 UOQ458754:UOQ458766 UYM458754:UYM458766 VII458754:VII458766 VSE458754:VSE458766 WCA458754:WCA458766 WLW458754:WLW458766 WVS458754:WVS458766 K524290:K524302 JG524290:JG524302 TC524290:TC524302 ACY524290:ACY524302 AMU524290:AMU524302 AWQ524290:AWQ524302 BGM524290:BGM524302 BQI524290:BQI524302 CAE524290:CAE524302 CKA524290:CKA524302 CTW524290:CTW524302 DDS524290:DDS524302 DNO524290:DNO524302 DXK524290:DXK524302 EHG524290:EHG524302 ERC524290:ERC524302 FAY524290:FAY524302 FKU524290:FKU524302 FUQ524290:FUQ524302 GEM524290:GEM524302 GOI524290:GOI524302 GYE524290:GYE524302 HIA524290:HIA524302 HRW524290:HRW524302 IBS524290:IBS524302 ILO524290:ILO524302 IVK524290:IVK524302 JFG524290:JFG524302 JPC524290:JPC524302 JYY524290:JYY524302 KIU524290:KIU524302 KSQ524290:KSQ524302 LCM524290:LCM524302 LMI524290:LMI524302 LWE524290:LWE524302 MGA524290:MGA524302 MPW524290:MPW524302 MZS524290:MZS524302 NJO524290:NJO524302 NTK524290:NTK524302 ODG524290:ODG524302 ONC524290:ONC524302 OWY524290:OWY524302 PGU524290:PGU524302 PQQ524290:PQQ524302 QAM524290:QAM524302 QKI524290:QKI524302 QUE524290:QUE524302 REA524290:REA524302 RNW524290:RNW524302 RXS524290:RXS524302 SHO524290:SHO524302 SRK524290:SRK524302 TBG524290:TBG524302 TLC524290:TLC524302 TUY524290:TUY524302 UEU524290:UEU524302 UOQ524290:UOQ524302 UYM524290:UYM524302 VII524290:VII524302 VSE524290:VSE524302 WCA524290:WCA524302 WLW524290:WLW524302 WVS524290:WVS524302 K589826:K589838 JG589826:JG589838 TC589826:TC589838 ACY589826:ACY589838 AMU589826:AMU589838 AWQ589826:AWQ589838 BGM589826:BGM589838 BQI589826:BQI589838 CAE589826:CAE589838 CKA589826:CKA589838 CTW589826:CTW589838 DDS589826:DDS589838 DNO589826:DNO589838 DXK589826:DXK589838 EHG589826:EHG589838 ERC589826:ERC589838 FAY589826:FAY589838 FKU589826:FKU589838 FUQ589826:FUQ589838 GEM589826:GEM589838 GOI589826:GOI589838 GYE589826:GYE589838 HIA589826:HIA589838 HRW589826:HRW589838 IBS589826:IBS589838 ILO589826:ILO589838 IVK589826:IVK589838 JFG589826:JFG589838 JPC589826:JPC589838 JYY589826:JYY589838 KIU589826:KIU589838 KSQ589826:KSQ589838 LCM589826:LCM589838 LMI589826:LMI589838 LWE589826:LWE589838 MGA589826:MGA589838 MPW589826:MPW589838 MZS589826:MZS589838 NJO589826:NJO589838 NTK589826:NTK589838 ODG589826:ODG589838 ONC589826:ONC589838 OWY589826:OWY589838 PGU589826:PGU589838 PQQ589826:PQQ589838 QAM589826:QAM589838 QKI589826:QKI589838 QUE589826:QUE589838 REA589826:REA589838 RNW589826:RNW589838 RXS589826:RXS589838 SHO589826:SHO589838 SRK589826:SRK589838 TBG589826:TBG589838 TLC589826:TLC589838 TUY589826:TUY589838 UEU589826:UEU589838 UOQ589826:UOQ589838 UYM589826:UYM589838 VII589826:VII589838 VSE589826:VSE589838 WCA589826:WCA589838 WLW589826:WLW589838 WVS589826:WVS589838 K655362:K655374 JG655362:JG655374 TC655362:TC655374 ACY655362:ACY655374 AMU655362:AMU655374 AWQ655362:AWQ655374 BGM655362:BGM655374 BQI655362:BQI655374 CAE655362:CAE655374 CKA655362:CKA655374 CTW655362:CTW655374 DDS655362:DDS655374 DNO655362:DNO655374 DXK655362:DXK655374 EHG655362:EHG655374 ERC655362:ERC655374 FAY655362:FAY655374 FKU655362:FKU655374 FUQ655362:FUQ655374 GEM655362:GEM655374 GOI655362:GOI655374 GYE655362:GYE655374 HIA655362:HIA655374 HRW655362:HRW655374 IBS655362:IBS655374 ILO655362:ILO655374 IVK655362:IVK655374 JFG655362:JFG655374 JPC655362:JPC655374 JYY655362:JYY655374 KIU655362:KIU655374 KSQ655362:KSQ655374 LCM655362:LCM655374 LMI655362:LMI655374 LWE655362:LWE655374 MGA655362:MGA655374 MPW655362:MPW655374 MZS655362:MZS655374 NJO655362:NJO655374 NTK655362:NTK655374 ODG655362:ODG655374 ONC655362:ONC655374 OWY655362:OWY655374 PGU655362:PGU655374 PQQ655362:PQQ655374 QAM655362:QAM655374 QKI655362:QKI655374 QUE655362:QUE655374 REA655362:REA655374 RNW655362:RNW655374 RXS655362:RXS655374 SHO655362:SHO655374 SRK655362:SRK655374 TBG655362:TBG655374 TLC655362:TLC655374 TUY655362:TUY655374 UEU655362:UEU655374 UOQ655362:UOQ655374 UYM655362:UYM655374 VII655362:VII655374 VSE655362:VSE655374 WCA655362:WCA655374 WLW655362:WLW655374 WVS655362:WVS655374 K720898:K720910 JG720898:JG720910 TC720898:TC720910 ACY720898:ACY720910 AMU720898:AMU720910 AWQ720898:AWQ720910 BGM720898:BGM720910 BQI720898:BQI720910 CAE720898:CAE720910 CKA720898:CKA720910 CTW720898:CTW720910 DDS720898:DDS720910 DNO720898:DNO720910 DXK720898:DXK720910 EHG720898:EHG720910 ERC720898:ERC720910 FAY720898:FAY720910 FKU720898:FKU720910 FUQ720898:FUQ720910 GEM720898:GEM720910 GOI720898:GOI720910 GYE720898:GYE720910 HIA720898:HIA720910 HRW720898:HRW720910 IBS720898:IBS720910 ILO720898:ILO720910 IVK720898:IVK720910 JFG720898:JFG720910 JPC720898:JPC720910 JYY720898:JYY720910 KIU720898:KIU720910 KSQ720898:KSQ720910 LCM720898:LCM720910 LMI720898:LMI720910 LWE720898:LWE720910 MGA720898:MGA720910 MPW720898:MPW720910 MZS720898:MZS720910 NJO720898:NJO720910 NTK720898:NTK720910 ODG720898:ODG720910 ONC720898:ONC720910 OWY720898:OWY720910 PGU720898:PGU720910 PQQ720898:PQQ720910 QAM720898:QAM720910 QKI720898:QKI720910 QUE720898:QUE720910 REA720898:REA720910 RNW720898:RNW720910 RXS720898:RXS720910 SHO720898:SHO720910 SRK720898:SRK720910 TBG720898:TBG720910 TLC720898:TLC720910 TUY720898:TUY720910 UEU720898:UEU720910 UOQ720898:UOQ720910 UYM720898:UYM720910 VII720898:VII720910 VSE720898:VSE720910 WCA720898:WCA720910 WLW720898:WLW720910 WVS720898:WVS720910 K786434:K786446 JG786434:JG786446 TC786434:TC786446 ACY786434:ACY786446 AMU786434:AMU786446 AWQ786434:AWQ786446 BGM786434:BGM786446 BQI786434:BQI786446 CAE786434:CAE786446 CKA786434:CKA786446 CTW786434:CTW786446 DDS786434:DDS786446 DNO786434:DNO786446 DXK786434:DXK786446 EHG786434:EHG786446 ERC786434:ERC786446 FAY786434:FAY786446 FKU786434:FKU786446 FUQ786434:FUQ786446 GEM786434:GEM786446 GOI786434:GOI786446 GYE786434:GYE786446 HIA786434:HIA786446 HRW786434:HRW786446 IBS786434:IBS786446 ILO786434:ILO786446 IVK786434:IVK786446 JFG786434:JFG786446 JPC786434:JPC786446 JYY786434:JYY786446 KIU786434:KIU786446 KSQ786434:KSQ786446 LCM786434:LCM786446 LMI786434:LMI786446 LWE786434:LWE786446 MGA786434:MGA786446 MPW786434:MPW786446 MZS786434:MZS786446 NJO786434:NJO786446 NTK786434:NTK786446 ODG786434:ODG786446 ONC786434:ONC786446 OWY786434:OWY786446 PGU786434:PGU786446 PQQ786434:PQQ786446 QAM786434:QAM786446 QKI786434:QKI786446 QUE786434:QUE786446 REA786434:REA786446 RNW786434:RNW786446 RXS786434:RXS786446 SHO786434:SHO786446 SRK786434:SRK786446 TBG786434:TBG786446 TLC786434:TLC786446 TUY786434:TUY786446 UEU786434:UEU786446 UOQ786434:UOQ786446 UYM786434:UYM786446 VII786434:VII786446 VSE786434:VSE786446 WCA786434:WCA786446 WLW786434:WLW786446 WVS786434:WVS786446 K851970:K851982 JG851970:JG851982 TC851970:TC851982 ACY851970:ACY851982 AMU851970:AMU851982 AWQ851970:AWQ851982 BGM851970:BGM851982 BQI851970:BQI851982 CAE851970:CAE851982 CKA851970:CKA851982 CTW851970:CTW851982 DDS851970:DDS851982 DNO851970:DNO851982 DXK851970:DXK851982 EHG851970:EHG851982 ERC851970:ERC851982 FAY851970:FAY851982 FKU851970:FKU851982 FUQ851970:FUQ851982 GEM851970:GEM851982 GOI851970:GOI851982 GYE851970:GYE851982 HIA851970:HIA851982 HRW851970:HRW851982 IBS851970:IBS851982 ILO851970:ILO851982 IVK851970:IVK851982 JFG851970:JFG851982 JPC851970:JPC851982 JYY851970:JYY851982 KIU851970:KIU851982 KSQ851970:KSQ851982 LCM851970:LCM851982 LMI851970:LMI851982 LWE851970:LWE851982 MGA851970:MGA851982 MPW851970:MPW851982 MZS851970:MZS851982 NJO851970:NJO851982 NTK851970:NTK851982 ODG851970:ODG851982 ONC851970:ONC851982 OWY851970:OWY851982 PGU851970:PGU851982 PQQ851970:PQQ851982 QAM851970:QAM851982 QKI851970:QKI851982 QUE851970:QUE851982 REA851970:REA851982 RNW851970:RNW851982 RXS851970:RXS851982 SHO851970:SHO851982 SRK851970:SRK851982 TBG851970:TBG851982 TLC851970:TLC851982 TUY851970:TUY851982 UEU851970:UEU851982 UOQ851970:UOQ851982 UYM851970:UYM851982 VII851970:VII851982 VSE851970:VSE851982 WCA851970:WCA851982 WLW851970:WLW851982 WVS851970:WVS851982 K917506:K917518 JG917506:JG917518 TC917506:TC917518 ACY917506:ACY917518 AMU917506:AMU917518 AWQ917506:AWQ917518 BGM917506:BGM917518 BQI917506:BQI917518 CAE917506:CAE917518 CKA917506:CKA917518 CTW917506:CTW917518 DDS917506:DDS917518 DNO917506:DNO917518 DXK917506:DXK917518 EHG917506:EHG917518 ERC917506:ERC917518 FAY917506:FAY917518 FKU917506:FKU917518 FUQ917506:FUQ917518 GEM917506:GEM917518 GOI917506:GOI917518 GYE917506:GYE917518 HIA917506:HIA917518 HRW917506:HRW917518 IBS917506:IBS917518 ILO917506:ILO917518 IVK917506:IVK917518 JFG917506:JFG917518 JPC917506:JPC917518 JYY917506:JYY917518 KIU917506:KIU917518 KSQ917506:KSQ917518 LCM917506:LCM917518 LMI917506:LMI917518 LWE917506:LWE917518 MGA917506:MGA917518 MPW917506:MPW917518 MZS917506:MZS917518 NJO917506:NJO917518 NTK917506:NTK917518 ODG917506:ODG917518 ONC917506:ONC917518 OWY917506:OWY917518 PGU917506:PGU917518 PQQ917506:PQQ917518 QAM917506:QAM917518 QKI917506:QKI917518 QUE917506:QUE917518 REA917506:REA917518 RNW917506:RNW917518 RXS917506:RXS917518 SHO917506:SHO917518 SRK917506:SRK917518 TBG917506:TBG917518 TLC917506:TLC917518 TUY917506:TUY917518 UEU917506:UEU917518 UOQ917506:UOQ917518 UYM917506:UYM917518 VII917506:VII917518 VSE917506:VSE917518 WCA917506:WCA917518 WLW917506:WLW917518 WVS917506:WVS917518 K983042:K983054 JG983042:JG983054 TC983042:TC983054 ACY983042:ACY983054 AMU983042:AMU983054 AWQ983042:AWQ983054 BGM983042:BGM983054 BQI983042:BQI983054 CAE983042:CAE983054 CKA983042:CKA983054 CTW983042:CTW983054 DDS983042:DDS983054 DNO983042:DNO983054 DXK983042:DXK983054 EHG983042:EHG983054 ERC983042:ERC983054 FAY983042:FAY983054 FKU983042:FKU983054 FUQ983042:FUQ983054 GEM983042:GEM983054 GOI983042:GOI983054 GYE983042:GYE983054 HIA983042:HIA983054 HRW983042:HRW983054 IBS983042:IBS983054 ILO983042:ILO983054 IVK983042:IVK983054 JFG983042:JFG983054 JPC983042:JPC983054 JYY983042:JYY983054 KIU983042:KIU983054 KSQ983042:KSQ983054 LCM983042:LCM983054 LMI983042:LMI983054 LWE983042:LWE983054 MGA983042:MGA983054 MPW983042:MPW983054 MZS983042:MZS983054 NJO983042:NJO983054 NTK983042:NTK983054 ODG983042:ODG983054 ONC983042:ONC983054 OWY983042:OWY983054 PGU983042:PGU983054 PQQ983042:PQQ983054 QAM983042:QAM983054 QKI983042:QKI983054 QUE983042:QUE983054 REA983042:REA983054 RNW983042:RNW983054 RXS983042:RXS983054 SHO983042:SHO983054 SRK983042:SRK983054 TBG983042:TBG983054 TLC983042:TLC983054 TUY983042:TUY983054 UEU983042:UEU983054 UOQ983042:UOQ983054 UYM983042:UYM983054 VII983042:VII983054 VSE983042:VSE983054 WCA983042:WCA983054 WLW983042:WLW983054 WVS983042:WVS983054 Q10:Q14 JM10:JM14 TI10:TI14 ADE10:ADE14 ANA10:ANA14 AWW10:AWW14 BGS10:BGS14 BQO10:BQO14 CAK10:CAK14 CKG10:CKG14 CUC10:CUC14 DDY10:DDY14 DNU10:DNU14 DXQ10:DXQ14 EHM10:EHM14 ERI10:ERI14 FBE10:FBE14 FLA10:FLA14 FUW10:FUW14 GES10:GES14 GOO10:GOO14 GYK10:GYK14 HIG10:HIG14 HSC10:HSC14 IBY10:IBY14 ILU10:ILU14 IVQ10:IVQ14 JFM10:JFM14 JPI10:JPI14 JZE10:JZE14 KJA10:KJA14 KSW10:KSW14 LCS10:LCS14 LMO10:LMO14 LWK10:LWK14 MGG10:MGG14 MQC10:MQC14 MZY10:MZY14 NJU10:NJU14 NTQ10:NTQ14 ODM10:ODM14 ONI10:ONI14 OXE10:OXE14 PHA10:PHA14 PQW10:PQW14 QAS10:QAS14 QKO10:QKO14 QUK10:QUK14 REG10:REG14 ROC10:ROC14 RXY10:RXY14 SHU10:SHU14 SRQ10:SRQ14 TBM10:TBM14 TLI10:TLI14 TVE10:TVE14 UFA10:UFA14 UOW10:UOW14 UYS10:UYS14 VIO10:VIO14 VSK10:VSK14 WCG10:WCG14 WMC10:WMC14 WVY10:WVY14 K10:K14 JG10:JG14 TC10:TC14 ACY10:ACY14 AMU10:AMU14 AWQ10:AWQ14 BGM10:BGM14 BQI10:BQI14 CAE10:CAE14 CKA10:CKA14 CTW10:CTW14 DDS10:DDS14 DNO10:DNO14 DXK10:DXK14 EHG10:EHG14 ERC10:ERC14 FAY10:FAY14 FKU10:FKU14 FUQ10:FUQ14 GEM10:GEM14 GOI10:GOI14 GYE10:GYE14 HIA10:HIA14 HRW10:HRW14 IBS10:IBS14 ILO10:ILO14 IVK10:IVK14 JFG10:JFG14 JPC10:JPC14 JYY10:JYY14 KIU10:KIU14 KSQ10:KSQ14 LCM10:LCM14 LMI10:LMI14 LWE10:LWE14 MGA10:MGA14 MPW10:MPW14 MZS10:MZS14 NJO10:NJO14 NTK10:NTK14 ODG10:ODG14 ONC10:ONC14 OWY10:OWY14 PGU10:PGU14 PQQ10:PQQ14 QAM10:QAM14 QKI10:QKI14 QUE10:QUE14 REA10:REA14 RNW10:RNW14 RXS10:RXS14 SHO10:SHO14 SRK10:SRK14 TBG10:TBG14 TLC10:TLC14 TUY10:TUY14 UEU10:UEU14 UOQ10:UOQ14 UYM10:UYM14 VII10:VII14 VSE10:VSE14 WCA10:WCA14 WLW10:WLW14 WVS10:WVS14" xr:uid="{73DCD266-99E3-4DCB-BB79-AA1FE37BE1EA}">
      <formula1>$AQ$2:$AQ$8</formula1>
    </dataValidation>
    <dataValidation type="list" allowBlank="1" showInputMessage="1" showErrorMessage="1" sqref="L65538:L65550 JH65538:JH65550 TD65538:TD65550 ACZ65538:ACZ65550 AMV65538:AMV65550 AWR65538:AWR65550 BGN65538:BGN65550 BQJ65538:BQJ65550 CAF65538:CAF65550 CKB65538:CKB65550 CTX65538:CTX65550 DDT65538:DDT65550 DNP65538:DNP65550 DXL65538:DXL65550 EHH65538:EHH65550 ERD65538:ERD65550 FAZ65538:FAZ65550 FKV65538:FKV65550 FUR65538:FUR65550 GEN65538:GEN65550 GOJ65538:GOJ65550 GYF65538:GYF65550 HIB65538:HIB65550 HRX65538:HRX65550 IBT65538:IBT65550 ILP65538:ILP65550 IVL65538:IVL65550 JFH65538:JFH65550 JPD65538:JPD65550 JYZ65538:JYZ65550 KIV65538:KIV65550 KSR65538:KSR65550 LCN65538:LCN65550 LMJ65538:LMJ65550 LWF65538:LWF65550 MGB65538:MGB65550 MPX65538:MPX65550 MZT65538:MZT65550 NJP65538:NJP65550 NTL65538:NTL65550 ODH65538:ODH65550 OND65538:OND65550 OWZ65538:OWZ65550 PGV65538:PGV65550 PQR65538:PQR65550 QAN65538:QAN65550 QKJ65538:QKJ65550 QUF65538:QUF65550 REB65538:REB65550 RNX65538:RNX65550 RXT65538:RXT65550 SHP65538:SHP65550 SRL65538:SRL65550 TBH65538:TBH65550 TLD65538:TLD65550 TUZ65538:TUZ65550 UEV65538:UEV65550 UOR65538:UOR65550 UYN65538:UYN65550 VIJ65538:VIJ65550 VSF65538:VSF65550 WCB65538:WCB65550 WLX65538:WLX65550 WVT65538:WVT65550 L131074:L131086 JH131074:JH131086 TD131074:TD131086 ACZ131074:ACZ131086 AMV131074:AMV131086 AWR131074:AWR131086 BGN131074:BGN131086 BQJ131074:BQJ131086 CAF131074:CAF131086 CKB131074:CKB131086 CTX131074:CTX131086 DDT131074:DDT131086 DNP131074:DNP131086 DXL131074:DXL131086 EHH131074:EHH131086 ERD131074:ERD131086 FAZ131074:FAZ131086 FKV131074:FKV131086 FUR131074:FUR131086 GEN131074:GEN131086 GOJ131074:GOJ131086 GYF131074:GYF131086 HIB131074:HIB131086 HRX131074:HRX131086 IBT131074:IBT131086 ILP131074:ILP131086 IVL131074:IVL131086 JFH131074:JFH131086 JPD131074:JPD131086 JYZ131074:JYZ131086 KIV131074:KIV131086 KSR131074:KSR131086 LCN131074:LCN131086 LMJ131074:LMJ131086 LWF131074:LWF131086 MGB131074:MGB131086 MPX131074:MPX131086 MZT131074:MZT131086 NJP131074:NJP131086 NTL131074:NTL131086 ODH131074:ODH131086 OND131074:OND131086 OWZ131074:OWZ131086 PGV131074:PGV131086 PQR131074:PQR131086 QAN131074:QAN131086 QKJ131074:QKJ131086 QUF131074:QUF131086 REB131074:REB131086 RNX131074:RNX131086 RXT131074:RXT131086 SHP131074:SHP131086 SRL131074:SRL131086 TBH131074:TBH131086 TLD131074:TLD131086 TUZ131074:TUZ131086 UEV131074:UEV131086 UOR131074:UOR131086 UYN131074:UYN131086 VIJ131074:VIJ131086 VSF131074:VSF131086 WCB131074:WCB131086 WLX131074:WLX131086 WVT131074:WVT131086 L196610:L196622 JH196610:JH196622 TD196610:TD196622 ACZ196610:ACZ196622 AMV196610:AMV196622 AWR196610:AWR196622 BGN196610:BGN196622 BQJ196610:BQJ196622 CAF196610:CAF196622 CKB196610:CKB196622 CTX196610:CTX196622 DDT196610:DDT196622 DNP196610:DNP196622 DXL196610:DXL196622 EHH196610:EHH196622 ERD196610:ERD196622 FAZ196610:FAZ196622 FKV196610:FKV196622 FUR196610:FUR196622 GEN196610:GEN196622 GOJ196610:GOJ196622 GYF196610:GYF196622 HIB196610:HIB196622 HRX196610:HRX196622 IBT196610:IBT196622 ILP196610:ILP196622 IVL196610:IVL196622 JFH196610:JFH196622 JPD196610:JPD196622 JYZ196610:JYZ196622 KIV196610:KIV196622 KSR196610:KSR196622 LCN196610:LCN196622 LMJ196610:LMJ196622 LWF196610:LWF196622 MGB196610:MGB196622 MPX196610:MPX196622 MZT196610:MZT196622 NJP196610:NJP196622 NTL196610:NTL196622 ODH196610:ODH196622 OND196610:OND196622 OWZ196610:OWZ196622 PGV196610:PGV196622 PQR196610:PQR196622 QAN196610:QAN196622 QKJ196610:QKJ196622 QUF196610:QUF196622 REB196610:REB196622 RNX196610:RNX196622 RXT196610:RXT196622 SHP196610:SHP196622 SRL196610:SRL196622 TBH196610:TBH196622 TLD196610:TLD196622 TUZ196610:TUZ196622 UEV196610:UEV196622 UOR196610:UOR196622 UYN196610:UYN196622 VIJ196610:VIJ196622 VSF196610:VSF196622 WCB196610:WCB196622 WLX196610:WLX196622 WVT196610:WVT196622 L262146:L262158 JH262146:JH262158 TD262146:TD262158 ACZ262146:ACZ262158 AMV262146:AMV262158 AWR262146:AWR262158 BGN262146:BGN262158 BQJ262146:BQJ262158 CAF262146:CAF262158 CKB262146:CKB262158 CTX262146:CTX262158 DDT262146:DDT262158 DNP262146:DNP262158 DXL262146:DXL262158 EHH262146:EHH262158 ERD262146:ERD262158 FAZ262146:FAZ262158 FKV262146:FKV262158 FUR262146:FUR262158 GEN262146:GEN262158 GOJ262146:GOJ262158 GYF262146:GYF262158 HIB262146:HIB262158 HRX262146:HRX262158 IBT262146:IBT262158 ILP262146:ILP262158 IVL262146:IVL262158 JFH262146:JFH262158 JPD262146:JPD262158 JYZ262146:JYZ262158 KIV262146:KIV262158 KSR262146:KSR262158 LCN262146:LCN262158 LMJ262146:LMJ262158 LWF262146:LWF262158 MGB262146:MGB262158 MPX262146:MPX262158 MZT262146:MZT262158 NJP262146:NJP262158 NTL262146:NTL262158 ODH262146:ODH262158 OND262146:OND262158 OWZ262146:OWZ262158 PGV262146:PGV262158 PQR262146:PQR262158 QAN262146:QAN262158 QKJ262146:QKJ262158 QUF262146:QUF262158 REB262146:REB262158 RNX262146:RNX262158 RXT262146:RXT262158 SHP262146:SHP262158 SRL262146:SRL262158 TBH262146:TBH262158 TLD262146:TLD262158 TUZ262146:TUZ262158 UEV262146:UEV262158 UOR262146:UOR262158 UYN262146:UYN262158 VIJ262146:VIJ262158 VSF262146:VSF262158 WCB262146:WCB262158 WLX262146:WLX262158 WVT262146:WVT262158 L327682:L327694 JH327682:JH327694 TD327682:TD327694 ACZ327682:ACZ327694 AMV327682:AMV327694 AWR327682:AWR327694 BGN327682:BGN327694 BQJ327682:BQJ327694 CAF327682:CAF327694 CKB327682:CKB327694 CTX327682:CTX327694 DDT327682:DDT327694 DNP327682:DNP327694 DXL327682:DXL327694 EHH327682:EHH327694 ERD327682:ERD327694 FAZ327682:FAZ327694 FKV327682:FKV327694 FUR327682:FUR327694 GEN327682:GEN327694 GOJ327682:GOJ327694 GYF327682:GYF327694 HIB327682:HIB327694 HRX327682:HRX327694 IBT327682:IBT327694 ILP327682:ILP327694 IVL327682:IVL327694 JFH327682:JFH327694 JPD327682:JPD327694 JYZ327682:JYZ327694 KIV327682:KIV327694 KSR327682:KSR327694 LCN327682:LCN327694 LMJ327682:LMJ327694 LWF327682:LWF327694 MGB327682:MGB327694 MPX327682:MPX327694 MZT327682:MZT327694 NJP327682:NJP327694 NTL327682:NTL327694 ODH327682:ODH327694 OND327682:OND327694 OWZ327682:OWZ327694 PGV327682:PGV327694 PQR327682:PQR327694 QAN327682:QAN327694 QKJ327682:QKJ327694 QUF327682:QUF327694 REB327682:REB327694 RNX327682:RNX327694 RXT327682:RXT327694 SHP327682:SHP327694 SRL327682:SRL327694 TBH327682:TBH327694 TLD327682:TLD327694 TUZ327682:TUZ327694 UEV327682:UEV327694 UOR327682:UOR327694 UYN327682:UYN327694 VIJ327682:VIJ327694 VSF327682:VSF327694 WCB327682:WCB327694 WLX327682:WLX327694 WVT327682:WVT327694 L393218:L393230 JH393218:JH393230 TD393218:TD393230 ACZ393218:ACZ393230 AMV393218:AMV393230 AWR393218:AWR393230 BGN393218:BGN393230 BQJ393218:BQJ393230 CAF393218:CAF393230 CKB393218:CKB393230 CTX393218:CTX393230 DDT393218:DDT393230 DNP393218:DNP393230 DXL393218:DXL393230 EHH393218:EHH393230 ERD393218:ERD393230 FAZ393218:FAZ393230 FKV393218:FKV393230 FUR393218:FUR393230 GEN393218:GEN393230 GOJ393218:GOJ393230 GYF393218:GYF393230 HIB393218:HIB393230 HRX393218:HRX393230 IBT393218:IBT393230 ILP393218:ILP393230 IVL393218:IVL393230 JFH393218:JFH393230 JPD393218:JPD393230 JYZ393218:JYZ393230 KIV393218:KIV393230 KSR393218:KSR393230 LCN393218:LCN393230 LMJ393218:LMJ393230 LWF393218:LWF393230 MGB393218:MGB393230 MPX393218:MPX393230 MZT393218:MZT393230 NJP393218:NJP393230 NTL393218:NTL393230 ODH393218:ODH393230 OND393218:OND393230 OWZ393218:OWZ393230 PGV393218:PGV393230 PQR393218:PQR393230 QAN393218:QAN393230 QKJ393218:QKJ393230 QUF393218:QUF393230 REB393218:REB393230 RNX393218:RNX393230 RXT393218:RXT393230 SHP393218:SHP393230 SRL393218:SRL393230 TBH393218:TBH393230 TLD393218:TLD393230 TUZ393218:TUZ393230 UEV393218:UEV393230 UOR393218:UOR393230 UYN393218:UYN393230 VIJ393218:VIJ393230 VSF393218:VSF393230 WCB393218:WCB393230 WLX393218:WLX393230 WVT393218:WVT393230 L458754:L458766 JH458754:JH458766 TD458754:TD458766 ACZ458754:ACZ458766 AMV458754:AMV458766 AWR458754:AWR458766 BGN458754:BGN458766 BQJ458754:BQJ458766 CAF458754:CAF458766 CKB458754:CKB458766 CTX458754:CTX458766 DDT458754:DDT458766 DNP458754:DNP458766 DXL458754:DXL458766 EHH458754:EHH458766 ERD458754:ERD458766 FAZ458754:FAZ458766 FKV458754:FKV458766 FUR458754:FUR458766 GEN458754:GEN458766 GOJ458754:GOJ458766 GYF458754:GYF458766 HIB458754:HIB458766 HRX458754:HRX458766 IBT458754:IBT458766 ILP458754:ILP458766 IVL458754:IVL458766 JFH458754:JFH458766 JPD458754:JPD458766 JYZ458754:JYZ458766 KIV458754:KIV458766 KSR458754:KSR458766 LCN458754:LCN458766 LMJ458754:LMJ458766 LWF458754:LWF458766 MGB458754:MGB458766 MPX458754:MPX458766 MZT458754:MZT458766 NJP458754:NJP458766 NTL458754:NTL458766 ODH458754:ODH458766 OND458754:OND458766 OWZ458754:OWZ458766 PGV458754:PGV458766 PQR458754:PQR458766 QAN458754:QAN458766 QKJ458754:QKJ458766 QUF458754:QUF458766 REB458754:REB458766 RNX458754:RNX458766 RXT458754:RXT458766 SHP458754:SHP458766 SRL458754:SRL458766 TBH458754:TBH458766 TLD458754:TLD458766 TUZ458754:TUZ458766 UEV458754:UEV458766 UOR458754:UOR458766 UYN458754:UYN458766 VIJ458754:VIJ458766 VSF458754:VSF458766 WCB458754:WCB458766 WLX458754:WLX458766 WVT458754:WVT458766 L524290:L524302 JH524290:JH524302 TD524290:TD524302 ACZ524290:ACZ524302 AMV524290:AMV524302 AWR524290:AWR524302 BGN524290:BGN524302 BQJ524290:BQJ524302 CAF524290:CAF524302 CKB524290:CKB524302 CTX524290:CTX524302 DDT524290:DDT524302 DNP524290:DNP524302 DXL524290:DXL524302 EHH524290:EHH524302 ERD524290:ERD524302 FAZ524290:FAZ524302 FKV524290:FKV524302 FUR524290:FUR524302 GEN524290:GEN524302 GOJ524290:GOJ524302 GYF524290:GYF524302 HIB524290:HIB524302 HRX524290:HRX524302 IBT524290:IBT524302 ILP524290:ILP524302 IVL524290:IVL524302 JFH524290:JFH524302 JPD524290:JPD524302 JYZ524290:JYZ524302 KIV524290:KIV524302 KSR524290:KSR524302 LCN524290:LCN524302 LMJ524290:LMJ524302 LWF524290:LWF524302 MGB524290:MGB524302 MPX524290:MPX524302 MZT524290:MZT524302 NJP524290:NJP524302 NTL524290:NTL524302 ODH524290:ODH524302 OND524290:OND524302 OWZ524290:OWZ524302 PGV524290:PGV524302 PQR524290:PQR524302 QAN524290:QAN524302 QKJ524290:QKJ524302 QUF524290:QUF524302 REB524290:REB524302 RNX524290:RNX524302 RXT524290:RXT524302 SHP524290:SHP524302 SRL524290:SRL524302 TBH524290:TBH524302 TLD524290:TLD524302 TUZ524290:TUZ524302 UEV524290:UEV524302 UOR524290:UOR524302 UYN524290:UYN524302 VIJ524290:VIJ524302 VSF524290:VSF524302 WCB524290:WCB524302 WLX524290:WLX524302 WVT524290:WVT524302 L589826:L589838 JH589826:JH589838 TD589826:TD589838 ACZ589826:ACZ589838 AMV589826:AMV589838 AWR589826:AWR589838 BGN589826:BGN589838 BQJ589826:BQJ589838 CAF589826:CAF589838 CKB589826:CKB589838 CTX589826:CTX589838 DDT589826:DDT589838 DNP589826:DNP589838 DXL589826:DXL589838 EHH589826:EHH589838 ERD589826:ERD589838 FAZ589826:FAZ589838 FKV589826:FKV589838 FUR589826:FUR589838 GEN589826:GEN589838 GOJ589826:GOJ589838 GYF589826:GYF589838 HIB589826:HIB589838 HRX589826:HRX589838 IBT589826:IBT589838 ILP589826:ILP589838 IVL589826:IVL589838 JFH589826:JFH589838 JPD589826:JPD589838 JYZ589826:JYZ589838 KIV589826:KIV589838 KSR589826:KSR589838 LCN589826:LCN589838 LMJ589826:LMJ589838 LWF589826:LWF589838 MGB589826:MGB589838 MPX589826:MPX589838 MZT589826:MZT589838 NJP589826:NJP589838 NTL589826:NTL589838 ODH589826:ODH589838 OND589826:OND589838 OWZ589826:OWZ589838 PGV589826:PGV589838 PQR589826:PQR589838 QAN589826:QAN589838 QKJ589826:QKJ589838 QUF589826:QUF589838 REB589826:REB589838 RNX589826:RNX589838 RXT589826:RXT589838 SHP589826:SHP589838 SRL589826:SRL589838 TBH589826:TBH589838 TLD589826:TLD589838 TUZ589826:TUZ589838 UEV589826:UEV589838 UOR589826:UOR589838 UYN589826:UYN589838 VIJ589826:VIJ589838 VSF589826:VSF589838 WCB589826:WCB589838 WLX589826:WLX589838 WVT589826:WVT589838 L655362:L655374 JH655362:JH655374 TD655362:TD655374 ACZ655362:ACZ655374 AMV655362:AMV655374 AWR655362:AWR655374 BGN655362:BGN655374 BQJ655362:BQJ655374 CAF655362:CAF655374 CKB655362:CKB655374 CTX655362:CTX655374 DDT655362:DDT655374 DNP655362:DNP655374 DXL655362:DXL655374 EHH655362:EHH655374 ERD655362:ERD655374 FAZ655362:FAZ655374 FKV655362:FKV655374 FUR655362:FUR655374 GEN655362:GEN655374 GOJ655362:GOJ655374 GYF655362:GYF655374 HIB655362:HIB655374 HRX655362:HRX655374 IBT655362:IBT655374 ILP655362:ILP655374 IVL655362:IVL655374 JFH655362:JFH655374 JPD655362:JPD655374 JYZ655362:JYZ655374 KIV655362:KIV655374 KSR655362:KSR655374 LCN655362:LCN655374 LMJ655362:LMJ655374 LWF655362:LWF655374 MGB655362:MGB655374 MPX655362:MPX655374 MZT655362:MZT655374 NJP655362:NJP655374 NTL655362:NTL655374 ODH655362:ODH655374 OND655362:OND655374 OWZ655362:OWZ655374 PGV655362:PGV655374 PQR655362:PQR655374 QAN655362:QAN655374 QKJ655362:QKJ655374 QUF655362:QUF655374 REB655362:REB655374 RNX655362:RNX655374 RXT655362:RXT655374 SHP655362:SHP655374 SRL655362:SRL655374 TBH655362:TBH655374 TLD655362:TLD655374 TUZ655362:TUZ655374 UEV655362:UEV655374 UOR655362:UOR655374 UYN655362:UYN655374 VIJ655362:VIJ655374 VSF655362:VSF655374 WCB655362:WCB655374 WLX655362:WLX655374 WVT655362:WVT655374 L720898:L720910 JH720898:JH720910 TD720898:TD720910 ACZ720898:ACZ720910 AMV720898:AMV720910 AWR720898:AWR720910 BGN720898:BGN720910 BQJ720898:BQJ720910 CAF720898:CAF720910 CKB720898:CKB720910 CTX720898:CTX720910 DDT720898:DDT720910 DNP720898:DNP720910 DXL720898:DXL720910 EHH720898:EHH720910 ERD720898:ERD720910 FAZ720898:FAZ720910 FKV720898:FKV720910 FUR720898:FUR720910 GEN720898:GEN720910 GOJ720898:GOJ720910 GYF720898:GYF720910 HIB720898:HIB720910 HRX720898:HRX720910 IBT720898:IBT720910 ILP720898:ILP720910 IVL720898:IVL720910 JFH720898:JFH720910 JPD720898:JPD720910 JYZ720898:JYZ720910 KIV720898:KIV720910 KSR720898:KSR720910 LCN720898:LCN720910 LMJ720898:LMJ720910 LWF720898:LWF720910 MGB720898:MGB720910 MPX720898:MPX720910 MZT720898:MZT720910 NJP720898:NJP720910 NTL720898:NTL720910 ODH720898:ODH720910 OND720898:OND720910 OWZ720898:OWZ720910 PGV720898:PGV720910 PQR720898:PQR720910 QAN720898:QAN720910 QKJ720898:QKJ720910 QUF720898:QUF720910 REB720898:REB720910 RNX720898:RNX720910 RXT720898:RXT720910 SHP720898:SHP720910 SRL720898:SRL720910 TBH720898:TBH720910 TLD720898:TLD720910 TUZ720898:TUZ720910 UEV720898:UEV720910 UOR720898:UOR720910 UYN720898:UYN720910 VIJ720898:VIJ720910 VSF720898:VSF720910 WCB720898:WCB720910 WLX720898:WLX720910 WVT720898:WVT720910 L786434:L786446 JH786434:JH786446 TD786434:TD786446 ACZ786434:ACZ786446 AMV786434:AMV786446 AWR786434:AWR786446 BGN786434:BGN786446 BQJ786434:BQJ786446 CAF786434:CAF786446 CKB786434:CKB786446 CTX786434:CTX786446 DDT786434:DDT786446 DNP786434:DNP786446 DXL786434:DXL786446 EHH786434:EHH786446 ERD786434:ERD786446 FAZ786434:FAZ786446 FKV786434:FKV786446 FUR786434:FUR786446 GEN786434:GEN786446 GOJ786434:GOJ786446 GYF786434:GYF786446 HIB786434:HIB786446 HRX786434:HRX786446 IBT786434:IBT786446 ILP786434:ILP786446 IVL786434:IVL786446 JFH786434:JFH786446 JPD786434:JPD786446 JYZ786434:JYZ786446 KIV786434:KIV786446 KSR786434:KSR786446 LCN786434:LCN786446 LMJ786434:LMJ786446 LWF786434:LWF786446 MGB786434:MGB786446 MPX786434:MPX786446 MZT786434:MZT786446 NJP786434:NJP786446 NTL786434:NTL786446 ODH786434:ODH786446 OND786434:OND786446 OWZ786434:OWZ786446 PGV786434:PGV786446 PQR786434:PQR786446 QAN786434:QAN786446 QKJ786434:QKJ786446 QUF786434:QUF786446 REB786434:REB786446 RNX786434:RNX786446 RXT786434:RXT786446 SHP786434:SHP786446 SRL786434:SRL786446 TBH786434:TBH786446 TLD786434:TLD786446 TUZ786434:TUZ786446 UEV786434:UEV786446 UOR786434:UOR786446 UYN786434:UYN786446 VIJ786434:VIJ786446 VSF786434:VSF786446 WCB786434:WCB786446 WLX786434:WLX786446 WVT786434:WVT786446 L851970:L851982 JH851970:JH851982 TD851970:TD851982 ACZ851970:ACZ851982 AMV851970:AMV851982 AWR851970:AWR851982 BGN851970:BGN851982 BQJ851970:BQJ851982 CAF851970:CAF851982 CKB851970:CKB851982 CTX851970:CTX851982 DDT851970:DDT851982 DNP851970:DNP851982 DXL851970:DXL851982 EHH851970:EHH851982 ERD851970:ERD851982 FAZ851970:FAZ851982 FKV851970:FKV851982 FUR851970:FUR851982 GEN851970:GEN851982 GOJ851970:GOJ851982 GYF851970:GYF851982 HIB851970:HIB851982 HRX851970:HRX851982 IBT851970:IBT851982 ILP851970:ILP851982 IVL851970:IVL851982 JFH851970:JFH851982 JPD851970:JPD851982 JYZ851970:JYZ851982 KIV851970:KIV851982 KSR851970:KSR851982 LCN851970:LCN851982 LMJ851970:LMJ851982 LWF851970:LWF851982 MGB851970:MGB851982 MPX851970:MPX851982 MZT851970:MZT851982 NJP851970:NJP851982 NTL851970:NTL851982 ODH851970:ODH851982 OND851970:OND851982 OWZ851970:OWZ851982 PGV851970:PGV851982 PQR851970:PQR851982 QAN851970:QAN851982 QKJ851970:QKJ851982 QUF851970:QUF851982 REB851970:REB851982 RNX851970:RNX851982 RXT851970:RXT851982 SHP851970:SHP851982 SRL851970:SRL851982 TBH851970:TBH851982 TLD851970:TLD851982 TUZ851970:TUZ851982 UEV851970:UEV851982 UOR851970:UOR851982 UYN851970:UYN851982 VIJ851970:VIJ851982 VSF851970:VSF851982 WCB851970:WCB851982 WLX851970:WLX851982 WVT851970:WVT851982 L917506:L917518 JH917506:JH917518 TD917506:TD917518 ACZ917506:ACZ917518 AMV917506:AMV917518 AWR917506:AWR917518 BGN917506:BGN917518 BQJ917506:BQJ917518 CAF917506:CAF917518 CKB917506:CKB917518 CTX917506:CTX917518 DDT917506:DDT917518 DNP917506:DNP917518 DXL917506:DXL917518 EHH917506:EHH917518 ERD917506:ERD917518 FAZ917506:FAZ917518 FKV917506:FKV917518 FUR917506:FUR917518 GEN917506:GEN917518 GOJ917506:GOJ917518 GYF917506:GYF917518 HIB917506:HIB917518 HRX917506:HRX917518 IBT917506:IBT917518 ILP917506:ILP917518 IVL917506:IVL917518 JFH917506:JFH917518 JPD917506:JPD917518 JYZ917506:JYZ917518 KIV917506:KIV917518 KSR917506:KSR917518 LCN917506:LCN917518 LMJ917506:LMJ917518 LWF917506:LWF917518 MGB917506:MGB917518 MPX917506:MPX917518 MZT917506:MZT917518 NJP917506:NJP917518 NTL917506:NTL917518 ODH917506:ODH917518 OND917506:OND917518 OWZ917506:OWZ917518 PGV917506:PGV917518 PQR917506:PQR917518 QAN917506:QAN917518 QKJ917506:QKJ917518 QUF917506:QUF917518 REB917506:REB917518 RNX917506:RNX917518 RXT917506:RXT917518 SHP917506:SHP917518 SRL917506:SRL917518 TBH917506:TBH917518 TLD917506:TLD917518 TUZ917506:TUZ917518 UEV917506:UEV917518 UOR917506:UOR917518 UYN917506:UYN917518 VIJ917506:VIJ917518 VSF917506:VSF917518 WCB917506:WCB917518 WLX917506:WLX917518 WVT917506:WVT917518 L983042:L983054 JH983042:JH983054 TD983042:TD983054 ACZ983042:ACZ983054 AMV983042:AMV983054 AWR983042:AWR983054 BGN983042:BGN983054 BQJ983042:BQJ983054 CAF983042:CAF983054 CKB983042:CKB983054 CTX983042:CTX983054 DDT983042:DDT983054 DNP983042:DNP983054 DXL983042:DXL983054 EHH983042:EHH983054 ERD983042:ERD983054 FAZ983042:FAZ983054 FKV983042:FKV983054 FUR983042:FUR983054 GEN983042:GEN983054 GOJ983042:GOJ983054 GYF983042:GYF983054 HIB983042:HIB983054 HRX983042:HRX983054 IBT983042:IBT983054 ILP983042:ILP983054 IVL983042:IVL983054 JFH983042:JFH983054 JPD983042:JPD983054 JYZ983042:JYZ983054 KIV983042:KIV983054 KSR983042:KSR983054 LCN983042:LCN983054 LMJ983042:LMJ983054 LWF983042:LWF983054 MGB983042:MGB983054 MPX983042:MPX983054 MZT983042:MZT983054 NJP983042:NJP983054 NTL983042:NTL983054 ODH983042:ODH983054 OND983042:OND983054 OWZ983042:OWZ983054 PGV983042:PGV983054 PQR983042:PQR983054 QAN983042:QAN983054 QKJ983042:QKJ983054 QUF983042:QUF983054 REB983042:REB983054 RNX983042:RNX983054 RXT983042:RXT983054 SHP983042:SHP983054 SRL983042:SRL983054 TBH983042:TBH983054 TLD983042:TLD983054 TUZ983042:TUZ983054 UEV983042:UEV983054 UOR983042:UOR983054 UYN983042:UYN983054 VIJ983042:VIJ983054 VSF983042:VSF983054 WCB983042:WCB983054 WLX983042:WLX983054 WVT983042:WVT983054 R65538:R65550 JN65538:JN65550 TJ65538:TJ65550 ADF65538:ADF65550 ANB65538:ANB65550 AWX65538:AWX65550 BGT65538:BGT65550 BQP65538:BQP65550 CAL65538:CAL65550 CKH65538:CKH65550 CUD65538:CUD65550 DDZ65538:DDZ65550 DNV65538:DNV65550 DXR65538:DXR65550 EHN65538:EHN65550 ERJ65538:ERJ65550 FBF65538:FBF65550 FLB65538:FLB65550 FUX65538:FUX65550 GET65538:GET65550 GOP65538:GOP65550 GYL65538:GYL65550 HIH65538:HIH65550 HSD65538:HSD65550 IBZ65538:IBZ65550 ILV65538:ILV65550 IVR65538:IVR65550 JFN65538:JFN65550 JPJ65538:JPJ65550 JZF65538:JZF65550 KJB65538:KJB65550 KSX65538:KSX65550 LCT65538:LCT65550 LMP65538:LMP65550 LWL65538:LWL65550 MGH65538:MGH65550 MQD65538:MQD65550 MZZ65538:MZZ65550 NJV65538:NJV65550 NTR65538:NTR65550 ODN65538:ODN65550 ONJ65538:ONJ65550 OXF65538:OXF65550 PHB65538:PHB65550 PQX65538:PQX65550 QAT65538:QAT65550 QKP65538:QKP65550 QUL65538:QUL65550 REH65538:REH65550 ROD65538:ROD65550 RXZ65538:RXZ65550 SHV65538:SHV65550 SRR65538:SRR65550 TBN65538:TBN65550 TLJ65538:TLJ65550 TVF65538:TVF65550 UFB65538:UFB65550 UOX65538:UOX65550 UYT65538:UYT65550 VIP65538:VIP65550 VSL65538:VSL65550 WCH65538:WCH65550 WMD65538:WMD65550 WVZ65538:WVZ65550 R131074:R131086 JN131074:JN131086 TJ131074:TJ131086 ADF131074:ADF131086 ANB131074:ANB131086 AWX131074:AWX131086 BGT131074:BGT131086 BQP131074:BQP131086 CAL131074:CAL131086 CKH131074:CKH131086 CUD131074:CUD131086 DDZ131074:DDZ131086 DNV131074:DNV131086 DXR131074:DXR131086 EHN131074:EHN131086 ERJ131074:ERJ131086 FBF131074:FBF131086 FLB131074:FLB131086 FUX131074:FUX131086 GET131074:GET131086 GOP131074:GOP131086 GYL131074:GYL131086 HIH131074:HIH131086 HSD131074:HSD131086 IBZ131074:IBZ131086 ILV131074:ILV131086 IVR131074:IVR131086 JFN131074:JFN131086 JPJ131074:JPJ131086 JZF131074:JZF131086 KJB131074:KJB131086 KSX131074:KSX131086 LCT131074:LCT131086 LMP131074:LMP131086 LWL131074:LWL131086 MGH131074:MGH131086 MQD131074:MQD131086 MZZ131074:MZZ131086 NJV131074:NJV131086 NTR131074:NTR131086 ODN131074:ODN131086 ONJ131074:ONJ131086 OXF131074:OXF131086 PHB131074:PHB131086 PQX131074:PQX131086 QAT131074:QAT131086 QKP131074:QKP131086 QUL131074:QUL131086 REH131074:REH131086 ROD131074:ROD131086 RXZ131074:RXZ131086 SHV131074:SHV131086 SRR131074:SRR131086 TBN131074:TBN131086 TLJ131074:TLJ131086 TVF131074:TVF131086 UFB131074:UFB131086 UOX131074:UOX131086 UYT131074:UYT131086 VIP131074:VIP131086 VSL131074:VSL131086 WCH131074:WCH131086 WMD131074:WMD131086 WVZ131074:WVZ131086 R196610:R196622 JN196610:JN196622 TJ196610:TJ196622 ADF196610:ADF196622 ANB196610:ANB196622 AWX196610:AWX196622 BGT196610:BGT196622 BQP196610:BQP196622 CAL196610:CAL196622 CKH196610:CKH196622 CUD196610:CUD196622 DDZ196610:DDZ196622 DNV196610:DNV196622 DXR196610:DXR196622 EHN196610:EHN196622 ERJ196610:ERJ196622 FBF196610:FBF196622 FLB196610:FLB196622 FUX196610:FUX196622 GET196610:GET196622 GOP196610:GOP196622 GYL196610:GYL196622 HIH196610:HIH196622 HSD196610:HSD196622 IBZ196610:IBZ196622 ILV196610:ILV196622 IVR196610:IVR196622 JFN196610:JFN196622 JPJ196610:JPJ196622 JZF196610:JZF196622 KJB196610:KJB196622 KSX196610:KSX196622 LCT196610:LCT196622 LMP196610:LMP196622 LWL196610:LWL196622 MGH196610:MGH196622 MQD196610:MQD196622 MZZ196610:MZZ196622 NJV196610:NJV196622 NTR196610:NTR196622 ODN196610:ODN196622 ONJ196610:ONJ196622 OXF196610:OXF196622 PHB196610:PHB196622 PQX196610:PQX196622 QAT196610:QAT196622 QKP196610:QKP196622 QUL196610:QUL196622 REH196610:REH196622 ROD196610:ROD196622 RXZ196610:RXZ196622 SHV196610:SHV196622 SRR196610:SRR196622 TBN196610:TBN196622 TLJ196610:TLJ196622 TVF196610:TVF196622 UFB196610:UFB196622 UOX196610:UOX196622 UYT196610:UYT196622 VIP196610:VIP196622 VSL196610:VSL196622 WCH196610:WCH196622 WMD196610:WMD196622 WVZ196610:WVZ196622 R262146:R262158 JN262146:JN262158 TJ262146:TJ262158 ADF262146:ADF262158 ANB262146:ANB262158 AWX262146:AWX262158 BGT262146:BGT262158 BQP262146:BQP262158 CAL262146:CAL262158 CKH262146:CKH262158 CUD262146:CUD262158 DDZ262146:DDZ262158 DNV262146:DNV262158 DXR262146:DXR262158 EHN262146:EHN262158 ERJ262146:ERJ262158 FBF262146:FBF262158 FLB262146:FLB262158 FUX262146:FUX262158 GET262146:GET262158 GOP262146:GOP262158 GYL262146:GYL262158 HIH262146:HIH262158 HSD262146:HSD262158 IBZ262146:IBZ262158 ILV262146:ILV262158 IVR262146:IVR262158 JFN262146:JFN262158 JPJ262146:JPJ262158 JZF262146:JZF262158 KJB262146:KJB262158 KSX262146:KSX262158 LCT262146:LCT262158 LMP262146:LMP262158 LWL262146:LWL262158 MGH262146:MGH262158 MQD262146:MQD262158 MZZ262146:MZZ262158 NJV262146:NJV262158 NTR262146:NTR262158 ODN262146:ODN262158 ONJ262146:ONJ262158 OXF262146:OXF262158 PHB262146:PHB262158 PQX262146:PQX262158 QAT262146:QAT262158 QKP262146:QKP262158 QUL262146:QUL262158 REH262146:REH262158 ROD262146:ROD262158 RXZ262146:RXZ262158 SHV262146:SHV262158 SRR262146:SRR262158 TBN262146:TBN262158 TLJ262146:TLJ262158 TVF262146:TVF262158 UFB262146:UFB262158 UOX262146:UOX262158 UYT262146:UYT262158 VIP262146:VIP262158 VSL262146:VSL262158 WCH262146:WCH262158 WMD262146:WMD262158 WVZ262146:WVZ262158 R327682:R327694 JN327682:JN327694 TJ327682:TJ327694 ADF327682:ADF327694 ANB327682:ANB327694 AWX327682:AWX327694 BGT327682:BGT327694 BQP327682:BQP327694 CAL327682:CAL327694 CKH327682:CKH327694 CUD327682:CUD327694 DDZ327682:DDZ327694 DNV327682:DNV327694 DXR327682:DXR327694 EHN327682:EHN327694 ERJ327682:ERJ327694 FBF327682:FBF327694 FLB327682:FLB327694 FUX327682:FUX327694 GET327682:GET327694 GOP327682:GOP327694 GYL327682:GYL327694 HIH327682:HIH327694 HSD327682:HSD327694 IBZ327682:IBZ327694 ILV327682:ILV327694 IVR327682:IVR327694 JFN327682:JFN327694 JPJ327682:JPJ327694 JZF327682:JZF327694 KJB327682:KJB327694 KSX327682:KSX327694 LCT327682:LCT327694 LMP327682:LMP327694 LWL327682:LWL327694 MGH327682:MGH327694 MQD327682:MQD327694 MZZ327682:MZZ327694 NJV327682:NJV327694 NTR327682:NTR327694 ODN327682:ODN327694 ONJ327682:ONJ327694 OXF327682:OXF327694 PHB327682:PHB327694 PQX327682:PQX327694 QAT327682:QAT327694 QKP327682:QKP327694 QUL327682:QUL327694 REH327682:REH327694 ROD327682:ROD327694 RXZ327682:RXZ327694 SHV327682:SHV327694 SRR327682:SRR327694 TBN327682:TBN327694 TLJ327682:TLJ327694 TVF327682:TVF327694 UFB327682:UFB327694 UOX327682:UOX327694 UYT327682:UYT327694 VIP327682:VIP327694 VSL327682:VSL327694 WCH327682:WCH327694 WMD327682:WMD327694 WVZ327682:WVZ327694 R393218:R393230 JN393218:JN393230 TJ393218:TJ393230 ADF393218:ADF393230 ANB393218:ANB393230 AWX393218:AWX393230 BGT393218:BGT393230 BQP393218:BQP393230 CAL393218:CAL393230 CKH393218:CKH393230 CUD393218:CUD393230 DDZ393218:DDZ393230 DNV393218:DNV393230 DXR393218:DXR393230 EHN393218:EHN393230 ERJ393218:ERJ393230 FBF393218:FBF393230 FLB393218:FLB393230 FUX393218:FUX393230 GET393218:GET393230 GOP393218:GOP393230 GYL393218:GYL393230 HIH393218:HIH393230 HSD393218:HSD393230 IBZ393218:IBZ393230 ILV393218:ILV393230 IVR393218:IVR393230 JFN393218:JFN393230 JPJ393218:JPJ393230 JZF393218:JZF393230 KJB393218:KJB393230 KSX393218:KSX393230 LCT393218:LCT393230 LMP393218:LMP393230 LWL393218:LWL393230 MGH393218:MGH393230 MQD393218:MQD393230 MZZ393218:MZZ393230 NJV393218:NJV393230 NTR393218:NTR393230 ODN393218:ODN393230 ONJ393218:ONJ393230 OXF393218:OXF393230 PHB393218:PHB393230 PQX393218:PQX393230 QAT393218:QAT393230 QKP393218:QKP393230 QUL393218:QUL393230 REH393218:REH393230 ROD393218:ROD393230 RXZ393218:RXZ393230 SHV393218:SHV393230 SRR393218:SRR393230 TBN393218:TBN393230 TLJ393218:TLJ393230 TVF393218:TVF393230 UFB393218:UFB393230 UOX393218:UOX393230 UYT393218:UYT393230 VIP393218:VIP393230 VSL393218:VSL393230 WCH393218:WCH393230 WMD393218:WMD393230 WVZ393218:WVZ393230 R458754:R458766 JN458754:JN458766 TJ458754:TJ458766 ADF458754:ADF458766 ANB458754:ANB458766 AWX458754:AWX458766 BGT458754:BGT458766 BQP458754:BQP458766 CAL458754:CAL458766 CKH458754:CKH458766 CUD458754:CUD458766 DDZ458754:DDZ458766 DNV458754:DNV458766 DXR458754:DXR458766 EHN458754:EHN458766 ERJ458754:ERJ458766 FBF458754:FBF458766 FLB458754:FLB458766 FUX458754:FUX458766 GET458754:GET458766 GOP458754:GOP458766 GYL458754:GYL458766 HIH458754:HIH458766 HSD458754:HSD458766 IBZ458754:IBZ458766 ILV458754:ILV458766 IVR458754:IVR458766 JFN458754:JFN458766 JPJ458754:JPJ458766 JZF458754:JZF458766 KJB458754:KJB458766 KSX458754:KSX458766 LCT458754:LCT458766 LMP458754:LMP458766 LWL458754:LWL458766 MGH458754:MGH458766 MQD458754:MQD458766 MZZ458754:MZZ458766 NJV458754:NJV458766 NTR458754:NTR458766 ODN458754:ODN458766 ONJ458754:ONJ458766 OXF458754:OXF458766 PHB458754:PHB458766 PQX458754:PQX458766 QAT458754:QAT458766 QKP458754:QKP458766 QUL458754:QUL458766 REH458754:REH458766 ROD458754:ROD458766 RXZ458754:RXZ458766 SHV458754:SHV458766 SRR458754:SRR458766 TBN458754:TBN458766 TLJ458754:TLJ458766 TVF458754:TVF458766 UFB458754:UFB458766 UOX458754:UOX458766 UYT458754:UYT458766 VIP458754:VIP458766 VSL458754:VSL458766 WCH458754:WCH458766 WMD458754:WMD458766 WVZ458754:WVZ458766 R524290:R524302 JN524290:JN524302 TJ524290:TJ524302 ADF524290:ADF524302 ANB524290:ANB524302 AWX524290:AWX524302 BGT524290:BGT524302 BQP524290:BQP524302 CAL524290:CAL524302 CKH524290:CKH524302 CUD524290:CUD524302 DDZ524290:DDZ524302 DNV524290:DNV524302 DXR524290:DXR524302 EHN524290:EHN524302 ERJ524290:ERJ524302 FBF524290:FBF524302 FLB524290:FLB524302 FUX524290:FUX524302 GET524290:GET524302 GOP524290:GOP524302 GYL524290:GYL524302 HIH524290:HIH524302 HSD524290:HSD524302 IBZ524290:IBZ524302 ILV524290:ILV524302 IVR524290:IVR524302 JFN524290:JFN524302 JPJ524290:JPJ524302 JZF524290:JZF524302 KJB524290:KJB524302 KSX524290:KSX524302 LCT524290:LCT524302 LMP524290:LMP524302 LWL524290:LWL524302 MGH524290:MGH524302 MQD524290:MQD524302 MZZ524290:MZZ524302 NJV524290:NJV524302 NTR524290:NTR524302 ODN524290:ODN524302 ONJ524290:ONJ524302 OXF524290:OXF524302 PHB524290:PHB524302 PQX524290:PQX524302 QAT524290:QAT524302 QKP524290:QKP524302 QUL524290:QUL524302 REH524290:REH524302 ROD524290:ROD524302 RXZ524290:RXZ524302 SHV524290:SHV524302 SRR524290:SRR524302 TBN524290:TBN524302 TLJ524290:TLJ524302 TVF524290:TVF524302 UFB524290:UFB524302 UOX524290:UOX524302 UYT524290:UYT524302 VIP524290:VIP524302 VSL524290:VSL524302 WCH524290:WCH524302 WMD524290:WMD524302 WVZ524290:WVZ524302 R589826:R589838 JN589826:JN589838 TJ589826:TJ589838 ADF589826:ADF589838 ANB589826:ANB589838 AWX589826:AWX589838 BGT589826:BGT589838 BQP589826:BQP589838 CAL589826:CAL589838 CKH589826:CKH589838 CUD589826:CUD589838 DDZ589826:DDZ589838 DNV589826:DNV589838 DXR589826:DXR589838 EHN589826:EHN589838 ERJ589826:ERJ589838 FBF589826:FBF589838 FLB589826:FLB589838 FUX589826:FUX589838 GET589826:GET589838 GOP589826:GOP589838 GYL589826:GYL589838 HIH589826:HIH589838 HSD589826:HSD589838 IBZ589826:IBZ589838 ILV589826:ILV589838 IVR589826:IVR589838 JFN589826:JFN589838 JPJ589826:JPJ589838 JZF589826:JZF589838 KJB589826:KJB589838 KSX589826:KSX589838 LCT589826:LCT589838 LMP589826:LMP589838 LWL589826:LWL589838 MGH589826:MGH589838 MQD589826:MQD589838 MZZ589826:MZZ589838 NJV589826:NJV589838 NTR589826:NTR589838 ODN589826:ODN589838 ONJ589826:ONJ589838 OXF589826:OXF589838 PHB589826:PHB589838 PQX589826:PQX589838 QAT589826:QAT589838 QKP589826:QKP589838 QUL589826:QUL589838 REH589826:REH589838 ROD589826:ROD589838 RXZ589826:RXZ589838 SHV589826:SHV589838 SRR589826:SRR589838 TBN589826:TBN589838 TLJ589826:TLJ589838 TVF589826:TVF589838 UFB589826:UFB589838 UOX589826:UOX589838 UYT589826:UYT589838 VIP589826:VIP589838 VSL589826:VSL589838 WCH589826:WCH589838 WMD589826:WMD589838 WVZ589826:WVZ589838 R655362:R655374 JN655362:JN655374 TJ655362:TJ655374 ADF655362:ADF655374 ANB655362:ANB655374 AWX655362:AWX655374 BGT655362:BGT655374 BQP655362:BQP655374 CAL655362:CAL655374 CKH655362:CKH655374 CUD655362:CUD655374 DDZ655362:DDZ655374 DNV655362:DNV655374 DXR655362:DXR655374 EHN655362:EHN655374 ERJ655362:ERJ655374 FBF655362:FBF655374 FLB655362:FLB655374 FUX655362:FUX655374 GET655362:GET655374 GOP655362:GOP655374 GYL655362:GYL655374 HIH655362:HIH655374 HSD655362:HSD655374 IBZ655362:IBZ655374 ILV655362:ILV655374 IVR655362:IVR655374 JFN655362:JFN655374 JPJ655362:JPJ655374 JZF655362:JZF655374 KJB655362:KJB655374 KSX655362:KSX655374 LCT655362:LCT655374 LMP655362:LMP655374 LWL655362:LWL655374 MGH655362:MGH655374 MQD655362:MQD655374 MZZ655362:MZZ655374 NJV655362:NJV655374 NTR655362:NTR655374 ODN655362:ODN655374 ONJ655362:ONJ655374 OXF655362:OXF655374 PHB655362:PHB655374 PQX655362:PQX655374 QAT655362:QAT655374 QKP655362:QKP655374 QUL655362:QUL655374 REH655362:REH655374 ROD655362:ROD655374 RXZ655362:RXZ655374 SHV655362:SHV655374 SRR655362:SRR655374 TBN655362:TBN655374 TLJ655362:TLJ655374 TVF655362:TVF655374 UFB655362:UFB655374 UOX655362:UOX655374 UYT655362:UYT655374 VIP655362:VIP655374 VSL655362:VSL655374 WCH655362:WCH655374 WMD655362:WMD655374 WVZ655362:WVZ655374 R720898:R720910 JN720898:JN720910 TJ720898:TJ720910 ADF720898:ADF720910 ANB720898:ANB720910 AWX720898:AWX720910 BGT720898:BGT720910 BQP720898:BQP720910 CAL720898:CAL720910 CKH720898:CKH720910 CUD720898:CUD720910 DDZ720898:DDZ720910 DNV720898:DNV720910 DXR720898:DXR720910 EHN720898:EHN720910 ERJ720898:ERJ720910 FBF720898:FBF720910 FLB720898:FLB720910 FUX720898:FUX720910 GET720898:GET720910 GOP720898:GOP720910 GYL720898:GYL720910 HIH720898:HIH720910 HSD720898:HSD720910 IBZ720898:IBZ720910 ILV720898:ILV720910 IVR720898:IVR720910 JFN720898:JFN720910 JPJ720898:JPJ720910 JZF720898:JZF720910 KJB720898:KJB720910 KSX720898:KSX720910 LCT720898:LCT720910 LMP720898:LMP720910 LWL720898:LWL720910 MGH720898:MGH720910 MQD720898:MQD720910 MZZ720898:MZZ720910 NJV720898:NJV720910 NTR720898:NTR720910 ODN720898:ODN720910 ONJ720898:ONJ720910 OXF720898:OXF720910 PHB720898:PHB720910 PQX720898:PQX720910 QAT720898:QAT720910 QKP720898:QKP720910 QUL720898:QUL720910 REH720898:REH720910 ROD720898:ROD720910 RXZ720898:RXZ720910 SHV720898:SHV720910 SRR720898:SRR720910 TBN720898:TBN720910 TLJ720898:TLJ720910 TVF720898:TVF720910 UFB720898:UFB720910 UOX720898:UOX720910 UYT720898:UYT720910 VIP720898:VIP720910 VSL720898:VSL720910 WCH720898:WCH720910 WMD720898:WMD720910 WVZ720898:WVZ720910 R786434:R786446 JN786434:JN786446 TJ786434:TJ786446 ADF786434:ADF786446 ANB786434:ANB786446 AWX786434:AWX786446 BGT786434:BGT786446 BQP786434:BQP786446 CAL786434:CAL786446 CKH786434:CKH786446 CUD786434:CUD786446 DDZ786434:DDZ786446 DNV786434:DNV786446 DXR786434:DXR786446 EHN786434:EHN786446 ERJ786434:ERJ786446 FBF786434:FBF786446 FLB786434:FLB786446 FUX786434:FUX786446 GET786434:GET786446 GOP786434:GOP786446 GYL786434:GYL786446 HIH786434:HIH786446 HSD786434:HSD786446 IBZ786434:IBZ786446 ILV786434:ILV786446 IVR786434:IVR786446 JFN786434:JFN786446 JPJ786434:JPJ786446 JZF786434:JZF786446 KJB786434:KJB786446 KSX786434:KSX786446 LCT786434:LCT786446 LMP786434:LMP786446 LWL786434:LWL786446 MGH786434:MGH786446 MQD786434:MQD786446 MZZ786434:MZZ786446 NJV786434:NJV786446 NTR786434:NTR786446 ODN786434:ODN786446 ONJ786434:ONJ786446 OXF786434:OXF786446 PHB786434:PHB786446 PQX786434:PQX786446 QAT786434:QAT786446 QKP786434:QKP786446 QUL786434:QUL786446 REH786434:REH786446 ROD786434:ROD786446 RXZ786434:RXZ786446 SHV786434:SHV786446 SRR786434:SRR786446 TBN786434:TBN786446 TLJ786434:TLJ786446 TVF786434:TVF786446 UFB786434:UFB786446 UOX786434:UOX786446 UYT786434:UYT786446 VIP786434:VIP786446 VSL786434:VSL786446 WCH786434:WCH786446 WMD786434:WMD786446 WVZ786434:WVZ786446 R851970:R851982 JN851970:JN851982 TJ851970:TJ851982 ADF851970:ADF851982 ANB851970:ANB851982 AWX851970:AWX851982 BGT851970:BGT851982 BQP851970:BQP851982 CAL851970:CAL851982 CKH851970:CKH851982 CUD851970:CUD851982 DDZ851970:DDZ851982 DNV851970:DNV851982 DXR851970:DXR851982 EHN851970:EHN851982 ERJ851970:ERJ851982 FBF851970:FBF851982 FLB851970:FLB851982 FUX851970:FUX851982 GET851970:GET851982 GOP851970:GOP851982 GYL851970:GYL851982 HIH851970:HIH851982 HSD851970:HSD851982 IBZ851970:IBZ851982 ILV851970:ILV851982 IVR851970:IVR851982 JFN851970:JFN851982 JPJ851970:JPJ851982 JZF851970:JZF851982 KJB851970:KJB851982 KSX851970:KSX851982 LCT851970:LCT851982 LMP851970:LMP851982 LWL851970:LWL851982 MGH851970:MGH851982 MQD851970:MQD851982 MZZ851970:MZZ851982 NJV851970:NJV851982 NTR851970:NTR851982 ODN851970:ODN851982 ONJ851970:ONJ851982 OXF851970:OXF851982 PHB851970:PHB851982 PQX851970:PQX851982 QAT851970:QAT851982 QKP851970:QKP851982 QUL851970:QUL851982 REH851970:REH851982 ROD851970:ROD851982 RXZ851970:RXZ851982 SHV851970:SHV851982 SRR851970:SRR851982 TBN851970:TBN851982 TLJ851970:TLJ851982 TVF851970:TVF851982 UFB851970:UFB851982 UOX851970:UOX851982 UYT851970:UYT851982 VIP851970:VIP851982 VSL851970:VSL851982 WCH851970:WCH851982 WMD851970:WMD851982 WVZ851970:WVZ851982 R917506:R917518 JN917506:JN917518 TJ917506:TJ917518 ADF917506:ADF917518 ANB917506:ANB917518 AWX917506:AWX917518 BGT917506:BGT917518 BQP917506:BQP917518 CAL917506:CAL917518 CKH917506:CKH917518 CUD917506:CUD917518 DDZ917506:DDZ917518 DNV917506:DNV917518 DXR917506:DXR917518 EHN917506:EHN917518 ERJ917506:ERJ917518 FBF917506:FBF917518 FLB917506:FLB917518 FUX917506:FUX917518 GET917506:GET917518 GOP917506:GOP917518 GYL917506:GYL917518 HIH917506:HIH917518 HSD917506:HSD917518 IBZ917506:IBZ917518 ILV917506:ILV917518 IVR917506:IVR917518 JFN917506:JFN917518 JPJ917506:JPJ917518 JZF917506:JZF917518 KJB917506:KJB917518 KSX917506:KSX917518 LCT917506:LCT917518 LMP917506:LMP917518 LWL917506:LWL917518 MGH917506:MGH917518 MQD917506:MQD917518 MZZ917506:MZZ917518 NJV917506:NJV917518 NTR917506:NTR917518 ODN917506:ODN917518 ONJ917506:ONJ917518 OXF917506:OXF917518 PHB917506:PHB917518 PQX917506:PQX917518 QAT917506:QAT917518 QKP917506:QKP917518 QUL917506:QUL917518 REH917506:REH917518 ROD917506:ROD917518 RXZ917506:RXZ917518 SHV917506:SHV917518 SRR917506:SRR917518 TBN917506:TBN917518 TLJ917506:TLJ917518 TVF917506:TVF917518 UFB917506:UFB917518 UOX917506:UOX917518 UYT917506:UYT917518 VIP917506:VIP917518 VSL917506:VSL917518 WCH917506:WCH917518 WMD917506:WMD917518 WVZ917506:WVZ917518 R983042:R983054 JN983042:JN983054 TJ983042:TJ983054 ADF983042:ADF983054 ANB983042:ANB983054 AWX983042:AWX983054 BGT983042:BGT983054 BQP983042:BQP983054 CAL983042:CAL983054 CKH983042:CKH983054 CUD983042:CUD983054 DDZ983042:DDZ983054 DNV983042:DNV983054 DXR983042:DXR983054 EHN983042:EHN983054 ERJ983042:ERJ983054 FBF983042:FBF983054 FLB983042:FLB983054 FUX983042:FUX983054 GET983042:GET983054 GOP983042:GOP983054 GYL983042:GYL983054 HIH983042:HIH983054 HSD983042:HSD983054 IBZ983042:IBZ983054 ILV983042:ILV983054 IVR983042:IVR983054 JFN983042:JFN983054 JPJ983042:JPJ983054 JZF983042:JZF983054 KJB983042:KJB983054 KSX983042:KSX983054 LCT983042:LCT983054 LMP983042:LMP983054 LWL983042:LWL983054 MGH983042:MGH983054 MQD983042:MQD983054 MZZ983042:MZZ983054 NJV983042:NJV983054 NTR983042:NTR983054 ODN983042:ODN983054 ONJ983042:ONJ983054 OXF983042:OXF983054 PHB983042:PHB983054 PQX983042:PQX983054 QAT983042:QAT983054 QKP983042:QKP983054 QUL983042:QUL983054 REH983042:REH983054 ROD983042:ROD983054 RXZ983042:RXZ983054 SHV983042:SHV983054 SRR983042:SRR983054 TBN983042:TBN983054 TLJ983042:TLJ983054 TVF983042:TVF983054 UFB983042:UFB983054 UOX983042:UOX983054 UYT983042:UYT983054 VIP983042:VIP983054 VSL983042:VSL983054 WCH983042:WCH983054 WMD983042:WMD983054 WVZ983042:WVZ983054 L10:L14 JH10:JH14 TD10:TD14 ACZ10:ACZ14 AMV10:AMV14 AWR10:AWR14 BGN10:BGN14 BQJ10:BQJ14 CAF10:CAF14 CKB10:CKB14 CTX10:CTX14 DDT10:DDT14 DNP10:DNP14 DXL10:DXL14 EHH10:EHH14 ERD10:ERD14 FAZ10:FAZ14 FKV10:FKV14 FUR10:FUR14 GEN10:GEN14 GOJ10:GOJ14 GYF10:GYF14 HIB10:HIB14 HRX10:HRX14 IBT10:IBT14 ILP10:ILP14 IVL10:IVL14 JFH10:JFH14 JPD10:JPD14 JYZ10:JYZ14 KIV10:KIV14 KSR10:KSR14 LCN10:LCN14 LMJ10:LMJ14 LWF10:LWF14 MGB10:MGB14 MPX10:MPX14 MZT10:MZT14 NJP10:NJP14 NTL10:NTL14 ODH10:ODH14 OND10:OND14 OWZ10:OWZ14 PGV10:PGV14 PQR10:PQR14 QAN10:QAN14 QKJ10:QKJ14 QUF10:QUF14 REB10:REB14 RNX10:RNX14 RXT10:RXT14 SHP10:SHP14 SRL10:SRL14 TBH10:TBH14 TLD10:TLD14 TUZ10:TUZ14 UEV10:UEV14 UOR10:UOR14 UYN10:UYN14 VIJ10:VIJ14 VSF10:VSF14 WCB10:WCB14 WLX10:WLX14 WVT10:WVT14 R10:R14 JN10:JN14 TJ10:TJ14 ADF10:ADF14 ANB10:ANB14 AWX10:AWX14 BGT10:BGT14 BQP10:BQP14 CAL10:CAL14 CKH10:CKH14 CUD10:CUD14 DDZ10:DDZ14 DNV10:DNV14 DXR10:DXR14 EHN10:EHN14 ERJ10:ERJ14 FBF10:FBF14 FLB10:FLB14 FUX10:FUX14 GET10:GET14 GOP10:GOP14 GYL10:GYL14 HIH10:HIH14 HSD10:HSD14 IBZ10:IBZ14 ILV10:ILV14 IVR10:IVR14 JFN10:JFN14 JPJ10:JPJ14 JZF10:JZF14 KJB10:KJB14 KSX10:KSX14 LCT10:LCT14 LMP10:LMP14 LWL10:LWL14 MGH10:MGH14 MQD10:MQD14 MZZ10:MZZ14 NJV10:NJV14 NTR10:NTR14 ODN10:ODN14 ONJ10:ONJ14 OXF10:OXF14 PHB10:PHB14 PQX10:PQX14 QAT10:QAT14 QKP10:QKP14 QUL10:QUL14 REH10:REH14 ROD10:ROD14 RXZ10:RXZ14 SHV10:SHV14 SRR10:SRR14 TBN10:TBN14 TLJ10:TLJ14 TVF10:TVF14 UFB10:UFB14 UOX10:UOX14 UYT10:UYT14 VIP10:VIP14 VSL10:VSL14 WCH10:WCH14 WMD10:WMD14 WVZ10:WVZ14" xr:uid="{F8D889BA-5B81-43BD-B8F9-975A1A0D13FE}">
      <formula1>$AR$2:$AR$8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15AC6-9750-420C-9C00-E405E865B712}">
  <sheetPr codeName="Sayfa19">
    <pageSetUpPr fitToPage="1"/>
  </sheetPr>
  <dimension ref="A1:AR25"/>
  <sheetViews>
    <sheetView view="pageBreakPreview" topLeftCell="A16" zoomScale="69" zoomScaleNormal="100" zoomScaleSheetLayoutView="69" zoomScalePageLayoutView="60" workbookViewId="0">
      <selection activeCell="Q24" sqref="Q24"/>
    </sheetView>
  </sheetViews>
  <sheetFormatPr defaultColWidth="9.08984375" defaultRowHeight="13" x14ac:dyDescent="0.3"/>
  <cols>
    <col min="1" max="1" width="5.6328125" style="16" customWidth="1"/>
    <col min="2" max="2" width="13.453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95.5" customHeight="1" x14ac:dyDescent="0.35">
      <c r="A10" s="21" t="s">
        <v>859</v>
      </c>
      <c r="B10" s="146" t="s">
        <v>651</v>
      </c>
      <c r="C10" s="104" t="s">
        <v>651</v>
      </c>
      <c r="D10" s="105"/>
      <c r="E10" s="109" t="s">
        <v>69</v>
      </c>
      <c r="F10" s="110" t="s">
        <v>652</v>
      </c>
      <c r="G10" s="105" t="s">
        <v>653</v>
      </c>
      <c r="H10" s="107" t="s">
        <v>649</v>
      </c>
      <c r="I10" s="49"/>
      <c r="J10" s="36">
        <v>4</v>
      </c>
      <c r="K10" s="36">
        <v>2</v>
      </c>
      <c r="L10" s="36">
        <v>2</v>
      </c>
      <c r="M10" s="37">
        <f t="shared" ref="M10:M25" si="0">IF((L10*J10*K10)=0,"",J10*K10*L10)</f>
        <v>16</v>
      </c>
      <c r="N10" s="44" t="str">
        <f t="shared" ref="N10:N25" si="1">IF(L10*K10*J10&lt;1,"",IF(M10&lt;20,"Önemsiz Risk",IF(M10&lt;70,"Olası Risk",IF(M10&lt;200,"Önemli Risk",IF(M10&lt;400,"Esaslı Risk","Tolerans Gösterilemez Risk")))))</f>
        <v>Önemsiz Risk</v>
      </c>
      <c r="O10" s="108" t="s">
        <v>654</v>
      </c>
      <c r="P10" s="32">
        <v>1</v>
      </c>
      <c r="Q10" s="32">
        <f t="shared" ref="Q10:Q25" si="2">K10</f>
        <v>2</v>
      </c>
      <c r="R10" s="32">
        <v>1</v>
      </c>
      <c r="S10" s="32">
        <f t="shared" ref="S10:S25" si="3">P10*Q10*R10</f>
        <v>2</v>
      </c>
      <c r="T10" s="24" t="str">
        <f t="shared" ref="T10:T25" si="4">IF(S10&lt;1,"",IF(S10&lt;20,"Önemsiz Risk",IF(S10&lt;70,"Olası Risk",IF(S10&lt;200,"Önemli Risk",IF(S10&lt;400,"Esaslı Risk","Tolerans Gösterilemez Risk")))))</f>
        <v>Önemsiz Risk</v>
      </c>
      <c r="U10" s="50" t="s">
        <v>67</v>
      </c>
      <c r="V10" s="100"/>
      <c r="W10" s="49"/>
      <c r="X10" s="49"/>
      <c r="Y10" s="49"/>
      <c r="Z10" s="49"/>
      <c r="AA10" s="49"/>
      <c r="AB10" s="49"/>
      <c r="AC10" s="32"/>
      <c r="AD10" s="75"/>
      <c r="AE10" s="76"/>
      <c r="AF10" s="77"/>
      <c r="AG10" s="25"/>
    </row>
    <row r="11" spans="1:44" ht="111" x14ac:dyDescent="0.35">
      <c r="A11" s="21" t="s">
        <v>889</v>
      </c>
      <c r="B11" s="146" t="s">
        <v>651</v>
      </c>
      <c r="C11" s="104" t="s">
        <v>861</v>
      </c>
      <c r="D11" s="105"/>
      <c r="E11" s="109" t="s">
        <v>69</v>
      </c>
      <c r="F11" s="150" t="s">
        <v>862</v>
      </c>
      <c r="G11" s="148" t="s">
        <v>863</v>
      </c>
      <c r="H11" s="107" t="s">
        <v>649</v>
      </c>
      <c r="I11" s="49"/>
      <c r="J11" s="36">
        <v>4</v>
      </c>
      <c r="K11" s="36">
        <v>3</v>
      </c>
      <c r="L11" s="36">
        <v>15</v>
      </c>
      <c r="M11" s="37">
        <f t="shared" ref="M11:M17" si="5">IF((L11*J11*K11)=0,"",J11*K11*L11)</f>
        <v>180</v>
      </c>
      <c r="N11" s="44" t="str">
        <f t="shared" ref="N11:N17" si="6">IF(L11*K11*J11&lt;1,"",IF(M11&lt;20,"Önemsiz Risk",IF(M11&lt;70,"Olası Risk",IF(M11&lt;200,"Önemli Risk",IF(M11&lt;400,"Esaslı Risk","Tolerans Gösterilemez Risk")))))</f>
        <v>Önemli Risk</v>
      </c>
      <c r="O11" s="149" t="s">
        <v>864</v>
      </c>
      <c r="P11" s="32">
        <v>1</v>
      </c>
      <c r="Q11" s="32">
        <f t="shared" ref="Q11:Q17" si="7">K11</f>
        <v>3</v>
      </c>
      <c r="R11" s="32">
        <v>1</v>
      </c>
      <c r="S11" s="32">
        <f t="shared" ref="S11:S17" si="8">P11*Q11*R11</f>
        <v>3</v>
      </c>
      <c r="T11" s="24" t="str">
        <f t="shared" ref="T11:T17" si="9">IF(S11&lt;1,"",IF(S11&lt;20,"Önemsiz Risk",IF(S11&lt;70,"Olası Risk",IF(S11&lt;200,"Önemli Risk",IF(S11&lt;400,"Esaslı Risk","Tolerans Gösterilemez Risk")))))</f>
        <v>Önemsiz Risk</v>
      </c>
      <c r="U11" s="50" t="s">
        <v>67</v>
      </c>
      <c r="V11" s="100"/>
      <c r="W11" s="49"/>
      <c r="X11" s="49"/>
      <c r="Y11" s="49"/>
      <c r="Z11" s="49"/>
      <c r="AA11" s="49"/>
      <c r="AB11" s="49"/>
      <c r="AC11" s="32"/>
      <c r="AD11" s="75"/>
      <c r="AE11" s="76"/>
      <c r="AF11" s="77"/>
      <c r="AG11" s="25"/>
    </row>
    <row r="12" spans="1:44" ht="154" customHeight="1" x14ac:dyDescent="0.35">
      <c r="A12" s="21" t="s">
        <v>890</v>
      </c>
      <c r="B12" s="146" t="s">
        <v>651</v>
      </c>
      <c r="C12" s="104" t="s">
        <v>865</v>
      </c>
      <c r="D12" s="105"/>
      <c r="E12" s="109" t="s">
        <v>69</v>
      </c>
      <c r="F12" s="150" t="s">
        <v>866</v>
      </c>
      <c r="G12" s="148" t="s">
        <v>867</v>
      </c>
      <c r="H12" s="107" t="s">
        <v>649</v>
      </c>
      <c r="I12" s="49"/>
      <c r="J12" s="36">
        <v>4</v>
      </c>
      <c r="K12" s="36">
        <v>2</v>
      </c>
      <c r="L12" s="36">
        <v>15</v>
      </c>
      <c r="M12" s="37">
        <f t="shared" si="5"/>
        <v>120</v>
      </c>
      <c r="N12" s="44" t="str">
        <f t="shared" si="6"/>
        <v>Önemli Risk</v>
      </c>
      <c r="O12" s="149" t="s">
        <v>868</v>
      </c>
      <c r="P12" s="32">
        <v>3</v>
      </c>
      <c r="Q12" s="32">
        <f t="shared" si="7"/>
        <v>2</v>
      </c>
      <c r="R12" s="32">
        <v>3</v>
      </c>
      <c r="S12" s="32">
        <f t="shared" si="8"/>
        <v>18</v>
      </c>
      <c r="T12" s="24" t="str">
        <f t="shared" si="9"/>
        <v>Önemsiz Risk</v>
      </c>
      <c r="U12" s="50" t="s">
        <v>67</v>
      </c>
      <c r="V12" s="100"/>
      <c r="W12" s="49"/>
      <c r="X12" s="49"/>
      <c r="Y12" s="49"/>
      <c r="Z12" s="49"/>
      <c r="AA12" s="49"/>
      <c r="AB12" s="49"/>
      <c r="AC12" s="32"/>
      <c r="AD12" s="75"/>
      <c r="AE12" s="76"/>
      <c r="AF12" s="77"/>
      <c r="AG12" s="25"/>
    </row>
    <row r="13" spans="1:44" ht="135" customHeight="1" x14ac:dyDescent="0.35">
      <c r="A13" s="21" t="s">
        <v>891</v>
      </c>
      <c r="B13" s="146" t="s">
        <v>651</v>
      </c>
      <c r="C13" s="104" t="s">
        <v>869</v>
      </c>
      <c r="D13" s="105"/>
      <c r="E13" s="109" t="s">
        <v>69</v>
      </c>
      <c r="F13" s="150" t="s">
        <v>870</v>
      </c>
      <c r="G13" s="148" t="s">
        <v>871</v>
      </c>
      <c r="H13" s="107" t="s">
        <v>649</v>
      </c>
      <c r="I13" s="49"/>
      <c r="J13" s="36">
        <v>1</v>
      </c>
      <c r="K13" s="36">
        <v>2</v>
      </c>
      <c r="L13" s="36">
        <v>40</v>
      </c>
      <c r="M13" s="37">
        <f t="shared" si="5"/>
        <v>80</v>
      </c>
      <c r="N13" s="44" t="str">
        <f t="shared" si="6"/>
        <v>Önemli Risk</v>
      </c>
      <c r="O13" s="149" t="s">
        <v>872</v>
      </c>
      <c r="P13" s="32">
        <v>3</v>
      </c>
      <c r="Q13" s="32">
        <f t="shared" si="7"/>
        <v>2</v>
      </c>
      <c r="R13" s="32">
        <v>3</v>
      </c>
      <c r="S13" s="32">
        <f t="shared" si="8"/>
        <v>18</v>
      </c>
      <c r="T13" s="24" t="str">
        <f t="shared" si="9"/>
        <v>Önemsiz Risk</v>
      </c>
      <c r="U13" s="50" t="s">
        <v>67</v>
      </c>
      <c r="V13" s="100"/>
      <c r="W13" s="49"/>
      <c r="X13" s="49"/>
      <c r="Y13" s="49"/>
      <c r="Z13" s="49"/>
      <c r="AA13" s="49"/>
      <c r="AB13" s="49"/>
      <c r="AC13" s="32"/>
      <c r="AD13" s="75"/>
      <c r="AE13" s="76"/>
      <c r="AF13" s="77"/>
      <c r="AG13" s="25"/>
    </row>
    <row r="14" spans="1:44" ht="132.5" customHeight="1" x14ac:dyDescent="0.35">
      <c r="A14" s="21" t="s">
        <v>892</v>
      </c>
      <c r="B14" s="146" t="s">
        <v>651</v>
      </c>
      <c r="C14" s="104" t="s">
        <v>873</v>
      </c>
      <c r="D14" s="105"/>
      <c r="E14" s="109" t="s">
        <v>69</v>
      </c>
      <c r="F14" s="150" t="s">
        <v>874</v>
      </c>
      <c r="G14" s="148" t="s">
        <v>875</v>
      </c>
      <c r="H14" s="107" t="s">
        <v>649</v>
      </c>
      <c r="I14" s="49"/>
      <c r="J14" s="36">
        <v>1</v>
      </c>
      <c r="K14" s="36">
        <v>2</v>
      </c>
      <c r="L14" s="36">
        <v>100</v>
      </c>
      <c r="M14" s="37">
        <f t="shared" si="5"/>
        <v>200</v>
      </c>
      <c r="N14" s="44" t="str">
        <f t="shared" si="6"/>
        <v>Esaslı Risk</v>
      </c>
      <c r="O14" s="149" t="s">
        <v>876</v>
      </c>
      <c r="P14" s="32">
        <v>1</v>
      </c>
      <c r="Q14" s="32">
        <f t="shared" si="7"/>
        <v>2</v>
      </c>
      <c r="R14" s="32">
        <v>1</v>
      </c>
      <c r="S14" s="32">
        <f t="shared" si="8"/>
        <v>2</v>
      </c>
      <c r="T14" s="24" t="str">
        <f t="shared" si="9"/>
        <v>Önemsiz Risk</v>
      </c>
      <c r="U14" s="50" t="s">
        <v>67</v>
      </c>
      <c r="V14" s="100"/>
      <c r="W14" s="49"/>
      <c r="X14" s="49"/>
      <c r="Y14" s="49"/>
      <c r="Z14" s="49"/>
      <c r="AA14" s="49"/>
      <c r="AB14" s="49"/>
      <c r="AC14" s="32"/>
      <c r="AD14" s="75"/>
      <c r="AE14" s="76"/>
      <c r="AF14" s="77"/>
      <c r="AG14" s="25"/>
    </row>
    <row r="15" spans="1:44" ht="154.5" customHeight="1" x14ac:dyDescent="0.35">
      <c r="A15" s="21" t="s">
        <v>893</v>
      </c>
      <c r="B15" s="146" t="s">
        <v>651</v>
      </c>
      <c r="C15" s="104" t="s">
        <v>877</v>
      </c>
      <c r="D15" s="105"/>
      <c r="E15" s="109" t="s">
        <v>69</v>
      </c>
      <c r="F15" s="150" t="s">
        <v>878</v>
      </c>
      <c r="G15" s="148" t="s">
        <v>879</v>
      </c>
      <c r="H15" s="107" t="s">
        <v>649</v>
      </c>
      <c r="I15" s="49"/>
      <c r="J15" s="36">
        <v>1</v>
      </c>
      <c r="K15" s="36">
        <v>1</v>
      </c>
      <c r="L15" s="36">
        <v>40</v>
      </c>
      <c r="M15" s="37">
        <f t="shared" si="5"/>
        <v>40</v>
      </c>
      <c r="N15" s="44" t="str">
        <f t="shared" si="6"/>
        <v>Olası Risk</v>
      </c>
      <c r="O15" s="149" t="s">
        <v>880</v>
      </c>
      <c r="P15" s="32">
        <v>1</v>
      </c>
      <c r="Q15" s="32">
        <f t="shared" si="7"/>
        <v>1</v>
      </c>
      <c r="R15" s="32">
        <v>7</v>
      </c>
      <c r="S15" s="32">
        <f t="shared" si="8"/>
        <v>7</v>
      </c>
      <c r="T15" s="24" t="str">
        <f t="shared" si="9"/>
        <v>Önemsiz Risk</v>
      </c>
      <c r="U15" s="50" t="s">
        <v>67</v>
      </c>
      <c r="V15" s="100"/>
      <c r="W15" s="49"/>
      <c r="X15" s="49"/>
      <c r="Y15" s="49"/>
      <c r="Z15" s="49"/>
      <c r="AA15" s="49"/>
      <c r="AB15" s="49"/>
      <c r="AC15" s="32"/>
      <c r="AD15" s="75"/>
      <c r="AE15" s="76"/>
      <c r="AF15" s="77"/>
      <c r="AG15" s="25"/>
    </row>
    <row r="16" spans="1:44" ht="139.5" customHeight="1" x14ac:dyDescent="0.35">
      <c r="A16" s="21" t="s">
        <v>894</v>
      </c>
      <c r="B16" s="146" t="s">
        <v>651</v>
      </c>
      <c r="C16" s="104" t="s">
        <v>881</v>
      </c>
      <c r="D16" s="105"/>
      <c r="E16" s="109" t="s">
        <v>69</v>
      </c>
      <c r="F16" s="150" t="s">
        <v>882</v>
      </c>
      <c r="G16" s="148" t="s">
        <v>883</v>
      </c>
      <c r="H16" s="107" t="s">
        <v>649</v>
      </c>
      <c r="I16" s="49"/>
      <c r="J16" s="36">
        <v>1</v>
      </c>
      <c r="K16" s="36">
        <v>2</v>
      </c>
      <c r="L16" s="36">
        <v>40</v>
      </c>
      <c r="M16" s="37">
        <f t="shared" si="5"/>
        <v>80</v>
      </c>
      <c r="N16" s="44" t="str">
        <f t="shared" si="6"/>
        <v>Önemli Risk</v>
      </c>
      <c r="O16" s="149" t="s">
        <v>884</v>
      </c>
      <c r="P16" s="32">
        <v>1</v>
      </c>
      <c r="Q16" s="32">
        <f t="shared" si="7"/>
        <v>2</v>
      </c>
      <c r="R16" s="32">
        <v>3</v>
      </c>
      <c r="S16" s="32">
        <f t="shared" si="8"/>
        <v>6</v>
      </c>
      <c r="T16" s="24" t="str">
        <f t="shared" si="9"/>
        <v>Önemsiz Risk</v>
      </c>
      <c r="U16" s="50" t="s">
        <v>67</v>
      </c>
      <c r="V16" s="100"/>
      <c r="W16" s="49"/>
      <c r="X16" s="49"/>
      <c r="Y16" s="49"/>
      <c r="Z16" s="49"/>
      <c r="AA16" s="49"/>
      <c r="AB16" s="49"/>
      <c r="AC16" s="32"/>
      <c r="AD16" s="75"/>
      <c r="AE16" s="76"/>
      <c r="AF16" s="77"/>
      <c r="AG16" s="25"/>
    </row>
    <row r="17" spans="1:33" ht="144" customHeight="1" x14ac:dyDescent="0.35">
      <c r="A17" s="21" t="s">
        <v>895</v>
      </c>
      <c r="B17" s="146" t="s">
        <v>651</v>
      </c>
      <c r="C17" s="104" t="s">
        <v>885</v>
      </c>
      <c r="D17" s="105"/>
      <c r="E17" s="109" t="s">
        <v>69</v>
      </c>
      <c r="F17" s="150" t="s">
        <v>886</v>
      </c>
      <c r="G17" s="148" t="s">
        <v>887</v>
      </c>
      <c r="H17" s="107" t="s">
        <v>649</v>
      </c>
      <c r="I17" s="49"/>
      <c r="J17" s="36">
        <v>1</v>
      </c>
      <c r="K17" s="36">
        <v>2</v>
      </c>
      <c r="L17" s="36">
        <v>40</v>
      </c>
      <c r="M17" s="37">
        <f t="shared" si="5"/>
        <v>80</v>
      </c>
      <c r="N17" s="44" t="str">
        <f t="shared" si="6"/>
        <v>Önemli Risk</v>
      </c>
      <c r="O17" s="149" t="s">
        <v>888</v>
      </c>
      <c r="P17" s="32">
        <v>1</v>
      </c>
      <c r="Q17" s="32">
        <f t="shared" si="7"/>
        <v>2</v>
      </c>
      <c r="R17" s="32">
        <v>7</v>
      </c>
      <c r="S17" s="32">
        <f t="shared" si="8"/>
        <v>14</v>
      </c>
      <c r="T17" s="24" t="str">
        <f t="shared" si="9"/>
        <v>Önemsiz Risk</v>
      </c>
      <c r="U17" s="50" t="s">
        <v>67</v>
      </c>
      <c r="V17" s="100"/>
      <c r="W17" s="49"/>
      <c r="X17" s="49"/>
      <c r="Y17" s="49"/>
      <c r="Z17" s="49"/>
      <c r="AA17" s="49"/>
      <c r="AB17" s="49"/>
      <c r="AC17" s="32"/>
      <c r="AD17" s="75"/>
      <c r="AE17" s="76"/>
      <c r="AF17" s="77"/>
      <c r="AG17" s="25"/>
    </row>
    <row r="18" spans="1:33" ht="130.5" customHeight="1" x14ac:dyDescent="0.35">
      <c r="A18" s="21" t="s">
        <v>896</v>
      </c>
      <c r="B18" s="146" t="s">
        <v>651</v>
      </c>
      <c r="C18" s="104" t="s">
        <v>651</v>
      </c>
      <c r="D18" s="105"/>
      <c r="E18" s="109" t="s">
        <v>69</v>
      </c>
      <c r="F18" s="105" t="s">
        <v>655</v>
      </c>
      <c r="G18" s="105" t="s">
        <v>653</v>
      </c>
      <c r="H18" s="107" t="s">
        <v>649</v>
      </c>
      <c r="I18" s="49"/>
      <c r="J18" s="36">
        <v>1</v>
      </c>
      <c r="K18" s="36">
        <v>1</v>
      </c>
      <c r="L18" s="36">
        <v>100</v>
      </c>
      <c r="M18" s="37">
        <f t="shared" si="0"/>
        <v>100</v>
      </c>
      <c r="N18" s="44" t="str">
        <f t="shared" si="1"/>
        <v>Önemli Risk</v>
      </c>
      <c r="O18" s="108" t="s">
        <v>656</v>
      </c>
      <c r="P18" s="32">
        <v>1</v>
      </c>
      <c r="Q18" s="32">
        <f t="shared" si="2"/>
        <v>1</v>
      </c>
      <c r="R18" s="32">
        <v>7</v>
      </c>
      <c r="S18" s="32">
        <f t="shared" si="3"/>
        <v>7</v>
      </c>
      <c r="T18" s="24" t="str">
        <f t="shared" si="4"/>
        <v>Önemsiz Risk</v>
      </c>
      <c r="U18" s="50" t="s">
        <v>67</v>
      </c>
      <c r="V18" s="100"/>
      <c r="W18" s="49"/>
      <c r="X18" s="49"/>
      <c r="Y18" s="49"/>
      <c r="Z18" s="49"/>
      <c r="AA18" s="49"/>
      <c r="AB18" s="49"/>
      <c r="AC18" s="32"/>
      <c r="AD18" s="75"/>
      <c r="AE18" s="76"/>
      <c r="AF18" s="77"/>
      <c r="AG18" s="25"/>
    </row>
    <row r="19" spans="1:33" ht="119.5" customHeight="1" x14ac:dyDescent="0.35">
      <c r="A19" s="21" t="s">
        <v>897</v>
      </c>
      <c r="B19" s="146" t="s">
        <v>651</v>
      </c>
      <c r="C19" s="104" t="s">
        <v>1587</v>
      </c>
      <c r="D19" s="105"/>
      <c r="E19" s="109" t="s">
        <v>69</v>
      </c>
      <c r="F19" s="105" t="s">
        <v>1588</v>
      </c>
      <c r="G19" s="105" t="s">
        <v>1589</v>
      </c>
      <c r="H19" s="107" t="s">
        <v>649</v>
      </c>
      <c r="I19" s="49"/>
      <c r="J19" s="36">
        <v>1</v>
      </c>
      <c r="K19" s="36">
        <v>2</v>
      </c>
      <c r="L19" s="36">
        <v>40</v>
      </c>
      <c r="M19" s="37">
        <f t="shared" ref="M19:M24" si="10">IF((L19*J19*K19)=0,"",J19*K19*L19)</f>
        <v>80</v>
      </c>
      <c r="N19" s="44" t="str">
        <f t="shared" ref="N19:N24" si="11">IF(L19*K19*J19&lt;1,"",IF(M19&lt;20,"Önemsiz Risk",IF(M19&lt;70,"Olası Risk",IF(M19&lt;200,"Önemli Risk",IF(M19&lt;400,"Esaslı Risk","Tolerans Gösterilemez Risk")))))</f>
        <v>Önemli Risk</v>
      </c>
      <c r="O19" s="108" t="s">
        <v>1590</v>
      </c>
      <c r="P19" s="32">
        <v>1</v>
      </c>
      <c r="Q19" s="32">
        <f t="shared" ref="Q19:Q24" si="12">K19</f>
        <v>2</v>
      </c>
      <c r="R19" s="32">
        <v>2</v>
      </c>
      <c r="S19" s="32">
        <f t="shared" ref="S19:S24" si="13">P19*Q19*R19</f>
        <v>4</v>
      </c>
      <c r="T19" s="24" t="str">
        <f t="shared" ref="T19:T24" si="14">IF(S19&lt;1,"",IF(S19&lt;20,"Önemsiz Risk",IF(S19&lt;70,"Olası Risk",IF(S19&lt;200,"Önemli Risk",IF(S19&lt;400,"Esaslı Risk","Tolerans Gösterilemez Risk")))))</f>
        <v>Önemsiz Risk</v>
      </c>
      <c r="U19" s="50" t="s">
        <v>67</v>
      </c>
      <c r="V19" s="100"/>
      <c r="W19" s="49"/>
      <c r="X19" s="49"/>
      <c r="Y19" s="49"/>
      <c r="Z19" s="49"/>
      <c r="AA19" s="49"/>
      <c r="AB19" s="49"/>
      <c r="AC19" s="32"/>
      <c r="AD19" s="75"/>
      <c r="AE19" s="76"/>
      <c r="AF19" s="77"/>
      <c r="AG19" s="25"/>
    </row>
    <row r="20" spans="1:33" ht="130.5" customHeight="1" x14ac:dyDescent="0.35">
      <c r="A20" s="21" t="s">
        <v>1611</v>
      </c>
      <c r="B20" s="146" t="s">
        <v>651</v>
      </c>
      <c r="C20" s="104" t="s">
        <v>1591</v>
      </c>
      <c r="D20" s="105"/>
      <c r="E20" s="109" t="s">
        <v>69</v>
      </c>
      <c r="F20" s="105" t="s">
        <v>1592</v>
      </c>
      <c r="G20" s="105" t="s">
        <v>1593</v>
      </c>
      <c r="H20" s="107" t="s">
        <v>649</v>
      </c>
      <c r="I20" s="49"/>
      <c r="J20" s="36">
        <v>1</v>
      </c>
      <c r="K20" s="36">
        <v>1</v>
      </c>
      <c r="L20" s="36">
        <v>100</v>
      </c>
      <c r="M20" s="37">
        <f t="shared" si="10"/>
        <v>100</v>
      </c>
      <c r="N20" s="44" t="str">
        <f t="shared" si="11"/>
        <v>Önemli Risk</v>
      </c>
      <c r="O20" s="108" t="s">
        <v>1594</v>
      </c>
      <c r="P20" s="32">
        <v>1</v>
      </c>
      <c r="Q20" s="32">
        <f t="shared" si="12"/>
        <v>1</v>
      </c>
      <c r="R20" s="32">
        <v>3</v>
      </c>
      <c r="S20" s="32">
        <f t="shared" si="13"/>
        <v>3</v>
      </c>
      <c r="T20" s="24" t="str">
        <f t="shared" si="14"/>
        <v>Önemsiz Risk</v>
      </c>
      <c r="U20" s="50" t="s">
        <v>67</v>
      </c>
      <c r="V20" s="100"/>
      <c r="W20" s="49"/>
      <c r="X20" s="49"/>
      <c r="Y20" s="49"/>
      <c r="Z20" s="49"/>
      <c r="AA20" s="49"/>
      <c r="AB20" s="49"/>
      <c r="AC20" s="32"/>
      <c r="AD20" s="75"/>
      <c r="AE20" s="76"/>
      <c r="AF20" s="77"/>
      <c r="AG20" s="25"/>
    </row>
    <row r="21" spans="1:33" ht="130.5" customHeight="1" x14ac:dyDescent="0.35">
      <c r="A21" s="21" t="s">
        <v>1612</v>
      </c>
      <c r="B21" s="146" t="s">
        <v>651</v>
      </c>
      <c r="C21" s="104" t="s">
        <v>1595</v>
      </c>
      <c r="D21" s="105"/>
      <c r="E21" s="109" t="s">
        <v>69</v>
      </c>
      <c r="F21" s="105" t="s">
        <v>1596</v>
      </c>
      <c r="G21" s="105" t="s">
        <v>1597</v>
      </c>
      <c r="H21" s="107" t="s">
        <v>649</v>
      </c>
      <c r="I21" s="49"/>
      <c r="J21" s="36">
        <v>1</v>
      </c>
      <c r="K21" s="36">
        <v>1</v>
      </c>
      <c r="L21" s="36">
        <v>40</v>
      </c>
      <c r="M21" s="37">
        <f t="shared" si="10"/>
        <v>40</v>
      </c>
      <c r="N21" s="44" t="str">
        <f t="shared" si="11"/>
        <v>Olası Risk</v>
      </c>
      <c r="O21" s="108" t="s">
        <v>1598</v>
      </c>
      <c r="P21" s="32">
        <v>1</v>
      </c>
      <c r="Q21" s="32">
        <f t="shared" si="12"/>
        <v>1</v>
      </c>
      <c r="R21" s="32">
        <v>4</v>
      </c>
      <c r="S21" s="32">
        <f t="shared" si="13"/>
        <v>4</v>
      </c>
      <c r="T21" s="24" t="str">
        <f t="shared" si="14"/>
        <v>Önemsiz Risk</v>
      </c>
      <c r="U21" s="50" t="s">
        <v>67</v>
      </c>
      <c r="V21" s="100"/>
      <c r="W21" s="49"/>
      <c r="X21" s="49"/>
      <c r="Y21" s="49"/>
      <c r="Z21" s="49"/>
      <c r="AA21" s="49"/>
      <c r="AB21" s="49"/>
      <c r="AC21" s="32"/>
      <c r="AD21" s="75"/>
      <c r="AE21" s="76"/>
      <c r="AF21" s="77"/>
      <c r="AG21" s="25"/>
    </row>
    <row r="22" spans="1:33" ht="130.5" customHeight="1" x14ac:dyDescent="0.35">
      <c r="A22" s="21" t="s">
        <v>1613</v>
      </c>
      <c r="B22" s="146" t="s">
        <v>651</v>
      </c>
      <c r="C22" s="104" t="s">
        <v>1599</v>
      </c>
      <c r="D22" s="105"/>
      <c r="E22" s="109" t="s">
        <v>69</v>
      </c>
      <c r="F22" s="105" t="s">
        <v>1600</v>
      </c>
      <c r="G22" s="105" t="s">
        <v>1601</v>
      </c>
      <c r="H22" s="107" t="s">
        <v>649</v>
      </c>
      <c r="I22" s="49"/>
      <c r="J22" s="36">
        <v>3</v>
      </c>
      <c r="K22" s="36">
        <v>2</v>
      </c>
      <c r="L22" s="36">
        <v>15</v>
      </c>
      <c r="M22" s="37">
        <f t="shared" si="10"/>
        <v>90</v>
      </c>
      <c r="N22" s="44" t="str">
        <f t="shared" si="11"/>
        <v>Önemli Risk</v>
      </c>
      <c r="O22" s="108" t="s">
        <v>1602</v>
      </c>
      <c r="P22" s="32">
        <v>1</v>
      </c>
      <c r="Q22" s="32">
        <f t="shared" si="12"/>
        <v>2</v>
      </c>
      <c r="R22" s="32">
        <v>5</v>
      </c>
      <c r="S22" s="32">
        <f t="shared" si="13"/>
        <v>10</v>
      </c>
      <c r="T22" s="24" t="str">
        <f t="shared" si="14"/>
        <v>Önemsiz Risk</v>
      </c>
      <c r="U22" s="50" t="s">
        <v>67</v>
      </c>
      <c r="V22" s="100"/>
      <c r="W22" s="49"/>
      <c r="X22" s="49"/>
      <c r="Y22" s="49"/>
      <c r="Z22" s="49"/>
      <c r="AA22" s="49"/>
      <c r="AB22" s="49"/>
      <c r="AC22" s="32"/>
      <c r="AD22" s="75"/>
      <c r="AE22" s="76"/>
      <c r="AF22" s="77"/>
      <c r="AG22" s="25"/>
    </row>
    <row r="23" spans="1:33" ht="130.5" customHeight="1" x14ac:dyDescent="0.35">
      <c r="A23" s="21" t="s">
        <v>1614</v>
      </c>
      <c r="B23" s="146" t="s">
        <v>651</v>
      </c>
      <c r="C23" s="104" t="s">
        <v>1603</v>
      </c>
      <c r="D23" s="105"/>
      <c r="E23" s="109" t="s">
        <v>69</v>
      </c>
      <c r="F23" s="105" t="s">
        <v>1604</v>
      </c>
      <c r="G23" s="105" t="s">
        <v>1605</v>
      </c>
      <c r="H23" s="107" t="s">
        <v>649</v>
      </c>
      <c r="I23" s="49"/>
      <c r="J23" s="36">
        <v>1</v>
      </c>
      <c r="K23" s="36">
        <v>2</v>
      </c>
      <c r="L23" s="36">
        <v>40</v>
      </c>
      <c r="M23" s="37">
        <f t="shared" si="10"/>
        <v>80</v>
      </c>
      <c r="N23" s="44" t="str">
        <f t="shared" si="11"/>
        <v>Önemli Risk</v>
      </c>
      <c r="O23" s="108" t="s">
        <v>1606</v>
      </c>
      <c r="P23" s="32">
        <v>1</v>
      </c>
      <c r="Q23" s="32">
        <f t="shared" si="12"/>
        <v>2</v>
      </c>
      <c r="R23" s="32">
        <v>6</v>
      </c>
      <c r="S23" s="32">
        <f t="shared" si="13"/>
        <v>12</v>
      </c>
      <c r="T23" s="24" t="str">
        <f t="shared" si="14"/>
        <v>Önemsiz Risk</v>
      </c>
      <c r="U23" s="50" t="s">
        <v>67</v>
      </c>
      <c r="V23" s="100"/>
      <c r="W23" s="49"/>
      <c r="X23" s="49"/>
      <c r="Y23" s="49"/>
      <c r="Z23" s="49"/>
      <c r="AA23" s="49"/>
      <c r="AB23" s="49"/>
      <c r="AC23" s="32"/>
      <c r="AD23" s="75"/>
      <c r="AE23" s="76"/>
      <c r="AF23" s="77"/>
      <c r="AG23" s="25"/>
    </row>
    <row r="24" spans="1:33" ht="130.5" customHeight="1" x14ac:dyDescent="0.35">
      <c r="A24" s="21" t="s">
        <v>1615</v>
      </c>
      <c r="B24" s="146" t="s">
        <v>651</v>
      </c>
      <c r="C24" s="104" t="s">
        <v>1607</v>
      </c>
      <c r="D24" s="105"/>
      <c r="E24" s="109" t="s">
        <v>69</v>
      </c>
      <c r="F24" s="105" t="s">
        <v>1608</v>
      </c>
      <c r="G24" s="105" t="s">
        <v>1609</v>
      </c>
      <c r="H24" s="107" t="s">
        <v>649</v>
      </c>
      <c r="I24" s="49"/>
      <c r="J24" s="36">
        <v>3</v>
      </c>
      <c r="K24" s="36">
        <v>1</v>
      </c>
      <c r="L24" s="36">
        <v>40</v>
      </c>
      <c r="M24" s="37">
        <f t="shared" si="10"/>
        <v>120</v>
      </c>
      <c r="N24" s="44" t="str">
        <f t="shared" si="11"/>
        <v>Önemli Risk</v>
      </c>
      <c r="O24" s="108" t="s">
        <v>1610</v>
      </c>
      <c r="P24" s="32">
        <v>1</v>
      </c>
      <c r="Q24" s="32">
        <f t="shared" si="12"/>
        <v>1</v>
      </c>
      <c r="R24" s="32">
        <v>7</v>
      </c>
      <c r="S24" s="32">
        <f t="shared" si="13"/>
        <v>7</v>
      </c>
      <c r="T24" s="24" t="str">
        <f t="shared" si="14"/>
        <v>Önemsiz Risk</v>
      </c>
      <c r="U24" s="50" t="s">
        <v>67</v>
      </c>
      <c r="V24" s="100"/>
      <c r="W24" s="49"/>
      <c r="X24" s="49"/>
      <c r="Y24" s="49"/>
      <c r="Z24" s="49"/>
      <c r="AA24" s="49"/>
      <c r="AB24" s="49"/>
      <c r="AC24" s="32"/>
      <c r="AD24" s="75"/>
      <c r="AE24" s="76"/>
      <c r="AF24" s="77"/>
      <c r="AG24" s="25"/>
    </row>
    <row r="25" spans="1:33" ht="128" customHeight="1" x14ac:dyDescent="0.35">
      <c r="A25" s="21" t="s">
        <v>1616</v>
      </c>
      <c r="B25" s="146" t="s">
        <v>651</v>
      </c>
      <c r="C25" s="104" t="s">
        <v>651</v>
      </c>
      <c r="D25" s="105"/>
      <c r="E25" s="109" t="s">
        <v>69</v>
      </c>
      <c r="F25" s="108" t="s">
        <v>657</v>
      </c>
      <c r="G25" s="105" t="s">
        <v>653</v>
      </c>
      <c r="H25" s="107" t="s">
        <v>649</v>
      </c>
      <c r="I25" s="49"/>
      <c r="J25" s="36">
        <v>3</v>
      </c>
      <c r="K25" s="36">
        <v>2</v>
      </c>
      <c r="L25" s="36">
        <v>40</v>
      </c>
      <c r="M25" s="37">
        <f t="shared" si="0"/>
        <v>240</v>
      </c>
      <c r="N25" s="44" t="str">
        <f t="shared" si="1"/>
        <v>Esaslı Risk</v>
      </c>
      <c r="O25" s="108" t="s">
        <v>658</v>
      </c>
      <c r="P25" s="32">
        <v>1</v>
      </c>
      <c r="Q25" s="32">
        <f t="shared" si="2"/>
        <v>2</v>
      </c>
      <c r="R25" s="32">
        <v>1</v>
      </c>
      <c r="S25" s="32">
        <f t="shared" si="3"/>
        <v>2</v>
      </c>
      <c r="T25" s="24" t="str">
        <f t="shared" si="4"/>
        <v>Önemsiz Risk</v>
      </c>
      <c r="U25" s="50" t="s">
        <v>67</v>
      </c>
      <c r="V25" s="100"/>
      <c r="W25" s="49"/>
      <c r="X25" s="49"/>
      <c r="Y25" s="49"/>
      <c r="Z25" s="49"/>
      <c r="AA25" s="49"/>
      <c r="AB25" s="49"/>
      <c r="AC25" s="32"/>
      <c r="AD25" s="75"/>
      <c r="AE25" s="76"/>
      <c r="AF25" s="77"/>
      <c r="AG25"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25 T10:T25">
    <cfRule type="cellIs" dxfId="83" priority="1" stopIfTrue="1" operator="equal">
      <formula>"Önemli Risk"</formula>
    </cfRule>
    <cfRule type="cellIs" dxfId="82" priority="2" stopIfTrue="1" operator="equal">
      <formula>"Esaslı Risk"</formula>
    </cfRule>
    <cfRule type="cellIs" dxfId="81" priority="3" stopIfTrue="1" operator="equal">
      <formula>"Olası Risk"</formula>
    </cfRule>
  </conditionalFormatting>
  <dataValidations count="3">
    <dataValidation type="list" allowBlank="1" showInputMessage="1" showErrorMessage="1" sqref="J65549:J65561 JF65549:JF65561 TB65549:TB65561 ACX65549:ACX65561 AMT65549:AMT65561 AWP65549:AWP65561 BGL65549:BGL65561 BQH65549:BQH65561 CAD65549:CAD65561 CJZ65549:CJZ65561 CTV65549:CTV65561 DDR65549:DDR65561 DNN65549:DNN65561 DXJ65549:DXJ65561 EHF65549:EHF65561 ERB65549:ERB65561 FAX65549:FAX65561 FKT65549:FKT65561 FUP65549:FUP65561 GEL65549:GEL65561 GOH65549:GOH65561 GYD65549:GYD65561 HHZ65549:HHZ65561 HRV65549:HRV65561 IBR65549:IBR65561 ILN65549:ILN65561 IVJ65549:IVJ65561 JFF65549:JFF65561 JPB65549:JPB65561 JYX65549:JYX65561 KIT65549:KIT65561 KSP65549:KSP65561 LCL65549:LCL65561 LMH65549:LMH65561 LWD65549:LWD65561 MFZ65549:MFZ65561 MPV65549:MPV65561 MZR65549:MZR65561 NJN65549:NJN65561 NTJ65549:NTJ65561 ODF65549:ODF65561 ONB65549:ONB65561 OWX65549:OWX65561 PGT65549:PGT65561 PQP65549:PQP65561 QAL65549:QAL65561 QKH65549:QKH65561 QUD65549:QUD65561 RDZ65549:RDZ65561 RNV65549:RNV65561 RXR65549:RXR65561 SHN65549:SHN65561 SRJ65549:SRJ65561 TBF65549:TBF65561 TLB65549:TLB65561 TUX65549:TUX65561 UET65549:UET65561 UOP65549:UOP65561 UYL65549:UYL65561 VIH65549:VIH65561 VSD65549:VSD65561 WBZ65549:WBZ65561 WLV65549:WLV65561 WVR65549:WVR65561 J131085:J131097 JF131085:JF131097 TB131085:TB131097 ACX131085:ACX131097 AMT131085:AMT131097 AWP131085:AWP131097 BGL131085:BGL131097 BQH131085:BQH131097 CAD131085:CAD131097 CJZ131085:CJZ131097 CTV131085:CTV131097 DDR131085:DDR131097 DNN131085:DNN131097 DXJ131085:DXJ131097 EHF131085:EHF131097 ERB131085:ERB131097 FAX131085:FAX131097 FKT131085:FKT131097 FUP131085:FUP131097 GEL131085:GEL131097 GOH131085:GOH131097 GYD131085:GYD131097 HHZ131085:HHZ131097 HRV131085:HRV131097 IBR131085:IBR131097 ILN131085:ILN131097 IVJ131085:IVJ131097 JFF131085:JFF131097 JPB131085:JPB131097 JYX131085:JYX131097 KIT131085:KIT131097 KSP131085:KSP131097 LCL131085:LCL131097 LMH131085:LMH131097 LWD131085:LWD131097 MFZ131085:MFZ131097 MPV131085:MPV131097 MZR131085:MZR131097 NJN131085:NJN131097 NTJ131085:NTJ131097 ODF131085:ODF131097 ONB131085:ONB131097 OWX131085:OWX131097 PGT131085:PGT131097 PQP131085:PQP131097 QAL131085:QAL131097 QKH131085:QKH131097 QUD131085:QUD131097 RDZ131085:RDZ131097 RNV131085:RNV131097 RXR131085:RXR131097 SHN131085:SHN131097 SRJ131085:SRJ131097 TBF131085:TBF131097 TLB131085:TLB131097 TUX131085:TUX131097 UET131085:UET131097 UOP131085:UOP131097 UYL131085:UYL131097 VIH131085:VIH131097 VSD131085:VSD131097 WBZ131085:WBZ131097 WLV131085:WLV131097 WVR131085:WVR131097 J196621:J196633 JF196621:JF196633 TB196621:TB196633 ACX196621:ACX196633 AMT196621:AMT196633 AWP196621:AWP196633 BGL196621:BGL196633 BQH196621:BQH196633 CAD196621:CAD196633 CJZ196621:CJZ196633 CTV196621:CTV196633 DDR196621:DDR196633 DNN196621:DNN196633 DXJ196621:DXJ196633 EHF196621:EHF196633 ERB196621:ERB196633 FAX196621:FAX196633 FKT196621:FKT196633 FUP196621:FUP196633 GEL196621:GEL196633 GOH196621:GOH196633 GYD196621:GYD196633 HHZ196621:HHZ196633 HRV196621:HRV196633 IBR196621:IBR196633 ILN196621:ILN196633 IVJ196621:IVJ196633 JFF196621:JFF196633 JPB196621:JPB196633 JYX196621:JYX196633 KIT196621:KIT196633 KSP196621:KSP196633 LCL196621:LCL196633 LMH196621:LMH196633 LWD196621:LWD196633 MFZ196621:MFZ196633 MPV196621:MPV196633 MZR196621:MZR196633 NJN196621:NJN196633 NTJ196621:NTJ196633 ODF196621:ODF196633 ONB196621:ONB196633 OWX196621:OWX196633 PGT196621:PGT196633 PQP196621:PQP196633 QAL196621:QAL196633 QKH196621:QKH196633 QUD196621:QUD196633 RDZ196621:RDZ196633 RNV196621:RNV196633 RXR196621:RXR196633 SHN196621:SHN196633 SRJ196621:SRJ196633 TBF196621:TBF196633 TLB196621:TLB196633 TUX196621:TUX196633 UET196621:UET196633 UOP196621:UOP196633 UYL196621:UYL196633 VIH196621:VIH196633 VSD196621:VSD196633 WBZ196621:WBZ196633 WLV196621:WLV196633 WVR196621:WVR196633 J262157:J262169 JF262157:JF262169 TB262157:TB262169 ACX262157:ACX262169 AMT262157:AMT262169 AWP262157:AWP262169 BGL262157:BGL262169 BQH262157:BQH262169 CAD262157:CAD262169 CJZ262157:CJZ262169 CTV262157:CTV262169 DDR262157:DDR262169 DNN262157:DNN262169 DXJ262157:DXJ262169 EHF262157:EHF262169 ERB262157:ERB262169 FAX262157:FAX262169 FKT262157:FKT262169 FUP262157:FUP262169 GEL262157:GEL262169 GOH262157:GOH262169 GYD262157:GYD262169 HHZ262157:HHZ262169 HRV262157:HRV262169 IBR262157:IBR262169 ILN262157:ILN262169 IVJ262157:IVJ262169 JFF262157:JFF262169 JPB262157:JPB262169 JYX262157:JYX262169 KIT262157:KIT262169 KSP262157:KSP262169 LCL262157:LCL262169 LMH262157:LMH262169 LWD262157:LWD262169 MFZ262157:MFZ262169 MPV262157:MPV262169 MZR262157:MZR262169 NJN262157:NJN262169 NTJ262157:NTJ262169 ODF262157:ODF262169 ONB262157:ONB262169 OWX262157:OWX262169 PGT262157:PGT262169 PQP262157:PQP262169 QAL262157:QAL262169 QKH262157:QKH262169 QUD262157:QUD262169 RDZ262157:RDZ262169 RNV262157:RNV262169 RXR262157:RXR262169 SHN262157:SHN262169 SRJ262157:SRJ262169 TBF262157:TBF262169 TLB262157:TLB262169 TUX262157:TUX262169 UET262157:UET262169 UOP262157:UOP262169 UYL262157:UYL262169 VIH262157:VIH262169 VSD262157:VSD262169 WBZ262157:WBZ262169 WLV262157:WLV262169 WVR262157:WVR262169 J327693:J327705 JF327693:JF327705 TB327693:TB327705 ACX327693:ACX327705 AMT327693:AMT327705 AWP327693:AWP327705 BGL327693:BGL327705 BQH327693:BQH327705 CAD327693:CAD327705 CJZ327693:CJZ327705 CTV327693:CTV327705 DDR327693:DDR327705 DNN327693:DNN327705 DXJ327693:DXJ327705 EHF327693:EHF327705 ERB327693:ERB327705 FAX327693:FAX327705 FKT327693:FKT327705 FUP327693:FUP327705 GEL327693:GEL327705 GOH327693:GOH327705 GYD327693:GYD327705 HHZ327693:HHZ327705 HRV327693:HRV327705 IBR327693:IBR327705 ILN327693:ILN327705 IVJ327693:IVJ327705 JFF327693:JFF327705 JPB327693:JPB327705 JYX327693:JYX327705 KIT327693:KIT327705 KSP327693:KSP327705 LCL327693:LCL327705 LMH327693:LMH327705 LWD327693:LWD327705 MFZ327693:MFZ327705 MPV327693:MPV327705 MZR327693:MZR327705 NJN327693:NJN327705 NTJ327693:NTJ327705 ODF327693:ODF327705 ONB327693:ONB327705 OWX327693:OWX327705 PGT327693:PGT327705 PQP327693:PQP327705 QAL327693:QAL327705 QKH327693:QKH327705 QUD327693:QUD327705 RDZ327693:RDZ327705 RNV327693:RNV327705 RXR327693:RXR327705 SHN327693:SHN327705 SRJ327693:SRJ327705 TBF327693:TBF327705 TLB327693:TLB327705 TUX327693:TUX327705 UET327693:UET327705 UOP327693:UOP327705 UYL327693:UYL327705 VIH327693:VIH327705 VSD327693:VSD327705 WBZ327693:WBZ327705 WLV327693:WLV327705 WVR327693:WVR327705 J393229:J393241 JF393229:JF393241 TB393229:TB393241 ACX393229:ACX393241 AMT393229:AMT393241 AWP393229:AWP393241 BGL393229:BGL393241 BQH393229:BQH393241 CAD393229:CAD393241 CJZ393229:CJZ393241 CTV393229:CTV393241 DDR393229:DDR393241 DNN393229:DNN393241 DXJ393229:DXJ393241 EHF393229:EHF393241 ERB393229:ERB393241 FAX393229:FAX393241 FKT393229:FKT393241 FUP393229:FUP393241 GEL393229:GEL393241 GOH393229:GOH393241 GYD393229:GYD393241 HHZ393229:HHZ393241 HRV393229:HRV393241 IBR393229:IBR393241 ILN393229:ILN393241 IVJ393229:IVJ393241 JFF393229:JFF393241 JPB393229:JPB393241 JYX393229:JYX393241 KIT393229:KIT393241 KSP393229:KSP393241 LCL393229:LCL393241 LMH393229:LMH393241 LWD393229:LWD393241 MFZ393229:MFZ393241 MPV393229:MPV393241 MZR393229:MZR393241 NJN393229:NJN393241 NTJ393229:NTJ393241 ODF393229:ODF393241 ONB393229:ONB393241 OWX393229:OWX393241 PGT393229:PGT393241 PQP393229:PQP393241 QAL393229:QAL393241 QKH393229:QKH393241 QUD393229:QUD393241 RDZ393229:RDZ393241 RNV393229:RNV393241 RXR393229:RXR393241 SHN393229:SHN393241 SRJ393229:SRJ393241 TBF393229:TBF393241 TLB393229:TLB393241 TUX393229:TUX393241 UET393229:UET393241 UOP393229:UOP393241 UYL393229:UYL393241 VIH393229:VIH393241 VSD393229:VSD393241 WBZ393229:WBZ393241 WLV393229:WLV393241 WVR393229:WVR393241 J458765:J458777 JF458765:JF458777 TB458765:TB458777 ACX458765:ACX458777 AMT458765:AMT458777 AWP458765:AWP458777 BGL458765:BGL458777 BQH458765:BQH458777 CAD458765:CAD458777 CJZ458765:CJZ458777 CTV458765:CTV458777 DDR458765:DDR458777 DNN458765:DNN458777 DXJ458765:DXJ458777 EHF458765:EHF458777 ERB458765:ERB458777 FAX458765:FAX458777 FKT458765:FKT458777 FUP458765:FUP458777 GEL458765:GEL458777 GOH458765:GOH458777 GYD458765:GYD458777 HHZ458765:HHZ458777 HRV458765:HRV458777 IBR458765:IBR458777 ILN458765:ILN458777 IVJ458765:IVJ458777 JFF458765:JFF458777 JPB458765:JPB458777 JYX458765:JYX458777 KIT458765:KIT458777 KSP458765:KSP458777 LCL458765:LCL458777 LMH458765:LMH458777 LWD458765:LWD458777 MFZ458765:MFZ458777 MPV458765:MPV458777 MZR458765:MZR458777 NJN458765:NJN458777 NTJ458765:NTJ458777 ODF458765:ODF458777 ONB458765:ONB458777 OWX458765:OWX458777 PGT458765:PGT458777 PQP458765:PQP458777 QAL458765:QAL458777 QKH458765:QKH458777 QUD458765:QUD458777 RDZ458765:RDZ458777 RNV458765:RNV458777 RXR458765:RXR458777 SHN458765:SHN458777 SRJ458765:SRJ458777 TBF458765:TBF458777 TLB458765:TLB458777 TUX458765:TUX458777 UET458765:UET458777 UOP458765:UOP458777 UYL458765:UYL458777 VIH458765:VIH458777 VSD458765:VSD458777 WBZ458765:WBZ458777 WLV458765:WLV458777 WVR458765:WVR458777 J524301:J524313 JF524301:JF524313 TB524301:TB524313 ACX524301:ACX524313 AMT524301:AMT524313 AWP524301:AWP524313 BGL524301:BGL524313 BQH524301:BQH524313 CAD524301:CAD524313 CJZ524301:CJZ524313 CTV524301:CTV524313 DDR524301:DDR524313 DNN524301:DNN524313 DXJ524301:DXJ524313 EHF524301:EHF524313 ERB524301:ERB524313 FAX524301:FAX524313 FKT524301:FKT524313 FUP524301:FUP524313 GEL524301:GEL524313 GOH524301:GOH524313 GYD524301:GYD524313 HHZ524301:HHZ524313 HRV524301:HRV524313 IBR524301:IBR524313 ILN524301:ILN524313 IVJ524301:IVJ524313 JFF524301:JFF524313 JPB524301:JPB524313 JYX524301:JYX524313 KIT524301:KIT524313 KSP524301:KSP524313 LCL524301:LCL524313 LMH524301:LMH524313 LWD524301:LWD524313 MFZ524301:MFZ524313 MPV524301:MPV524313 MZR524301:MZR524313 NJN524301:NJN524313 NTJ524301:NTJ524313 ODF524301:ODF524313 ONB524301:ONB524313 OWX524301:OWX524313 PGT524301:PGT524313 PQP524301:PQP524313 QAL524301:QAL524313 QKH524301:QKH524313 QUD524301:QUD524313 RDZ524301:RDZ524313 RNV524301:RNV524313 RXR524301:RXR524313 SHN524301:SHN524313 SRJ524301:SRJ524313 TBF524301:TBF524313 TLB524301:TLB524313 TUX524301:TUX524313 UET524301:UET524313 UOP524301:UOP524313 UYL524301:UYL524313 VIH524301:VIH524313 VSD524301:VSD524313 WBZ524301:WBZ524313 WLV524301:WLV524313 WVR524301:WVR524313 J589837:J589849 JF589837:JF589849 TB589837:TB589849 ACX589837:ACX589849 AMT589837:AMT589849 AWP589837:AWP589849 BGL589837:BGL589849 BQH589837:BQH589849 CAD589837:CAD589849 CJZ589837:CJZ589849 CTV589837:CTV589849 DDR589837:DDR589849 DNN589837:DNN589849 DXJ589837:DXJ589849 EHF589837:EHF589849 ERB589837:ERB589849 FAX589837:FAX589849 FKT589837:FKT589849 FUP589837:FUP589849 GEL589837:GEL589849 GOH589837:GOH589849 GYD589837:GYD589849 HHZ589837:HHZ589849 HRV589837:HRV589849 IBR589837:IBR589849 ILN589837:ILN589849 IVJ589837:IVJ589849 JFF589837:JFF589849 JPB589837:JPB589849 JYX589837:JYX589849 KIT589837:KIT589849 KSP589837:KSP589849 LCL589837:LCL589849 LMH589837:LMH589849 LWD589837:LWD589849 MFZ589837:MFZ589849 MPV589837:MPV589849 MZR589837:MZR589849 NJN589837:NJN589849 NTJ589837:NTJ589849 ODF589837:ODF589849 ONB589837:ONB589849 OWX589837:OWX589849 PGT589837:PGT589849 PQP589837:PQP589849 QAL589837:QAL589849 QKH589837:QKH589849 QUD589837:QUD589849 RDZ589837:RDZ589849 RNV589837:RNV589849 RXR589837:RXR589849 SHN589837:SHN589849 SRJ589837:SRJ589849 TBF589837:TBF589849 TLB589837:TLB589849 TUX589837:TUX589849 UET589837:UET589849 UOP589837:UOP589849 UYL589837:UYL589849 VIH589837:VIH589849 VSD589837:VSD589849 WBZ589837:WBZ589849 WLV589837:WLV589849 WVR589837:WVR589849 J655373:J655385 JF655373:JF655385 TB655373:TB655385 ACX655373:ACX655385 AMT655373:AMT655385 AWP655373:AWP655385 BGL655373:BGL655385 BQH655373:BQH655385 CAD655373:CAD655385 CJZ655373:CJZ655385 CTV655373:CTV655385 DDR655373:DDR655385 DNN655373:DNN655385 DXJ655373:DXJ655385 EHF655373:EHF655385 ERB655373:ERB655385 FAX655373:FAX655385 FKT655373:FKT655385 FUP655373:FUP655385 GEL655373:GEL655385 GOH655373:GOH655385 GYD655373:GYD655385 HHZ655373:HHZ655385 HRV655373:HRV655385 IBR655373:IBR655385 ILN655373:ILN655385 IVJ655373:IVJ655385 JFF655373:JFF655385 JPB655373:JPB655385 JYX655373:JYX655385 KIT655373:KIT655385 KSP655373:KSP655385 LCL655373:LCL655385 LMH655373:LMH655385 LWD655373:LWD655385 MFZ655373:MFZ655385 MPV655373:MPV655385 MZR655373:MZR655385 NJN655373:NJN655385 NTJ655373:NTJ655385 ODF655373:ODF655385 ONB655373:ONB655385 OWX655373:OWX655385 PGT655373:PGT655385 PQP655373:PQP655385 QAL655373:QAL655385 QKH655373:QKH655385 QUD655373:QUD655385 RDZ655373:RDZ655385 RNV655373:RNV655385 RXR655373:RXR655385 SHN655373:SHN655385 SRJ655373:SRJ655385 TBF655373:TBF655385 TLB655373:TLB655385 TUX655373:TUX655385 UET655373:UET655385 UOP655373:UOP655385 UYL655373:UYL655385 VIH655373:VIH655385 VSD655373:VSD655385 WBZ655373:WBZ655385 WLV655373:WLV655385 WVR655373:WVR655385 J720909:J720921 JF720909:JF720921 TB720909:TB720921 ACX720909:ACX720921 AMT720909:AMT720921 AWP720909:AWP720921 BGL720909:BGL720921 BQH720909:BQH720921 CAD720909:CAD720921 CJZ720909:CJZ720921 CTV720909:CTV720921 DDR720909:DDR720921 DNN720909:DNN720921 DXJ720909:DXJ720921 EHF720909:EHF720921 ERB720909:ERB720921 FAX720909:FAX720921 FKT720909:FKT720921 FUP720909:FUP720921 GEL720909:GEL720921 GOH720909:GOH720921 GYD720909:GYD720921 HHZ720909:HHZ720921 HRV720909:HRV720921 IBR720909:IBR720921 ILN720909:ILN720921 IVJ720909:IVJ720921 JFF720909:JFF720921 JPB720909:JPB720921 JYX720909:JYX720921 KIT720909:KIT720921 KSP720909:KSP720921 LCL720909:LCL720921 LMH720909:LMH720921 LWD720909:LWD720921 MFZ720909:MFZ720921 MPV720909:MPV720921 MZR720909:MZR720921 NJN720909:NJN720921 NTJ720909:NTJ720921 ODF720909:ODF720921 ONB720909:ONB720921 OWX720909:OWX720921 PGT720909:PGT720921 PQP720909:PQP720921 QAL720909:QAL720921 QKH720909:QKH720921 QUD720909:QUD720921 RDZ720909:RDZ720921 RNV720909:RNV720921 RXR720909:RXR720921 SHN720909:SHN720921 SRJ720909:SRJ720921 TBF720909:TBF720921 TLB720909:TLB720921 TUX720909:TUX720921 UET720909:UET720921 UOP720909:UOP720921 UYL720909:UYL720921 VIH720909:VIH720921 VSD720909:VSD720921 WBZ720909:WBZ720921 WLV720909:WLV720921 WVR720909:WVR720921 J786445:J786457 JF786445:JF786457 TB786445:TB786457 ACX786445:ACX786457 AMT786445:AMT786457 AWP786445:AWP786457 BGL786445:BGL786457 BQH786445:BQH786457 CAD786445:CAD786457 CJZ786445:CJZ786457 CTV786445:CTV786457 DDR786445:DDR786457 DNN786445:DNN786457 DXJ786445:DXJ786457 EHF786445:EHF786457 ERB786445:ERB786457 FAX786445:FAX786457 FKT786445:FKT786457 FUP786445:FUP786457 GEL786445:GEL786457 GOH786445:GOH786457 GYD786445:GYD786457 HHZ786445:HHZ786457 HRV786445:HRV786457 IBR786445:IBR786457 ILN786445:ILN786457 IVJ786445:IVJ786457 JFF786445:JFF786457 JPB786445:JPB786457 JYX786445:JYX786457 KIT786445:KIT786457 KSP786445:KSP786457 LCL786445:LCL786457 LMH786445:LMH786457 LWD786445:LWD786457 MFZ786445:MFZ786457 MPV786445:MPV786457 MZR786445:MZR786457 NJN786445:NJN786457 NTJ786445:NTJ786457 ODF786445:ODF786457 ONB786445:ONB786457 OWX786445:OWX786457 PGT786445:PGT786457 PQP786445:PQP786457 QAL786445:QAL786457 QKH786445:QKH786457 QUD786445:QUD786457 RDZ786445:RDZ786457 RNV786445:RNV786457 RXR786445:RXR786457 SHN786445:SHN786457 SRJ786445:SRJ786457 TBF786445:TBF786457 TLB786445:TLB786457 TUX786445:TUX786457 UET786445:UET786457 UOP786445:UOP786457 UYL786445:UYL786457 VIH786445:VIH786457 VSD786445:VSD786457 WBZ786445:WBZ786457 WLV786445:WLV786457 WVR786445:WVR786457 J851981:J851993 JF851981:JF851993 TB851981:TB851993 ACX851981:ACX851993 AMT851981:AMT851993 AWP851981:AWP851993 BGL851981:BGL851993 BQH851981:BQH851993 CAD851981:CAD851993 CJZ851981:CJZ851993 CTV851981:CTV851993 DDR851981:DDR851993 DNN851981:DNN851993 DXJ851981:DXJ851993 EHF851981:EHF851993 ERB851981:ERB851993 FAX851981:FAX851993 FKT851981:FKT851993 FUP851981:FUP851993 GEL851981:GEL851993 GOH851981:GOH851993 GYD851981:GYD851993 HHZ851981:HHZ851993 HRV851981:HRV851993 IBR851981:IBR851993 ILN851981:ILN851993 IVJ851981:IVJ851993 JFF851981:JFF851993 JPB851981:JPB851993 JYX851981:JYX851993 KIT851981:KIT851993 KSP851981:KSP851993 LCL851981:LCL851993 LMH851981:LMH851993 LWD851981:LWD851993 MFZ851981:MFZ851993 MPV851981:MPV851993 MZR851981:MZR851993 NJN851981:NJN851993 NTJ851981:NTJ851993 ODF851981:ODF851993 ONB851981:ONB851993 OWX851981:OWX851993 PGT851981:PGT851993 PQP851981:PQP851993 QAL851981:QAL851993 QKH851981:QKH851993 QUD851981:QUD851993 RDZ851981:RDZ851993 RNV851981:RNV851993 RXR851981:RXR851993 SHN851981:SHN851993 SRJ851981:SRJ851993 TBF851981:TBF851993 TLB851981:TLB851993 TUX851981:TUX851993 UET851981:UET851993 UOP851981:UOP851993 UYL851981:UYL851993 VIH851981:VIH851993 VSD851981:VSD851993 WBZ851981:WBZ851993 WLV851981:WLV851993 WVR851981:WVR851993 J917517:J917529 JF917517:JF917529 TB917517:TB917529 ACX917517:ACX917529 AMT917517:AMT917529 AWP917517:AWP917529 BGL917517:BGL917529 BQH917517:BQH917529 CAD917517:CAD917529 CJZ917517:CJZ917529 CTV917517:CTV917529 DDR917517:DDR917529 DNN917517:DNN917529 DXJ917517:DXJ917529 EHF917517:EHF917529 ERB917517:ERB917529 FAX917517:FAX917529 FKT917517:FKT917529 FUP917517:FUP917529 GEL917517:GEL917529 GOH917517:GOH917529 GYD917517:GYD917529 HHZ917517:HHZ917529 HRV917517:HRV917529 IBR917517:IBR917529 ILN917517:ILN917529 IVJ917517:IVJ917529 JFF917517:JFF917529 JPB917517:JPB917529 JYX917517:JYX917529 KIT917517:KIT917529 KSP917517:KSP917529 LCL917517:LCL917529 LMH917517:LMH917529 LWD917517:LWD917529 MFZ917517:MFZ917529 MPV917517:MPV917529 MZR917517:MZR917529 NJN917517:NJN917529 NTJ917517:NTJ917529 ODF917517:ODF917529 ONB917517:ONB917529 OWX917517:OWX917529 PGT917517:PGT917529 PQP917517:PQP917529 QAL917517:QAL917529 QKH917517:QKH917529 QUD917517:QUD917529 RDZ917517:RDZ917529 RNV917517:RNV917529 RXR917517:RXR917529 SHN917517:SHN917529 SRJ917517:SRJ917529 TBF917517:TBF917529 TLB917517:TLB917529 TUX917517:TUX917529 UET917517:UET917529 UOP917517:UOP917529 UYL917517:UYL917529 VIH917517:VIH917529 VSD917517:VSD917529 WBZ917517:WBZ917529 WLV917517:WLV917529 WVR917517:WVR917529 J983053:J983065 JF983053:JF983065 TB983053:TB983065 ACX983053:ACX983065 AMT983053:AMT983065 AWP983053:AWP983065 BGL983053:BGL983065 BQH983053:BQH983065 CAD983053:CAD983065 CJZ983053:CJZ983065 CTV983053:CTV983065 DDR983053:DDR983065 DNN983053:DNN983065 DXJ983053:DXJ983065 EHF983053:EHF983065 ERB983053:ERB983065 FAX983053:FAX983065 FKT983053:FKT983065 FUP983053:FUP983065 GEL983053:GEL983065 GOH983053:GOH983065 GYD983053:GYD983065 HHZ983053:HHZ983065 HRV983053:HRV983065 IBR983053:IBR983065 ILN983053:ILN983065 IVJ983053:IVJ983065 JFF983053:JFF983065 JPB983053:JPB983065 JYX983053:JYX983065 KIT983053:KIT983065 KSP983053:KSP983065 LCL983053:LCL983065 LMH983053:LMH983065 LWD983053:LWD983065 MFZ983053:MFZ983065 MPV983053:MPV983065 MZR983053:MZR983065 NJN983053:NJN983065 NTJ983053:NTJ983065 ODF983053:ODF983065 ONB983053:ONB983065 OWX983053:OWX983065 PGT983053:PGT983065 PQP983053:PQP983065 QAL983053:QAL983065 QKH983053:QKH983065 QUD983053:QUD983065 RDZ983053:RDZ983065 RNV983053:RNV983065 RXR983053:RXR983065 SHN983053:SHN983065 SRJ983053:SRJ983065 TBF983053:TBF983065 TLB983053:TLB983065 TUX983053:TUX983065 UET983053:UET983065 UOP983053:UOP983065 UYL983053:UYL983065 VIH983053:VIH983065 VSD983053:VSD983065 WBZ983053:WBZ983065 WLV983053:WLV983065 WVR983053:WVR983065 P65549:P65561 JL65549:JL65561 TH65549:TH65561 ADD65549:ADD65561 AMZ65549:AMZ65561 AWV65549:AWV65561 BGR65549:BGR65561 BQN65549:BQN65561 CAJ65549:CAJ65561 CKF65549:CKF65561 CUB65549:CUB65561 DDX65549:DDX65561 DNT65549:DNT65561 DXP65549:DXP65561 EHL65549:EHL65561 ERH65549:ERH65561 FBD65549:FBD65561 FKZ65549:FKZ65561 FUV65549:FUV65561 GER65549:GER65561 GON65549:GON65561 GYJ65549:GYJ65561 HIF65549:HIF65561 HSB65549:HSB65561 IBX65549:IBX65561 ILT65549:ILT65561 IVP65549:IVP65561 JFL65549:JFL65561 JPH65549:JPH65561 JZD65549:JZD65561 KIZ65549:KIZ65561 KSV65549:KSV65561 LCR65549:LCR65561 LMN65549:LMN65561 LWJ65549:LWJ65561 MGF65549:MGF65561 MQB65549:MQB65561 MZX65549:MZX65561 NJT65549:NJT65561 NTP65549:NTP65561 ODL65549:ODL65561 ONH65549:ONH65561 OXD65549:OXD65561 PGZ65549:PGZ65561 PQV65549:PQV65561 QAR65549:QAR65561 QKN65549:QKN65561 QUJ65549:QUJ65561 REF65549:REF65561 ROB65549:ROB65561 RXX65549:RXX65561 SHT65549:SHT65561 SRP65549:SRP65561 TBL65549:TBL65561 TLH65549:TLH65561 TVD65549:TVD65561 UEZ65549:UEZ65561 UOV65549:UOV65561 UYR65549:UYR65561 VIN65549:VIN65561 VSJ65549:VSJ65561 WCF65549:WCF65561 WMB65549:WMB65561 WVX65549:WVX65561 P131085:P131097 JL131085:JL131097 TH131085:TH131097 ADD131085:ADD131097 AMZ131085:AMZ131097 AWV131085:AWV131097 BGR131085:BGR131097 BQN131085:BQN131097 CAJ131085:CAJ131097 CKF131085:CKF131097 CUB131085:CUB131097 DDX131085:DDX131097 DNT131085:DNT131097 DXP131085:DXP131097 EHL131085:EHL131097 ERH131085:ERH131097 FBD131085:FBD131097 FKZ131085:FKZ131097 FUV131085:FUV131097 GER131085:GER131097 GON131085:GON131097 GYJ131085:GYJ131097 HIF131085:HIF131097 HSB131085:HSB131097 IBX131085:IBX131097 ILT131085:ILT131097 IVP131085:IVP131097 JFL131085:JFL131097 JPH131085:JPH131097 JZD131085:JZD131097 KIZ131085:KIZ131097 KSV131085:KSV131097 LCR131085:LCR131097 LMN131085:LMN131097 LWJ131085:LWJ131097 MGF131085:MGF131097 MQB131085:MQB131097 MZX131085:MZX131097 NJT131085:NJT131097 NTP131085:NTP131097 ODL131085:ODL131097 ONH131085:ONH131097 OXD131085:OXD131097 PGZ131085:PGZ131097 PQV131085:PQV131097 QAR131085:QAR131097 QKN131085:QKN131097 QUJ131085:QUJ131097 REF131085:REF131097 ROB131085:ROB131097 RXX131085:RXX131097 SHT131085:SHT131097 SRP131085:SRP131097 TBL131085:TBL131097 TLH131085:TLH131097 TVD131085:TVD131097 UEZ131085:UEZ131097 UOV131085:UOV131097 UYR131085:UYR131097 VIN131085:VIN131097 VSJ131085:VSJ131097 WCF131085:WCF131097 WMB131085:WMB131097 WVX131085:WVX131097 P196621:P196633 JL196621:JL196633 TH196621:TH196633 ADD196621:ADD196633 AMZ196621:AMZ196633 AWV196621:AWV196633 BGR196621:BGR196633 BQN196621:BQN196633 CAJ196621:CAJ196633 CKF196621:CKF196633 CUB196621:CUB196633 DDX196621:DDX196633 DNT196621:DNT196633 DXP196621:DXP196633 EHL196621:EHL196633 ERH196621:ERH196633 FBD196621:FBD196633 FKZ196621:FKZ196633 FUV196621:FUV196633 GER196621:GER196633 GON196621:GON196633 GYJ196621:GYJ196633 HIF196621:HIF196633 HSB196621:HSB196633 IBX196621:IBX196633 ILT196621:ILT196633 IVP196621:IVP196633 JFL196621:JFL196633 JPH196621:JPH196633 JZD196621:JZD196633 KIZ196621:KIZ196633 KSV196621:KSV196633 LCR196621:LCR196633 LMN196621:LMN196633 LWJ196621:LWJ196633 MGF196621:MGF196633 MQB196621:MQB196633 MZX196621:MZX196633 NJT196621:NJT196633 NTP196621:NTP196633 ODL196621:ODL196633 ONH196621:ONH196633 OXD196621:OXD196633 PGZ196621:PGZ196633 PQV196621:PQV196633 QAR196621:QAR196633 QKN196621:QKN196633 QUJ196621:QUJ196633 REF196621:REF196633 ROB196621:ROB196633 RXX196621:RXX196633 SHT196621:SHT196633 SRP196621:SRP196633 TBL196621:TBL196633 TLH196621:TLH196633 TVD196621:TVD196633 UEZ196621:UEZ196633 UOV196621:UOV196633 UYR196621:UYR196633 VIN196621:VIN196633 VSJ196621:VSJ196633 WCF196621:WCF196633 WMB196621:WMB196633 WVX196621:WVX196633 P262157:P262169 JL262157:JL262169 TH262157:TH262169 ADD262157:ADD262169 AMZ262157:AMZ262169 AWV262157:AWV262169 BGR262157:BGR262169 BQN262157:BQN262169 CAJ262157:CAJ262169 CKF262157:CKF262169 CUB262157:CUB262169 DDX262157:DDX262169 DNT262157:DNT262169 DXP262157:DXP262169 EHL262157:EHL262169 ERH262157:ERH262169 FBD262157:FBD262169 FKZ262157:FKZ262169 FUV262157:FUV262169 GER262157:GER262169 GON262157:GON262169 GYJ262157:GYJ262169 HIF262157:HIF262169 HSB262157:HSB262169 IBX262157:IBX262169 ILT262157:ILT262169 IVP262157:IVP262169 JFL262157:JFL262169 JPH262157:JPH262169 JZD262157:JZD262169 KIZ262157:KIZ262169 KSV262157:KSV262169 LCR262157:LCR262169 LMN262157:LMN262169 LWJ262157:LWJ262169 MGF262157:MGF262169 MQB262157:MQB262169 MZX262157:MZX262169 NJT262157:NJT262169 NTP262157:NTP262169 ODL262157:ODL262169 ONH262157:ONH262169 OXD262157:OXD262169 PGZ262157:PGZ262169 PQV262157:PQV262169 QAR262157:QAR262169 QKN262157:QKN262169 QUJ262157:QUJ262169 REF262157:REF262169 ROB262157:ROB262169 RXX262157:RXX262169 SHT262157:SHT262169 SRP262157:SRP262169 TBL262157:TBL262169 TLH262157:TLH262169 TVD262157:TVD262169 UEZ262157:UEZ262169 UOV262157:UOV262169 UYR262157:UYR262169 VIN262157:VIN262169 VSJ262157:VSJ262169 WCF262157:WCF262169 WMB262157:WMB262169 WVX262157:WVX262169 P327693:P327705 JL327693:JL327705 TH327693:TH327705 ADD327693:ADD327705 AMZ327693:AMZ327705 AWV327693:AWV327705 BGR327693:BGR327705 BQN327693:BQN327705 CAJ327693:CAJ327705 CKF327693:CKF327705 CUB327693:CUB327705 DDX327693:DDX327705 DNT327693:DNT327705 DXP327693:DXP327705 EHL327693:EHL327705 ERH327693:ERH327705 FBD327693:FBD327705 FKZ327693:FKZ327705 FUV327693:FUV327705 GER327693:GER327705 GON327693:GON327705 GYJ327693:GYJ327705 HIF327693:HIF327705 HSB327693:HSB327705 IBX327693:IBX327705 ILT327693:ILT327705 IVP327693:IVP327705 JFL327693:JFL327705 JPH327693:JPH327705 JZD327693:JZD327705 KIZ327693:KIZ327705 KSV327693:KSV327705 LCR327693:LCR327705 LMN327693:LMN327705 LWJ327693:LWJ327705 MGF327693:MGF327705 MQB327693:MQB327705 MZX327693:MZX327705 NJT327693:NJT327705 NTP327693:NTP327705 ODL327693:ODL327705 ONH327693:ONH327705 OXD327693:OXD327705 PGZ327693:PGZ327705 PQV327693:PQV327705 QAR327693:QAR327705 QKN327693:QKN327705 QUJ327693:QUJ327705 REF327693:REF327705 ROB327693:ROB327705 RXX327693:RXX327705 SHT327693:SHT327705 SRP327693:SRP327705 TBL327693:TBL327705 TLH327693:TLH327705 TVD327693:TVD327705 UEZ327693:UEZ327705 UOV327693:UOV327705 UYR327693:UYR327705 VIN327693:VIN327705 VSJ327693:VSJ327705 WCF327693:WCF327705 WMB327693:WMB327705 WVX327693:WVX327705 P393229:P393241 JL393229:JL393241 TH393229:TH393241 ADD393229:ADD393241 AMZ393229:AMZ393241 AWV393229:AWV393241 BGR393229:BGR393241 BQN393229:BQN393241 CAJ393229:CAJ393241 CKF393229:CKF393241 CUB393229:CUB393241 DDX393229:DDX393241 DNT393229:DNT393241 DXP393229:DXP393241 EHL393229:EHL393241 ERH393229:ERH393241 FBD393229:FBD393241 FKZ393229:FKZ393241 FUV393229:FUV393241 GER393229:GER393241 GON393229:GON393241 GYJ393229:GYJ393241 HIF393229:HIF393241 HSB393229:HSB393241 IBX393229:IBX393241 ILT393229:ILT393241 IVP393229:IVP393241 JFL393229:JFL393241 JPH393229:JPH393241 JZD393229:JZD393241 KIZ393229:KIZ393241 KSV393229:KSV393241 LCR393229:LCR393241 LMN393229:LMN393241 LWJ393229:LWJ393241 MGF393229:MGF393241 MQB393229:MQB393241 MZX393229:MZX393241 NJT393229:NJT393241 NTP393229:NTP393241 ODL393229:ODL393241 ONH393229:ONH393241 OXD393229:OXD393241 PGZ393229:PGZ393241 PQV393229:PQV393241 QAR393229:QAR393241 QKN393229:QKN393241 QUJ393229:QUJ393241 REF393229:REF393241 ROB393229:ROB393241 RXX393229:RXX393241 SHT393229:SHT393241 SRP393229:SRP393241 TBL393229:TBL393241 TLH393229:TLH393241 TVD393229:TVD393241 UEZ393229:UEZ393241 UOV393229:UOV393241 UYR393229:UYR393241 VIN393229:VIN393241 VSJ393229:VSJ393241 WCF393229:WCF393241 WMB393229:WMB393241 WVX393229:WVX393241 P458765:P458777 JL458765:JL458777 TH458765:TH458777 ADD458765:ADD458777 AMZ458765:AMZ458777 AWV458765:AWV458777 BGR458765:BGR458777 BQN458765:BQN458777 CAJ458765:CAJ458777 CKF458765:CKF458777 CUB458765:CUB458777 DDX458765:DDX458777 DNT458765:DNT458777 DXP458765:DXP458777 EHL458765:EHL458777 ERH458765:ERH458777 FBD458765:FBD458777 FKZ458765:FKZ458777 FUV458765:FUV458777 GER458765:GER458777 GON458765:GON458777 GYJ458765:GYJ458777 HIF458765:HIF458777 HSB458765:HSB458777 IBX458765:IBX458777 ILT458765:ILT458777 IVP458765:IVP458777 JFL458765:JFL458777 JPH458765:JPH458777 JZD458765:JZD458777 KIZ458765:KIZ458777 KSV458765:KSV458777 LCR458765:LCR458777 LMN458765:LMN458777 LWJ458765:LWJ458777 MGF458765:MGF458777 MQB458765:MQB458777 MZX458765:MZX458777 NJT458765:NJT458777 NTP458765:NTP458777 ODL458765:ODL458777 ONH458765:ONH458777 OXD458765:OXD458777 PGZ458765:PGZ458777 PQV458765:PQV458777 QAR458765:QAR458777 QKN458765:QKN458777 QUJ458765:QUJ458777 REF458765:REF458777 ROB458765:ROB458777 RXX458765:RXX458777 SHT458765:SHT458777 SRP458765:SRP458777 TBL458765:TBL458777 TLH458765:TLH458777 TVD458765:TVD458777 UEZ458765:UEZ458777 UOV458765:UOV458777 UYR458765:UYR458777 VIN458765:VIN458777 VSJ458765:VSJ458777 WCF458765:WCF458777 WMB458765:WMB458777 WVX458765:WVX458777 P524301:P524313 JL524301:JL524313 TH524301:TH524313 ADD524301:ADD524313 AMZ524301:AMZ524313 AWV524301:AWV524313 BGR524301:BGR524313 BQN524301:BQN524313 CAJ524301:CAJ524313 CKF524301:CKF524313 CUB524301:CUB524313 DDX524301:DDX524313 DNT524301:DNT524313 DXP524301:DXP524313 EHL524301:EHL524313 ERH524301:ERH524313 FBD524301:FBD524313 FKZ524301:FKZ524313 FUV524301:FUV524313 GER524301:GER524313 GON524301:GON524313 GYJ524301:GYJ524313 HIF524301:HIF524313 HSB524301:HSB524313 IBX524301:IBX524313 ILT524301:ILT524313 IVP524301:IVP524313 JFL524301:JFL524313 JPH524301:JPH524313 JZD524301:JZD524313 KIZ524301:KIZ524313 KSV524301:KSV524313 LCR524301:LCR524313 LMN524301:LMN524313 LWJ524301:LWJ524313 MGF524301:MGF524313 MQB524301:MQB524313 MZX524301:MZX524313 NJT524301:NJT524313 NTP524301:NTP524313 ODL524301:ODL524313 ONH524301:ONH524313 OXD524301:OXD524313 PGZ524301:PGZ524313 PQV524301:PQV524313 QAR524301:QAR524313 QKN524301:QKN524313 QUJ524301:QUJ524313 REF524301:REF524313 ROB524301:ROB524313 RXX524301:RXX524313 SHT524301:SHT524313 SRP524301:SRP524313 TBL524301:TBL524313 TLH524301:TLH524313 TVD524301:TVD524313 UEZ524301:UEZ524313 UOV524301:UOV524313 UYR524301:UYR524313 VIN524301:VIN524313 VSJ524301:VSJ524313 WCF524301:WCF524313 WMB524301:WMB524313 WVX524301:WVX524313 P589837:P589849 JL589837:JL589849 TH589837:TH589849 ADD589837:ADD589849 AMZ589837:AMZ589849 AWV589837:AWV589849 BGR589837:BGR589849 BQN589837:BQN589849 CAJ589837:CAJ589849 CKF589837:CKF589849 CUB589837:CUB589849 DDX589837:DDX589849 DNT589837:DNT589849 DXP589837:DXP589849 EHL589837:EHL589849 ERH589837:ERH589849 FBD589837:FBD589849 FKZ589837:FKZ589849 FUV589837:FUV589849 GER589837:GER589849 GON589837:GON589849 GYJ589837:GYJ589849 HIF589837:HIF589849 HSB589837:HSB589849 IBX589837:IBX589849 ILT589837:ILT589849 IVP589837:IVP589849 JFL589837:JFL589849 JPH589837:JPH589849 JZD589837:JZD589849 KIZ589837:KIZ589849 KSV589837:KSV589849 LCR589837:LCR589849 LMN589837:LMN589849 LWJ589837:LWJ589849 MGF589837:MGF589849 MQB589837:MQB589849 MZX589837:MZX589849 NJT589837:NJT589849 NTP589837:NTP589849 ODL589837:ODL589849 ONH589837:ONH589849 OXD589837:OXD589849 PGZ589837:PGZ589849 PQV589837:PQV589849 QAR589837:QAR589849 QKN589837:QKN589849 QUJ589837:QUJ589849 REF589837:REF589849 ROB589837:ROB589849 RXX589837:RXX589849 SHT589837:SHT589849 SRP589837:SRP589849 TBL589837:TBL589849 TLH589837:TLH589849 TVD589837:TVD589849 UEZ589837:UEZ589849 UOV589837:UOV589849 UYR589837:UYR589849 VIN589837:VIN589849 VSJ589837:VSJ589849 WCF589837:WCF589849 WMB589837:WMB589849 WVX589837:WVX589849 P655373:P655385 JL655373:JL655385 TH655373:TH655385 ADD655373:ADD655385 AMZ655373:AMZ655385 AWV655373:AWV655385 BGR655373:BGR655385 BQN655373:BQN655385 CAJ655373:CAJ655385 CKF655373:CKF655385 CUB655373:CUB655385 DDX655373:DDX655385 DNT655373:DNT655385 DXP655373:DXP655385 EHL655373:EHL655385 ERH655373:ERH655385 FBD655373:FBD655385 FKZ655373:FKZ655385 FUV655373:FUV655385 GER655373:GER655385 GON655373:GON655385 GYJ655373:GYJ655385 HIF655373:HIF655385 HSB655373:HSB655385 IBX655373:IBX655385 ILT655373:ILT655385 IVP655373:IVP655385 JFL655373:JFL655385 JPH655373:JPH655385 JZD655373:JZD655385 KIZ655373:KIZ655385 KSV655373:KSV655385 LCR655373:LCR655385 LMN655373:LMN655385 LWJ655373:LWJ655385 MGF655373:MGF655385 MQB655373:MQB655385 MZX655373:MZX655385 NJT655373:NJT655385 NTP655373:NTP655385 ODL655373:ODL655385 ONH655373:ONH655385 OXD655373:OXD655385 PGZ655373:PGZ655385 PQV655373:PQV655385 QAR655373:QAR655385 QKN655373:QKN655385 QUJ655373:QUJ655385 REF655373:REF655385 ROB655373:ROB655385 RXX655373:RXX655385 SHT655373:SHT655385 SRP655373:SRP655385 TBL655373:TBL655385 TLH655373:TLH655385 TVD655373:TVD655385 UEZ655373:UEZ655385 UOV655373:UOV655385 UYR655373:UYR655385 VIN655373:VIN655385 VSJ655373:VSJ655385 WCF655373:WCF655385 WMB655373:WMB655385 WVX655373:WVX655385 P720909:P720921 JL720909:JL720921 TH720909:TH720921 ADD720909:ADD720921 AMZ720909:AMZ720921 AWV720909:AWV720921 BGR720909:BGR720921 BQN720909:BQN720921 CAJ720909:CAJ720921 CKF720909:CKF720921 CUB720909:CUB720921 DDX720909:DDX720921 DNT720909:DNT720921 DXP720909:DXP720921 EHL720909:EHL720921 ERH720909:ERH720921 FBD720909:FBD720921 FKZ720909:FKZ720921 FUV720909:FUV720921 GER720909:GER720921 GON720909:GON720921 GYJ720909:GYJ720921 HIF720909:HIF720921 HSB720909:HSB720921 IBX720909:IBX720921 ILT720909:ILT720921 IVP720909:IVP720921 JFL720909:JFL720921 JPH720909:JPH720921 JZD720909:JZD720921 KIZ720909:KIZ720921 KSV720909:KSV720921 LCR720909:LCR720921 LMN720909:LMN720921 LWJ720909:LWJ720921 MGF720909:MGF720921 MQB720909:MQB720921 MZX720909:MZX720921 NJT720909:NJT720921 NTP720909:NTP720921 ODL720909:ODL720921 ONH720909:ONH720921 OXD720909:OXD720921 PGZ720909:PGZ720921 PQV720909:PQV720921 QAR720909:QAR720921 QKN720909:QKN720921 QUJ720909:QUJ720921 REF720909:REF720921 ROB720909:ROB720921 RXX720909:RXX720921 SHT720909:SHT720921 SRP720909:SRP720921 TBL720909:TBL720921 TLH720909:TLH720921 TVD720909:TVD720921 UEZ720909:UEZ720921 UOV720909:UOV720921 UYR720909:UYR720921 VIN720909:VIN720921 VSJ720909:VSJ720921 WCF720909:WCF720921 WMB720909:WMB720921 WVX720909:WVX720921 P786445:P786457 JL786445:JL786457 TH786445:TH786457 ADD786445:ADD786457 AMZ786445:AMZ786457 AWV786445:AWV786457 BGR786445:BGR786457 BQN786445:BQN786457 CAJ786445:CAJ786457 CKF786445:CKF786457 CUB786445:CUB786457 DDX786445:DDX786457 DNT786445:DNT786457 DXP786445:DXP786457 EHL786445:EHL786457 ERH786445:ERH786457 FBD786445:FBD786457 FKZ786445:FKZ786457 FUV786445:FUV786457 GER786445:GER786457 GON786445:GON786457 GYJ786445:GYJ786457 HIF786445:HIF786457 HSB786445:HSB786457 IBX786445:IBX786457 ILT786445:ILT786457 IVP786445:IVP786457 JFL786445:JFL786457 JPH786445:JPH786457 JZD786445:JZD786457 KIZ786445:KIZ786457 KSV786445:KSV786457 LCR786445:LCR786457 LMN786445:LMN786457 LWJ786445:LWJ786457 MGF786445:MGF786457 MQB786445:MQB786457 MZX786445:MZX786457 NJT786445:NJT786457 NTP786445:NTP786457 ODL786445:ODL786457 ONH786445:ONH786457 OXD786445:OXD786457 PGZ786445:PGZ786457 PQV786445:PQV786457 QAR786445:QAR786457 QKN786445:QKN786457 QUJ786445:QUJ786457 REF786445:REF786457 ROB786445:ROB786457 RXX786445:RXX786457 SHT786445:SHT786457 SRP786445:SRP786457 TBL786445:TBL786457 TLH786445:TLH786457 TVD786445:TVD786457 UEZ786445:UEZ786457 UOV786445:UOV786457 UYR786445:UYR786457 VIN786445:VIN786457 VSJ786445:VSJ786457 WCF786445:WCF786457 WMB786445:WMB786457 WVX786445:WVX786457 P851981:P851993 JL851981:JL851993 TH851981:TH851993 ADD851981:ADD851993 AMZ851981:AMZ851993 AWV851981:AWV851993 BGR851981:BGR851993 BQN851981:BQN851993 CAJ851981:CAJ851993 CKF851981:CKF851993 CUB851981:CUB851993 DDX851981:DDX851993 DNT851981:DNT851993 DXP851981:DXP851993 EHL851981:EHL851993 ERH851981:ERH851993 FBD851981:FBD851993 FKZ851981:FKZ851993 FUV851981:FUV851993 GER851981:GER851993 GON851981:GON851993 GYJ851981:GYJ851993 HIF851981:HIF851993 HSB851981:HSB851993 IBX851981:IBX851993 ILT851981:ILT851993 IVP851981:IVP851993 JFL851981:JFL851993 JPH851981:JPH851993 JZD851981:JZD851993 KIZ851981:KIZ851993 KSV851981:KSV851993 LCR851981:LCR851993 LMN851981:LMN851993 LWJ851981:LWJ851993 MGF851981:MGF851993 MQB851981:MQB851993 MZX851981:MZX851993 NJT851981:NJT851993 NTP851981:NTP851993 ODL851981:ODL851993 ONH851981:ONH851993 OXD851981:OXD851993 PGZ851981:PGZ851993 PQV851981:PQV851993 QAR851981:QAR851993 QKN851981:QKN851993 QUJ851981:QUJ851993 REF851981:REF851993 ROB851981:ROB851993 RXX851981:RXX851993 SHT851981:SHT851993 SRP851981:SRP851993 TBL851981:TBL851993 TLH851981:TLH851993 TVD851981:TVD851993 UEZ851981:UEZ851993 UOV851981:UOV851993 UYR851981:UYR851993 VIN851981:VIN851993 VSJ851981:VSJ851993 WCF851981:WCF851993 WMB851981:WMB851993 WVX851981:WVX851993 P917517:P917529 JL917517:JL917529 TH917517:TH917529 ADD917517:ADD917529 AMZ917517:AMZ917529 AWV917517:AWV917529 BGR917517:BGR917529 BQN917517:BQN917529 CAJ917517:CAJ917529 CKF917517:CKF917529 CUB917517:CUB917529 DDX917517:DDX917529 DNT917517:DNT917529 DXP917517:DXP917529 EHL917517:EHL917529 ERH917517:ERH917529 FBD917517:FBD917529 FKZ917517:FKZ917529 FUV917517:FUV917529 GER917517:GER917529 GON917517:GON917529 GYJ917517:GYJ917529 HIF917517:HIF917529 HSB917517:HSB917529 IBX917517:IBX917529 ILT917517:ILT917529 IVP917517:IVP917529 JFL917517:JFL917529 JPH917517:JPH917529 JZD917517:JZD917529 KIZ917517:KIZ917529 KSV917517:KSV917529 LCR917517:LCR917529 LMN917517:LMN917529 LWJ917517:LWJ917529 MGF917517:MGF917529 MQB917517:MQB917529 MZX917517:MZX917529 NJT917517:NJT917529 NTP917517:NTP917529 ODL917517:ODL917529 ONH917517:ONH917529 OXD917517:OXD917529 PGZ917517:PGZ917529 PQV917517:PQV917529 QAR917517:QAR917529 QKN917517:QKN917529 QUJ917517:QUJ917529 REF917517:REF917529 ROB917517:ROB917529 RXX917517:RXX917529 SHT917517:SHT917529 SRP917517:SRP917529 TBL917517:TBL917529 TLH917517:TLH917529 TVD917517:TVD917529 UEZ917517:UEZ917529 UOV917517:UOV917529 UYR917517:UYR917529 VIN917517:VIN917529 VSJ917517:VSJ917529 WCF917517:WCF917529 WMB917517:WMB917529 WVX917517:WVX917529 P983053:P983065 JL983053:JL983065 TH983053:TH983065 ADD983053:ADD983065 AMZ983053:AMZ983065 AWV983053:AWV983065 BGR983053:BGR983065 BQN983053:BQN983065 CAJ983053:CAJ983065 CKF983053:CKF983065 CUB983053:CUB983065 DDX983053:DDX983065 DNT983053:DNT983065 DXP983053:DXP983065 EHL983053:EHL983065 ERH983053:ERH983065 FBD983053:FBD983065 FKZ983053:FKZ983065 FUV983053:FUV983065 GER983053:GER983065 GON983053:GON983065 GYJ983053:GYJ983065 HIF983053:HIF983065 HSB983053:HSB983065 IBX983053:IBX983065 ILT983053:ILT983065 IVP983053:IVP983065 JFL983053:JFL983065 JPH983053:JPH983065 JZD983053:JZD983065 KIZ983053:KIZ983065 KSV983053:KSV983065 LCR983053:LCR983065 LMN983053:LMN983065 LWJ983053:LWJ983065 MGF983053:MGF983065 MQB983053:MQB983065 MZX983053:MZX983065 NJT983053:NJT983065 NTP983053:NTP983065 ODL983053:ODL983065 ONH983053:ONH983065 OXD983053:OXD983065 PGZ983053:PGZ983065 PQV983053:PQV983065 QAR983053:QAR983065 QKN983053:QKN983065 QUJ983053:QUJ983065 REF983053:REF983065 ROB983053:ROB983065 RXX983053:RXX983065 SHT983053:SHT983065 SRP983053:SRP983065 TBL983053:TBL983065 TLH983053:TLH983065 TVD983053:TVD983065 UEZ983053:UEZ983065 UOV983053:UOV983065 UYR983053:UYR983065 VIN983053:VIN983065 VSJ983053:VSJ983065 WCF983053:WCF983065 WMB983053:WMB983065 WVX983053:WVX983065 P10:P25 WMB10:WMB25 WCF10:WCF25 VSJ10:VSJ25 VIN10:VIN25 UYR10:UYR25 UOV10:UOV25 UEZ10:UEZ25 TVD10:TVD25 TLH10:TLH25 TBL10:TBL25 SRP10:SRP25 SHT10:SHT25 RXX10:RXX25 ROB10:ROB25 REF10:REF25 QUJ10:QUJ25 QKN10:QKN25 QAR10:QAR25 PQV10:PQV25 PGZ10:PGZ25 OXD10:OXD25 ONH10:ONH25 ODL10:ODL25 NTP10:NTP25 NJT10:NJT25 MZX10:MZX25 MQB10:MQB25 MGF10:MGF25 LWJ10:LWJ25 LMN10:LMN25 LCR10:LCR25 KSV10:KSV25 KIZ10:KIZ25 JZD10:JZD25 JPH10:JPH25 JFL10:JFL25 IVP10:IVP25 ILT10:ILT25 IBX10:IBX25 HSB10:HSB25 HIF10:HIF25 GYJ10:GYJ25 GON10:GON25 GER10:GER25 FUV10:FUV25 FKZ10:FKZ25 FBD10:FBD25 ERH10:ERH25 EHL10:EHL25 DXP10:DXP25 DNT10:DNT25 DDX10:DDX25 CUB10:CUB25 CKF10:CKF25 CAJ10:CAJ25 BQN10:BQN25 BGR10:BGR25 AWV10:AWV25 AMZ10:AMZ25 ADD10:ADD25 TH10:TH25 JL10:JL25 WVX10:WVX25 WVR10:WVR25 WLV10:WLV25 WBZ10:WBZ25 VSD10:VSD25 VIH10:VIH25 UYL10:UYL25 UOP10:UOP25 UET10:UET25 TUX10:TUX25 TLB10:TLB25 TBF10:TBF25 SRJ10:SRJ25 SHN10:SHN25 RXR10:RXR25 RNV10:RNV25 RDZ10:RDZ25 QUD10:QUD25 QKH10:QKH25 QAL10:QAL25 PQP10:PQP25 PGT10:PGT25 OWX10:OWX25 ONB10:ONB25 ODF10:ODF25 NTJ10:NTJ25 NJN10:NJN25 MZR10:MZR25 MPV10:MPV25 MFZ10:MFZ25 LWD10:LWD25 LMH10:LMH25 LCL10:LCL25 KSP10:KSP25 KIT10:KIT25 JYX10:JYX25 JPB10:JPB25 JFF10:JFF25 IVJ10:IVJ25 ILN10:ILN25 IBR10:IBR25 HRV10:HRV25 HHZ10:HHZ25 GYD10:GYD25 GOH10:GOH25 GEL10:GEL25 FUP10:FUP25 FKT10:FKT25 FAX10:FAX25 ERB10:ERB25 EHF10:EHF25 DXJ10:DXJ25 DNN10:DNN25 DDR10:DDR25 CTV10:CTV25 CJZ10:CJZ25 CAD10:CAD25 BQH10:BQH25 BGL10:BGL25 AWP10:AWP25 AMT10:AMT25 ACX10:ACX25 TB10:TB25 JF10:JF25 J10:J25" xr:uid="{C320DF51-6DBF-445C-883E-4BC4AFB7FB24}">
      <formula1>$AP$2:$AP$8</formula1>
    </dataValidation>
    <dataValidation type="list" allowBlank="1" showInputMessage="1" showErrorMessage="1" sqref="Q65549:Q65561 JM65549:JM65561 TI65549:TI65561 ADE65549:ADE65561 ANA65549:ANA65561 AWW65549:AWW65561 BGS65549:BGS65561 BQO65549:BQO65561 CAK65549:CAK65561 CKG65549:CKG65561 CUC65549:CUC65561 DDY65549:DDY65561 DNU65549:DNU65561 DXQ65549:DXQ65561 EHM65549:EHM65561 ERI65549:ERI65561 FBE65549:FBE65561 FLA65549:FLA65561 FUW65549:FUW65561 GES65549:GES65561 GOO65549:GOO65561 GYK65549:GYK65561 HIG65549:HIG65561 HSC65549:HSC65561 IBY65549:IBY65561 ILU65549:ILU65561 IVQ65549:IVQ65561 JFM65549:JFM65561 JPI65549:JPI65561 JZE65549:JZE65561 KJA65549:KJA65561 KSW65549:KSW65561 LCS65549:LCS65561 LMO65549:LMO65561 LWK65549:LWK65561 MGG65549:MGG65561 MQC65549:MQC65561 MZY65549:MZY65561 NJU65549:NJU65561 NTQ65549:NTQ65561 ODM65549:ODM65561 ONI65549:ONI65561 OXE65549:OXE65561 PHA65549:PHA65561 PQW65549:PQW65561 QAS65549:QAS65561 QKO65549:QKO65561 QUK65549:QUK65561 REG65549:REG65561 ROC65549:ROC65561 RXY65549:RXY65561 SHU65549:SHU65561 SRQ65549:SRQ65561 TBM65549:TBM65561 TLI65549:TLI65561 TVE65549:TVE65561 UFA65549:UFA65561 UOW65549:UOW65561 UYS65549:UYS65561 VIO65549:VIO65561 VSK65549:VSK65561 WCG65549:WCG65561 WMC65549:WMC65561 WVY65549:WVY65561 Q131085:Q131097 JM131085:JM131097 TI131085:TI131097 ADE131085:ADE131097 ANA131085:ANA131097 AWW131085:AWW131097 BGS131085:BGS131097 BQO131085:BQO131097 CAK131085:CAK131097 CKG131085:CKG131097 CUC131085:CUC131097 DDY131085:DDY131097 DNU131085:DNU131097 DXQ131085:DXQ131097 EHM131085:EHM131097 ERI131085:ERI131097 FBE131085:FBE131097 FLA131085:FLA131097 FUW131085:FUW131097 GES131085:GES131097 GOO131085:GOO131097 GYK131085:GYK131097 HIG131085:HIG131097 HSC131085:HSC131097 IBY131085:IBY131097 ILU131085:ILU131097 IVQ131085:IVQ131097 JFM131085:JFM131097 JPI131085:JPI131097 JZE131085:JZE131097 KJA131085:KJA131097 KSW131085:KSW131097 LCS131085:LCS131097 LMO131085:LMO131097 LWK131085:LWK131097 MGG131085:MGG131097 MQC131085:MQC131097 MZY131085:MZY131097 NJU131085:NJU131097 NTQ131085:NTQ131097 ODM131085:ODM131097 ONI131085:ONI131097 OXE131085:OXE131097 PHA131085:PHA131097 PQW131085:PQW131097 QAS131085:QAS131097 QKO131085:QKO131097 QUK131085:QUK131097 REG131085:REG131097 ROC131085:ROC131097 RXY131085:RXY131097 SHU131085:SHU131097 SRQ131085:SRQ131097 TBM131085:TBM131097 TLI131085:TLI131097 TVE131085:TVE131097 UFA131085:UFA131097 UOW131085:UOW131097 UYS131085:UYS131097 VIO131085:VIO131097 VSK131085:VSK131097 WCG131085:WCG131097 WMC131085:WMC131097 WVY131085:WVY131097 Q196621:Q196633 JM196621:JM196633 TI196621:TI196633 ADE196621:ADE196633 ANA196621:ANA196633 AWW196621:AWW196633 BGS196621:BGS196633 BQO196621:BQO196633 CAK196621:CAK196633 CKG196621:CKG196633 CUC196621:CUC196633 DDY196621:DDY196633 DNU196621:DNU196633 DXQ196621:DXQ196633 EHM196621:EHM196633 ERI196621:ERI196633 FBE196621:FBE196633 FLA196621:FLA196633 FUW196621:FUW196633 GES196621:GES196633 GOO196621:GOO196633 GYK196621:GYK196633 HIG196621:HIG196633 HSC196621:HSC196633 IBY196621:IBY196633 ILU196621:ILU196633 IVQ196621:IVQ196633 JFM196621:JFM196633 JPI196621:JPI196633 JZE196621:JZE196633 KJA196621:KJA196633 KSW196621:KSW196633 LCS196621:LCS196633 LMO196621:LMO196633 LWK196621:LWK196633 MGG196621:MGG196633 MQC196621:MQC196633 MZY196621:MZY196633 NJU196621:NJU196633 NTQ196621:NTQ196633 ODM196621:ODM196633 ONI196621:ONI196633 OXE196621:OXE196633 PHA196621:PHA196633 PQW196621:PQW196633 QAS196621:QAS196633 QKO196621:QKO196633 QUK196621:QUK196633 REG196621:REG196633 ROC196621:ROC196633 RXY196621:RXY196633 SHU196621:SHU196633 SRQ196621:SRQ196633 TBM196621:TBM196633 TLI196621:TLI196633 TVE196621:TVE196633 UFA196621:UFA196633 UOW196621:UOW196633 UYS196621:UYS196633 VIO196621:VIO196633 VSK196621:VSK196633 WCG196621:WCG196633 WMC196621:WMC196633 WVY196621:WVY196633 Q262157:Q262169 JM262157:JM262169 TI262157:TI262169 ADE262157:ADE262169 ANA262157:ANA262169 AWW262157:AWW262169 BGS262157:BGS262169 BQO262157:BQO262169 CAK262157:CAK262169 CKG262157:CKG262169 CUC262157:CUC262169 DDY262157:DDY262169 DNU262157:DNU262169 DXQ262157:DXQ262169 EHM262157:EHM262169 ERI262157:ERI262169 FBE262157:FBE262169 FLA262157:FLA262169 FUW262157:FUW262169 GES262157:GES262169 GOO262157:GOO262169 GYK262157:GYK262169 HIG262157:HIG262169 HSC262157:HSC262169 IBY262157:IBY262169 ILU262157:ILU262169 IVQ262157:IVQ262169 JFM262157:JFM262169 JPI262157:JPI262169 JZE262157:JZE262169 KJA262157:KJA262169 KSW262157:KSW262169 LCS262157:LCS262169 LMO262157:LMO262169 LWK262157:LWK262169 MGG262157:MGG262169 MQC262157:MQC262169 MZY262157:MZY262169 NJU262157:NJU262169 NTQ262157:NTQ262169 ODM262157:ODM262169 ONI262157:ONI262169 OXE262157:OXE262169 PHA262157:PHA262169 PQW262157:PQW262169 QAS262157:QAS262169 QKO262157:QKO262169 QUK262157:QUK262169 REG262157:REG262169 ROC262157:ROC262169 RXY262157:RXY262169 SHU262157:SHU262169 SRQ262157:SRQ262169 TBM262157:TBM262169 TLI262157:TLI262169 TVE262157:TVE262169 UFA262157:UFA262169 UOW262157:UOW262169 UYS262157:UYS262169 VIO262157:VIO262169 VSK262157:VSK262169 WCG262157:WCG262169 WMC262157:WMC262169 WVY262157:WVY262169 Q327693:Q327705 JM327693:JM327705 TI327693:TI327705 ADE327693:ADE327705 ANA327693:ANA327705 AWW327693:AWW327705 BGS327693:BGS327705 BQO327693:BQO327705 CAK327693:CAK327705 CKG327693:CKG327705 CUC327693:CUC327705 DDY327693:DDY327705 DNU327693:DNU327705 DXQ327693:DXQ327705 EHM327693:EHM327705 ERI327693:ERI327705 FBE327693:FBE327705 FLA327693:FLA327705 FUW327693:FUW327705 GES327693:GES327705 GOO327693:GOO327705 GYK327693:GYK327705 HIG327693:HIG327705 HSC327693:HSC327705 IBY327693:IBY327705 ILU327693:ILU327705 IVQ327693:IVQ327705 JFM327693:JFM327705 JPI327693:JPI327705 JZE327693:JZE327705 KJA327693:KJA327705 KSW327693:KSW327705 LCS327693:LCS327705 LMO327693:LMO327705 LWK327693:LWK327705 MGG327693:MGG327705 MQC327693:MQC327705 MZY327693:MZY327705 NJU327693:NJU327705 NTQ327693:NTQ327705 ODM327693:ODM327705 ONI327693:ONI327705 OXE327693:OXE327705 PHA327693:PHA327705 PQW327693:PQW327705 QAS327693:QAS327705 QKO327693:QKO327705 QUK327693:QUK327705 REG327693:REG327705 ROC327693:ROC327705 RXY327693:RXY327705 SHU327693:SHU327705 SRQ327693:SRQ327705 TBM327693:TBM327705 TLI327693:TLI327705 TVE327693:TVE327705 UFA327693:UFA327705 UOW327693:UOW327705 UYS327693:UYS327705 VIO327693:VIO327705 VSK327693:VSK327705 WCG327693:WCG327705 WMC327693:WMC327705 WVY327693:WVY327705 Q393229:Q393241 JM393229:JM393241 TI393229:TI393241 ADE393229:ADE393241 ANA393229:ANA393241 AWW393229:AWW393241 BGS393229:BGS393241 BQO393229:BQO393241 CAK393229:CAK393241 CKG393229:CKG393241 CUC393229:CUC393241 DDY393229:DDY393241 DNU393229:DNU393241 DXQ393229:DXQ393241 EHM393229:EHM393241 ERI393229:ERI393241 FBE393229:FBE393241 FLA393229:FLA393241 FUW393229:FUW393241 GES393229:GES393241 GOO393229:GOO393241 GYK393229:GYK393241 HIG393229:HIG393241 HSC393229:HSC393241 IBY393229:IBY393241 ILU393229:ILU393241 IVQ393229:IVQ393241 JFM393229:JFM393241 JPI393229:JPI393241 JZE393229:JZE393241 KJA393229:KJA393241 KSW393229:KSW393241 LCS393229:LCS393241 LMO393229:LMO393241 LWK393229:LWK393241 MGG393229:MGG393241 MQC393229:MQC393241 MZY393229:MZY393241 NJU393229:NJU393241 NTQ393229:NTQ393241 ODM393229:ODM393241 ONI393229:ONI393241 OXE393229:OXE393241 PHA393229:PHA393241 PQW393229:PQW393241 QAS393229:QAS393241 QKO393229:QKO393241 QUK393229:QUK393241 REG393229:REG393241 ROC393229:ROC393241 RXY393229:RXY393241 SHU393229:SHU393241 SRQ393229:SRQ393241 TBM393229:TBM393241 TLI393229:TLI393241 TVE393229:TVE393241 UFA393229:UFA393241 UOW393229:UOW393241 UYS393229:UYS393241 VIO393229:VIO393241 VSK393229:VSK393241 WCG393229:WCG393241 WMC393229:WMC393241 WVY393229:WVY393241 Q458765:Q458777 JM458765:JM458777 TI458765:TI458777 ADE458765:ADE458777 ANA458765:ANA458777 AWW458765:AWW458777 BGS458765:BGS458777 BQO458765:BQO458777 CAK458765:CAK458777 CKG458765:CKG458777 CUC458765:CUC458777 DDY458765:DDY458777 DNU458765:DNU458777 DXQ458765:DXQ458777 EHM458765:EHM458777 ERI458765:ERI458777 FBE458765:FBE458777 FLA458765:FLA458777 FUW458765:FUW458777 GES458765:GES458777 GOO458765:GOO458777 GYK458765:GYK458777 HIG458765:HIG458777 HSC458765:HSC458777 IBY458765:IBY458777 ILU458765:ILU458777 IVQ458765:IVQ458777 JFM458765:JFM458777 JPI458765:JPI458777 JZE458765:JZE458777 KJA458765:KJA458777 KSW458765:KSW458777 LCS458765:LCS458777 LMO458765:LMO458777 LWK458765:LWK458777 MGG458765:MGG458777 MQC458765:MQC458777 MZY458765:MZY458777 NJU458765:NJU458777 NTQ458765:NTQ458777 ODM458765:ODM458777 ONI458765:ONI458777 OXE458765:OXE458777 PHA458765:PHA458777 PQW458765:PQW458777 QAS458765:QAS458777 QKO458765:QKO458777 QUK458765:QUK458777 REG458765:REG458777 ROC458765:ROC458777 RXY458765:RXY458777 SHU458765:SHU458777 SRQ458765:SRQ458777 TBM458765:TBM458777 TLI458765:TLI458777 TVE458765:TVE458777 UFA458765:UFA458777 UOW458765:UOW458777 UYS458765:UYS458777 VIO458765:VIO458777 VSK458765:VSK458777 WCG458765:WCG458777 WMC458765:WMC458777 WVY458765:WVY458777 Q524301:Q524313 JM524301:JM524313 TI524301:TI524313 ADE524301:ADE524313 ANA524301:ANA524313 AWW524301:AWW524313 BGS524301:BGS524313 BQO524301:BQO524313 CAK524301:CAK524313 CKG524301:CKG524313 CUC524301:CUC524313 DDY524301:DDY524313 DNU524301:DNU524313 DXQ524301:DXQ524313 EHM524301:EHM524313 ERI524301:ERI524313 FBE524301:FBE524313 FLA524301:FLA524313 FUW524301:FUW524313 GES524301:GES524313 GOO524301:GOO524313 GYK524301:GYK524313 HIG524301:HIG524313 HSC524301:HSC524313 IBY524301:IBY524313 ILU524301:ILU524313 IVQ524301:IVQ524313 JFM524301:JFM524313 JPI524301:JPI524313 JZE524301:JZE524313 KJA524301:KJA524313 KSW524301:KSW524313 LCS524301:LCS524313 LMO524301:LMO524313 LWK524301:LWK524313 MGG524301:MGG524313 MQC524301:MQC524313 MZY524301:MZY524313 NJU524301:NJU524313 NTQ524301:NTQ524313 ODM524301:ODM524313 ONI524301:ONI524313 OXE524301:OXE524313 PHA524301:PHA524313 PQW524301:PQW524313 QAS524301:QAS524313 QKO524301:QKO524313 QUK524301:QUK524313 REG524301:REG524313 ROC524301:ROC524313 RXY524301:RXY524313 SHU524301:SHU524313 SRQ524301:SRQ524313 TBM524301:TBM524313 TLI524301:TLI524313 TVE524301:TVE524313 UFA524301:UFA524313 UOW524301:UOW524313 UYS524301:UYS524313 VIO524301:VIO524313 VSK524301:VSK524313 WCG524301:WCG524313 WMC524301:WMC524313 WVY524301:WVY524313 Q589837:Q589849 JM589837:JM589849 TI589837:TI589849 ADE589837:ADE589849 ANA589837:ANA589849 AWW589837:AWW589849 BGS589837:BGS589849 BQO589837:BQO589849 CAK589837:CAK589849 CKG589837:CKG589849 CUC589837:CUC589849 DDY589837:DDY589849 DNU589837:DNU589849 DXQ589837:DXQ589849 EHM589837:EHM589849 ERI589837:ERI589849 FBE589837:FBE589849 FLA589837:FLA589849 FUW589837:FUW589849 GES589837:GES589849 GOO589837:GOO589849 GYK589837:GYK589849 HIG589837:HIG589849 HSC589837:HSC589849 IBY589837:IBY589849 ILU589837:ILU589849 IVQ589837:IVQ589849 JFM589837:JFM589849 JPI589837:JPI589849 JZE589837:JZE589849 KJA589837:KJA589849 KSW589837:KSW589849 LCS589837:LCS589849 LMO589837:LMO589849 LWK589837:LWK589849 MGG589837:MGG589849 MQC589837:MQC589849 MZY589837:MZY589849 NJU589837:NJU589849 NTQ589837:NTQ589849 ODM589837:ODM589849 ONI589837:ONI589849 OXE589837:OXE589849 PHA589837:PHA589849 PQW589837:PQW589849 QAS589837:QAS589849 QKO589837:QKO589849 QUK589837:QUK589849 REG589837:REG589849 ROC589837:ROC589849 RXY589837:RXY589849 SHU589837:SHU589849 SRQ589837:SRQ589849 TBM589837:TBM589849 TLI589837:TLI589849 TVE589837:TVE589849 UFA589837:UFA589849 UOW589837:UOW589849 UYS589837:UYS589849 VIO589837:VIO589849 VSK589837:VSK589849 WCG589837:WCG589849 WMC589837:WMC589849 WVY589837:WVY589849 Q655373:Q655385 JM655373:JM655385 TI655373:TI655385 ADE655373:ADE655385 ANA655373:ANA655385 AWW655373:AWW655385 BGS655373:BGS655385 BQO655373:BQO655385 CAK655373:CAK655385 CKG655373:CKG655385 CUC655373:CUC655385 DDY655373:DDY655385 DNU655373:DNU655385 DXQ655373:DXQ655385 EHM655373:EHM655385 ERI655373:ERI655385 FBE655373:FBE655385 FLA655373:FLA655385 FUW655373:FUW655385 GES655373:GES655385 GOO655373:GOO655385 GYK655373:GYK655385 HIG655373:HIG655385 HSC655373:HSC655385 IBY655373:IBY655385 ILU655373:ILU655385 IVQ655373:IVQ655385 JFM655373:JFM655385 JPI655373:JPI655385 JZE655373:JZE655385 KJA655373:KJA655385 KSW655373:KSW655385 LCS655373:LCS655385 LMO655373:LMO655385 LWK655373:LWK655385 MGG655373:MGG655385 MQC655373:MQC655385 MZY655373:MZY655385 NJU655373:NJU655385 NTQ655373:NTQ655385 ODM655373:ODM655385 ONI655373:ONI655385 OXE655373:OXE655385 PHA655373:PHA655385 PQW655373:PQW655385 QAS655373:QAS655385 QKO655373:QKO655385 QUK655373:QUK655385 REG655373:REG655385 ROC655373:ROC655385 RXY655373:RXY655385 SHU655373:SHU655385 SRQ655373:SRQ655385 TBM655373:TBM655385 TLI655373:TLI655385 TVE655373:TVE655385 UFA655373:UFA655385 UOW655373:UOW655385 UYS655373:UYS655385 VIO655373:VIO655385 VSK655373:VSK655385 WCG655373:WCG655385 WMC655373:WMC655385 WVY655373:WVY655385 Q720909:Q720921 JM720909:JM720921 TI720909:TI720921 ADE720909:ADE720921 ANA720909:ANA720921 AWW720909:AWW720921 BGS720909:BGS720921 BQO720909:BQO720921 CAK720909:CAK720921 CKG720909:CKG720921 CUC720909:CUC720921 DDY720909:DDY720921 DNU720909:DNU720921 DXQ720909:DXQ720921 EHM720909:EHM720921 ERI720909:ERI720921 FBE720909:FBE720921 FLA720909:FLA720921 FUW720909:FUW720921 GES720909:GES720921 GOO720909:GOO720921 GYK720909:GYK720921 HIG720909:HIG720921 HSC720909:HSC720921 IBY720909:IBY720921 ILU720909:ILU720921 IVQ720909:IVQ720921 JFM720909:JFM720921 JPI720909:JPI720921 JZE720909:JZE720921 KJA720909:KJA720921 KSW720909:KSW720921 LCS720909:LCS720921 LMO720909:LMO720921 LWK720909:LWK720921 MGG720909:MGG720921 MQC720909:MQC720921 MZY720909:MZY720921 NJU720909:NJU720921 NTQ720909:NTQ720921 ODM720909:ODM720921 ONI720909:ONI720921 OXE720909:OXE720921 PHA720909:PHA720921 PQW720909:PQW720921 QAS720909:QAS720921 QKO720909:QKO720921 QUK720909:QUK720921 REG720909:REG720921 ROC720909:ROC720921 RXY720909:RXY720921 SHU720909:SHU720921 SRQ720909:SRQ720921 TBM720909:TBM720921 TLI720909:TLI720921 TVE720909:TVE720921 UFA720909:UFA720921 UOW720909:UOW720921 UYS720909:UYS720921 VIO720909:VIO720921 VSK720909:VSK720921 WCG720909:WCG720921 WMC720909:WMC720921 WVY720909:WVY720921 Q786445:Q786457 JM786445:JM786457 TI786445:TI786457 ADE786445:ADE786457 ANA786445:ANA786457 AWW786445:AWW786457 BGS786445:BGS786457 BQO786445:BQO786457 CAK786445:CAK786457 CKG786445:CKG786457 CUC786445:CUC786457 DDY786445:DDY786457 DNU786445:DNU786457 DXQ786445:DXQ786457 EHM786445:EHM786457 ERI786445:ERI786457 FBE786445:FBE786457 FLA786445:FLA786457 FUW786445:FUW786457 GES786445:GES786457 GOO786445:GOO786457 GYK786445:GYK786457 HIG786445:HIG786457 HSC786445:HSC786457 IBY786445:IBY786457 ILU786445:ILU786457 IVQ786445:IVQ786457 JFM786445:JFM786457 JPI786445:JPI786457 JZE786445:JZE786457 KJA786445:KJA786457 KSW786445:KSW786457 LCS786445:LCS786457 LMO786445:LMO786457 LWK786445:LWK786457 MGG786445:MGG786457 MQC786445:MQC786457 MZY786445:MZY786457 NJU786445:NJU786457 NTQ786445:NTQ786457 ODM786445:ODM786457 ONI786445:ONI786457 OXE786445:OXE786457 PHA786445:PHA786457 PQW786445:PQW786457 QAS786445:QAS786457 QKO786445:QKO786457 QUK786445:QUK786457 REG786445:REG786457 ROC786445:ROC786457 RXY786445:RXY786457 SHU786445:SHU786457 SRQ786445:SRQ786457 TBM786445:TBM786457 TLI786445:TLI786457 TVE786445:TVE786457 UFA786445:UFA786457 UOW786445:UOW786457 UYS786445:UYS786457 VIO786445:VIO786457 VSK786445:VSK786457 WCG786445:WCG786457 WMC786445:WMC786457 WVY786445:WVY786457 Q851981:Q851993 JM851981:JM851993 TI851981:TI851993 ADE851981:ADE851993 ANA851981:ANA851993 AWW851981:AWW851993 BGS851981:BGS851993 BQO851981:BQO851993 CAK851981:CAK851993 CKG851981:CKG851993 CUC851981:CUC851993 DDY851981:DDY851993 DNU851981:DNU851993 DXQ851981:DXQ851993 EHM851981:EHM851993 ERI851981:ERI851993 FBE851981:FBE851993 FLA851981:FLA851993 FUW851981:FUW851993 GES851981:GES851993 GOO851981:GOO851993 GYK851981:GYK851993 HIG851981:HIG851993 HSC851981:HSC851993 IBY851981:IBY851993 ILU851981:ILU851993 IVQ851981:IVQ851993 JFM851981:JFM851993 JPI851981:JPI851993 JZE851981:JZE851993 KJA851981:KJA851993 KSW851981:KSW851993 LCS851981:LCS851993 LMO851981:LMO851993 LWK851981:LWK851993 MGG851981:MGG851993 MQC851981:MQC851993 MZY851981:MZY851993 NJU851981:NJU851993 NTQ851981:NTQ851993 ODM851981:ODM851993 ONI851981:ONI851993 OXE851981:OXE851993 PHA851981:PHA851993 PQW851981:PQW851993 QAS851981:QAS851993 QKO851981:QKO851993 QUK851981:QUK851993 REG851981:REG851993 ROC851981:ROC851993 RXY851981:RXY851993 SHU851981:SHU851993 SRQ851981:SRQ851993 TBM851981:TBM851993 TLI851981:TLI851993 TVE851981:TVE851993 UFA851981:UFA851993 UOW851981:UOW851993 UYS851981:UYS851993 VIO851981:VIO851993 VSK851981:VSK851993 WCG851981:WCG851993 WMC851981:WMC851993 WVY851981:WVY851993 Q917517:Q917529 JM917517:JM917529 TI917517:TI917529 ADE917517:ADE917529 ANA917517:ANA917529 AWW917517:AWW917529 BGS917517:BGS917529 BQO917517:BQO917529 CAK917517:CAK917529 CKG917517:CKG917529 CUC917517:CUC917529 DDY917517:DDY917529 DNU917517:DNU917529 DXQ917517:DXQ917529 EHM917517:EHM917529 ERI917517:ERI917529 FBE917517:FBE917529 FLA917517:FLA917529 FUW917517:FUW917529 GES917517:GES917529 GOO917517:GOO917529 GYK917517:GYK917529 HIG917517:HIG917529 HSC917517:HSC917529 IBY917517:IBY917529 ILU917517:ILU917529 IVQ917517:IVQ917529 JFM917517:JFM917529 JPI917517:JPI917529 JZE917517:JZE917529 KJA917517:KJA917529 KSW917517:KSW917529 LCS917517:LCS917529 LMO917517:LMO917529 LWK917517:LWK917529 MGG917517:MGG917529 MQC917517:MQC917529 MZY917517:MZY917529 NJU917517:NJU917529 NTQ917517:NTQ917529 ODM917517:ODM917529 ONI917517:ONI917529 OXE917517:OXE917529 PHA917517:PHA917529 PQW917517:PQW917529 QAS917517:QAS917529 QKO917517:QKO917529 QUK917517:QUK917529 REG917517:REG917529 ROC917517:ROC917529 RXY917517:RXY917529 SHU917517:SHU917529 SRQ917517:SRQ917529 TBM917517:TBM917529 TLI917517:TLI917529 TVE917517:TVE917529 UFA917517:UFA917529 UOW917517:UOW917529 UYS917517:UYS917529 VIO917517:VIO917529 VSK917517:VSK917529 WCG917517:WCG917529 WMC917517:WMC917529 WVY917517:WVY917529 Q983053:Q983065 JM983053:JM983065 TI983053:TI983065 ADE983053:ADE983065 ANA983053:ANA983065 AWW983053:AWW983065 BGS983053:BGS983065 BQO983053:BQO983065 CAK983053:CAK983065 CKG983053:CKG983065 CUC983053:CUC983065 DDY983053:DDY983065 DNU983053:DNU983065 DXQ983053:DXQ983065 EHM983053:EHM983065 ERI983053:ERI983065 FBE983053:FBE983065 FLA983053:FLA983065 FUW983053:FUW983065 GES983053:GES983065 GOO983053:GOO983065 GYK983053:GYK983065 HIG983053:HIG983065 HSC983053:HSC983065 IBY983053:IBY983065 ILU983053:ILU983065 IVQ983053:IVQ983065 JFM983053:JFM983065 JPI983053:JPI983065 JZE983053:JZE983065 KJA983053:KJA983065 KSW983053:KSW983065 LCS983053:LCS983065 LMO983053:LMO983065 LWK983053:LWK983065 MGG983053:MGG983065 MQC983053:MQC983065 MZY983053:MZY983065 NJU983053:NJU983065 NTQ983053:NTQ983065 ODM983053:ODM983065 ONI983053:ONI983065 OXE983053:OXE983065 PHA983053:PHA983065 PQW983053:PQW983065 QAS983053:QAS983065 QKO983053:QKO983065 QUK983053:QUK983065 REG983053:REG983065 ROC983053:ROC983065 RXY983053:RXY983065 SHU983053:SHU983065 SRQ983053:SRQ983065 TBM983053:TBM983065 TLI983053:TLI983065 TVE983053:TVE983065 UFA983053:UFA983065 UOW983053:UOW983065 UYS983053:UYS983065 VIO983053:VIO983065 VSK983053:VSK983065 WCG983053:WCG983065 WMC983053:WMC983065 WVY983053:WVY983065 K65549:K65561 JG65549:JG65561 TC65549:TC65561 ACY65549:ACY65561 AMU65549:AMU65561 AWQ65549:AWQ65561 BGM65549:BGM65561 BQI65549:BQI65561 CAE65549:CAE65561 CKA65549:CKA65561 CTW65549:CTW65561 DDS65549:DDS65561 DNO65549:DNO65561 DXK65549:DXK65561 EHG65549:EHG65561 ERC65549:ERC65561 FAY65549:FAY65561 FKU65549:FKU65561 FUQ65549:FUQ65561 GEM65549:GEM65561 GOI65549:GOI65561 GYE65549:GYE65561 HIA65549:HIA65561 HRW65549:HRW65561 IBS65549:IBS65561 ILO65549:ILO65561 IVK65549:IVK65561 JFG65549:JFG65561 JPC65549:JPC65561 JYY65549:JYY65561 KIU65549:KIU65561 KSQ65549:KSQ65561 LCM65549:LCM65561 LMI65549:LMI65561 LWE65549:LWE65561 MGA65549:MGA65561 MPW65549:MPW65561 MZS65549:MZS65561 NJO65549:NJO65561 NTK65549:NTK65561 ODG65549:ODG65561 ONC65549:ONC65561 OWY65549:OWY65561 PGU65549:PGU65561 PQQ65549:PQQ65561 QAM65549:QAM65561 QKI65549:QKI65561 QUE65549:QUE65561 REA65549:REA65561 RNW65549:RNW65561 RXS65549:RXS65561 SHO65549:SHO65561 SRK65549:SRK65561 TBG65549:TBG65561 TLC65549:TLC65561 TUY65549:TUY65561 UEU65549:UEU65561 UOQ65549:UOQ65561 UYM65549:UYM65561 VII65549:VII65561 VSE65549:VSE65561 WCA65549:WCA65561 WLW65549:WLW65561 WVS65549:WVS65561 K131085:K131097 JG131085:JG131097 TC131085:TC131097 ACY131085:ACY131097 AMU131085:AMU131097 AWQ131085:AWQ131097 BGM131085:BGM131097 BQI131085:BQI131097 CAE131085:CAE131097 CKA131085:CKA131097 CTW131085:CTW131097 DDS131085:DDS131097 DNO131085:DNO131097 DXK131085:DXK131097 EHG131085:EHG131097 ERC131085:ERC131097 FAY131085:FAY131097 FKU131085:FKU131097 FUQ131085:FUQ131097 GEM131085:GEM131097 GOI131085:GOI131097 GYE131085:GYE131097 HIA131085:HIA131097 HRW131085:HRW131097 IBS131085:IBS131097 ILO131085:ILO131097 IVK131085:IVK131097 JFG131085:JFG131097 JPC131085:JPC131097 JYY131085:JYY131097 KIU131085:KIU131097 KSQ131085:KSQ131097 LCM131085:LCM131097 LMI131085:LMI131097 LWE131085:LWE131097 MGA131085:MGA131097 MPW131085:MPW131097 MZS131085:MZS131097 NJO131085:NJO131097 NTK131085:NTK131097 ODG131085:ODG131097 ONC131085:ONC131097 OWY131085:OWY131097 PGU131085:PGU131097 PQQ131085:PQQ131097 QAM131085:QAM131097 QKI131085:QKI131097 QUE131085:QUE131097 REA131085:REA131097 RNW131085:RNW131097 RXS131085:RXS131097 SHO131085:SHO131097 SRK131085:SRK131097 TBG131085:TBG131097 TLC131085:TLC131097 TUY131085:TUY131097 UEU131085:UEU131097 UOQ131085:UOQ131097 UYM131085:UYM131097 VII131085:VII131097 VSE131085:VSE131097 WCA131085:WCA131097 WLW131085:WLW131097 WVS131085:WVS131097 K196621:K196633 JG196621:JG196633 TC196621:TC196633 ACY196621:ACY196633 AMU196621:AMU196633 AWQ196621:AWQ196633 BGM196621:BGM196633 BQI196621:BQI196633 CAE196621:CAE196633 CKA196621:CKA196633 CTW196621:CTW196633 DDS196621:DDS196633 DNO196621:DNO196633 DXK196621:DXK196633 EHG196621:EHG196633 ERC196621:ERC196633 FAY196621:FAY196633 FKU196621:FKU196633 FUQ196621:FUQ196633 GEM196621:GEM196633 GOI196621:GOI196633 GYE196621:GYE196633 HIA196621:HIA196633 HRW196621:HRW196633 IBS196621:IBS196633 ILO196621:ILO196633 IVK196621:IVK196633 JFG196621:JFG196633 JPC196621:JPC196633 JYY196621:JYY196633 KIU196621:KIU196633 KSQ196621:KSQ196633 LCM196621:LCM196633 LMI196621:LMI196633 LWE196621:LWE196633 MGA196621:MGA196633 MPW196621:MPW196633 MZS196621:MZS196633 NJO196621:NJO196633 NTK196621:NTK196633 ODG196621:ODG196633 ONC196621:ONC196633 OWY196621:OWY196633 PGU196621:PGU196633 PQQ196621:PQQ196633 QAM196621:QAM196633 QKI196621:QKI196633 QUE196621:QUE196633 REA196621:REA196633 RNW196621:RNW196633 RXS196621:RXS196633 SHO196621:SHO196633 SRK196621:SRK196633 TBG196621:TBG196633 TLC196621:TLC196633 TUY196621:TUY196633 UEU196621:UEU196633 UOQ196621:UOQ196633 UYM196621:UYM196633 VII196621:VII196633 VSE196621:VSE196633 WCA196621:WCA196633 WLW196621:WLW196633 WVS196621:WVS196633 K262157:K262169 JG262157:JG262169 TC262157:TC262169 ACY262157:ACY262169 AMU262157:AMU262169 AWQ262157:AWQ262169 BGM262157:BGM262169 BQI262157:BQI262169 CAE262157:CAE262169 CKA262157:CKA262169 CTW262157:CTW262169 DDS262157:DDS262169 DNO262157:DNO262169 DXK262157:DXK262169 EHG262157:EHG262169 ERC262157:ERC262169 FAY262157:FAY262169 FKU262157:FKU262169 FUQ262157:FUQ262169 GEM262157:GEM262169 GOI262157:GOI262169 GYE262157:GYE262169 HIA262157:HIA262169 HRW262157:HRW262169 IBS262157:IBS262169 ILO262157:ILO262169 IVK262157:IVK262169 JFG262157:JFG262169 JPC262157:JPC262169 JYY262157:JYY262169 KIU262157:KIU262169 KSQ262157:KSQ262169 LCM262157:LCM262169 LMI262157:LMI262169 LWE262157:LWE262169 MGA262157:MGA262169 MPW262157:MPW262169 MZS262157:MZS262169 NJO262157:NJO262169 NTK262157:NTK262169 ODG262157:ODG262169 ONC262157:ONC262169 OWY262157:OWY262169 PGU262157:PGU262169 PQQ262157:PQQ262169 QAM262157:QAM262169 QKI262157:QKI262169 QUE262157:QUE262169 REA262157:REA262169 RNW262157:RNW262169 RXS262157:RXS262169 SHO262157:SHO262169 SRK262157:SRK262169 TBG262157:TBG262169 TLC262157:TLC262169 TUY262157:TUY262169 UEU262157:UEU262169 UOQ262157:UOQ262169 UYM262157:UYM262169 VII262157:VII262169 VSE262157:VSE262169 WCA262157:WCA262169 WLW262157:WLW262169 WVS262157:WVS262169 K327693:K327705 JG327693:JG327705 TC327693:TC327705 ACY327693:ACY327705 AMU327693:AMU327705 AWQ327693:AWQ327705 BGM327693:BGM327705 BQI327693:BQI327705 CAE327693:CAE327705 CKA327693:CKA327705 CTW327693:CTW327705 DDS327693:DDS327705 DNO327693:DNO327705 DXK327693:DXK327705 EHG327693:EHG327705 ERC327693:ERC327705 FAY327693:FAY327705 FKU327693:FKU327705 FUQ327693:FUQ327705 GEM327693:GEM327705 GOI327693:GOI327705 GYE327693:GYE327705 HIA327693:HIA327705 HRW327693:HRW327705 IBS327693:IBS327705 ILO327693:ILO327705 IVK327693:IVK327705 JFG327693:JFG327705 JPC327693:JPC327705 JYY327693:JYY327705 KIU327693:KIU327705 KSQ327693:KSQ327705 LCM327693:LCM327705 LMI327693:LMI327705 LWE327693:LWE327705 MGA327693:MGA327705 MPW327693:MPW327705 MZS327693:MZS327705 NJO327693:NJO327705 NTK327693:NTK327705 ODG327693:ODG327705 ONC327693:ONC327705 OWY327693:OWY327705 PGU327693:PGU327705 PQQ327693:PQQ327705 QAM327693:QAM327705 QKI327693:QKI327705 QUE327693:QUE327705 REA327693:REA327705 RNW327693:RNW327705 RXS327693:RXS327705 SHO327693:SHO327705 SRK327693:SRK327705 TBG327693:TBG327705 TLC327693:TLC327705 TUY327693:TUY327705 UEU327693:UEU327705 UOQ327693:UOQ327705 UYM327693:UYM327705 VII327693:VII327705 VSE327693:VSE327705 WCA327693:WCA327705 WLW327693:WLW327705 WVS327693:WVS327705 K393229:K393241 JG393229:JG393241 TC393229:TC393241 ACY393229:ACY393241 AMU393229:AMU393241 AWQ393229:AWQ393241 BGM393229:BGM393241 BQI393229:BQI393241 CAE393229:CAE393241 CKA393229:CKA393241 CTW393229:CTW393241 DDS393229:DDS393241 DNO393229:DNO393241 DXK393229:DXK393241 EHG393229:EHG393241 ERC393229:ERC393241 FAY393229:FAY393241 FKU393229:FKU393241 FUQ393229:FUQ393241 GEM393229:GEM393241 GOI393229:GOI393241 GYE393229:GYE393241 HIA393229:HIA393241 HRW393229:HRW393241 IBS393229:IBS393241 ILO393229:ILO393241 IVK393229:IVK393241 JFG393229:JFG393241 JPC393229:JPC393241 JYY393229:JYY393241 KIU393229:KIU393241 KSQ393229:KSQ393241 LCM393229:LCM393241 LMI393229:LMI393241 LWE393229:LWE393241 MGA393229:MGA393241 MPW393229:MPW393241 MZS393229:MZS393241 NJO393229:NJO393241 NTK393229:NTK393241 ODG393229:ODG393241 ONC393229:ONC393241 OWY393229:OWY393241 PGU393229:PGU393241 PQQ393229:PQQ393241 QAM393229:QAM393241 QKI393229:QKI393241 QUE393229:QUE393241 REA393229:REA393241 RNW393229:RNW393241 RXS393229:RXS393241 SHO393229:SHO393241 SRK393229:SRK393241 TBG393229:TBG393241 TLC393229:TLC393241 TUY393229:TUY393241 UEU393229:UEU393241 UOQ393229:UOQ393241 UYM393229:UYM393241 VII393229:VII393241 VSE393229:VSE393241 WCA393229:WCA393241 WLW393229:WLW393241 WVS393229:WVS393241 K458765:K458777 JG458765:JG458777 TC458765:TC458777 ACY458765:ACY458777 AMU458765:AMU458777 AWQ458765:AWQ458777 BGM458765:BGM458777 BQI458765:BQI458777 CAE458765:CAE458777 CKA458765:CKA458777 CTW458765:CTW458777 DDS458765:DDS458777 DNO458765:DNO458777 DXK458765:DXK458777 EHG458765:EHG458777 ERC458765:ERC458777 FAY458765:FAY458777 FKU458765:FKU458777 FUQ458765:FUQ458777 GEM458765:GEM458777 GOI458765:GOI458777 GYE458765:GYE458777 HIA458765:HIA458777 HRW458765:HRW458777 IBS458765:IBS458777 ILO458765:ILO458777 IVK458765:IVK458777 JFG458765:JFG458777 JPC458765:JPC458777 JYY458765:JYY458777 KIU458765:KIU458777 KSQ458765:KSQ458777 LCM458765:LCM458777 LMI458765:LMI458777 LWE458765:LWE458777 MGA458765:MGA458777 MPW458765:MPW458777 MZS458765:MZS458777 NJO458765:NJO458777 NTK458765:NTK458777 ODG458765:ODG458777 ONC458765:ONC458777 OWY458765:OWY458777 PGU458765:PGU458777 PQQ458765:PQQ458777 QAM458765:QAM458777 QKI458765:QKI458777 QUE458765:QUE458777 REA458765:REA458777 RNW458765:RNW458777 RXS458765:RXS458777 SHO458765:SHO458777 SRK458765:SRK458777 TBG458765:TBG458777 TLC458765:TLC458777 TUY458765:TUY458777 UEU458765:UEU458777 UOQ458765:UOQ458777 UYM458765:UYM458777 VII458765:VII458777 VSE458765:VSE458777 WCA458765:WCA458777 WLW458765:WLW458777 WVS458765:WVS458777 K524301:K524313 JG524301:JG524313 TC524301:TC524313 ACY524301:ACY524313 AMU524301:AMU524313 AWQ524301:AWQ524313 BGM524301:BGM524313 BQI524301:BQI524313 CAE524301:CAE524313 CKA524301:CKA524313 CTW524301:CTW524313 DDS524301:DDS524313 DNO524301:DNO524313 DXK524301:DXK524313 EHG524301:EHG524313 ERC524301:ERC524313 FAY524301:FAY524313 FKU524301:FKU524313 FUQ524301:FUQ524313 GEM524301:GEM524313 GOI524301:GOI524313 GYE524301:GYE524313 HIA524301:HIA524313 HRW524301:HRW524313 IBS524301:IBS524313 ILO524301:ILO524313 IVK524301:IVK524313 JFG524301:JFG524313 JPC524301:JPC524313 JYY524301:JYY524313 KIU524301:KIU524313 KSQ524301:KSQ524313 LCM524301:LCM524313 LMI524301:LMI524313 LWE524301:LWE524313 MGA524301:MGA524313 MPW524301:MPW524313 MZS524301:MZS524313 NJO524301:NJO524313 NTK524301:NTK524313 ODG524301:ODG524313 ONC524301:ONC524313 OWY524301:OWY524313 PGU524301:PGU524313 PQQ524301:PQQ524313 QAM524301:QAM524313 QKI524301:QKI524313 QUE524301:QUE524313 REA524301:REA524313 RNW524301:RNW524313 RXS524301:RXS524313 SHO524301:SHO524313 SRK524301:SRK524313 TBG524301:TBG524313 TLC524301:TLC524313 TUY524301:TUY524313 UEU524301:UEU524313 UOQ524301:UOQ524313 UYM524301:UYM524313 VII524301:VII524313 VSE524301:VSE524313 WCA524301:WCA524313 WLW524301:WLW524313 WVS524301:WVS524313 K589837:K589849 JG589837:JG589849 TC589837:TC589849 ACY589837:ACY589849 AMU589837:AMU589849 AWQ589837:AWQ589849 BGM589837:BGM589849 BQI589837:BQI589849 CAE589837:CAE589849 CKA589837:CKA589849 CTW589837:CTW589849 DDS589837:DDS589849 DNO589837:DNO589849 DXK589837:DXK589849 EHG589837:EHG589849 ERC589837:ERC589849 FAY589837:FAY589849 FKU589837:FKU589849 FUQ589837:FUQ589849 GEM589837:GEM589849 GOI589837:GOI589849 GYE589837:GYE589849 HIA589837:HIA589849 HRW589837:HRW589849 IBS589837:IBS589849 ILO589837:ILO589849 IVK589837:IVK589849 JFG589837:JFG589849 JPC589837:JPC589849 JYY589837:JYY589849 KIU589837:KIU589849 KSQ589837:KSQ589849 LCM589837:LCM589849 LMI589837:LMI589849 LWE589837:LWE589849 MGA589837:MGA589849 MPW589837:MPW589849 MZS589837:MZS589849 NJO589837:NJO589849 NTK589837:NTK589849 ODG589837:ODG589849 ONC589837:ONC589849 OWY589837:OWY589849 PGU589837:PGU589849 PQQ589837:PQQ589849 QAM589837:QAM589849 QKI589837:QKI589849 QUE589837:QUE589849 REA589837:REA589849 RNW589837:RNW589849 RXS589837:RXS589849 SHO589837:SHO589849 SRK589837:SRK589849 TBG589837:TBG589849 TLC589837:TLC589849 TUY589837:TUY589849 UEU589837:UEU589849 UOQ589837:UOQ589849 UYM589837:UYM589849 VII589837:VII589849 VSE589837:VSE589849 WCA589837:WCA589849 WLW589837:WLW589849 WVS589837:WVS589849 K655373:K655385 JG655373:JG655385 TC655373:TC655385 ACY655373:ACY655385 AMU655373:AMU655385 AWQ655373:AWQ655385 BGM655373:BGM655385 BQI655373:BQI655385 CAE655373:CAE655385 CKA655373:CKA655385 CTW655373:CTW655385 DDS655373:DDS655385 DNO655373:DNO655385 DXK655373:DXK655385 EHG655373:EHG655385 ERC655373:ERC655385 FAY655373:FAY655385 FKU655373:FKU655385 FUQ655373:FUQ655385 GEM655373:GEM655385 GOI655373:GOI655385 GYE655373:GYE655385 HIA655373:HIA655385 HRW655373:HRW655385 IBS655373:IBS655385 ILO655373:ILO655385 IVK655373:IVK655385 JFG655373:JFG655385 JPC655373:JPC655385 JYY655373:JYY655385 KIU655373:KIU655385 KSQ655373:KSQ655385 LCM655373:LCM655385 LMI655373:LMI655385 LWE655373:LWE655385 MGA655373:MGA655385 MPW655373:MPW655385 MZS655373:MZS655385 NJO655373:NJO655385 NTK655373:NTK655385 ODG655373:ODG655385 ONC655373:ONC655385 OWY655373:OWY655385 PGU655373:PGU655385 PQQ655373:PQQ655385 QAM655373:QAM655385 QKI655373:QKI655385 QUE655373:QUE655385 REA655373:REA655385 RNW655373:RNW655385 RXS655373:RXS655385 SHO655373:SHO655385 SRK655373:SRK655385 TBG655373:TBG655385 TLC655373:TLC655385 TUY655373:TUY655385 UEU655373:UEU655385 UOQ655373:UOQ655385 UYM655373:UYM655385 VII655373:VII655385 VSE655373:VSE655385 WCA655373:WCA655385 WLW655373:WLW655385 WVS655373:WVS655385 K720909:K720921 JG720909:JG720921 TC720909:TC720921 ACY720909:ACY720921 AMU720909:AMU720921 AWQ720909:AWQ720921 BGM720909:BGM720921 BQI720909:BQI720921 CAE720909:CAE720921 CKA720909:CKA720921 CTW720909:CTW720921 DDS720909:DDS720921 DNO720909:DNO720921 DXK720909:DXK720921 EHG720909:EHG720921 ERC720909:ERC720921 FAY720909:FAY720921 FKU720909:FKU720921 FUQ720909:FUQ720921 GEM720909:GEM720921 GOI720909:GOI720921 GYE720909:GYE720921 HIA720909:HIA720921 HRW720909:HRW720921 IBS720909:IBS720921 ILO720909:ILO720921 IVK720909:IVK720921 JFG720909:JFG720921 JPC720909:JPC720921 JYY720909:JYY720921 KIU720909:KIU720921 KSQ720909:KSQ720921 LCM720909:LCM720921 LMI720909:LMI720921 LWE720909:LWE720921 MGA720909:MGA720921 MPW720909:MPW720921 MZS720909:MZS720921 NJO720909:NJO720921 NTK720909:NTK720921 ODG720909:ODG720921 ONC720909:ONC720921 OWY720909:OWY720921 PGU720909:PGU720921 PQQ720909:PQQ720921 QAM720909:QAM720921 QKI720909:QKI720921 QUE720909:QUE720921 REA720909:REA720921 RNW720909:RNW720921 RXS720909:RXS720921 SHO720909:SHO720921 SRK720909:SRK720921 TBG720909:TBG720921 TLC720909:TLC720921 TUY720909:TUY720921 UEU720909:UEU720921 UOQ720909:UOQ720921 UYM720909:UYM720921 VII720909:VII720921 VSE720909:VSE720921 WCA720909:WCA720921 WLW720909:WLW720921 WVS720909:WVS720921 K786445:K786457 JG786445:JG786457 TC786445:TC786457 ACY786445:ACY786457 AMU786445:AMU786457 AWQ786445:AWQ786457 BGM786445:BGM786457 BQI786445:BQI786457 CAE786445:CAE786457 CKA786445:CKA786457 CTW786445:CTW786457 DDS786445:DDS786457 DNO786445:DNO786457 DXK786445:DXK786457 EHG786445:EHG786457 ERC786445:ERC786457 FAY786445:FAY786457 FKU786445:FKU786457 FUQ786445:FUQ786457 GEM786445:GEM786457 GOI786445:GOI786457 GYE786445:GYE786457 HIA786445:HIA786457 HRW786445:HRW786457 IBS786445:IBS786457 ILO786445:ILO786457 IVK786445:IVK786457 JFG786445:JFG786457 JPC786445:JPC786457 JYY786445:JYY786457 KIU786445:KIU786457 KSQ786445:KSQ786457 LCM786445:LCM786457 LMI786445:LMI786457 LWE786445:LWE786457 MGA786445:MGA786457 MPW786445:MPW786457 MZS786445:MZS786457 NJO786445:NJO786457 NTK786445:NTK786457 ODG786445:ODG786457 ONC786445:ONC786457 OWY786445:OWY786457 PGU786445:PGU786457 PQQ786445:PQQ786457 QAM786445:QAM786457 QKI786445:QKI786457 QUE786445:QUE786457 REA786445:REA786457 RNW786445:RNW786457 RXS786445:RXS786457 SHO786445:SHO786457 SRK786445:SRK786457 TBG786445:TBG786457 TLC786445:TLC786457 TUY786445:TUY786457 UEU786445:UEU786457 UOQ786445:UOQ786457 UYM786445:UYM786457 VII786445:VII786457 VSE786445:VSE786457 WCA786445:WCA786457 WLW786445:WLW786457 WVS786445:WVS786457 K851981:K851993 JG851981:JG851993 TC851981:TC851993 ACY851981:ACY851993 AMU851981:AMU851993 AWQ851981:AWQ851993 BGM851981:BGM851993 BQI851981:BQI851993 CAE851981:CAE851993 CKA851981:CKA851993 CTW851981:CTW851993 DDS851981:DDS851993 DNO851981:DNO851993 DXK851981:DXK851993 EHG851981:EHG851993 ERC851981:ERC851993 FAY851981:FAY851993 FKU851981:FKU851993 FUQ851981:FUQ851993 GEM851981:GEM851993 GOI851981:GOI851993 GYE851981:GYE851993 HIA851981:HIA851993 HRW851981:HRW851993 IBS851981:IBS851993 ILO851981:ILO851993 IVK851981:IVK851993 JFG851981:JFG851993 JPC851981:JPC851993 JYY851981:JYY851993 KIU851981:KIU851993 KSQ851981:KSQ851993 LCM851981:LCM851993 LMI851981:LMI851993 LWE851981:LWE851993 MGA851981:MGA851993 MPW851981:MPW851993 MZS851981:MZS851993 NJO851981:NJO851993 NTK851981:NTK851993 ODG851981:ODG851993 ONC851981:ONC851993 OWY851981:OWY851993 PGU851981:PGU851993 PQQ851981:PQQ851993 QAM851981:QAM851993 QKI851981:QKI851993 QUE851981:QUE851993 REA851981:REA851993 RNW851981:RNW851993 RXS851981:RXS851993 SHO851981:SHO851993 SRK851981:SRK851993 TBG851981:TBG851993 TLC851981:TLC851993 TUY851981:TUY851993 UEU851981:UEU851993 UOQ851981:UOQ851993 UYM851981:UYM851993 VII851981:VII851993 VSE851981:VSE851993 WCA851981:WCA851993 WLW851981:WLW851993 WVS851981:WVS851993 K917517:K917529 JG917517:JG917529 TC917517:TC917529 ACY917517:ACY917529 AMU917517:AMU917529 AWQ917517:AWQ917529 BGM917517:BGM917529 BQI917517:BQI917529 CAE917517:CAE917529 CKA917517:CKA917529 CTW917517:CTW917529 DDS917517:DDS917529 DNO917517:DNO917529 DXK917517:DXK917529 EHG917517:EHG917529 ERC917517:ERC917529 FAY917517:FAY917529 FKU917517:FKU917529 FUQ917517:FUQ917529 GEM917517:GEM917529 GOI917517:GOI917529 GYE917517:GYE917529 HIA917517:HIA917529 HRW917517:HRW917529 IBS917517:IBS917529 ILO917517:ILO917529 IVK917517:IVK917529 JFG917517:JFG917529 JPC917517:JPC917529 JYY917517:JYY917529 KIU917517:KIU917529 KSQ917517:KSQ917529 LCM917517:LCM917529 LMI917517:LMI917529 LWE917517:LWE917529 MGA917517:MGA917529 MPW917517:MPW917529 MZS917517:MZS917529 NJO917517:NJO917529 NTK917517:NTK917529 ODG917517:ODG917529 ONC917517:ONC917529 OWY917517:OWY917529 PGU917517:PGU917529 PQQ917517:PQQ917529 QAM917517:QAM917529 QKI917517:QKI917529 QUE917517:QUE917529 REA917517:REA917529 RNW917517:RNW917529 RXS917517:RXS917529 SHO917517:SHO917529 SRK917517:SRK917529 TBG917517:TBG917529 TLC917517:TLC917529 TUY917517:TUY917529 UEU917517:UEU917529 UOQ917517:UOQ917529 UYM917517:UYM917529 VII917517:VII917529 VSE917517:VSE917529 WCA917517:WCA917529 WLW917517:WLW917529 WVS917517:WVS917529 K983053:K983065 JG983053:JG983065 TC983053:TC983065 ACY983053:ACY983065 AMU983053:AMU983065 AWQ983053:AWQ983065 BGM983053:BGM983065 BQI983053:BQI983065 CAE983053:CAE983065 CKA983053:CKA983065 CTW983053:CTW983065 DDS983053:DDS983065 DNO983053:DNO983065 DXK983053:DXK983065 EHG983053:EHG983065 ERC983053:ERC983065 FAY983053:FAY983065 FKU983053:FKU983065 FUQ983053:FUQ983065 GEM983053:GEM983065 GOI983053:GOI983065 GYE983053:GYE983065 HIA983053:HIA983065 HRW983053:HRW983065 IBS983053:IBS983065 ILO983053:ILO983065 IVK983053:IVK983065 JFG983053:JFG983065 JPC983053:JPC983065 JYY983053:JYY983065 KIU983053:KIU983065 KSQ983053:KSQ983065 LCM983053:LCM983065 LMI983053:LMI983065 LWE983053:LWE983065 MGA983053:MGA983065 MPW983053:MPW983065 MZS983053:MZS983065 NJO983053:NJO983065 NTK983053:NTK983065 ODG983053:ODG983065 ONC983053:ONC983065 OWY983053:OWY983065 PGU983053:PGU983065 PQQ983053:PQQ983065 QAM983053:QAM983065 QKI983053:QKI983065 QUE983053:QUE983065 REA983053:REA983065 RNW983053:RNW983065 RXS983053:RXS983065 SHO983053:SHO983065 SRK983053:SRK983065 TBG983053:TBG983065 TLC983053:TLC983065 TUY983053:TUY983065 UEU983053:UEU983065 UOQ983053:UOQ983065 UYM983053:UYM983065 VII983053:VII983065 VSE983053:VSE983065 WCA983053:WCA983065 WLW983053:WLW983065 WVS983053:WVS983065 Q10:Q25 WLW10:WLW25 WCA10:WCA25 VSE10:VSE25 VII10:VII25 UYM10:UYM25 UOQ10:UOQ25 UEU10:UEU25 TUY10:TUY25 TLC10:TLC25 TBG10:TBG25 SRK10:SRK25 SHO10:SHO25 RXS10:RXS25 RNW10:RNW25 REA10:REA25 QUE10:QUE25 QKI10:QKI25 QAM10:QAM25 PQQ10:PQQ25 PGU10:PGU25 OWY10:OWY25 ONC10:ONC25 ODG10:ODG25 NTK10:NTK25 NJO10:NJO25 MZS10:MZS25 MPW10:MPW25 MGA10:MGA25 LWE10:LWE25 LMI10:LMI25 LCM10:LCM25 KSQ10:KSQ25 KIU10:KIU25 JYY10:JYY25 JPC10:JPC25 JFG10:JFG25 IVK10:IVK25 ILO10:ILO25 IBS10:IBS25 HRW10:HRW25 HIA10:HIA25 GYE10:GYE25 GOI10:GOI25 GEM10:GEM25 FUQ10:FUQ25 FKU10:FKU25 FAY10:FAY25 ERC10:ERC25 EHG10:EHG25 DXK10:DXK25 DNO10:DNO25 DDS10:DDS25 CTW10:CTW25 CKA10:CKA25 CAE10:CAE25 BQI10:BQI25 BGM10:BGM25 AWQ10:AWQ25 AMU10:AMU25 ACY10:ACY25 TC10:TC25 JG10:JG25 WVS10:WVS25 WVY10:WVY25 WMC10:WMC25 WCG10:WCG25 VSK10:VSK25 VIO10:VIO25 UYS10:UYS25 UOW10:UOW25 UFA10:UFA25 TVE10:TVE25 TLI10:TLI25 TBM10:TBM25 SRQ10:SRQ25 SHU10:SHU25 RXY10:RXY25 ROC10:ROC25 REG10:REG25 QUK10:QUK25 QKO10:QKO25 QAS10:QAS25 PQW10:PQW25 PHA10:PHA25 OXE10:OXE25 ONI10:ONI25 ODM10:ODM25 NTQ10:NTQ25 NJU10:NJU25 MZY10:MZY25 MQC10:MQC25 MGG10:MGG25 LWK10:LWK25 LMO10:LMO25 LCS10:LCS25 KSW10:KSW25 KJA10:KJA25 JZE10:JZE25 JPI10:JPI25 JFM10:JFM25 IVQ10:IVQ25 ILU10:ILU25 IBY10:IBY25 HSC10:HSC25 HIG10:HIG25 GYK10:GYK25 GOO10:GOO25 GES10:GES25 FUW10:FUW25 FLA10:FLA25 FBE10:FBE25 ERI10:ERI25 EHM10:EHM25 DXQ10:DXQ25 DNU10:DNU25 DDY10:DDY25 CUC10:CUC25 CKG10:CKG25 CAK10:CAK25 BQO10:BQO25 BGS10:BGS25 AWW10:AWW25 ANA10:ANA25 ADE10:ADE25 TI10:TI25 JM10:JM25 K10:K25" xr:uid="{8E689B09-9EA0-4A66-B8C3-65240F2B4299}">
      <formula1>$AQ$2:$AQ$8</formula1>
    </dataValidation>
    <dataValidation type="list" allowBlank="1" showInputMessage="1" showErrorMessage="1" sqref="L65549:L65561 JH65549:JH65561 TD65549:TD65561 ACZ65549:ACZ65561 AMV65549:AMV65561 AWR65549:AWR65561 BGN65549:BGN65561 BQJ65549:BQJ65561 CAF65549:CAF65561 CKB65549:CKB65561 CTX65549:CTX65561 DDT65549:DDT65561 DNP65549:DNP65561 DXL65549:DXL65561 EHH65549:EHH65561 ERD65549:ERD65561 FAZ65549:FAZ65561 FKV65549:FKV65561 FUR65549:FUR65561 GEN65549:GEN65561 GOJ65549:GOJ65561 GYF65549:GYF65561 HIB65549:HIB65561 HRX65549:HRX65561 IBT65549:IBT65561 ILP65549:ILP65561 IVL65549:IVL65561 JFH65549:JFH65561 JPD65549:JPD65561 JYZ65549:JYZ65561 KIV65549:KIV65561 KSR65549:KSR65561 LCN65549:LCN65561 LMJ65549:LMJ65561 LWF65549:LWF65561 MGB65549:MGB65561 MPX65549:MPX65561 MZT65549:MZT65561 NJP65549:NJP65561 NTL65549:NTL65561 ODH65549:ODH65561 OND65549:OND65561 OWZ65549:OWZ65561 PGV65549:PGV65561 PQR65549:PQR65561 QAN65549:QAN65561 QKJ65549:QKJ65561 QUF65549:QUF65561 REB65549:REB65561 RNX65549:RNX65561 RXT65549:RXT65561 SHP65549:SHP65561 SRL65549:SRL65561 TBH65549:TBH65561 TLD65549:TLD65561 TUZ65549:TUZ65561 UEV65549:UEV65561 UOR65549:UOR65561 UYN65549:UYN65561 VIJ65549:VIJ65561 VSF65549:VSF65561 WCB65549:WCB65561 WLX65549:WLX65561 WVT65549:WVT65561 L131085:L131097 JH131085:JH131097 TD131085:TD131097 ACZ131085:ACZ131097 AMV131085:AMV131097 AWR131085:AWR131097 BGN131085:BGN131097 BQJ131085:BQJ131097 CAF131085:CAF131097 CKB131085:CKB131097 CTX131085:CTX131097 DDT131085:DDT131097 DNP131085:DNP131097 DXL131085:DXL131097 EHH131085:EHH131097 ERD131085:ERD131097 FAZ131085:FAZ131097 FKV131085:FKV131097 FUR131085:FUR131097 GEN131085:GEN131097 GOJ131085:GOJ131097 GYF131085:GYF131097 HIB131085:HIB131097 HRX131085:HRX131097 IBT131085:IBT131097 ILP131085:ILP131097 IVL131085:IVL131097 JFH131085:JFH131097 JPD131085:JPD131097 JYZ131085:JYZ131097 KIV131085:KIV131097 KSR131085:KSR131097 LCN131085:LCN131097 LMJ131085:LMJ131097 LWF131085:LWF131097 MGB131085:MGB131097 MPX131085:MPX131097 MZT131085:MZT131097 NJP131085:NJP131097 NTL131085:NTL131097 ODH131085:ODH131097 OND131085:OND131097 OWZ131085:OWZ131097 PGV131085:PGV131097 PQR131085:PQR131097 QAN131085:QAN131097 QKJ131085:QKJ131097 QUF131085:QUF131097 REB131085:REB131097 RNX131085:RNX131097 RXT131085:RXT131097 SHP131085:SHP131097 SRL131085:SRL131097 TBH131085:TBH131097 TLD131085:TLD131097 TUZ131085:TUZ131097 UEV131085:UEV131097 UOR131085:UOR131097 UYN131085:UYN131097 VIJ131085:VIJ131097 VSF131085:VSF131097 WCB131085:WCB131097 WLX131085:WLX131097 WVT131085:WVT131097 L196621:L196633 JH196621:JH196633 TD196621:TD196633 ACZ196621:ACZ196633 AMV196621:AMV196633 AWR196621:AWR196633 BGN196621:BGN196633 BQJ196621:BQJ196633 CAF196621:CAF196633 CKB196621:CKB196633 CTX196621:CTX196633 DDT196621:DDT196633 DNP196621:DNP196633 DXL196621:DXL196633 EHH196621:EHH196633 ERD196621:ERD196633 FAZ196621:FAZ196633 FKV196621:FKV196633 FUR196621:FUR196633 GEN196621:GEN196633 GOJ196621:GOJ196633 GYF196621:GYF196633 HIB196621:HIB196633 HRX196621:HRX196633 IBT196621:IBT196633 ILP196621:ILP196633 IVL196621:IVL196633 JFH196621:JFH196633 JPD196621:JPD196633 JYZ196621:JYZ196633 KIV196621:KIV196633 KSR196621:KSR196633 LCN196621:LCN196633 LMJ196621:LMJ196633 LWF196621:LWF196633 MGB196621:MGB196633 MPX196621:MPX196633 MZT196621:MZT196633 NJP196621:NJP196633 NTL196621:NTL196633 ODH196621:ODH196633 OND196621:OND196633 OWZ196621:OWZ196633 PGV196621:PGV196633 PQR196621:PQR196633 QAN196621:QAN196633 QKJ196621:QKJ196633 QUF196621:QUF196633 REB196621:REB196633 RNX196621:RNX196633 RXT196621:RXT196633 SHP196621:SHP196633 SRL196621:SRL196633 TBH196621:TBH196633 TLD196621:TLD196633 TUZ196621:TUZ196633 UEV196621:UEV196633 UOR196621:UOR196633 UYN196621:UYN196633 VIJ196621:VIJ196633 VSF196621:VSF196633 WCB196621:WCB196633 WLX196621:WLX196633 WVT196621:WVT196633 L262157:L262169 JH262157:JH262169 TD262157:TD262169 ACZ262157:ACZ262169 AMV262157:AMV262169 AWR262157:AWR262169 BGN262157:BGN262169 BQJ262157:BQJ262169 CAF262157:CAF262169 CKB262157:CKB262169 CTX262157:CTX262169 DDT262157:DDT262169 DNP262157:DNP262169 DXL262157:DXL262169 EHH262157:EHH262169 ERD262157:ERD262169 FAZ262157:FAZ262169 FKV262157:FKV262169 FUR262157:FUR262169 GEN262157:GEN262169 GOJ262157:GOJ262169 GYF262157:GYF262169 HIB262157:HIB262169 HRX262157:HRX262169 IBT262157:IBT262169 ILP262157:ILP262169 IVL262157:IVL262169 JFH262157:JFH262169 JPD262157:JPD262169 JYZ262157:JYZ262169 KIV262157:KIV262169 KSR262157:KSR262169 LCN262157:LCN262169 LMJ262157:LMJ262169 LWF262157:LWF262169 MGB262157:MGB262169 MPX262157:MPX262169 MZT262157:MZT262169 NJP262157:NJP262169 NTL262157:NTL262169 ODH262157:ODH262169 OND262157:OND262169 OWZ262157:OWZ262169 PGV262157:PGV262169 PQR262157:PQR262169 QAN262157:QAN262169 QKJ262157:QKJ262169 QUF262157:QUF262169 REB262157:REB262169 RNX262157:RNX262169 RXT262157:RXT262169 SHP262157:SHP262169 SRL262157:SRL262169 TBH262157:TBH262169 TLD262157:TLD262169 TUZ262157:TUZ262169 UEV262157:UEV262169 UOR262157:UOR262169 UYN262157:UYN262169 VIJ262157:VIJ262169 VSF262157:VSF262169 WCB262157:WCB262169 WLX262157:WLX262169 WVT262157:WVT262169 L327693:L327705 JH327693:JH327705 TD327693:TD327705 ACZ327693:ACZ327705 AMV327693:AMV327705 AWR327693:AWR327705 BGN327693:BGN327705 BQJ327693:BQJ327705 CAF327693:CAF327705 CKB327693:CKB327705 CTX327693:CTX327705 DDT327693:DDT327705 DNP327693:DNP327705 DXL327693:DXL327705 EHH327693:EHH327705 ERD327693:ERD327705 FAZ327693:FAZ327705 FKV327693:FKV327705 FUR327693:FUR327705 GEN327693:GEN327705 GOJ327693:GOJ327705 GYF327693:GYF327705 HIB327693:HIB327705 HRX327693:HRX327705 IBT327693:IBT327705 ILP327693:ILP327705 IVL327693:IVL327705 JFH327693:JFH327705 JPD327693:JPD327705 JYZ327693:JYZ327705 KIV327693:KIV327705 KSR327693:KSR327705 LCN327693:LCN327705 LMJ327693:LMJ327705 LWF327693:LWF327705 MGB327693:MGB327705 MPX327693:MPX327705 MZT327693:MZT327705 NJP327693:NJP327705 NTL327693:NTL327705 ODH327693:ODH327705 OND327693:OND327705 OWZ327693:OWZ327705 PGV327693:PGV327705 PQR327693:PQR327705 QAN327693:QAN327705 QKJ327693:QKJ327705 QUF327693:QUF327705 REB327693:REB327705 RNX327693:RNX327705 RXT327693:RXT327705 SHP327693:SHP327705 SRL327693:SRL327705 TBH327693:TBH327705 TLD327693:TLD327705 TUZ327693:TUZ327705 UEV327693:UEV327705 UOR327693:UOR327705 UYN327693:UYN327705 VIJ327693:VIJ327705 VSF327693:VSF327705 WCB327693:WCB327705 WLX327693:WLX327705 WVT327693:WVT327705 L393229:L393241 JH393229:JH393241 TD393229:TD393241 ACZ393229:ACZ393241 AMV393229:AMV393241 AWR393229:AWR393241 BGN393229:BGN393241 BQJ393229:BQJ393241 CAF393229:CAF393241 CKB393229:CKB393241 CTX393229:CTX393241 DDT393229:DDT393241 DNP393229:DNP393241 DXL393229:DXL393241 EHH393229:EHH393241 ERD393229:ERD393241 FAZ393229:FAZ393241 FKV393229:FKV393241 FUR393229:FUR393241 GEN393229:GEN393241 GOJ393229:GOJ393241 GYF393229:GYF393241 HIB393229:HIB393241 HRX393229:HRX393241 IBT393229:IBT393241 ILP393229:ILP393241 IVL393229:IVL393241 JFH393229:JFH393241 JPD393229:JPD393241 JYZ393229:JYZ393241 KIV393229:KIV393241 KSR393229:KSR393241 LCN393229:LCN393241 LMJ393229:LMJ393241 LWF393229:LWF393241 MGB393229:MGB393241 MPX393229:MPX393241 MZT393229:MZT393241 NJP393229:NJP393241 NTL393229:NTL393241 ODH393229:ODH393241 OND393229:OND393241 OWZ393229:OWZ393241 PGV393229:PGV393241 PQR393229:PQR393241 QAN393229:QAN393241 QKJ393229:QKJ393241 QUF393229:QUF393241 REB393229:REB393241 RNX393229:RNX393241 RXT393229:RXT393241 SHP393229:SHP393241 SRL393229:SRL393241 TBH393229:TBH393241 TLD393229:TLD393241 TUZ393229:TUZ393241 UEV393229:UEV393241 UOR393229:UOR393241 UYN393229:UYN393241 VIJ393229:VIJ393241 VSF393229:VSF393241 WCB393229:WCB393241 WLX393229:WLX393241 WVT393229:WVT393241 L458765:L458777 JH458765:JH458777 TD458765:TD458777 ACZ458765:ACZ458777 AMV458765:AMV458777 AWR458765:AWR458777 BGN458765:BGN458777 BQJ458765:BQJ458777 CAF458765:CAF458777 CKB458765:CKB458777 CTX458765:CTX458777 DDT458765:DDT458777 DNP458765:DNP458777 DXL458765:DXL458777 EHH458765:EHH458777 ERD458765:ERD458777 FAZ458765:FAZ458777 FKV458765:FKV458777 FUR458765:FUR458777 GEN458765:GEN458777 GOJ458765:GOJ458777 GYF458765:GYF458777 HIB458765:HIB458777 HRX458765:HRX458777 IBT458765:IBT458777 ILP458765:ILP458777 IVL458765:IVL458777 JFH458765:JFH458777 JPD458765:JPD458777 JYZ458765:JYZ458777 KIV458765:KIV458777 KSR458765:KSR458777 LCN458765:LCN458777 LMJ458765:LMJ458777 LWF458765:LWF458777 MGB458765:MGB458777 MPX458765:MPX458777 MZT458765:MZT458777 NJP458765:NJP458777 NTL458765:NTL458777 ODH458765:ODH458777 OND458765:OND458777 OWZ458765:OWZ458777 PGV458765:PGV458777 PQR458765:PQR458777 QAN458765:QAN458777 QKJ458765:QKJ458777 QUF458765:QUF458777 REB458765:REB458777 RNX458765:RNX458777 RXT458765:RXT458777 SHP458765:SHP458777 SRL458765:SRL458777 TBH458765:TBH458777 TLD458765:TLD458777 TUZ458765:TUZ458777 UEV458765:UEV458777 UOR458765:UOR458777 UYN458765:UYN458777 VIJ458765:VIJ458777 VSF458765:VSF458777 WCB458765:WCB458777 WLX458765:WLX458777 WVT458765:WVT458777 L524301:L524313 JH524301:JH524313 TD524301:TD524313 ACZ524301:ACZ524313 AMV524301:AMV524313 AWR524301:AWR524313 BGN524301:BGN524313 BQJ524301:BQJ524313 CAF524301:CAF524313 CKB524301:CKB524313 CTX524301:CTX524313 DDT524301:DDT524313 DNP524301:DNP524313 DXL524301:DXL524313 EHH524301:EHH524313 ERD524301:ERD524313 FAZ524301:FAZ524313 FKV524301:FKV524313 FUR524301:FUR524313 GEN524301:GEN524313 GOJ524301:GOJ524313 GYF524301:GYF524313 HIB524301:HIB524313 HRX524301:HRX524313 IBT524301:IBT524313 ILP524301:ILP524313 IVL524301:IVL524313 JFH524301:JFH524313 JPD524301:JPD524313 JYZ524301:JYZ524313 KIV524301:KIV524313 KSR524301:KSR524313 LCN524301:LCN524313 LMJ524301:LMJ524313 LWF524301:LWF524313 MGB524301:MGB524313 MPX524301:MPX524313 MZT524301:MZT524313 NJP524301:NJP524313 NTL524301:NTL524313 ODH524301:ODH524313 OND524301:OND524313 OWZ524301:OWZ524313 PGV524301:PGV524313 PQR524301:PQR524313 QAN524301:QAN524313 QKJ524301:QKJ524313 QUF524301:QUF524313 REB524301:REB524313 RNX524301:RNX524313 RXT524301:RXT524313 SHP524301:SHP524313 SRL524301:SRL524313 TBH524301:TBH524313 TLD524301:TLD524313 TUZ524301:TUZ524313 UEV524301:UEV524313 UOR524301:UOR524313 UYN524301:UYN524313 VIJ524301:VIJ524313 VSF524301:VSF524313 WCB524301:WCB524313 WLX524301:WLX524313 WVT524301:WVT524313 L589837:L589849 JH589837:JH589849 TD589837:TD589849 ACZ589837:ACZ589849 AMV589837:AMV589849 AWR589837:AWR589849 BGN589837:BGN589849 BQJ589837:BQJ589849 CAF589837:CAF589849 CKB589837:CKB589849 CTX589837:CTX589849 DDT589837:DDT589849 DNP589837:DNP589849 DXL589837:DXL589849 EHH589837:EHH589849 ERD589837:ERD589849 FAZ589837:FAZ589849 FKV589837:FKV589849 FUR589837:FUR589849 GEN589837:GEN589849 GOJ589837:GOJ589849 GYF589837:GYF589849 HIB589837:HIB589849 HRX589837:HRX589849 IBT589837:IBT589849 ILP589837:ILP589849 IVL589837:IVL589849 JFH589837:JFH589849 JPD589837:JPD589849 JYZ589837:JYZ589849 KIV589837:KIV589849 KSR589837:KSR589849 LCN589837:LCN589849 LMJ589837:LMJ589849 LWF589837:LWF589849 MGB589837:MGB589849 MPX589837:MPX589849 MZT589837:MZT589849 NJP589837:NJP589849 NTL589837:NTL589849 ODH589837:ODH589849 OND589837:OND589849 OWZ589837:OWZ589849 PGV589837:PGV589849 PQR589837:PQR589849 QAN589837:QAN589849 QKJ589837:QKJ589849 QUF589837:QUF589849 REB589837:REB589849 RNX589837:RNX589849 RXT589837:RXT589849 SHP589837:SHP589849 SRL589837:SRL589849 TBH589837:TBH589849 TLD589837:TLD589849 TUZ589837:TUZ589849 UEV589837:UEV589849 UOR589837:UOR589849 UYN589837:UYN589849 VIJ589837:VIJ589849 VSF589837:VSF589849 WCB589837:WCB589849 WLX589837:WLX589849 WVT589837:WVT589849 L655373:L655385 JH655373:JH655385 TD655373:TD655385 ACZ655373:ACZ655385 AMV655373:AMV655385 AWR655373:AWR655385 BGN655373:BGN655385 BQJ655373:BQJ655385 CAF655373:CAF655385 CKB655373:CKB655385 CTX655373:CTX655385 DDT655373:DDT655385 DNP655373:DNP655385 DXL655373:DXL655385 EHH655373:EHH655385 ERD655373:ERD655385 FAZ655373:FAZ655385 FKV655373:FKV655385 FUR655373:FUR655385 GEN655373:GEN655385 GOJ655373:GOJ655385 GYF655373:GYF655385 HIB655373:HIB655385 HRX655373:HRX655385 IBT655373:IBT655385 ILP655373:ILP655385 IVL655373:IVL655385 JFH655373:JFH655385 JPD655373:JPD655385 JYZ655373:JYZ655385 KIV655373:KIV655385 KSR655373:KSR655385 LCN655373:LCN655385 LMJ655373:LMJ655385 LWF655373:LWF655385 MGB655373:MGB655385 MPX655373:MPX655385 MZT655373:MZT655385 NJP655373:NJP655385 NTL655373:NTL655385 ODH655373:ODH655385 OND655373:OND655385 OWZ655373:OWZ655385 PGV655373:PGV655385 PQR655373:PQR655385 QAN655373:QAN655385 QKJ655373:QKJ655385 QUF655373:QUF655385 REB655373:REB655385 RNX655373:RNX655385 RXT655373:RXT655385 SHP655373:SHP655385 SRL655373:SRL655385 TBH655373:TBH655385 TLD655373:TLD655385 TUZ655373:TUZ655385 UEV655373:UEV655385 UOR655373:UOR655385 UYN655373:UYN655385 VIJ655373:VIJ655385 VSF655373:VSF655385 WCB655373:WCB655385 WLX655373:WLX655385 WVT655373:WVT655385 L720909:L720921 JH720909:JH720921 TD720909:TD720921 ACZ720909:ACZ720921 AMV720909:AMV720921 AWR720909:AWR720921 BGN720909:BGN720921 BQJ720909:BQJ720921 CAF720909:CAF720921 CKB720909:CKB720921 CTX720909:CTX720921 DDT720909:DDT720921 DNP720909:DNP720921 DXL720909:DXL720921 EHH720909:EHH720921 ERD720909:ERD720921 FAZ720909:FAZ720921 FKV720909:FKV720921 FUR720909:FUR720921 GEN720909:GEN720921 GOJ720909:GOJ720921 GYF720909:GYF720921 HIB720909:HIB720921 HRX720909:HRX720921 IBT720909:IBT720921 ILP720909:ILP720921 IVL720909:IVL720921 JFH720909:JFH720921 JPD720909:JPD720921 JYZ720909:JYZ720921 KIV720909:KIV720921 KSR720909:KSR720921 LCN720909:LCN720921 LMJ720909:LMJ720921 LWF720909:LWF720921 MGB720909:MGB720921 MPX720909:MPX720921 MZT720909:MZT720921 NJP720909:NJP720921 NTL720909:NTL720921 ODH720909:ODH720921 OND720909:OND720921 OWZ720909:OWZ720921 PGV720909:PGV720921 PQR720909:PQR720921 QAN720909:QAN720921 QKJ720909:QKJ720921 QUF720909:QUF720921 REB720909:REB720921 RNX720909:RNX720921 RXT720909:RXT720921 SHP720909:SHP720921 SRL720909:SRL720921 TBH720909:TBH720921 TLD720909:TLD720921 TUZ720909:TUZ720921 UEV720909:UEV720921 UOR720909:UOR720921 UYN720909:UYN720921 VIJ720909:VIJ720921 VSF720909:VSF720921 WCB720909:WCB720921 WLX720909:WLX720921 WVT720909:WVT720921 L786445:L786457 JH786445:JH786457 TD786445:TD786457 ACZ786445:ACZ786457 AMV786445:AMV786457 AWR786445:AWR786457 BGN786445:BGN786457 BQJ786445:BQJ786457 CAF786445:CAF786457 CKB786445:CKB786457 CTX786445:CTX786457 DDT786445:DDT786457 DNP786445:DNP786457 DXL786445:DXL786457 EHH786445:EHH786457 ERD786445:ERD786457 FAZ786445:FAZ786457 FKV786445:FKV786457 FUR786445:FUR786457 GEN786445:GEN786457 GOJ786445:GOJ786457 GYF786445:GYF786457 HIB786445:HIB786457 HRX786445:HRX786457 IBT786445:IBT786457 ILP786445:ILP786457 IVL786445:IVL786457 JFH786445:JFH786457 JPD786445:JPD786457 JYZ786445:JYZ786457 KIV786445:KIV786457 KSR786445:KSR786457 LCN786445:LCN786457 LMJ786445:LMJ786457 LWF786445:LWF786457 MGB786445:MGB786457 MPX786445:MPX786457 MZT786445:MZT786457 NJP786445:NJP786457 NTL786445:NTL786457 ODH786445:ODH786457 OND786445:OND786457 OWZ786445:OWZ786457 PGV786445:PGV786457 PQR786445:PQR786457 QAN786445:QAN786457 QKJ786445:QKJ786457 QUF786445:QUF786457 REB786445:REB786457 RNX786445:RNX786457 RXT786445:RXT786457 SHP786445:SHP786457 SRL786445:SRL786457 TBH786445:TBH786457 TLD786445:TLD786457 TUZ786445:TUZ786457 UEV786445:UEV786457 UOR786445:UOR786457 UYN786445:UYN786457 VIJ786445:VIJ786457 VSF786445:VSF786457 WCB786445:WCB786457 WLX786445:WLX786457 WVT786445:WVT786457 L851981:L851993 JH851981:JH851993 TD851981:TD851993 ACZ851981:ACZ851993 AMV851981:AMV851993 AWR851981:AWR851993 BGN851981:BGN851993 BQJ851981:BQJ851993 CAF851981:CAF851993 CKB851981:CKB851993 CTX851981:CTX851993 DDT851981:DDT851993 DNP851981:DNP851993 DXL851981:DXL851993 EHH851981:EHH851993 ERD851981:ERD851993 FAZ851981:FAZ851993 FKV851981:FKV851993 FUR851981:FUR851993 GEN851981:GEN851993 GOJ851981:GOJ851993 GYF851981:GYF851993 HIB851981:HIB851993 HRX851981:HRX851993 IBT851981:IBT851993 ILP851981:ILP851993 IVL851981:IVL851993 JFH851981:JFH851993 JPD851981:JPD851993 JYZ851981:JYZ851993 KIV851981:KIV851993 KSR851981:KSR851993 LCN851981:LCN851993 LMJ851981:LMJ851993 LWF851981:LWF851993 MGB851981:MGB851993 MPX851981:MPX851993 MZT851981:MZT851993 NJP851981:NJP851993 NTL851981:NTL851993 ODH851981:ODH851993 OND851981:OND851993 OWZ851981:OWZ851993 PGV851981:PGV851993 PQR851981:PQR851993 QAN851981:QAN851993 QKJ851981:QKJ851993 QUF851981:QUF851993 REB851981:REB851993 RNX851981:RNX851993 RXT851981:RXT851993 SHP851981:SHP851993 SRL851981:SRL851993 TBH851981:TBH851993 TLD851981:TLD851993 TUZ851981:TUZ851993 UEV851981:UEV851993 UOR851981:UOR851993 UYN851981:UYN851993 VIJ851981:VIJ851993 VSF851981:VSF851993 WCB851981:WCB851993 WLX851981:WLX851993 WVT851981:WVT851993 L917517:L917529 JH917517:JH917529 TD917517:TD917529 ACZ917517:ACZ917529 AMV917517:AMV917529 AWR917517:AWR917529 BGN917517:BGN917529 BQJ917517:BQJ917529 CAF917517:CAF917529 CKB917517:CKB917529 CTX917517:CTX917529 DDT917517:DDT917529 DNP917517:DNP917529 DXL917517:DXL917529 EHH917517:EHH917529 ERD917517:ERD917529 FAZ917517:FAZ917529 FKV917517:FKV917529 FUR917517:FUR917529 GEN917517:GEN917529 GOJ917517:GOJ917529 GYF917517:GYF917529 HIB917517:HIB917529 HRX917517:HRX917529 IBT917517:IBT917529 ILP917517:ILP917529 IVL917517:IVL917529 JFH917517:JFH917529 JPD917517:JPD917529 JYZ917517:JYZ917529 KIV917517:KIV917529 KSR917517:KSR917529 LCN917517:LCN917529 LMJ917517:LMJ917529 LWF917517:LWF917529 MGB917517:MGB917529 MPX917517:MPX917529 MZT917517:MZT917529 NJP917517:NJP917529 NTL917517:NTL917529 ODH917517:ODH917529 OND917517:OND917529 OWZ917517:OWZ917529 PGV917517:PGV917529 PQR917517:PQR917529 QAN917517:QAN917529 QKJ917517:QKJ917529 QUF917517:QUF917529 REB917517:REB917529 RNX917517:RNX917529 RXT917517:RXT917529 SHP917517:SHP917529 SRL917517:SRL917529 TBH917517:TBH917529 TLD917517:TLD917529 TUZ917517:TUZ917529 UEV917517:UEV917529 UOR917517:UOR917529 UYN917517:UYN917529 VIJ917517:VIJ917529 VSF917517:VSF917529 WCB917517:WCB917529 WLX917517:WLX917529 WVT917517:WVT917529 L983053:L983065 JH983053:JH983065 TD983053:TD983065 ACZ983053:ACZ983065 AMV983053:AMV983065 AWR983053:AWR983065 BGN983053:BGN983065 BQJ983053:BQJ983065 CAF983053:CAF983065 CKB983053:CKB983065 CTX983053:CTX983065 DDT983053:DDT983065 DNP983053:DNP983065 DXL983053:DXL983065 EHH983053:EHH983065 ERD983053:ERD983065 FAZ983053:FAZ983065 FKV983053:FKV983065 FUR983053:FUR983065 GEN983053:GEN983065 GOJ983053:GOJ983065 GYF983053:GYF983065 HIB983053:HIB983065 HRX983053:HRX983065 IBT983053:IBT983065 ILP983053:ILP983065 IVL983053:IVL983065 JFH983053:JFH983065 JPD983053:JPD983065 JYZ983053:JYZ983065 KIV983053:KIV983065 KSR983053:KSR983065 LCN983053:LCN983065 LMJ983053:LMJ983065 LWF983053:LWF983065 MGB983053:MGB983065 MPX983053:MPX983065 MZT983053:MZT983065 NJP983053:NJP983065 NTL983053:NTL983065 ODH983053:ODH983065 OND983053:OND983065 OWZ983053:OWZ983065 PGV983053:PGV983065 PQR983053:PQR983065 QAN983053:QAN983065 QKJ983053:QKJ983065 QUF983053:QUF983065 REB983053:REB983065 RNX983053:RNX983065 RXT983053:RXT983065 SHP983053:SHP983065 SRL983053:SRL983065 TBH983053:TBH983065 TLD983053:TLD983065 TUZ983053:TUZ983065 UEV983053:UEV983065 UOR983053:UOR983065 UYN983053:UYN983065 VIJ983053:VIJ983065 VSF983053:VSF983065 WCB983053:WCB983065 WLX983053:WLX983065 WVT983053:WVT983065 R65549:R65561 JN65549:JN65561 TJ65549:TJ65561 ADF65549:ADF65561 ANB65549:ANB65561 AWX65549:AWX65561 BGT65549:BGT65561 BQP65549:BQP65561 CAL65549:CAL65561 CKH65549:CKH65561 CUD65549:CUD65561 DDZ65549:DDZ65561 DNV65549:DNV65561 DXR65549:DXR65561 EHN65549:EHN65561 ERJ65549:ERJ65561 FBF65549:FBF65561 FLB65549:FLB65561 FUX65549:FUX65561 GET65549:GET65561 GOP65549:GOP65561 GYL65549:GYL65561 HIH65549:HIH65561 HSD65549:HSD65561 IBZ65549:IBZ65561 ILV65549:ILV65561 IVR65549:IVR65561 JFN65549:JFN65561 JPJ65549:JPJ65561 JZF65549:JZF65561 KJB65549:KJB65561 KSX65549:KSX65561 LCT65549:LCT65561 LMP65549:LMP65561 LWL65549:LWL65561 MGH65549:MGH65561 MQD65549:MQD65561 MZZ65549:MZZ65561 NJV65549:NJV65561 NTR65549:NTR65561 ODN65549:ODN65561 ONJ65549:ONJ65561 OXF65549:OXF65561 PHB65549:PHB65561 PQX65549:PQX65561 QAT65549:QAT65561 QKP65549:QKP65561 QUL65549:QUL65561 REH65549:REH65561 ROD65549:ROD65561 RXZ65549:RXZ65561 SHV65549:SHV65561 SRR65549:SRR65561 TBN65549:TBN65561 TLJ65549:TLJ65561 TVF65549:TVF65561 UFB65549:UFB65561 UOX65549:UOX65561 UYT65549:UYT65561 VIP65549:VIP65561 VSL65549:VSL65561 WCH65549:WCH65561 WMD65549:WMD65561 WVZ65549:WVZ65561 R131085:R131097 JN131085:JN131097 TJ131085:TJ131097 ADF131085:ADF131097 ANB131085:ANB131097 AWX131085:AWX131097 BGT131085:BGT131097 BQP131085:BQP131097 CAL131085:CAL131097 CKH131085:CKH131097 CUD131085:CUD131097 DDZ131085:DDZ131097 DNV131085:DNV131097 DXR131085:DXR131097 EHN131085:EHN131097 ERJ131085:ERJ131097 FBF131085:FBF131097 FLB131085:FLB131097 FUX131085:FUX131097 GET131085:GET131097 GOP131085:GOP131097 GYL131085:GYL131097 HIH131085:HIH131097 HSD131085:HSD131097 IBZ131085:IBZ131097 ILV131085:ILV131097 IVR131085:IVR131097 JFN131085:JFN131097 JPJ131085:JPJ131097 JZF131085:JZF131097 KJB131085:KJB131097 KSX131085:KSX131097 LCT131085:LCT131097 LMP131085:LMP131097 LWL131085:LWL131097 MGH131085:MGH131097 MQD131085:MQD131097 MZZ131085:MZZ131097 NJV131085:NJV131097 NTR131085:NTR131097 ODN131085:ODN131097 ONJ131085:ONJ131097 OXF131085:OXF131097 PHB131085:PHB131097 PQX131085:PQX131097 QAT131085:QAT131097 QKP131085:QKP131097 QUL131085:QUL131097 REH131085:REH131097 ROD131085:ROD131097 RXZ131085:RXZ131097 SHV131085:SHV131097 SRR131085:SRR131097 TBN131085:TBN131097 TLJ131085:TLJ131097 TVF131085:TVF131097 UFB131085:UFB131097 UOX131085:UOX131097 UYT131085:UYT131097 VIP131085:VIP131097 VSL131085:VSL131097 WCH131085:WCH131097 WMD131085:WMD131097 WVZ131085:WVZ131097 R196621:R196633 JN196621:JN196633 TJ196621:TJ196633 ADF196621:ADF196633 ANB196621:ANB196633 AWX196621:AWX196633 BGT196621:BGT196633 BQP196621:BQP196633 CAL196621:CAL196633 CKH196621:CKH196633 CUD196621:CUD196633 DDZ196621:DDZ196633 DNV196621:DNV196633 DXR196621:DXR196633 EHN196621:EHN196633 ERJ196621:ERJ196633 FBF196621:FBF196633 FLB196621:FLB196633 FUX196621:FUX196633 GET196621:GET196633 GOP196621:GOP196633 GYL196621:GYL196633 HIH196621:HIH196633 HSD196621:HSD196633 IBZ196621:IBZ196633 ILV196621:ILV196633 IVR196621:IVR196633 JFN196621:JFN196633 JPJ196621:JPJ196633 JZF196621:JZF196633 KJB196621:KJB196633 KSX196621:KSX196633 LCT196621:LCT196633 LMP196621:LMP196633 LWL196621:LWL196633 MGH196621:MGH196633 MQD196621:MQD196633 MZZ196621:MZZ196633 NJV196621:NJV196633 NTR196621:NTR196633 ODN196621:ODN196633 ONJ196621:ONJ196633 OXF196621:OXF196633 PHB196621:PHB196633 PQX196621:PQX196633 QAT196621:QAT196633 QKP196621:QKP196633 QUL196621:QUL196633 REH196621:REH196633 ROD196621:ROD196633 RXZ196621:RXZ196633 SHV196621:SHV196633 SRR196621:SRR196633 TBN196621:TBN196633 TLJ196621:TLJ196633 TVF196621:TVF196633 UFB196621:UFB196633 UOX196621:UOX196633 UYT196621:UYT196633 VIP196621:VIP196633 VSL196621:VSL196633 WCH196621:WCH196633 WMD196621:WMD196633 WVZ196621:WVZ196633 R262157:R262169 JN262157:JN262169 TJ262157:TJ262169 ADF262157:ADF262169 ANB262157:ANB262169 AWX262157:AWX262169 BGT262157:BGT262169 BQP262157:BQP262169 CAL262157:CAL262169 CKH262157:CKH262169 CUD262157:CUD262169 DDZ262157:DDZ262169 DNV262157:DNV262169 DXR262157:DXR262169 EHN262157:EHN262169 ERJ262157:ERJ262169 FBF262157:FBF262169 FLB262157:FLB262169 FUX262157:FUX262169 GET262157:GET262169 GOP262157:GOP262169 GYL262157:GYL262169 HIH262157:HIH262169 HSD262157:HSD262169 IBZ262157:IBZ262169 ILV262157:ILV262169 IVR262157:IVR262169 JFN262157:JFN262169 JPJ262157:JPJ262169 JZF262157:JZF262169 KJB262157:KJB262169 KSX262157:KSX262169 LCT262157:LCT262169 LMP262157:LMP262169 LWL262157:LWL262169 MGH262157:MGH262169 MQD262157:MQD262169 MZZ262157:MZZ262169 NJV262157:NJV262169 NTR262157:NTR262169 ODN262157:ODN262169 ONJ262157:ONJ262169 OXF262157:OXF262169 PHB262157:PHB262169 PQX262157:PQX262169 QAT262157:QAT262169 QKP262157:QKP262169 QUL262157:QUL262169 REH262157:REH262169 ROD262157:ROD262169 RXZ262157:RXZ262169 SHV262157:SHV262169 SRR262157:SRR262169 TBN262157:TBN262169 TLJ262157:TLJ262169 TVF262157:TVF262169 UFB262157:UFB262169 UOX262157:UOX262169 UYT262157:UYT262169 VIP262157:VIP262169 VSL262157:VSL262169 WCH262157:WCH262169 WMD262157:WMD262169 WVZ262157:WVZ262169 R327693:R327705 JN327693:JN327705 TJ327693:TJ327705 ADF327693:ADF327705 ANB327693:ANB327705 AWX327693:AWX327705 BGT327693:BGT327705 BQP327693:BQP327705 CAL327693:CAL327705 CKH327693:CKH327705 CUD327693:CUD327705 DDZ327693:DDZ327705 DNV327693:DNV327705 DXR327693:DXR327705 EHN327693:EHN327705 ERJ327693:ERJ327705 FBF327693:FBF327705 FLB327693:FLB327705 FUX327693:FUX327705 GET327693:GET327705 GOP327693:GOP327705 GYL327693:GYL327705 HIH327693:HIH327705 HSD327693:HSD327705 IBZ327693:IBZ327705 ILV327693:ILV327705 IVR327693:IVR327705 JFN327693:JFN327705 JPJ327693:JPJ327705 JZF327693:JZF327705 KJB327693:KJB327705 KSX327693:KSX327705 LCT327693:LCT327705 LMP327693:LMP327705 LWL327693:LWL327705 MGH327693:MGH327705 MQD327693:MQD327705 MZZ327693:MZZ327705 NJV327693:NJV327705 NTR327693:NTR327705 ODN327693:ODN327705 ONJ327693:ONJ327705 OXF327693:OXF327705 PHB327693:PHB327705 PQX327693:PQX327705 QAT327693:QAT327705 QKP327693:QKP327705 QUL327693:QUL327705 REH327693:REH327705 ROD327693:ROD327705 RXZ327693:RXZ327705 SHV327693:SHV327705 SRR327693:SRR327705 TBN327693:TBN327705 TLJ327693:TLJ327705 TVF327693:TVF327705 UFB327693:UFB327705 UOX327693:UOX327705 UYT327693:UYT327705 VIP327693:VIP327705 VSL327693:VSL327705 WCH327693:WCH327705 WMD327693:WMD327705 WVZ327693:WVZ327705 R393229:R393241 JN393229:JN393241 TJ393229:TJ393241 ADF393229:ADF393241 ANB393229:ANB393241 AWX393229:AWX393241 BGT393229:BGT393241 BQP393229:BQP393241 CAL393229:CAL393241 CKH393229:CKH393241 CUD393229:CUD393241 DDZ393229:DDZ393241 DNV393229:DNV393241 DXR393229:DXR393241 EHN393229:EHN393241 ERJ393229:ERJ393241 FBF393229:FBF393241 FLB393229:FLB393241 FUX393229:FUX393241 GET393229:GET393241 GOP393229:GOP393241 GYL393229:GYL393241 HIH393229:HIH393241 HSD393229:HSD393241 IBZ393229:IBZ393241 ILV393229:ILV393241 IVR393229:IVR393241 JFN393229:JFN393241 JPJ393229:JPJ393241 JZF393229:JZF393241 KJB393229:KJB393241 KSX393229:KSX393241 LCT393229:LCT393241 LMP393229:LMP393241 LWL393229:LWL393241 MGH393229:MGH393241 MQD393229:MQD393241 MZZ393229:MZZ393241 NJV393229:NJV393241 NTR393229:NTR393241 ODN393229:ODN393241 ONJ393229:ONJ393241 OXF393229:OXF393241 PHB393229:PHB393241 PQX393229:PQX393241 QAT393229:QAT393241 QKP393229:QKP393241 QUL393229:QUL393241 REH393229:REH393241 ROD393229:ROD393241 RXZ393229:RXZ393241 SHV393229:SHV393241 SRR393229:SRR393241 TBN393229:TBN393241 TLJ393229:TLJ393241 TVF393229:TVF393241 UFB393229:UFB393241 UOX393229:UOX393241 UYT393229:UYT393241 VIP393229:VIP393241 VSL393229:VSL393241 WCH393229:WCH393241 WMD393229:WMD393241 WVZ393229:WVZ393241 R458765:R458777 JN458765:JN458777 TJ458765:TJ458777 ADF458765:ADF458777 ANB458765:ANB458777 AWX458765:AWX458777 BGT458765:BGT458777 BQP458765:BQP458777 CAL458765:CAL458777 CKH458765:CKH458777 CUD458765:CUD458777 DDZ458765:DDZ458777 DNV458765:DNV458777 DXR458765:DXR458777 EHN458765:EHN458777 ERJ458765:ERJ458777 FBF458765:FBF458777 FLB458765:FLB458777 FUX458765:FUX458777 GET458765:GET458777 GOP458765:GOP458777 GYL458765:GYL458777 HIH458765:HIH458777 HSD458765:HSD458777 IBZ458765:IBZ458777 ILV458765:ILV458777 IVR458765:IVR458777 JFN458765:JFN458777 JPJ458765:JPJ458777 JZF458765:JZF458777 KJB458765:KJB458777 KSX458765:KSX458777 LCT458765:LCT458777 LMP458765:LMP458777 LWL458765:LWL458777 MGH458765:MGH458777 MQD458765:MQD458777 MZZ458765:MZZ458777 NJV458765:NJV458777 NTR458765:NTR458777 ODN458765:ODN458777 ONJ458765:ONJ458777 OXF458765:OXF458777 PHB458765:PHB458777 PQX458765:PQX458777 QAT458765:QAT458777 QKP458765:QKP458777 QUL458765:QUL458777 REH458765:REH458777 ROD458765:ROD458777 RXZ458765:RXZ458777 SHV458765:SHV458777 SRR458765:SRR458777 TBN458765:TBN458777 TLJ458765:TLJ458777 TVF458765:TVF458777 UFB458765:UFB458777 UOX458765:UOX458777 UYT458765:UYT458777 VIP458765:VIP458777 VSL458765:VSL458777 WCH458765:WCH458777 WMD458765:WMD458777 WVZ458765:WVZ458777 R524301:R524313 JN524301:JN524313 TJ524301:TJ524313 ADF524301:ADF524313 ANB524301:ANB524313 AWX524301:AWX524313 BGT524301:BGT524313 BQP524301:BQP524313 CAL524301:CAL524313 CKH524301:CKH524313 CUD524301:CUD524313 DDZ524301:DDZ524313 DNV524301:DNV524313 DXR524301:DXR524313 EHN524301:EHN524313 ERJ524301:ERJ524313 FBF524301:FBF524313 FLB524301:FLB524313 FUX524301:FUX524313 GET524301:GET524313 GOP524301:GOP524313 GYL524301:GYL524313 HIH524301:HIH524313 HSD524301:HSD524313 IBZ524301:IBZ524313 ILV524301:ILV524313 IVR524301:IVR524313 JFN524301:JFN524313 JPJ524301:JPJ524313 JZF524301:JZF524313 KJB524301:KJB524313 KSX524301:KSX524313 LCT524301:LCT524313 LMP524301:LMP524313 LWL524301:LWL524313 MGH524301:MGH524313 MQD524301:MQD524313 MZZ524301:MZZ524313 NJV524301:NJV524313 NTR524301:NTR524313 ODN524301:ODN524313 ONJ524301:ONJ524313 OXF524301:OXF524313 PHB524301:PHB524313 PQX524301:PQX524313 QAT524301:QAT524313 QKP524301:QKP524313 QUL524301:QUL524313 REH524301:REH524313 ROD524301:ROD524313 RXZ524301:RXZ524313 SHV524301:SHV524313 SRR524301:SRR524313 TBN524301:TBN524313 TLJ524301:TLJ524313 TVF524301:TVF524313 UFB524301:UFB524313 UOX524301:UOX524313 UYT524301:UYT524313 VIP524301:VIP524313 VSL524301:VSL524313 WCH524301:WCH524313 WMD524301:WMD524313 WVZ524301:WVZ524313 R589837:R589849 JN589837:JN589849 TJ589837:TJ589849 ADF589837:ADF589849 ANB589837:ANB589849 AWX589837:AWX589849 BGT589837:BGT589849 BQP589837:BQP589849 CAL589837:CAL589849 CKH589837:CKH589849 CUD589837:CUD589849 DDZ589837:DDZ589849 DNV589837:DNV589849 DXR589837:DXR589849 EHN589837:EHN589849 ERJ589837:ERJ589849 FBF589837:FBF589849 FLB589837:FLB589849 FUX589837:FUX589849 GET589837:GET589849 GOP589837:GOP589849 GYL589837:GYL589849 HIH589837:HIH589849 HSD589837:HSD589849 IBZ589837:IBZ589849 ILV589837:ILV589849 IVR589837:IVR589849 JFN589837:JFN589849 JPJ589837:JPJ589849 JZF589837:JZF589849 KJB589837:KJB589849 KSX589837:KSX589849 LCT589837:LCT589849 LMP589837:LMP589849 LWL589837:LWL589849 MGH589837:MGH589849 MQD589837:MQD589849 MZZ589837:MZZ589849 NJV589837:NJV589849 NTR589837:NTR589849 ODN589837:ODN589849 ONJ589837:ONJ589849 OXF589837:OXF589849 PHB589837:PHB589849 PQX589837:PQX589849 QAT589837:QAT589849 QKP589837:QKP589849 QUL589837:QUL589849 REH589837:REH589849 ROD589837:ROD589849 RXZ589837:RXZ589849 SHV589837:SHV589849 SRR589837:SRR589849 TBN589837:TBN589849 TLJ589837:TLJ589849 TVF589837:TVF589849 UFB589837:UFB589849 UOX589837:UOX589849 UYT589837:UYT589849 VIP589837:VIP589849 VSL589837:VSL589849 WCH589837:WCH589849 WMD589837:WMD589849 WVZ589837:WVZ589849 R655373:R655385 JN655373:JN655385 TJ655373:TJ655385 ADF655373:ADF655385 ANB655373:ANB655385 AWX655373:AWX655385 BGT655373:BGT655385 BQP655373:BQP655385 CAL655373:CAL655385 CKH655373:CKH655385 CUD655373:CUD655385 DDZ655373:DDZ655385 DNV655373:DNV655385 DXR655373:DXR655385 EHN655373:EHN655385 ERJ655373:ERJ655385 FBF655373:FBF655385 FLB655373:FLB655385 FUX655373:FUX655385 GET655373:GET655385 GOP655373:GOP655385 GYL655373:GYL655385 HIH655373:HIH655385 HSD655373:HSD655385 IBZ655373:IBZ655385 ILV655373:ILV655385 IVR655373:IVR655385 JFN655373:JFN655385 JPJ655373:JPJ655385 JZF655373:JZF655385 KJB655373:KJB655385 KSX655373:KSX655385 LCT655373:LCT655385 LMP655373:LMP655385 LWL655373:LWL655385 MGH655373:MGH655385 MQD655373:MQD655385 MZZ655373:MZZ655385 NJV655373:NJV655385 NTR655373:NTR655385 ODN655373:ODN655385 ONJ655373:ONJ655385 OXF655373:OXF655385 PHB655373:PHB655385 PQX655373:PQX655385 QAT655373:QAT655385 QKP655373:QKP655385 QUL655373:QUL655385 REH655373:REH655385 ROD655373:ROD655385 RXZ655373:RXZ655385 SHV655373:SHV655385 SRR655373:SRR655385 TBN655373:TBN655385 TLJ655373:TLJ655385 TVF655373:TVF655385 UFB655373:UFB655385 UOX655373:UOX655385 UYT655373:UYT655385 VIP655373:VIP655385 VSL655373:VSL655385 WCH655373:WCH655385 WMD655373:WMD655385 WVZ655373:WVZ655385 R720909:R720921 JN720909:JN720921 TJ720909:TJ720921 ADF720909:ADF720921 ANB720909:ANB720921 AWX720909:AWX720921 BGT720909:BGT720921 BQP720909:BQP720921 CAL720909:CAL720921 CKH720909:CKH720921 CUD720909:CUD720921 DDZ720909:DDZ720921 DNV720909:DNV720921 DXR720909:DXR720921 EHN720909:EHN720921 ERJ720909:ERJ720921 FBF720909:FBF720921 FLB720909:FLB720921 FUX720909:FUX720921 GET720909:GET720921 GOP720909:GOP720921 GYL720909:GYL720921 HIH720909:HIH720921 HSD720909:HSD720921 IBZ720909:IBZ720921 ILV720909:ILV720921 IVR720909:IVR720921 JFN720909:JFN720921 JPJ720909:JPJ720921 JZF720909:JZF720921 KJB720909:KJB720921 KSX720909:KSX720921 LCT720909:LCT720921 LMP720909:LMP720921 LWL720909:LWL720921 MGH720909:MGH720921 MQD720909:MQD720921 MZZ720909:MZZ720921 NJV720909:NJV720921 NTR720909:NTR720921 ODN720909:ODN720921 ONJ720909:ONJ720921 OXF720909:OXF720921 PHB720909:PHB720921 PQX720909:PQX720921 QAT720909:QAT720921 QKP720909:QKP720921 QUL720909:QUL720921 REH720909:REH720921 ROD720909:ROD720921 RXZ720909:RXZ720921 SHV720909:SHV720921 SRR720909:SRR720921 TBN720909:TBN720921 TLJ720909:TLJ720921 TVF720909:TVF720921 UFB720909:UFB720921 UOX720909:UOX720921 UYT720909:UYT720921 VIP720909:VIP720921 VSL720909:VSL720921 WCH720909:WCH720921 WMD720909:WMD720921 WVZ720909:WVZ720921 R786445:R786457 JN786445:JN786457 TJ786445:TJ786457 ADF786445:ADF786457 ANB786445:ANB786457 AWX786445:AWX786457 BGT786445:BGT786457 BQP786445:BQP786457 CAL786445:CAL786457 CKH786445:CKH786457 CUD786445:CUD786457 DDZ786445:DDZ786457 DNV786445:DNV786457 DXR786445:DXR786457 EHN786445:EHN786457 ERJ786445:ERJ786457 FBF786445:FBF786457 FLB786445:FLB786457 FUX786445:FUX786457 GET786445:GET786457 GOP786445:GOP786457 GYL786445:GYL786457 HIH786445:HIH786457 HSD786445:HSD786457 IBZ786445:IBZ786457 ILV786445:ILV786457 IVR786445:IVR786457 JFN786445:JFN786457 JPJ786445:JPJ786457 JZF786445:JZF786457 KJB786445:KJB786457 KSX786445:KSX786457 LCT786445:LCT786457 LMP786445:LMP786457 LWL786445:LWL786457 MGH786445:MGH786457 MQD786445:MQD786457 MZZ786445:MZZ786457 NJV786445:NJV786457 NTR786445:NTR786457 ODN786445:ODN786457 ONJ786445:ONJ786457 OXF786445:OXF786457 PHB786445:PHB786457 PQX786445:PQX786457 QAT786445:QAT786457 QKP786445:QKP786457 QUL786445:QUL786457 REH786445:REH786457 ROD786445:ROD786457 RXZ786445:RXZ786457 SHV786445:SHV786457 SRR786445:SRR786457 TBN786445:TBN786457 TLJ786445:TLJ786457 TVF786445:TVF786457 UFB786445:UFB786457 UOX786445:UOX786457 UYT786445:UYT786457 VIP786445:VIP786457 VSL786445:VSL786457 WCH786445:WCH786457 WMD786445:WMD786457 WVZ786445:WVZ786457 R851981:R851993 JN851981:JN851993 TJ851981:TJ851993 ADF851981:ADF851993 ANB851981:ANB851993 AWX851981:AWX851993 BGT851981:BGT851993 BQP851981:BQP851993 CAL851981:CAL851993 CKH851981:CKH851993 CUD851981:CUD851993 DDZ851981:DDZ851993 DNV851981:DNV851993 DXR851981:DXR851993 EHN851981:EHN851993 ERJ851981:ERJ851993 FBF851981:FBF851993 FLB851981:FLB851993 FUX851981:FUX851993 GET851981:GET851993 GOP851981:GOP851993 GYL851981:GYL851993 HIH851981:HIH851993 HSD851981:HSD851993 IBZ851981:IBZ851993 ILV851981:ILV851993 IVR851981:IVR851993 JFN851981:JFN851993 JPJ851981:JPJ851993 JZF851981:JZF851993 KJB851981:KJB851993 KSX851981:KSX851993 LCT851981:LCT851993 LMP851981:LMP851993 LWL851981:LWL851993 MGH851981:MGH851993 MQD851981:MQD851993 MZZ851981:MZZ851993 NJV851981:NJV851993 NTR851981:NTR851993 ODN851981:ODN851993 ONJ851981:ONJ851993 OXF851981:OXF851993 PHB851981:PHB851993 PQX851981:PQX851993 QAT851981:QAT851993 QKP851981:QKP851993 QUL851981:QUL851993 REH851981:REH851993 ROD851981:ROD851993 RXZ851981:RXZ851993 SHV851981:SHV851993 SRR851981:SRR851993 TBN851981:TBN851993 TLJ851981:TLJ851993 TVF851981:TVF851993 UFB851981:UFB851993 UOX851981:UOX851993 UYT851981:UYT851993 VIP851981:VIP851993 VSL851981:VSL851993 WCH851981:WCH851993 WMD851981:WMD851993 WVZ851981:WVZ851993 R917517:R917529 JN917517:JN917529 TJ917517:TJ917529 ADF917517:ADF917529 ANB917517:ANB917529 AWX917517:AWX917529 BGT917517:BGT917529 BQP917517:BQP917529 CAL917517:CAL917529 CKH917517:CKH917529 CUD917517:CUD917529 DDZ917517:DDZ917529 DNV917517:DNV917529 DXR917517:DXR917529 EHN917517:EHN917529 ERJ917517:ERJ917529 FBF917517:FBF917529 FLB917517:FLB917529 FUX917517:FUX917529 GET917517:GET917529 GOP917517:GOP917529 GYL917517:GYL917529 HIH917517:HIH917529 HSD917517:HSD917529 IBZ917517:IBZ917529 ILV917517:ILV917529 IVR917517:IVR917529 JFN917517:JFN917529 JPJ917517:JPJ917529 JZF917517:JZF917529 KJB917517:KJB917529 KSX917517:KSX917529 LCT917517:LCT917529 LMP917517:LMP917529 LWL917517:LWL917529 MGH917517:MGH917529 MQD917517:MQD917529 MZZ917517:MZZ917529 NJV917517:NJV917529 NTR917517:NTR917529 ODN917517:ODN917529 ONJ917517:ONJ917529 OXF917517:OXF917529 PHB917517:PHB917529 PQX917517:PQX917529 QAT917517:QAT917529 QKP917517:QKP917529 QUL917517:QUL917529 REH917517:REH917529 ROD917517:ROD917529 RXZ917517:RXZ917529 SHV917517:SHV917529 SRR917517:SRR917529 TBN917517:TBN917529 TLJ917517:TLJ917529 TVF917517:TVF917529 UFB917517:UFB917529 UOX917517:UOX917529 UYT917517:UYT917529 VIP917517:VIP917529 VSL917517:VSL917529 WCH917517:WCH917529 WMD917517:WMD917529 WVZ917517:WVZ917529 R983053:R983065 JN983053:JN983065 TJ983053:TJ983065 ADF983053:ADF983065 ANB983053:ANB983065 AWX983053:AWX983065 BGT983053:BGT983065 BQP983053:BQP983065 CAL983053:CAL983065 CKH983053:CKH983065 CUD983053:CUD983065 DDZ983053:DDZ983065 DNV983053:DNV983065 DXR983053:DXR983065 EHN983053:EHN983065 ERJ983053:ERJ983065 FBF983053:FBF983065 FLB983053:FLB983065 FUX983053:FUX983065 GET983053:GET983065 GOP983053:GOP983065 GYL983053:GYL983065 HIH983053:HIH983065 HSD983053:HSD983065 IBZ983053:IBZ983065 ILV983053:ILV983065 IVR983053:IVR983065 JFN983053:JFN983065 JPJ983053:JPJ983065 JZF983053:JZF983065 KJB983053:KJB983065 KSX983053:KSX983065 LCT983053:LCT983065 LMP983053:LMP983065 LWL983053:LWL983065 MGH983053:MGH983065 MQD983053:MQD983065 MZZ983053:MZZ983065 NJV983053:NJV983065 NTR983053:NTR983065 ODN983053:ODN983065 ONJ983053:ONJ983065 OXF983053:OXF983065 PHB983053:PHB983065 PQX983053:PQX983065 QAT983053:QAT983065 QKP983053:QKP983065 QUL983053:QUL983065 REH983053:REH983065 ROD983053:ROD983065 RXZ983053:RXZ983065 SHV983053:SHV983065 SRR983053:SRR983065 TBN983053:TBN983065 TLJ983053:TLJ983065 TVF983053:TVF983065 UFB983053:UFB983065 UOX983053:UOX983065 UYT983053:UYT983065 VIP983053:VIP983065 VSL983053:VSL983065 WCH983053:WCH983065 WMD983053:WMD983065 WVZ983053:WVZ983065 R10:R25 WMD10:WMD25 WCH10:WCH25 VSL10:VSL25 VIP10:VIP25 UYT10:UYT25 UOX10:UOX25 UFB10:UFB25 TVF10:TVF25 TLJ10:TLJ25 TBN10:TBN25 SRR10:SRR25 SHV10:SHV25 RXZ10:RXZ25 ROD10:ROD25 REH10:REH25 QUL10:QUL25 QKP10:QKP25 QAT10:QAT25 PQX10:PQX25 PHB10:PHB25 OXF10:OXF25 ONJ10:ONJ25 ODN10:ODN25 NTR10:NTR25 NJV10:NJV25 MZZ10:MZZ25 MQD10:MQD25 MGH10:MGH25 LWL10:LWL25 LMP10:LMP25 LCT10:LCT25 KSX10:KSX25 KJB10:KJB25 JZF10:JZF25 JPJ10:JPJ25 JFN10:JFN25 IVR10:IVR25 ILV10:ILV25 IBZ10:IBZ25 HSD10:HSD25 HIH10:HIH25 GYL10:GYL25 GOP10:GOP25 GET10:GET25 FUX10:FUX25 FLB10:FLB25 FBF10:FBF25 ERJ10:ERJ25 EHN10:EHN25 DXR10:DXR25 DNV10:DNV25 DDZ10:DDZ25 CUD10:CUD25 CKH10:CKH25 CAL10:CAL25 BQP10:BQP25 BGT10:BGT25 AWX10:AWX25 ANB10:ANB25 ADF10:ADF25 TJ10:TJ25 JN10:JN25 WVZ10:WVZ25 WVT10:WVT25 WLX10:WLX25 WCB10:WCB25 VSF10:VSF25 VIJ10:VIJ25 UYN10:UYN25 UOR10:UOR25 UEV10:UEV25 TUZ10:TUZ25 TLD10:TLD25 TBH10:TBH25 SRL10:SRL25 SHP10:SHP25 RXT10:RXT25 RNX10:RNX25 REB10:REB25 QUF10:QUF25 QKJ10:QKJ25 QAN10:QAN25 PQR10:PQR25 PGV10:PGV25 OWZ10:OWZ25 OND10:OND25 ODH10:ODH25 NTL10:NTL25 NJP10:NJP25 MZT10:MZT25 MPX10:MPX25 MGB10:MGB25 LWF10:LWF25 LMJ10:LMJ25 LCN10:LCN25 KSR10:KSR25 KIV10:KIV25 JYZ10:JYZ25 JPD10:JPD25 JFH10:JFH25 IVL10:IVL25 ILP10:ILP25 IBT10:IBT25 HRX10:HRX25 HIB10:HIB25 GYF10:GYF25 GOJ10:GOJ25 GEN10:GEN25 FUR10:FUR25 FKV10:FKV25 FAZ10:FAZ25 ERD10:ERD25 EHH10:EHH25 DXL10:DXL25 DNP10:DNP25 DDT10:DDT25 CTX10:CTX25 CKB10:CKB25 CAF10:CAF25 BQJ10:BQJ25 BGN10:BGN25 AWR10:AWR25 AMV10:AMV25 ACZ10:ACZ25 TD10:TD25 JH10:JH25 L10:L25" xr:uid="{F9ADA77C-656E-4A4C-9843-F2721808CD33}">
      <formula1>$AR$2:$AR$8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AA128-9735-40B9-9556-9E88130AB4C2}">
  <sheetPr codeName="Sayfa20">
    <pageSetUpPr fitToPage="1"/>
  </sheetPr>
  <dimension ref="A1:AR18"/>
  <sheetViews>
    <sheetView view="pageBreakPreview" zoomScale="69" zoomScaleNormal="100" zoomScaleSheetLayoutView="69" zoomScalePageLayoutView="60" workbookViewId="0">
      <selection activeCell="K18" sqref="K18"/>
    </sheetView>
  </sheetViews>
  <sheetFormatPr defaultColWidth="9.08984375" defaultRowHeight="13" x14ac:dyDescent="0.3"/>
  <cols>
    <col min="1" max="1" width="5.6328125" style="16" customWidth="1"/>
    <col min="2" max="2" width="13.6328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103.5" customHeight="1" x14ac:dyDescent="0.35">
      <c r="A10" s="21" t="s">
        <v>922</v>
      </c>
      <c r="B10" s="151" t="s">
        <v>659</v>
      </c>
      <c r="C10" s="147" t="s">
        <v>659</v>
      </c>
      <c r="D10" s="111"/>
      <c r="E10" s="112" t="s">
        <v>69</v>
      </c>
      <c r="F10" s="105" t="s">
        <v>921</v>
      </c>
      <c r="G10" s="105" t="s">
        <v>660</v>
      </c>
      <c r="H10" s="107" t="s">
        <v>641</v>
      </c>
      <c r="I10" s="49"/>
      <c r="J10" s="36">
        <v>4</v>
      </c>
      <c r="K10" s="36">
        <v>2</v>
      </c>
      <c r="L10" s="36">
        <v>15</v>
      </c>
      <c r="M10" s="37">
        <f t="shared" ref="M10:M11" si="0">IF((L10*J10*K10)=0,"",J10*K10*L10)</f>
        <v>120</v>
      </c>
      <c r="N10" s="44" t="str">
        <f t="shared" ref="N10:N11" si="1">IF(L10*K10*J10&lt;1,"",IF(M10&lt;20,"Önemsiz Risk",IF(M10&lt;70,"Olası Risk",IF(M10&lt;200,"Önemli Risk",IF(M10&lt;400,"Esaslı Risk","Tolerans Gösterilemez Risk")))))</f>
        <v>Önemli Risk</v>
      </c>
      <c r="O10" s="108" t="s">
        <v>661</v>
      </c>
      <c r="P10" s="32">
        <v>1</v>
      </c>
      <c r="Q10" s="32">
        <f t="shared" ref="Q10" si="2">K10</f>
        <v>2</v>
      </c>
      <c r="R10" s="32">
        <v>1</v>
      </c>
      <c r="S10" s="32">
        <f t="shared" ref="S10" si="3">P10*Q10*R10</f>
        <v>2</v>
      </c>
      <c r="T10" s="24" t="str">
        <f t="shared" ref="T10:T11" si="4">IF(S10&lt;1,"",IF(S10&lt;20,"Önemsiz Risk",IF(S10&lt;70,"Olası Risk",IF(S10&lt;200,"Önemli Risk",IF(S10&lt;400,"Esaslı Risk","Tolerans Gösterilemez Risk")))))</f>
        <v>Önemsiz Risk</v>
      </c>
      <c r="U10" s="50" t="s">
        <v>67</v>
      </c>
      <c r="V10" s="100"/>
      <c r="W10" s="49"/>
      <c r="X10" s="49"/>
      <c r="Y10" s="49"/>
      <c r="Z10" s="49"/>
      <c r="AA10" s="49"/>
      <c r="AB10" s="49"/>
      <c r="AC10" s="32"/>
      <c r="AD10" s="75"/>
      <c r="AE10" s="76"/>
      <c r="AF10" s="77"/>
      <c r="AG10" s="25"/>
    </row>
    <row r="11" spans="1:44" ht="99.5" customHeight="1" x14ac:dyDescent="0.35">
      <c r="A11" s="21" t="s">
        <v>923</v>
      </c>
      <c r="B11" s="151" t="s">
        <v>659</v>
      </c>
      <c r="C11" s="152" t="s">
        <v>662</v>
      </c>
      <c r="D11" s="113"/>
      <c r="E11" s="112" t="s">
        <v>69</v>
      </c>
      <c r="F11" s="114" t="s">
        <v>663</v>
      </c>
      <c r="G11" s="114" t="s">
        <v>664</v>
      </c>
      <c r="H11" s="115" t="s">
        <v>256</v>
      </c>
      <c r="I11" s="49"/>
      <c r="J11" s="36">
        <v>4</v>
      </c>
      <c r="K11" s="36">
        <v>2</v>
      </c>
      <c r="L11" s="36">
        <v>15</v>
      </c>
      <c r="M11" s="37">
        <f t="shared" si="0"/>
        <v>120</v>
      </c>
      <c r="N11" s="44" t="str">
        <f t="shared" si="1"/>
        <v>Önemli Risk</v>
      </c>
      <c r="O11" s="108" t="s">
        <v>665</v>
      </c>
      <c r="P11" s="32">
        <v>1</v>
      </c>
      <c r="Q11" s="32">
        <f>K11</f>
        <v>2</v>
      </c>
      <c r="R11" s="32">
        <v>1</v>
      </c>
      <c r="S11" s="32">
        <f>P11*Q11*R11</f>
        <v>2</v>
      </c>
      <c r="T11" s="24" t="str">
        <f t="shared" si="4"/>
        <v>Önemsiz Risk</v>
      </c>
      <c r="U11" s="154" t="s">
        <v>67</v>
      </c>
      <c r="V11" s="100"/>
      <c r="W11" s="49"/>
      <c r="X11" s="49"/>
      <c r="Y11" s="49"/>
      <c r="Z11" s="49"/>
      <c r="AA11" s="49"/>
      <c r="AB11" s="49"/>
      <c r="AC11" s="32"/>
      <c r="AD11" s="75"/>
      <c r="AE11" s="76"/>
      <c r="AF11" s="77"/>
      <c r="AG11" s="25"/>
    </row>
    <row r="12" spans="1:44" ht="142" customHeight="1" x14ac:dyDescent="0.35">
      <c r="A12" s="21" t="s">
        <v>924</v>
      </c>
      <c r="B12" s="151" t="s">
        <v>659</v>
      </c>
      <c r="C12" s="152" t="s">
        <v>898</v>
      </c>
      <c r="D12" s="113"/>
      <c r="E12" s="112" t="s">
        <v>69</v>
      </c>
      <c r="F12" s="153" t="s">
        <v>899</v>
      </c>
      <c r="G12" s="153" t="s">
        <v>900</v>
      </c>
      <c r="H12" s="115" t="s">
        <v>256</v>
      </c>
      <c r="I12" s="49"/>
      <c r="J12" s="36">
        <v>1</v>
      </c>
      <c r="K12" s="36">
        <v>3</v>
      </c>
      <c r="L12" s="36">
        <v>40</v>
      </c>
      <c r="M12" s="37">
        <f t="shared" ref="M12:M18" si="5">IF((L12*J12*K12)=0,"",J12*K12*L12)</f>
        <v>120</v>
      </c>
      <c r="N12" s="44" t="str">
        <f t="shared" ref="N12:N18" si="6">IF(L12*K12*J12&lt;1,"",IF(M12&lt;20,"Önemsiz Risk",IF(M12&lt;70,"Olası Risk",IF(M12&lt;200,"Önemli Risk",IF(M12&lt;400,"Esaslı Risk","Tolerans Gösterilemez Risk")))))</f>
        <v>Önemli Risk</v>
      </c>
      <c r="O12" s="149" t="s">
        <v>901</v>
      </c>
      <c r="P12" s="32">
        <v>2</v>
      </c>
      <c r="Q12" s="32">
        <f t="shared" ref="Q12:Q18" si="7">K12</f>
        <v>3</v>
      </c>
      <c r="R12" s="32">
        <v>2</v>
      </c>
      <c r="S12" s="32">
        <f t="shared" ref="S12:S18" si="8">P12*Q12*R12</f>
        <v>12</v>
      </c>
      <c r="T12" s="24" t="str">
        <f t="shared" ref="T12:T18" si="9">IF(S12&lt;1,"",IF(S12&lt;20,"Önemsiz Risk",IF(S12&lt;70,"Olası Risk",IF(S12&lt;200,"Önemli Risk",IF(S12&lt;400,"Esaslı Risk","Tolerans Gösterilemez Risk")))))</f>
        <v>Önemsiz Risk</v>
      </c>
      <c r="U12" s="154" t="s">
        <v>67</v>
      </c>
      <c r="V12" s="100"/>
      <c r="W12" s="49"/>
      <c r="X12" s="49"/>
      <c r="Y12" s="49"/>
      <c r="Z12" s="49"/>
      <c r="AA12" s="49"/>
      <c r="AB12" s="49"/>
      <c r="AC12" s="32"/>
      <c r="AD12" s="75"/>
      <c r="AE12" s="76"/>
      <c r="AF12" s="77"/>
      <c r="AG12" s="25"/>
    </row>
    <row r="13" spans="1:44" ht="139.5" customHeight="1" x14ac:dyDescent="0.35">
      <c r="A13" s="21" t="s">
        <v>925</v>
      </c>
      <c r="B13" s="151" t="s">
        <v>659</v>
      </c>
      <c r="C13" s="152" t="s">
        <v>902</v>
      </c>
      <c r="D13" s="113"/>
      <c r="E13" s="112" t="s">
        <v>69</v>
      </c>
      <c r="F13" s="153" t="s">
        <v>903</v>
      </c>
      <c r="G13" s="153" t="s">
        <v>904</v>
      </c>
      <c r="H13" s="115" t="s">
        <v>256</v>
      </c>
      <c r="I13" s="49"/>
      <c r="J13" s="36">
        <v>3</v>
      </c>
      <c r="K13" s="36">
        <v>2</v>
      </c>
      <c r="L13" s="36">
        <v>15</v>
      </c>
      <c r="M13" s="37">
        <f t="shared" si="5"/>
        <v>90</v>
      </c>
      <c r="N13" s="44" t="str">
        <f t="shared" si="6"/>
        <v>Önemli Risk</v>
      </c>
      <c r="O13" s="149" t="s">
        <v>905</v>
      </c>
      <c r="P13" s="32">
        <v>3</v>
      </c>
      <c r="Q13" s="32">
        <f t="shared" si="7"/>
        <v>2</v>
      </c>
      <c r="R13" s="32">
        <v>3</v>
      </c>
      <c r="S13" s="32">
        <f t="shared" si="8"/>
        <v>18</v>
      </c>
      <c r="T13" s="24" t="str">
        <f t="shared" si="9"/>
        <v>Önemsiz Risk</v>
      </c>
      <c r="U13" s="154" t="s">
        <v>67</v>
      </c>
      <c r="V13" s="100"/>
      <c r="W13" s="49"/>
      <c r="X13" s="49"/>
      <c r="Y13" s="49"/>
      <c r="Z13" s="49"/>
      <c r="AA13" s="49"/>
      <c r="AB13" s="49"/>
      <c r="AC13" s="32"/>
      <c r="AD13" s="75"/>
      <c r="AE13" s="76"/>
      <c r="AF13" s="77"/>
      <c r="AG13" s="25"/>
    </row>
    <row r="14" spans="1:44" ht="162" customHeight="1" x14ac:dyDescent="0.35">
      <c r="A14" s="21" t="s">
        <v>926</v>
      </c>
      <c r="B14" s="151" t="s">
        <v>659</v>
      </c>
      <c r="C14" s="152" t="s">
        <v>906</v>
      </c>
      <c r="D14" s="113"/>
      <c r="E14" s="112" t="s">
        <v>69</v>
      </c>
      <c r="F14" s="153" t="s">
        <v>907</v>
      </c>
      <c r="G14" s="153" t="s">
        <v>875</v>
      </c>
      <c r="H14" s="115" t="s">
        <v>256</v>
      </c>
      <c r="I14" s="49"/>
      <c r="J14" s="36">
        <v>1</v>
      </c>
      <c r="K14" s="36">
        <v>1</v>
      </c>
      <c r="L14" s="36">
        <v>100</v>
      </c>
      <c r="M14" s="37">
        <f t="shared" si="5"/>
        <v>100</v>
      </c>
      <c r="N14" s="44" t="str">
        <f t="shared" si="6"/>
        <v>Önemli Risk</v>
      </c>
      <c r="O14" s="149" t="s">
        <v>908</v>
      </c>
      <c r="P14" s="32">
        <v>1</v>
      </c>
      <c r="Q14" s="32">
        <f t="shared" si="7"/>
        <v>1</v>
      </c>
      <c r="R14" s="32">
        <v>4</v>
      </c>
      <c r="S14" s="32">
        <f t="shared" si="8"/>
        <v>4</v>
      </c>
      <c r="T14" s="24" t="str">
        <f t="shared" si="9"/>
        <v>Önemsiz Risk</v>
      </c>
      <c r="U14" s="154" t="s">
        <v>67</v>
      </c>
      <c r="V14" s="100"/>
      <c r="W14" s="49"/>
      <c r="X14" s="49"/>
      <c r="Y14" s="49"/>
      <c r="Z14" s="49"/>
      <c r="AA14" s="49"/>
      <c r="AB14" s="49"/>
      <c r="AC14" s="32"/>
      <c r="AD14" s="75"/>
      <c r="AE14" s="76"/>
      <c r="AF14" s="77"/>
      <c r="AG14" s="25"/>
    </row>
    <row r="15" spans="1:44" ht="139" customHeight="1" x14ac:dyDescent="0.35">
      <c r="A15" s="21" t="s">
        <v>927</v>
      </c>
      <c r="B15" s="151" t="s">
        <v>659</v>
      </c>
      <c r="C15" s="152" t="s">
        <v>909</v>
      </c>
      <c r="D15" s="113"/>
      <c r="E15" s="112" t="s">
        <v>69</v>
      </c>
      <c r="F15" s="153" t="s">
        <v>910</v>
      </c>
      <c r="G15" s="153" t="s">
        <v>911</v>
      </c>
      <c r="H15" s="115" t="s">
        <v>256</v>
      </c>
      <c r="I15" s="49"/>
      <c r="J15" s="36">
        <v>1</v>
      </c>
      <c r="K15" s="36">
        <v>2</v>
      </c>
      <c r="L15" s="36">
        <v>40</v>
      </c>
      <c r="M15" s="37">
        <f t="shared" si="5"/>
        <v>80</v>
      </c>
      <c r="N15" s="44" t="str">
        <f t="shared" si="6"/>
        <v>Önemli Risk</v>
      </c>
      <c r="O15" s="149" t="s">
        <v>912</v>
      </c>
      <c r="P15" s="32">
        <v>0.5</v>
      </c>
      <c r="Q15" s="32">
        <v>3</v>
      </c>
      <c r="R15" s="32">
        <v>5</v>
      </c>
      <c r="S15" s="32">
        <f t="shared" si="8"/>
        <v>7.5</v>
      </c>
      <c r="T15" s="24" t="str">
        <f t="shared" si="9"/>
        <v>Önemsiz Risk</v>
      </c>
      <c r="U15" s="154" t="s">
        <v>67</v>
      </c>
      <c r="V15" s="100"/>
      <c r="W15" s="49"/>
      <c r="X15" s="49"/>
      <c r="Y15" s="49"/>
      <c r="Z15" s="49"/>
      <c r="AA15" s="49"/>
      <c r="AB15" s="49"/>
      <c r="AC15" s="32"/>
      <c r="AD15" s="75"/>
      <c r="AE15" s="76"/>
      <c r="AF15" s="77"/>
      <c r="AG15" s="25"/>
    </row>
    <row r="16" spans="1:44" ht="141" customHeight="1" x14ac:dyDescent="0.35">
      <c r="A16" s="21" t="s">
        <v>928</v>
      </c>
      <c r="B16" s="151" t="s">
        <v>659</v>
      </c>
      <c r="C16" s="152" t="s">
        <v>913</v>
      </c>
      <c r="D16" s="113"/>
      <c r="E16" s="112" t="s">
        <v>69</v>
      </c>
      <c r="F16" s="153" t="s">
        <v>914</v>
      </c>
      <c r="G16" s="153" t="s">
        <v>915</v>
      </c>
      <c r="H16" s="115" t="s">
        <v>256</v>
      </c>
      <c r="I16" s="49"/>
      <c r="J16" s="36">
        <v>3</v>
      </c>
      <c r="K16" s="36">
        <v>2</v>
      </c>
      <c r="L16" s="36">
        <v>15</v>
      </c>
      <c r="M16" s="37">
        <f t="shared" si="5"/>
        <v>90</v>
      </c>
      <c r="N16" s="44" t="str">
        <f t="shared" si="6"/>
        <v>Önemli Risk</v>
      </c>
      <c r="O16" s="149" t="s">
        <v>916</v>
      </c>
      <c r="P16" s="32">
        <v>3</v>
      </c>
      <c r="Q16" s="32">
        <f t="shared" si="7"/>
        <v>2</v>
      </c>
      <c r="R16" s="32">
        <v>3</v>
      </c>
      <c r="S16" s="32">
        <f t="shared" si="8"/>
        <v>18</v>
      </c>
      <c r="T16" s="24" t="str">
        <f t="shared" si="9"/>
        <v>Önemsiz Risk</v>
      </c>
      <c r="U16" s="154" t="s">
        <v>67</v>
      </c>
      <c r="V16" s="100"/>
      <c r="W16" s="49"/>
      <c r="X16" s="49"/>
      <c r="Y16" s="49"/>
      <c r="Z16" s="49"/>
      <c r="AA16" s="49"/>
      <c r="AB16" s="49"/>
      <c r="AC16" s="32"/>
      <c r="AD16" s="75"/>
      <c r="AE16" s="76"/>
      <c r="AF16" s="77"/>
      <c r="AG16" s="25"/>
    </row>
    <row r="17" spans="1:33" ht="208" customHeight="1" x14ac:dyDescent="0.3">
      <c r="A17" s="21" t="s">
        <v>929</v>
      </c>
      <c r="B17" s="151" t="s">
        <v>659</v>
      </c>
      <c r="C17" s="35" t="s">
        <v>690</v>
      </c>
      <c r="D17" s="34"/>
      <c r="E17" s="35" t="s">
        <v>69</v>
      </c>
      <c r="F17" s="34" t="s">
        <v>396</v>
      </c>
      <c r="G17" s="34" t="s">
        <v>704</v>
      </c>
      <c r="H17" s="115" t="s">
        <v>256</v>
      </c>
      <c r="I17" s="49"/>
      <c r="J17" s="36">
        <v>3</v>
      </c>
      <c r="K17" s="36">
        <v>1</v>
      </c>
      <c r="L17" s="36">
        <v>40</v>
      </c>
      <c r="M17" s="37">
        <f t="shared" si="5"/>
        <v>120</v>
      </c>
      <c r="N17" s="62" t="str">
        <f t="shared" si="6"/>
        <v>Önemli Risk</v>
      </c>
      <c r="O17" s="67" t="s">
        <v>705</v>
      </c>
      <c r="P17" s="36">
        <v>3</v>
      </c>
      <c r="Q17" s="36">
        <v>1</v>
      </c>
      <c r="R17" s="36">
        <v>3</v>
      </c>
      <c r="S17" s="36">
        <f t="shared" si="8"/>
        <v>9</v>
      </c>
      <c r="T17" s="24" t="str">
        <f t="shared" si="9"/>
        <v>Önemsiz Risk</v>
      </c>
      <c r="U17" s="50" t="s">
        <v>67</v>
      </c>
      <c r="V17" s="100"/>
      <c r="W17" s="49"/>
      <c r="X17" s="49"/>
      <c r="Y17" s="49"/>
      <c r="Z17" s="49"/>
      <c r="AA17" s="49"/>
      <c r="AB17" s="49"/>
      <c r="AC17" s="32"/>
      <c r="AD17" s="87"/>
      <c r="AE17" s="89"/>
      <c r="AF17" s="88"/>
      <c r="AG17" s="49"/>
    </row>
    <row r="18" spans="1:33" ht="168.5" customHeight="1" x14ac:dyDescent="0.35">
      <c r="A18" s="21" t="s">
        <v>1067</v>
      </c>
      <c r="B18" s="151" t="s">
        <v>659</v>
      </c>
      <c r="C18" s="104" t="s">
        <v>917</v>
      </c>
      <c r="D18" s="111"/>
      <c r="E18" s="112" t="s">
        <v>69</v>
      </c>
      <c r="F18" s="148" t="s">
        <v>918</v>
      </c>
      <c r="G18" s="148" t="s">
        <v>919</v>
      </c>
      <c r="H18" s="115" t="s">
        <v>256</v>
      </c>
      <c r="I18" s="49"/>
      <c r="J18" s="36">
        <v>3</v>
      </c>
      <c r="K18" s="36">
        <v>2</v>
      </c>
      <c r="L18" s="36">
        <v>40</v>
      </c>
      <c r="M18" s="37">
        <f t="shared" si="5"/>
        <v>240</v>
      </c>
      <c r="N18" s="44" t="str">
        <f t="shared" si="6"/>
        <v>Esaslı Risk</v>
      </c>
      <c r="O18" s="149" t="s">
        <v>920</v>
      </c>
      <c r="P18" s="32">
        <v>1</v>
      </c>
      <c r="Q18" s="32">
        <f t="shared" si="7"/>
        <v>2</v>
      </c>
      <c r="R18" s="32">
        <v>7</v>
      </c>
      <c r="S18" s="32">
        <f t="shared" si="8"/>
        <v>14</v>
      </c>
      <c r="T18" s="24" t="str">
        <f t="shared" si="9"/>
        <v>Önemsiz Risk</v>
      </c>
      <c r="U18" s="154" t="s">
        <v>67</v>
      </c>
      <c r="V18" s="100"/>
      <c r="W18" s="49"/>
      <c r="X18" s="49"/>
      <c r="Y18" s="49"/>
      <c r="Z18" s="49"/>
      <c r="AA18" s="49"/>
      <c r="AB18" s="49"/>
      <c r="AC18" s="32"/>
      <c r="AD18" s="75"/>
      <c r="AE18" s="76"/>
      <c r="AF18" s="77"/>
      <c r="AG18"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16 T10:T16 T18 N18">
    <cfRule type="cellIs" dxfId="80" priority="4" stopIfTrue="1" operator="equal">
      <formula>"Önemli Risk"</formula>
    </cfRule>
    <cfRule type="cellIs" dxfId="79" priority="5" stopIfTrue="1" operator="equal">
      <formula>"Esaslı Risk"</formula>
    </cfRule>
    <cfRule type="cellIs" dxfId="78" priority="6" stopIfTrue="1" operator="equal">
      <formula>"Olası Risk"</formula>
    </cfRule>
  </conditionalFormatting>
  <conditionalFormatting sqref="AB17 T17 N17">
    <cfRule type="cellIs" dxfId="77" priority="1" stopIfTrue="1" operator="equal">
      <formula>"Önemli Risk"</formula>
    </cfRule>
    <cfRule type="cellIs" dxfId="76" priority="2" stopIfTrue="1" operator="equal">
      <formula>"Esaslı Risk"</formula>
    </cfRule>
    <cfRule type="cellIs" dxfId="75" priority="3" stopIfTrue="1" operator="equal">
      <formula>"Olası Risk"</formula>
    </cfRule>
  </conditionalFormatting>
  <dataValidations count="3">
    <dataValidation type="list" allowBlank="1" showInputMessage="1" showErrorMessage="1" sqref="J65542:J65554 JF65541:JF65553 TB65541:TB65553 ACX65541:ACX65553 AMT65541:AMT65553 AWP65541:AWP65553 BGL65541:BGL65553 BQH65541:BQH65553 CAD65541:CAD65553 CJZ65541:CJZ65553 CTV65541:CTV65553 DDR65541:DDR65553 DNN65541:DNN65553 DXJ65541:DXJ65553 EHF65541:EHF65553 ERB65541:ERB65553 FAX65541:FAX65553 FKT65541:FKT65553 FUP65541:FUP65553 GEL65541:GEL65553 GOH65541:GOH65553 GYD65541:GYD65553 HHZ65541:HHZ65553 HRV65541:HRV65553 IBR65541:IBR65553 ILN65541:ILN65553 IVJ65541:IVJ65553 JFF65541:JFF65553 JPB65541:JPB65553 JYX65541:JYX65553 KIT65541:KIT65553 KSP65541:KSP65553 LCL65541:LCL65553 LMH65541:LMH65553 LWD65541:LWD65553 MFZ65541:MFZ65553 MPV65541:MPV65553 MZR65541:MZR65553 NJN65541:NJN65553 NTJ65541:NTJ65553 ODF65541:ODF65553 ONB65541:ONB65553 OWX65541:OWX65553 PGT65541:PGT65553 PQP65541:PQP65553 QAL65541:QAL65553 QKH65541:QKH65553 QUD65541:QUD65553 RDZ65541:RDZ65553 RNV65541:RNV65553 RXR65541:RXR65553 SHN65541:SHN65553 SRJ65541:SRJ65553 TBF65541:TBF65553 TLB65541:TLB65553 TUX65541:TUX65553 UET65541:UET65553 UOP65541:UOP65553 UYL65541:UYL65553 VIH65541:VIH65553 VSD65541:VSD65553 WBZ65541:WBZ65553 WLV65541:WLV65553 WVR65541:WVR65553 J131078:J131090 JF131077:JF131089 TB131077:TB131089 ACX131077:ACX131089 AMT131077:AMT131089 AWP131077:AWP131089 BGL131077:BGL131089 BQH131077:BQH131089 CAD131077:CAD131089 CJZ131077:CJZ131089 CTV131077:CTV131089 DDR131077:DDR131089 DNN131077:DNN131089 DXJ131077:DXJ131089 EHF131077:EHF131089 ERB131077:ERB131089 FAX131077:FAX131089 FKT131077:FKT131089 FUP131077:FUP131089 GEL131077:GEL131089 GOH131077:GOH131089 GYD131077:GYD131089 HHZ131077:HHZ131089 HRV131077:HRV131089 IBR131077:IBR131089 ILN131077:ILN131089 IVJ131077:IVJ131089 JFF131077:JFF131089 JPB131077:JPB131089 JYX131077:JYX131089 KIT131077:KIT131089 KSP131077:KSP131089 LCL131077:LCL131089 LMH131077:LMH131089 LWD131077:LWD131089 MFZ131077:MFZ131089 MPV131077:MPV131089 MZR131077:MZR131089 NJN131077:NJN131089 NTJ131077:NTJ131089 ODF131077:ODF131089 ONB131077:ONB131089 OWX131077:OWX131089 PGT131077:PGT131089 PQP131077:PQP131089 QAL131077:QAL131089 QKH131077:QKH131089 QUD131077:QUD131089 RDZ131077:RDZ131089 RNV131077:RNV131089 RXR131077:RXR131089 SHN131077:SHN131089 SRJ131077:SRJ131089 TBF131077:TBF131089 TLB131077:TLB131089 TUX131077:TUX131089 UET131077:UET131089 UOP131077:UOP131089 UYL131077:UYL131089 VIH131077:VIH131089 VSD131077:VSD131089 WBZ131077:WBZ131089 WLV131077:WLV131089 WVR131077:WVR131089 J196614:J196626 JF196613:JF196625 TB196613:TB196625 ACX196613:ACX196625 AMT196613:AMT196625 AWP196613:AWP196625 BGL196613:BGL196625 BQH196613:BQH196625 CAD196613:CAD196625 CJZ196613:CJZ196625 CTV196613:CTV196625 DDR196613:DDR196625 DNN196613:DNN196625 DXJ196613:DXJ196625 EHF196613:EHF196625 ERB196613:ERB196625 FAX196613:FAX196625 FKT196613:FKT196625 FUP196613:FUP196625 GEL196613:GEL196625 GOH196613:GOH196625 GYD196613:GYD196625 HHZ196613:HHZ196625 HRV196613:HRV196625 IBR196613:IBR196625 ILN196613:ILN196625 IVJ196613:IVJ196625 JFF196613:JFF196625 JPB196613:JPB196625 JYX196613:JYX196625 KIT196613:KIT196625 KSP196613:KSP196625 LCL196613:LCL196625 LMH196613:LMH196625 LWD196613:LWD196625 MFZ196613:MFZ196625 MPV196613:MPV196625 MZR196613:MZR196625 NJN196613:NJN196625 NTJ196613:NTJ196625 ODF196613:ODF196625 ONB196613:ONB196625 OWX196613:OWX196625 PGT196613:PGT196625 PQP196613:PQP196625 QAL196613:QAL196625 QKH196613:QKH196625 QUD196613:QUD196625 RDZ196613:RDZ196625 RNV196613:RNV196625 RXR196613:RXR196625 SHN196613:SHN196625 SRJ196613:SRJ196625 TBF196613:TBF196625 TLB196613:TLB196625 TUX196613:TUX196625 UET196613:UET196625 UOP196613:UOP196625 UYL196613:UYL196625 VIH196613:VIH196625 VSD196613:VSD196625 WBZ196613:WBZ196625 WLV196613:WLV196625 WVR196613:WVR196625 J262150:J262162 JF262149:JF262161 TB262149:TB262161 ACX262149:ACX262161 AMT262149:AMT262161 AWP262149:AWP262161 BGL262149:BGL262161 BQH262149:BQH262161 CAD262149:CAD262161 CJZ262149:CJZ262161 CTV262149:CTV262161 DDR262149:DDR262161 DNN262149:DNN262161 DXJ262149:DXJ262161 EHF262149:EHF262161 ERB262149:ERB262161 FAX262149:FAX262161 FKT262149:FKT262161 FUP262149:FUP262161 GEL262149:GEL262161 GOH262149:GOH262161 GYD262149:GYD262161 HHZ262149:HHZ262161 HRV262149:HRV262161 IBR262149:IBR262161 ILN262149:ILN262161 IVJ262149:IVJ262161 JFF262149:JFF262161 JPB262149:JPB262161 JYX262149:JYX262161 KIT262149:KIT262161 KSP262149:KSP262161 LCL262149:LCL262161 LMH262149:LMH262161 LWD262149:LWD262161 MFZ262149:MFZ262161 MPV262149:MPV262161 MZR262149:MZR262161 NJN262149:NJN262161 NTJ262149:NTJ262161 ODF262149:ODF262161 ONB262149:ONB262161 OWX262149:OWX262161 PGT262149:PGT262161 PQP262149:PQP262161 QAL262149:QAL262161 QKH262149:QKH262161 QUD262149:QUD262161 RDZ262149:RDZ262161 RNV262149:RNV262161 RXR262149:RXR262161 SHN262149:SHN262161 SRJ262149:SRJ262161 TBF262149:TBF262161 TLB262149:TLB262161 TUX262149:TUX262161 UET262149:UET262161 UOP262149:UOP262161 UYL262149:UYL262161 VIH262149:VIH262161 VSD262149:VSD262161 WBZ262149:WBZ262161 WLV262149:WLV262161 WVR262149:WVR262161 J327686:J327698 JF327685:JF327697 TB327685:TB327697 ACX327685:ACX327697 AMT327685:AMT327697 AWP327685:AWP327697 BGL327685:BGL327697 BQH327685:BQH327697 CAD327685:CAD327697 CJZ327685:CJZ327697 CTV327685:CTV327697 DDR327685:DDR327697 DNN327685:DNN327697 DXJ327685:DXJ327697 EHF327685:EHF327697 ERB327685:ERB327697 FAX327685:FAX327697 FKT327685:FKT327697 FUP327685:FUP327697 GEL327685:GEL327697 GOH327685:GOH327697 GYD327685:GYD327697 HHZ327685:HHZ327697 HRV327685:HRV327697 IBR327685:IBR327697 ILN327685:ILN327697 IVJ327685:IVJ327697 JFF327685:JFF327697 JPB327685:JPB327697 JYX327685:JYX327697 KIT327685:KIT327697 KSP327685:KSP327697 LCL327685:LCL327697 LMH327685:LMH327697 LWD327685:LWD327697 MFZ327685:MFZ327697 MPV327685:MPV327697 MZR327685:MZR327697 NJN327685:NJN327697 NTJ327685:NTJ327697 ODF327685:ODF327697 ONB327685:ONB327697 OWX327685:OWX327697 PGT327685:PGT327697 PQP327685:PQP327697 QAL327685:QAL327697 QKH327685:QKH327697 QUD327685:QUD327697 RDZ327685:RDZ327697 RNV327685:RNV327697 RXR327685:RXR327697 SHN327685:SHN327697 SRJ327685:SRJ327697 TBF327685:TBF327697 TLB327685:TLB327697 TUX327685:TUX327697 UET327685:UET327697 UOP327685:UOP327697 UYL327685:UYL327697 VIH327685:VIH327697 VSD327685:VSD327697 WBZ327685:WBZ327697 WLV327685:WLV327697 WVR327685:WVR327697 J393222:J393234 JF393221:JF393233 TB393221:TB393233 ACX393221:ACX393233 AMT393221:AMT393233 AWP393221:AWP393233 BGL393221:BGL393233 BQH393221:BQH393233 CAD393221:CAD393233 CJZ393221:CJZ393233 CTV393221:CTV393233 DDR393221:DDR393233 DNN393221:DNN393233 DXJ393221:DXJ393233 EHF393221:EHF393233 ERB393221:ERB393233 FAX393221:FAX393233 FKT393221:FKT393233 FUP393221:FUP393233 GEL393221:GEL393233 GOH393221:GOH393233 GYD393221:GYD393233 HHZ393221:HHZ393233 HRV393221:HRV393233 IBR393221:IBR393233 ILN393221:ILN393233 IVJ393221:IVJ393233 JFF393221:JFF393233 JPB393221:JPB393233 JYX393221:JYX393233 KIT393221:KIT393233 KSP393221:KSP393233 LCL393221:LCL393233 LMH393221:LMH393233 LWD393221:LWD393233 MFZ393221:MFZ393233 MPV393221:MPV393233 MZR393221:MZR393233 NJN393221:NJN393233 NTJ393221:NTJ393233 ODF393221:ODF393233 ONB393221:ONB393233 OWX393221:OWX393233 PGT393221:PGT393233 PQP393221:PQP393233 QAL393221:QAL393233 QKH393221:QKH393233 QUD393221:QUD393233 RDZ393221:RDZ393233 RNV393221:RNV393233 RXR393221:RXR393233 SHN393221:SHN393233 SRJ393221:SRJ393233 TBF393221:TBF393233 TLB393221:TLB393233 TUX393221:TUX393233 UET393221:UET393233 UOP393221:UOP393233 UYL393221:UYL393233 VIH393221:VIH393233 VSD393221:VSD393233 WBZ393221:WBZ393233 WLV393221:WLV393233 WVR393221:WVR393233 J458758:J458770 JF458757:JF458769 TB458757:TB458769 ACX458757:ACX458769 AMT458757:AMT458769 AWP458757:AWP458769 BGL458757:BGL458769 BQH458757:BQH458769 CAD458757:CAD458769 CJZ458757:CJZ458769 CTV458757:CTV458769 DDR458757:DDR458769 DNN458757:DNN458769 DXJ458757:DXJ458769 EHF458757:EHF458769 ERB458757:ERB458769 FAX458757:FAX458769 FKT458757:FKT458769 FUP458757:FUP458769 GEL458757:GEL458769 GOH458757:GOH458769 GYD458757:GYD458769 HHZ458757:HHZ458769 HRV458757:HRV458769 IBR458757:IBR458769 ILN458757:ILN458769 IVJ458757:IVJ458769 JFF458757:JFF458769 JPB458757:JPB458769 JYX458757:JYX458769 KIT458757:KIT458769 KSP458757:KSP458769 LCL458757:LCL458769 LMH458757:LMH458769 LWD458757:LWD458769 MFZ458757:MFZ458769 MPV458757:MPV458769 MZR458757:MZR458769 NJN458757:NJN458769 NTJ458757:NTJ458769 ODF458757:ODF458769 ONB458757:ONB458769 OWX458757:OWX458769 PGT458757:PGT458769 PQP458757:PQP458769 QAL458757:QAL458769 QKH458757:QKH458769 QUD458757:QUD458769 RDZ458757:RDZ458769 RNV458757:RNV458769 RXR458757:RXR458769 SHN458757:SHN458769 SRJ458757:SRJ458769 TBF458757:TBF458769 TLB458757:TLB458769 TUX458757:TUX458769 UET458757:UET458769 UOP458757:UOP458769 UYL458757:UYL458769 VIH458757:VIH458769 VSD458757:VSD458769 WBZ458757:WBZ458769 WLV458757:WLV458769 WVR458757:WVR458769 J524294:J524306 JF524293:JF524305 TB524293:TB524305 ACX524293:ACX524305 AMT524293:AMT524305 AWP524293:AWP524305 BGL524293:BGL524305 BQH524293:BQH524305 CAD524293:CAD524305 CJZ524293:CJZ524305 CTV524293:CTV524305 DDR524293:DDR524305 DNN524293:DNN524305 DXJ524293:DXJ524305 EHF524293:EHF524305 ERB524293:ERB524305 FAX524293:FAX524305 FKT524293:FKT524305 FUP524293:FUP524305 GEL524293:GEL524305 GOH524293:GOH524305 GYD524293:GYD524305 HHZ524293:HHZ524305 HRV524293:HRV524305 IBR524293:IBR524305 ILN524293:ILN524305 IVJ524293:IVJ524305 JFF524293:JFF524305 JPB524293:JPB524305 JYX524293:JYX524305 KIT524293:KIT524305 KSP524293:KSP524305 LCL524293:LCL524305 LMH524293:LMH524305 LWD524293:LWD524305 MFZ524293:MFZ524305 MPV524293:MPV524305 MZR524293:MZR524305 NJN524293:NJN524305 NTJ524293:NTJ524305 ODF524293:ODF524305 ONB524293:ONB524305 OWX524293:OWX524305 PGT524293:PGT524305 PQP524293:PQP524305 QAL524293:QAL524305 QKH524293:QKH524305 QUD524293:QUD524305 RDZ524293:RDZ524305 RNV524293:RNV524305 RXR524293:RXR524305 SHN524293:SHN524305 SRJ524293:SRJ524305 TBF524293:TBF524305 TLB524293:TLB524305 TUX524293:TUX524305 UET524293:UET524305 UOP524293:UOP524305 UYL524293:UYL524305 VIH524293:VIH524305 VSD524293:VSD524305 WBZ524293:WBZ524305 WLV524293:WLV524305 WVR524293:WVR524305 J589830:J589842 JF589829:JF589841 TB589829:TB589841 ACX589829:ACX589841 AMT589829:AMT589841 AWP589829:AWP589841 BGL589829:BGL589841 BQH589829:BQH589841 CAD589829:CAD589841 CJZ589829:CJZ589841 CTV589829:CTV589841 DDR589829:DDR589841 DNN589829:DNN589841 DXJ589829:DXJ589841 EHF589829:EHF589841 ERB589829:ERB589841 FAX589829:FAX589841 FKT589829:FKT589841 FUP589829:FUP589841 GEL589829:GEL589841 GOH589829:GOH589841 GYD589829:GYD589841 HHZ589829:HHZ589841 HRV589829:HRV589841 IBR589829:IBR589841 ILN589829:ILN589841 IVJ589829:IVJ589841 JFF589829:JFF589841 JPB589829:JPB589841 JYX589829:JYX589841 KIT589829:KIT589841 KSP589829:KSP589841 LCL589829:LCL589841 LMH589829:LMH589841 LWD589829:LWD589841 MFZ589829:MFZ589841 MPV589829:MPV589841 MZR589829:MZR589841 NJN589829:NJN589841 NTJ589829:NTJ589841 ODF589829:ODF589841 ONB589829:ONB589841 OWX589829:OWX589841 PGT589829:PGT589841 PQP589829:PQP589841 QAL589829:QAL589841 QKH589829:QKH589841 QUD589829:QUD589841 RDZ589829:RDZ589841 RNV589829:RNV589841 RXR589829:RXR589841 SHN589829:SHN589841 SRJ589829:SRJ589841 TBF589829:TBF589841 TLB589829:TLB589841 TUX589829:TUX589841 UET589829:UET589841 UOP589829:UOP589841 UYL589829:UYL589841 VIH589829:VIH589841 VSD589829:VSD589841 WBZ589829:WBZ589841 WLV589829:WLV589841 WVR589829:WVR589841 J655366:J655378 JF655365:JF655377 TB655365:TB655377 ACX655365:ACX655377 AMT655365:AMT655377 AWP655365:AWP655377 BGL655365:BGL655377 BQH655365:BQH655377 CAD655365:CAD655377 CJZ655365:CJZ655377 CTV655365:CTV655377 DDR655365:DDR655377 DNN655365:DNN655377 DXJ655365:DXJ655377 EHF655365:EHF655377 ERB655365:ERB655377 FAX655365:FAX655377 FKT655365:FKT655377 FUP655365:FUP655377 GEL655365:GEL655377 GOH655365:GOH655377 GYD655365:GYD655377 HHZ655365:HHZ655377 HRV655365:HRV655377 IBR655365:IBR655377 ILN655365:ILN655377 IVJ655365:IVJ655377 JFF655365:JFF655377 JPB655365:JPB655377 JYX655365:JYX655377 KIT655365:KIT655377 KSP655365:KSP655377 LCL655365:LCL655377 LMH655365:LMH655377 LWD655365:LWD655377 MFZ655365:MFZ655377 MPV655365:MPV655377 MZR655365:MZR655377 NJN655365:NJN655377 NTJ655365:NTJ655377 ODF655365:ODF655377 ONB655365:ONB655377 OWX655365:OWX655377 PGT655365:PGT655377 PQP655365:PQP655377 QAL655365:QAL655377 QKH655365:QKH655377 QUD655365:QUD655377 RDZ655365:RDZ655377 RNV655365:RNV655377 RXR655365:RXR655377 SHN655365:SHN655377 SRJ655365:SRJ655377 TBF655365:TBF655377 TLB655365:TLB655377 TUX655365:TUX655377 UET655365:UET655377 UOP655365:UOP655377 UYL655365:UYL655377 VIH655365:VIH655377 VSD655365:VSD655377 WBZ655365:WBZ655377 WLV655365:WLV655377 WVR655365:WVR655377 J720902:J720914 JF720901:JF720913 TB720901:TB720913 ACX720901:ACX720913 AMT720901:AMT720913 AWP720901:AWP720913 BGL720901:BGL720913 BQH720901:BQH720913 CAD720901:CAD720913 CJZ720901:CJZ720913 CTV720901:CTV720913 DDR720901:DDR720913 DNN720901:DNN720913 DXJ720901:DXJ720913 EHF720901:EHF720913 ERB720901:ERB720913 FAX720901:FAX720913 FKT720901:FKT720913 FUP720901:FUP720913 GEL720901:GEL720913 GOH720901:GOH720913 GYD720901:GYD720913 HHZ720901:HHZ720913 HRV720901:HRV720913 IBR720901:IBR720913 ILN720901:ILN720913 IVJ720901:IVJ720913 JFF720901:JFF720913 JPB720901:JPB720913 JYX720901:JYX720913 KIT720901:KIT720913 KSP720901:KSP720913 LCL720901:LCL720913 LMH720901:LMH720913 LWD720901:LWD720913 MFZ720901:MFZ720913 MPV720901:MPV720913 MZR720901:MZR720913 NJN720901:NJN720913 NTJ720901:NTJ720913 ODF720901:ODF720913 ONB720901:ONB720913 OWX720901:OWX720913 PGT720901:PGT720913 PQP720901:PQP720913 QAL720901:QAL720913 QKH720901:QKH720913 QUD720901:QUD720913 RDZ720901:RDZ720913 RNV720901:RNV720913 RXR720901:RXR720913 SHN720901:SHN720913 SRJ720901:SRJ720913 TBF720901:TBF720913 TLB720901:TLB720913 TUX720901:TUX720913 UET720901:UET720913 UOP720901:UOP720913 UYL720901:UYL720913 VIH720901:VIH720913 VSD720901:VSD720913 WBZ720901:WBZ720913 WLV720901:WLV720913 WVR720901:WVR720913 J786438:J786450 JF786437:JF786449 TB786437:TB786449 ACX786437:ACX786449 AMT786437:AMT786449 AWP786437:AWP786449 BGL786437:BGL786449 BQH786437:BQH786449 CAD786437:CAD786449 CJZ786437:CJZ786449 CTV786437:CTV786449 DDR786437:DDR786449 DNN786437:DNN786449 DXJ786437:DXJ786449 EHF786437:EHF786449 ERB786437:ERB786449 FAX786437:FAX786449 FKT786437:FKT786449 FUP786437:FUP786449 GEL786437:GEL786449 GOH786437:GOH786449 GYD786437:GYD786449 HHZ786437:HHZ786449 HRV786437:HRV786449 IBR786437:IBR786449 ILN786437:ILN786449 IVJ786437:IVJ786449 JFF786437:JFF786449 JPB786437:JPB786449 JYX786437:JYX786449 KIT786437:KIT786449 KSP786437:KSP786449 LCL786437:LCL786449 LMH786437:LMH786449 LWD786437:LWD786449 MFZ786437:MFZ786449 MPV786437:MPV786449 MZR786437:MZR786449 NJN786437:NJN786449 NTJ786437:NTJ786449 ODF786437:ODF786449 ONB786437:ONB786449 OWX786437:OWX786449 PGT786437:PGT786449 PQP786437:PQP786449 QAL786437:QAL786449 QKH786437:QKH786449 QUD786437:QUD786449 RDZ786437:RDZ786449 RNV786437:RNV786449 RXR786437:RXR786449 SHN786437:SHN786449 SRJ786437:SRJ786449 TBF786437:TBF786449 TLB786437:TLB786449 TUX786437:TUX786449 UET786437:UET786449 UOP786437:UOP786449 UYL786437:UYL786449 VIH786437:VIH786449 VSD786437:VSD786449 WBZ786437:WBZ786449 WLV786437:WLV786449 WVR786437:WVR786449 J851974:J851986 JF851973:JF851985 TB851973:TB851985 ACX851973:ACX851985 AMT851973:AMT851985 AWP851973:AWP851985 BGL851973:BGL851985 BQH851973:BQH851985 CAD851973:CAD851985 CJZ851973:CJZ851985 CTV851973:CTV851985 DDR851973:DDR851985 DNN851973:DNN851985 DXJ851973:DXJ851985 EHF851973:EHF851985 ERB851973:ERB851985 FAX851973:FAX851985 FKT851973:FKT851985 FUP851973:FUP851985 GEL851973:GEL851985 GOH851973:GOH851985 GYD851973:GYD851985 HHZ851973:HHZ851985 HRV851973:HRV851985 IBR851973:IBR851985 ILN851973:ILN851985 IVJ851973:IVJ851985 JFF851973:JFF851985 JPB851973:JPB851985 JYX851973:JYX851985 KIT851973:KIT851985 KSP851973:KSP851985 LCL851973:LCL851985 LMH851973:LMH851985 LWD851973:LWD851985 MFZ851973:MFZ851985 MPV851973:MPV851985 MZR851973:MZR851985 NJN851973:NJN851985 NTJ851973:NTJ851985 ODF851973:ODF851985 ONB851973:ONB851985 OWX851973:OWX851985 PGT851973:PGT851985 PQP851973:PQP851985 QAL851973:QAL851985 QKH851973:QKH851985 QUD851973:QUD851985 RDZ851973:RDZ851985 RNV851973:RNV851985 RXR851973:RXR851985 SHN851973:SHN851985 SRJ851973:SRJ851985 TBF851973:TBF851985 TLB851973:TLB851985 TUX851973:TUX851985 UET851973:UET851985 UOP851973:UOP851985 UYL851973:UYL851985 VIH851973:VIH851985 VSD851973:VSD851985 WBZ851973:WBZ851985 WLV851973:WLV851985 WVR851973:WVR851985 J917510:J917522 JF917509:JF917521 TB917509:TB917521 ACX917509:ACX917521 AMT917509:AMT917521 AWP917509:AWP917521 BGL917509:BGL917521 BQH917509:BQH917521 CAD917509:CAD917521 CJZ917509:CJZ917521 CTV917509:CTV917521 DDR917509:DDR917521 DNN917509:DNN917521 DXJ917509:DXJ917521 EHF917509:EHF917521 ERB917509:ERB917521 FAX917509:FAX917521 FKT917509:FKT917521 FUP917509:FUP917521 GEL917509:GEL917521 GOH917509:GOH917521 GYD917509:GYD917521 HHZ917509:HHZ917521 HRV917509:HRV917521 IBR917509:IBR917521 ILN917509:ILN917521 IVJ917509:IVJ917521 JFF917509:JFF917521 JPB917509:JPB917521 JYX917509:JYX917521 KIT917509:KIT917521 KSP917509:KSP917521 LCL917509:LCL917521 LMH917509:LMH917521 LWD917509:LWD917521 MFZ917509:MFZ917521 MPV917509:MPV917521 MZR917509:MZR917521 NJN917509:NJN917521 NTJ917509:NTJ917521 ODF917509:ODF917521 ONB917509:ONB917521 OWX917509:OWX917521 PGT917509:PGT917521 PQP917509:PQP917521 QAL917509:QAL917521 QKH917509:QKH917521 QUD917509:QUD917521 RDZ917509:RDZ917521 RNV917509:RNV917521 RXR917509:RXR917521 SHN917509:SHN917521 SRJ917509:SRJ917521 TBF917509:TBF917521 TLB917509:TLB917521 TUX917509:TUX917521 UET917509:UET917521 UOP917509:UOP917521 UYL917509:UYL917521 VIH917509:VIH917521 VSD917509:VSD917521 WBZ917509:WBZ917521 WLV917509:WLV917521 WVR917509:WVR917521 J983046:J983058 JF983045:JF983057 TB983045:TB983057 ACX983045:ACX983057 AMT983045:AMT983057 AWP983045:AWP983057 BGL983045:BGL983057 BQH983045:BQH983057 CAD983045:CAD983057 CJZ983045:CJZ983057 CTV983045:CTV983057 DDR983045:DDR983057 DNN983045:DNN983057 DXJ983045:DXJ983057 EHF983045:EHF983057 ERB983045:ERB983057 FAX983045:FAX983057 FKT983045:FKT983057 FUP983045:FUP983057 GEL983045:GEL983057 GOH983045:GOH983057 GYD983045:GYD983057 HHZ983045:HHZ983057 HRV983045:HRV983057 IBR983045:IBR983057 ILN983045:ILN983057 IVJ983045:IVJ983057 JFF983045:JFF983057 JPB983045:JPB983057 JYX983045:JYX983057 KIT983045:KIT983057 KSP983045:KSP983057 LCL983045:LCL983057 LMH983045:LMH983057 LWD983045:LWD983057 MFZ983045:MFZ983057 MPV983045:MPV983057 MZR983045:MZR983057 NJN983045:NJN983057 NTJ983045:NTJ983057 ODF983045:ODF983057 ONB983045:ONB983057 OWX983045:OWX983057 PGT983045:PGT983057 PQP983045:PQP983057 QAL983045:QAL983057 QKH983045:QKH983057 QUD983045:QUD983057 RDZ983045:RDZ983057 RNV983045:RNV983057 RXR983045:RXR983057 SHN983045:SHN983057 SRJ983045:SRJ983057 TBF983045:TBF983057 TLB983045:TLB983057 TUX983045:TUX983057 UET983045:UET983057 UOP983045:UOP983057 UYL983045:UYL983057 VIH983045:VIH983057 VSD983045:VSD983057 WBZ983045:WBZ983057 WLV983045:WLV983057 WVR983045:WVR983057 P65542:P65554 JL65541:JL65553 TH65541:TH65553 ADD65541:ADD65553 AMZ65541:AMZ65553 AWV65541:AWV65553 BGR65541:BGR65553 BQN65541:BQN65553 CAJ65541:CAJ65553 CKF65541:CKF65553 CUB65541:CUB65553 DDX65541:DDX65553 DNT65541:DNT65553 DXP65541:DXP65553 EHL65541:EHL65553 ERH65541:ERH65553 FBD65541:FBD65553 FKZ65541:FKZ65553 FUV65541:FUV65553 GER65541:GER65553 GON65541:GON65553 GYJ65541:GYJ65553 HIF65541:HIF65553 HSB65541:HSB65553 IBX65541:IBX65553 ILT65541:ILT65553 IVP65541:IVP65553 JFL65541:JFL65553 JPH65541:JPH65553 JZD65541:JZD65553 KIZ65541:KIZ65553 KSV65541:KSV65553 LCR65541:LCR65553 LMN65541:LMN65553 LWJ65541:LWJ65553 MGF65541:MGF65553 MQB65541:MQB65553 MZX65541:MZX65553 NJT65541:NJT65553 NTP65541:NTP65553 ODL65541:ODL65553 ONH65541:ONH65553 OXD65541:OXD65553 PGZ65541:PGZ65553 PQV65541:PQV65553 QAR65541:QAR65553 QKN65541:QKN65553 QUJ65541:QUJ65553 REF65541:REF65553 ROB65541:ROB65553 RXX65541:RXX65553 SHT65541:SHT65553 SRP65541:SRP65553 TBL65541:TBL65553 TLH65541:TLH65553 TVD65541:TVD65553 UEZ65541:UEZ65553 UOV65541:UOV65553 UYR65541:UYR65553 VIN65541:VIN65553 VSJ65541:VSJ65553 WCF65541:WCF65553 WMB65541:WMB65553 WVX65541:WVX65553 P131078:P131090 JL131077:JL131089 TH131077:TH131089 ADD131077:ADD131089 AMZ131077:AMZ131089 AWV131077:AWV131089 BGR131077:BGR131089 BQN131077:BQN131089 CAJ131077:CAJ131089 CKF131077:CKF131089 CUB131077:CUB131089 DDX131077:DDX131089 DNT131077:DNT131089 DXP131077:DXP131089 EHL131077:EHL131089 ERH131077:ERH131089 FBD131077:FBD131089 FKZ131077:FKZ131089 FUV131077:FUV131089 GER131077:GER131089 GON131077:GON131089 GYJ131077:GYJ131089 HIF131077:HIF131089 HSB131077:HSB131089 IBX131077:IBX131089 ILT131077:ILT131089 IVP131077:IVP131089 JFL131077:JFL131089 JPH131077:JPH131089 JZD131077:JZD131089 KIZ131077:KIZ131089 KSV131077:KSV131089 LCR131077:LCR131089 LMN131077:LMN131089 LWJ131077:LWJ131089 MGF131077:MGF131089 MQB131077:MQB131089 MZX131077:MZX131089 NJT131077:NJT131089 NTP131077:NTP131089 ODL131077:ODL131089 ONH131077:ONH131089 OXD131077:OXD131089 PGZ131077:PGZ131089 PQV131077:PQV131089 QAR131077:QAR131089 QKN131077:QKN131089 QUJ131077:QUJ131089 REF131077:REF131089 ROB131077:ROB131089 RXX131077:RXX131089 SHT131077:SHT131089 SRP131077:SRP131089 TBL131077:TBL131089 TLH131077:TLH131089 TVD131077:TVD131089 UEZ131077:UEZ131089 UOV131077:UOV131089 UYR131077:UYR131089 VIN131077:VIN131089 VSJ131077:VSJ131089 WCF131077:WCF131089 WMB131077:WMB131089 WVX131077:WVX131089 P196614:P196626 JL196613:JL196625 TH196613:TH196625 ADD196613:ADD196625 AMZ196613:AMZ196625 AWV196613:AWV196625 BGR196613:BGR196625 BQN196613:BQN196625 CAJ196613:CAJ196625 CKF196613:CKF196625 CUB196613:CUB196625 DDX196613:DDX196625 DNT196613:DNT196625 DXP196613:DXP196625 EHL196613:EHL196625 ERH196613:ERH196625 FBD196613:FBD196625 FKZ196613:FKZ196625 FUV196613:FUV196625 GER196613:GER196625 GON196613:GON196625 GYJ196613:GYJ196625 HIF196613:HIF196625 HSB196613:HSB196625 IBX196613:IBX196625 ILT196613:ILT196625 IVP196613:IVP196625 JFL196613:JFL196625 JPH196613:JPH196625 JZD196613:JZD196625 KIZ196613:KIZ196625 KSV196613:KSV196625 LCR196613:LCR196625 LMN196613:LMN196625 LWJ196613:LWJ196625 MGF196613:MGF196625 MQB196613:MQB196625 MZX196613:MZX196625 NJT196613:NJT196625 NTP196613:NTP196625 ODL196613:ODL196625 ONH196613:ONH196625 OXD196613:OXD196625 PGZ196613:PGZ196625 PQV196613:PQV196625 QAR196613:QAR196625 QKN196613:QKN196625 QUJ196613:QUJ196625 REF196613:REF196625 ROB196613:ROB196625 RXX196613:RXX196625 SHT196613:SHT196625 SRP196613:SRP196625 TBL196613:TBL196625 TLH196613:TLH196625 TVD196613:TVD196625 UEZ196613:UEZ196625 UOV196613:UOV196625 UYR196613:UYR196625 VIN196613:VIN196625 VSJ196613:VSJ196625 WCF196613:WCF196625 WMB196613:WMB196625 WVX196613:WVX196625 P262150:P262162 JL262149:JL262161 TH262149:TH262161 ADD262149:ADD262161 AMZ262149:AMZ262161 AWV262149:AWV262161 BGR262149:BGR262161 BQN262149:BQN262161 CAJ262149:CAJ262161 CKF262149:CKF262161 CUB262149:CUB262161 DDX262149:DDX262161 DNT262149:DNT262161 DXP262149:DXP262161 EHL262149:EHL262161 ERH262149:ERH262161 FBD262149:FBD262161 FKZ262149:FKZ262161 FUV262149:FUV262161 GER262149:GER262161 GON262149:GON262161 GYJ262149:GYJ262161 HIF262149:HIF262161 HSB262149:HSB262161 IBX262149:IBX262161 ILT262149:ILT262161 IVP262149:IVP262161 JFL262149:JFL262161 JPH262149:JPH262161 JZD262149:JZD262161 KIZ262149:KIZ262161 KSV262149:KSV262161 LCR262149:LCR262161 LMN262149:LMN262161 LWJ262149:LWJ262161 MGF262149:MGF262161 MQB262149:MQB262161 MZX262149:MZX262161 NJT262149:NJT262161 NTP262149:NTP262161 ODL262149:ODL262161 ONH262149:ONH262161 OXD262149:OXD262161 PGZ262149:PGZ262161 PQV262149:PQV262161 QAR262149:QAR262161 QKN262149:QKN262161 QUJ262149:QUJ262161 REF262149:REF262161 ROB262149:ROB262161 RXX262149:RXX262161 SHT262149:SHT262161 SRP262149:SRP262161 TBL262149:TBL262161 TLH262149:TLH262161 TVD262149:TVD262161 UEZ262149:UEZ262161 UOV262149:UOV262161 UYR262149:UYR262161 VIN262149:VIN262161 VSJ262149:VSJ262161 WCF262149:WCF262161 WMB262149:WMB262161 WVX262149:WVX262161 P327686:P327698 JL327685:JL327697 TH327685:TH327697 ADD327685:ADD327697 AMZ327685:AMZ327697 AWV327685:AWV327697 BGR327685:BGR327697 BQN327685:BQN327697 CAJ327685:CAJ327697 CKF327685:CKF327697 CUB327685:CUB327697 DDX327685:DDX327697 DNT327685:DNT327697 DXP327685:DXP327697 EHL327685:EHL327697 ERH327685:ERH327697 FBD327685:FBD327697 FKZ327685:FKZ327697 FUV327685:FUV327697 GER327685:GER327697 GON327685:GON327697 GYJ327685:GYJ327697 HIF327685:HIF327697 HSB327685:HSB327697 IBX327685:IBX327697 ILT327685:ILT327697 IVP327685:IVP327697 JFL327685:JFL327697 JPH327685:JPH327697 JZD327685:JZD327697 KIZ327685:KIZ327697 KSV327685:KSV327697 LCR327685:LCR327697 LMN327685:LMN327697 LWJ327685:LWJ327697 MGF327685:MGF327697 MQB327685:MQB327697 MZX327685:MZX327697 NJT327685:NJT327697 NTP327685:NTP327697 ODL327685:ODL327697 ONH327685:ONH327697 OXD327685:OXD327697 PGZ327685:PGZ327697 PQV327685:PQV327697 QAR327685:QAR327697 QKN327685:QKN327697 QUJ327685:QUJ327697 REF327685:REF327697 ROB327685:ROB327697 RXX327685:RXX327697 SHT327685:SHT327697 SRP327685:SRP327697 TBL327685:TBL327697 TLH327685:TLH327697 TVD327685:TVD327697 UEZ327685:UEZ327697 UOV327685:UOV327697 UYR327685:UYR327697 VIN327685:VIN327697 VSJ327685:VSJ327697 WCF327685:WCF327697 WMB327685:WMB327697 WVX327685:WVX327697 P393222:P393234 JL393221:JL393233 TH393221:TH393233 ADD393221:ADD393233 AMZ393221:AMZ393233 AWV393221:AWV393233 BGR393221:BGR393233 BQN393221:BQN393233 CAJ393221:CAJ393233 CKF393221:CKF393233 CUB393221:CUB393233 DDX393221:DDX393233 DNT393221:DNT393233 DXP393221:DXP393233 EHL393221:EHL393233 ERH393221:ERH393233 FBD393221:FBD393233 FKZ393221:FKZ393233 FUV393221:FUV393233 GER393221:GER393233 GON393221:GON393233 GYJ393221:GYJ393233 HIF393221:HIF393233 HSB393221:HSB393233 IBX393221:IBX393233 ILT393221:ILT393233 IVP393221:IVP393233 JFL393221:JFL393233 JPH393221:JPH393233 JZD393221:JZD393233 KIZ393221:KIZ393233 KSV393221:KSV393233 LCR393221:LCR393233 LMN393221:LMN393233 LWJ393221:LWJ393233 MGF393221:MGF393233 MQB393221:MQB393233 MZX393221:MZX393233 NJT393221:NJT393233 NTP393221:NTP393233 ODL393221:ODL393233 ONH393221:ONH393233 OXD393221:OXD393233 PGZ393221:PGZ393233 PQV393221:PQV393233 QAR393221:QAR393233 QKN393221:QKN393233 QUJ393221:QUJ393233 REF393221:REF393233 ROB393221:ROB393233 RXX393221:RXX393233 SHT393221:SHT393233 SRP393221:SRP393233 TBL393221:TBL393233 TLH393221:TLH393233 TVD393221:TVD393233 UEZ393221:UEZ393233 UOV393221:UOV393233 UYR393221:UYR393233 VIN393221:VIN393233 VSJ393221:VSJ393233 WCF393221:WCF393233 WMB393221:WMB393233 WVX393221:WVX393233 P458758:P458770 JL458757:JL458769 TH458757:TH458769 ADD458757:ADD458769 AMZ458757:AMZ458769 AWV458757:AWV458769 BGR458757:BGR458769 BQN458757:BQN458769 CAJ458757:CAJ458769 CKF458757:CKF458769 CUB458757:CUB458769 DDX458757:DDX458769 DNT458757:DNT458769 DXP458757:DXP458769 EHL458757:EHL458769 ERH458757:ERH458769 FBD458757:FBD458769 FKZ458757:FKZ458769 FUV458757:FUV458769 GER458757:GER458769 GON458757:GON458769 GYJ458757:GYJ458769 HIF458757:HIF458769 HSB458757:HSB458769 IBX458757:IBX458769 ILT458757:ILT458769 IVP458757:IVP458769 JFL458757:JFL458769 JPH458757:JPH458769 JZD458757:JZD458769 KIZ458757:KIZ458769 KSV458757:KSV458769 LCR458757:LCR458769 LMN458757:LMN458769 LWJ458757:LWJ458769 MGF458757:MGF458769 MQB458757:MQB458769 MZX458757:MZX458769 NJT458757:NJT458769 NTP458757:NTP458769 ODL458757:ODL458769 ONH458757:ONH458769 OXD458757:OXD458769 PGZ458757:PGZ458769 PQV458757:PQV458769 QAR458757:QAR458769 QKN458757:QKN458769 QUJ458757:QUJ458769 REF458757:REF458769 ROB458757:ROB458769 RXX458757:RXX458769 SHT458757:SHT458769 SRP458757:SRP458769 TBL458757:TBL458769 TLH458757:TLH458769 TVD458757:TVD458769 UEZ458757:UEZ458769 UOV458757:UOV458769 UYR458757:UYR458769 VIN458757:VIN458769 VSJ458757:VSJ458769 WCF458757:WCF458769 WMB458757:WMB458769 WVX458757:WVX458769 P524294:P524306 JL524293:JL524305 TH524293:TH524305 ADD524293:ADD524305 AMZ524293:AMZ524305 AWV524293:AWV524305 BGR524293:BGR524305 BQN524293:BQN524305 CAJ524293:CAJ524305 CKF524293:CKF524305 CUB524293:CUB524305 DDX524293:DDX524305 DNT524293:DNT524305 DXP524293:DXP524305 EHL524293:EHL524305 ERH524293:ERH524305 FBD524293:FBD524305 FKZ524293:FKZ524305 FUV524293:FUV524305 GER524293:GER524305 GON524293:GON524305 GYJ524293:GYJ524305 HIF524293:HIF524305 HSB524293:HSB524305 IBX524293:IBX524305 ILT524293:ILT524305 IVP524293:IVP524305 JFL524293:JFL524305 JPH524293:JPH524305 JZD524293:JZD524305 KIZ524293:KIZ524305 KSV524293:KSV524305 LCR524293:LCR524305 LMN524293:LMN524305 LWJ524293:LWJ524305 MGF524293:MGF524305 MQB524293:MQB524305 MZX524293:MZX524305 NJT524293:NJT524305 NTP524293:NTP524305 ODL524293:ODL524305 ONH524293:ONH524305 OXD524293:OXD524305 PGZ524293:PGZ524305 PQV524293:PQV524305 QAR524293:QAR524305 QKN524293:QKN524305 QUJ524293:QUJ524305 REF524293:REF524305 ROB524293:ROB524305 RXX524293:RXX524305 SHT524293:SHT524305 SRP524293:SRP524305 TBL524293:TBL524305 TLH524293:TLH524305 TVD524293:TVD524305 UEZ524293:UEZ524305 UOV524293:UOV524305 UYR524293:UYR524305 VIN524293:VIN524305 VSJ524293:VSJ524305 WCF524293:WCF524305 WMB524293:WMB524305 WVX524293:WVX524305 P589830:P589842 JL589829:JL589841 TH589829:TH589841 ADD589829:ADD589841 AMZ589829:AMZ589841 AWV589829:AWV589841 BGR589829:BGR589841 BQN589829:BQN589841 CAJ589829:CAJ589841 CKF589829:CKF589841 CUB589829:CUB589841 DDX589829:DDX589841 DNT589829:DNT589841 DXP589829:DXP589841 EHL589829:EHL589841 ERH589829:ERH589841 FBD589829:FBD589841 FKZ589829:FKZ589841 FUV589829:FUV589841 GER589829:GER589841 GON589829:GON589841 GYJ589829:GYJ589841 HIF589829:HIF589841 HSB589829:HSB589841 IBX589829:IBX589841 ILT589829:ILT589841 IVP589829:IVP589841 JFL589829:JFL589841 JPH589829:JPH589841 JZD589829:JZD589841 KIZ589829:KIZ589841 KSV589829:KSV589841 LCR589829:LCR589841 LMN589829:LMN589841 LWJ589829:LWJ589841 MGF589829:MGF589841 MQB589829:MQB589841 MZX589829:MZX589841 NJT589829:NJT589841 NTP589829:NTP589841 ODL589829:ODL589841 ONH589829:ONH589841 OXD589829:OXD589841 PGZ589829:PGZ589841 PQV589829:PQV589841 QAR589829:QAR589841 QKN589829:QKN589841 QUJ589829:QUJ589841 REF589829:REF589841 ROB589829:ROB589841 RXX589829:RXX589841 SHT589829:SHT589841 SRP589829:SRP589841 TBL589829:TBL589841 TLH589829:TLH589841 TVD589829:TVD589841 UEZ589829:UEZ589841 UOV589829:UOV589841 UYR589829:UYR589841 VIN589829:VIN589841 VSJ589829:VSJ589841 WCF589829:WCF589841 WMB589829:WMB589841 WVX589829:WVX589841 P655366:P655378 JL655365:JL655377 TH655365:TH655377 ADD655365:ADD655377 AMZ655365:AMZ655377 AWV655365:AWV655377 BGR655365:BGR655377 BQN655365:BQN655377 CAJ655365:CAJ655377 CKF655365:CKF655377 CUB655365:CUB655377 DDX655365:DDX655377 DNT655365:DNT655377 DXP655365:DXP655377 EHL655365:EHL655377 ERH655365:ERH655377 FBD655365:FBD655377 FKZ655365:FKZ655377 FUV655365:FUV655377 GER655365:GER655377 GON655365:GON655377 GYJ655365:GYJ655377 HIF655365:HIF655377 HSB655365:HSB655377 IBX655365:IBX655377 ILT655365:ILT655377 IVP655365:IVP655377 JFL655365:JFL655377 JPH655365:JPH655377 JZD655365:JZD655377 KIZ655365:KIZ655377 KSV655365:KSV655377 LCR655365:LCR655377 LMN655365:LMN655377 LWJ655365:LWJ655377 MGF655365:MGF655377 MQB655365:MQB655377 MZX655365:MZX655377 NJT655365:NJT655377 NTP655365:NTP655377 ODL655365:ODL655377 ONH655365:ONH655377 OXD655365:OXD655377 PGZ655365:PGZ655377 PQV655365:PQV655377 QAR655365:QAR655377 QKN655365:QKN655377 QUJ655365:QUJ655377 REF655365:REF655377 ROB655365:ROB655377 RXX655365:RXX655377 SHT655365:SHT655377 SRP655365:SRP655377 TBL655365:TBL655377 TLH655365:TLH655377 TVD655365:TVD655377 UEZ655365:UEZ655377 UOV655365:UOV655377 UYR655365:UYR655377 VIN655365:VIN655377 VSJ655365:VSJ655377 WCF655365:WCF655377 WMB655365:WMB655377 WVX655365:WVX655377 P720902:P720914 JL720901:JL720913 TH720901:TH720913 ADD720901:ADD720913 AMZ720901:AMZ720913 AWV720901:AWV720913 BGR720901:BGR720913 BQN720901:BQN720913 CAJ720901:CAJ720913 CKF720901:CKF720913 CUB720901:CUB720913 DDX720901:DDX720913 DNT720901:DNT720913 DXP720901:DXP720913 EHL720901:EHL720913 ERH720901:ERH720913 FBD720901:FBD720913 FKZ720901:FKZ720913 FUV720901:FUV720913 GER720901:GER720913 GON720901:GON720913 GYJ720901:GYJ720913 HIF720901:HIF720913 HSB720901:HSB720913 IBX720901:IBX720913 ILT720901:ILT720913 IVP720901:IVP720913 JFL720901:JFL720913 JPH720901:JPH720913 JZD720901:JZD720913 KIZ720901:KIZ720913 KSV720901:KSV720913 LCR720901:LCR720913 LMN720901:LMN720913 LWJ720901:LWJ720913 MGF720901:MGF720913 MQB720901:MQB720913 MZX720901:MZX720913 NJT720901:NJT720913 NTP720901:NTP720913 ODL720901:ODL720913 ONH720901:ONH720913 OXD720901:OXD720913 PGZ720901:PGZ720913 PQV720901:PQV720913 QAR720901:QAR720913 QKN720901:QKN720913 QUJ720901:QUJ720913 REF720901:REF720913 ROB720901:ROB720913 RXX720901:RXX720913 SHT720901:SHT720913 SRP720901:SRP720913 TBL720901:TBL720913 TLH720901:TLH720913 TVD720901:TVD720913 UEZ720901:UEZ720913 UOV720901:UOV720913 UYR720901:UYR720913 VIN720901:VIN720913 VSJ720901:VSJ720913 WCF720901:WCF720913 WMB720901:WMB720913 WVX720901:WVX720913 P786438:P786450 JL786437:JL786449 TH786437:TH786449 ADD786437:ADD786449 AMZ786437:AMZ786449 AWV786437:AWV786449 BGR786437:BGR786449 BQN786437:BQN786449 CAJ786437:CAJ786449 CKF786437:CKF786449 CUB786437:CUB786449 DDX786437:DDX786449 DNT786437:DNT786449 DXP786437:DXP786449 EHL786437:EHL786449 ERH786437:ERH786449 FBD786437:FBD786449 FKZ786437:FKZ786449 FUV786437:FUV786449 GER786437:GER786449 GON786437:GON786449 GYJ786437:GYJ786449 HIF786437:HIF786449 HSB786437:HSB786449 IBX786437:IBX786449 ILT786437:ILT786449 IVP786437:IVP786449 JFL786437:JFL786449 JPH786437:JPH786449 JZD786437:JZD786449 KIZ786437:KIZ786449 KSV786437:KSV786449 LCR786437:LCR786449 LMN786437:LMN786449 LWJ786437:LWJ786449 MGF786437:MGF786449 MQB786437:MQB786449 MZX786437:MZX786449 NJT786437:NJT786449 NTP786437:NTP786449 ODL786437:ODL786449 ONH786437:ONH786449 OXD786437:OXD786449 PGZ786437:PGZ786449 PQV786437:PQV786449 QAR786437:QAR786449 QKN786437:QKN786449 QUJ786437:QUJ786449 REF786437:REF786449 ROB786437:ROB786449 RXX786437:RXX786449 SHT786437:SHT786449 SRP786437:SRP786449 TBL786437:TBL786449 TLH786437:TLH786449 TVD786437:TVD786449 UEZ786437:UEZ786449 UOV786437:UOV786449 UYR786437:UYR786449 VIN786437:VIN786449 VSJ786437:VSJ786449 WCF786437:WCF786449 WMB786437:WMB786449 WVX786437:WVX786449 P851974:P851986 JL851973:JL851985 TH851973:TH851985 ADD851973:ADD851985 AMZ851973:AMZ851985 AWV851973:AWV851985 BGR851973:BGR851985 BQN851973:BQN851985 CAJ851973:CAJ851985 CKF851973:CKF851985 CUB851973:CUB851985 DDX851973:DDX851985 DNT851973:DNT851985 DXP851973:DXP851985 EHL851973:EHL851985 ERH851973:ERH851985 FBD851973:FBD851985 FKZ851973:FKZ851985 FUV851973:FUV851985 GER851973:GER851985 GON851973:GON851985 GYJ851973:GYJ851985 HIF851973:HIF851985 HSB851973:HSB851985 IBX851973:IBX851985 ILT851973:ILT851985 IVP851973:IVP851985 JFL851973:JFL851985 JPH851973:JPH851985 JZD851973:JZD851985 KIZ851973:KIZ851985 KSV851973:KSV851985 LCR851973:LCR851985 LMN851973:LMN851985 LWJ851973:LWJ851985 MGF851973:MGF851985 MQB851973:MQB851985 MZX851973:MZX851985 NJT851973:NJT851985 NTP851973:NTP851985 ODL851973:ODL851985 ONH851973:ONH851985 OXD851973:OXD851985 PGZ851973:PGZ851985 PQV851973:PQV851985 QAR851973:QAR851985 QKN851973:QKN851985 QUJ851973:QUJ851985 REF851973:REF851985 ROB851973:ROB851985 RXX851973:RXX851985 SHT851973:SHT851985 SRP851973:SRP851985 TBL851973:TBL851985 TLH851973:TLH851985 TVD851973:TVD851985 UEZ851973:UEZ851985 UOV851973:UOV851985 UYR851973:UYR851985 VIN851973:VIN851985 VSJ851973:VSJ851985 WCF851973:WCF851985 WMB851973:WMB851985 WVX851973:WVX851985 P917510:P917522 JL917509:JL917521 TH917509:TH917521 ADD917509:ADD917521 AMZ917509:AMZ917521 AWV917509:AWV917521 BGR917509:BGR917521 BQN917509:BQN917521 CAJ917509:CAJ917521 CKF917509:CKF917521 CUB917509:CUB917521 DDX917509:DDX917521 DNT917509:DNT917521 DXP917509:DXP917521 EHL917509:EHL917521 ERH917509:ERH917521 FBD917509:FBD917521 FKZ917509:FKZ917521 FUV917509:FUV917521 GER917509:GER917521 GON917509:GON917521 GYJ917509:GYJ917521 HIF917509:HIF917521 HSB917509:HSB917521 IBX917509:IBX917521 ILT917509:ILT917521 IVP917509:IVP917521 JFL917509:JFL917521 JPH917509:JPH917521 JZD917509:JZD917521 KIZ917509:KIZ917521 KSV917509:KSV917521 LCR917509:LCR917521 LMN917509:LMN917521 LWJ917509:LWJ917521 MGF917509:MGF917521 MQB917509:MQB917521 MZX917509:MZX917521 NJT917509:NJT917521 NTP917509:NTP917521 ODL917509:ODL917521 ONH917509:ONH917521 OXD917509:OXD917521 PGZ917509:PGZ917521 PQV917509:PQV917521 QAR917509:QAR917521 QKN917509:QKN917521 QUJ917509:QUJ917521 REF917509:REF917521 ROB917509:ROB917521 RXX917509:RXX917521 SHT917509:SHT917521 SRP917509:SRP917521 TBL917509:TBL917521 TLH917509:TLH917521 TVD917509:TVD917521 UEZ917509:UEZ917521 UOV917509:UOV917521 UYR917509:UYR917521 VIN917509:VIN917521 VSJ917509:VSJ917521 WCF917509:WCF917521 WMB917509:WMB917521 WVX917509:WVX917521 P983046:P983058 JL983045:JL983057 TH983045:TH983057 ADD983045:ADD983057 AMZ983045:AMZ983057 AWV983045:AWV983057 BGR983045:BGR983057 BQN983045:BQN983057 CAJ983045:CAJ983057 CKF983045:CKF983057 CUB983045:CUB983057 DDX983045:DDX983057 DNT983045:DNT983057 DXP983045:DXP983057 EHL983045:EHL983057 ERH983045:ERH983057 FBD983045:FBD983057 FKZ983045:FKZ983057 FUV983045:FUV983057 GER983045:GER983057 GON983045:GON983057 GYJ983045:GYJ983057 HIF983045:HIF983057 HSB983045:HSB983057 IBX983045:IBX983057 ILT983045:ILT983057 IVP983045:IVP983057 JFL983045:JFL983057 JPH983045:JPH983057 JZD983045:JZD983057 KIZ983045:KIZ983057 KSV983045:KSV983057 LCR983045:LCR983057 LMN983045:LMN983057 LWJ983045:LWJ983057 MGF983045:MGF983057 MQB983045:MQB983057 MZX983045:MZX983057 NJT983045:NJT983057 NTP983045:NTP983057 ODL983045:ODL983057 ONH983045:ONH983057 OXD983045:OXD983057 PGZ983045:PGZ983057 PQV983045:PQV983057 QAR983045:QAR983057 QKN983045:QKN983057 QUJ983045:QUJ983057 REF983045:REF983057 ROB983045:ROB983057 RXX983045:RXX983057 SHT983045:SHT983057 SRP983045:SRP983057 TBL983045:TBL983057 TLH983045:TLH983057 TVD983045:TVD983057 UEZ983045:UEZ983057 UOV983045:UOV983057 UYR983045:UYR983057 VIN983045:VIN983057 VSJ983045:VSJ983057 WCF983045:WCF983057 WMB983045:WMB983057 WVX983045:WVX983057 WMB10:WMB17 WCF10:WCF17 VSJ10:VSJ17 VIN10:VIN17 UYR10:UYR17 UOV10:UOV17 UEZ10:UEZ17 TVD10:TVD17 TLH10:TLH17 TBL10:TBL17 SRP10:SRP17 SHT10:SHT17 RXX10:RXX17 ROB10:ROB17 REF10:REF17 QUJ10:QUJ17 QKN10:QKN17 QAR10:QAR17 PQV10:PQV17 PGZ10:PGZ17 OXD10:OXD17 ONH10:ONH17 ODL10:ODL17 NTP10:NTP17 NJT10:NJT17 MZX10:MZX17 MQB10:MQB17 MGF10:MGF17 LWJ10:LWJ17 LMN10:LMN17 LCR10:LCR17 KSV10:KSV17 KIZ10:KIZ17 JZD10:JZD17 JPH10:JPH17 JFL10:JFL17 IVP10:IVP17 ILT10:ILT17 IBX10:IBX17 HSB10:HSB17 HIF10:HIF17 GYJ10:GYJ17 GON10:GON17 GER10:GER17 FUV10:FUV17 FKZ10:FKZ17 FBD10:FBD17 ERH10:ERH17 EHL10:EHL17 DXP10:DXP17 DNT10:DNT17 DDX10:DDX17 CUB10:CUB17 CKF10:CKF17 CAJ10:CAJ17 BQN10:BQN17 BGR10:BGR17 AWV10:AWV17 AMZ10:AMZ17 ADD10:ADD17 TH10:TH17 JL10:JL17 WVX10:WVX17 WVR10:WVR17 WLV10:WLV17 WBZ10:WBZ17 VSD10:VSD17 VIH10:VIH17 UYL10:UYL17 UOP10:UOP17 UET10:UET17 TUX10:TUX17 TLB10:TLB17 TBF10:TBF17 SRJ10:SRJ17 SHN10:SHN17 RXR10:RXR17 RNV10:RNV17 RDZ10:RDZ17 QUD10:QUD17 QKH10:QKH17 QAL10:QAL17 PQP10:PQP17 PGT10:PGT17 OWX10:OWX17 ONB10:ONB17 ODF10:ODF17 NTJ10:NTJ17 NJN10:NJN17 MZR10:MZR17 MPV10:MPV17 MFZ10:MFZ17 LWD10:LWD17 LMH10:LMH17 LCL10:LCL17 KSP10:KSP17 KIT10:KIT17 JYX10:JYX17 JPB10:JPB17 JFF10:JFF17 IVJ10:IVJ17 ILN10:ILN17 IBR10:IBR17 HRV10:HRV17 HHZ10:HHZ17 GYD10:GYD17 GOH10:GOH17 GEL10:GEL17 FUP10:FUP17 FKT10:FKT17 FAX10:FAX17 ERB10:ERB17 EHF10:EHF17 DXJ10:DXJ17 DNN10:DNN17 DDR10:DDR17 CTV10:CTV17 CJZ10:CJZ17 CAD10:CAD17 BQH10:BQH17 BGL10:BGL17 AWP10:AWP17 AMT10:AMT17 ACX10:ACX17 TB10:TB17 JF10:JF17 J10:J18 P10:P18" xr:uid="{095EAC7B-A5A2-49A1-831B-2233C1B52D21}">
      <formula1>$AP$2:$AP$8</formula1>
    </dataValidation>
    <dataValidation type="list" allowBlank="1" showInputMessage="1" showErrorMessage="1" sqref="Q65542:Q65554 JM65541:JM65553 TI65541:TI65553 ADE65541:ADE65553 ANA65541:ANA65553 AWW65541:AWW65553 BGS65541:BGS65553 BQO65541:BQO65553 CAK65541:CAK65553 CKG65541:CKG65553 CUC65541:CUC65553 DDY65541:DDY65553 DNU65541:DNU65553 DXQ65541:DXQ65553 EHM65541:EHM65553 ERI65541:ERI65553 FBE65541:FBE65553 FLA65541:FLA65553 FUW65541:FUW65553 GES65541:GES65553 GOO65541:GOO65553 GYK65541:GYK65553 HIG65541:HIG65553 HSC65541:HSC65553 IBY65541:IBY65553 ILU65541:ILU65553 IVQ65541:IVQ65553 JFM65541:JFM65553 JPI65541:JPI65553 JZE65541:JZE65553 KJA65541:KJA65553 KSW65541:KSW65553 LCS65541:LCS65553 LMO65541:LMO65553 LWK65541:LWK65553 MGG65541:MGG65553 MQC65541:MQC65553 MZY65541:MZY65553 NJU65541:NJU65553 NTQ65541:NTQ65553 ODM65541:ODM65553 ONI65541:ONI65553 OXE65541:OXE65553 PHA65541:PHA65553 PQW65541:PQW65553 QAS65541:QAS65553 QKO65541:QKO65553 QUK65541:QUK65553 REG65541:REG65553 ROC65541:ROC65553 RXY65541:RXY65553 SHU65541:SHU65553 SRQ65541:SRQ65553 TBM65541:TBM65553 TLI65541:TLI65553 TVE65541:TVE65553 UFA65541:UFA65553 UOW65541:UOW65553 UYS65541:UYS65553 VIO65541:VIO65553 VSK65541:VSK65553 WCG65541:WCG65553 WMC65541:WMC65553 WVY65541:WVY65553 Q131078:Q131090 JM131077:JM131089 TI131077:TI131089 ADE131077:ADE131089 ANA131077:ANA131089 AWW131077:AWW131089 BGS131077:BGS131089 BQO131077:BQO131089 CAK131077:CAK131089 CKG131077:CKG131089 CUC131077:CUC131089 DDY131077:DDY131089 DNU131077:DNU131089 DXQ131077:DXQ131089 EHM131077:EHM131089 ERI131077:ERI131089 FBE131077:FBE131089 FLA131077:FLA131089 FUW131077:FUW131089 GES131077:GES131089 GOO131077:GOO131089 GYK131077:GYK131089 HIG131077:HIG131089 HSC131077:HSC131089 IBY131077:IBY131089 ILU131077:ILU131089 IVQ131077:IVQ131089 JFM131077:JFM131089 JPI131077:JPI131089 JZE131077:JZE131089 KJA131077:KJA131089 KSW131077:KSW131089 LCS131077:LCS131089 LMO131077:LMO131089 LWK131077:LWK131089 MGG131077:MGG131089 MQC131077:MQC131089 MZY131077:MZY131089 NJU131077:NJU131089 NTQ131077:NTQ131089 ODM131077:ODM131089 ONI131077:ONI131089 OXE131077:OXE131089 PHA131077:PHA131089 PQW131077:PQW131089 QAS131077:QAS131089 QKO131077:QKO131089 QUK131077:QUK131089 REG131077:REG131089 ROC131077:ROC131089 RXY131077:RXY131089 SHU131077:SHU131089 SRQ131077:SRQ131089 TBM131077:TBM131089 TLI131077:TLI131089 TVE131077:TVE131089 UFA131077:UFA131089 UOW131077:UOW131089 UYS131077:UYS131089 VIO131077:VIO131089 VSK131077:VSK131089 WCG131077:WCG131089 WMC131077:WMC131089 WVY131077:WVY131089 Q196614:Q196626 JM196613:JM196625 TI196613:TI196625 ADE196613:ADE196625 ANA196613:ANA196625 AWW196613:AWW196625 BGS196613:BGS196625 BQO196613:BQO196625 CAK196613:CAK196625 CKG196613:CKG196625 CUC196613:CUC196625 DDY196613:DDY196625 DNU196613:DNU196625 DXQ196613:DXQ196625 EHM196613:EHM196625 ERI196613:ERI196625 FBE196613:FBE196625 FLA196613:FLA196625 FUW196613:FUW196625 GES196613:GES196625 GOO196613:GOO196625 GYK196613:GYK196625 HIG196613:HIG196625 HSC196613:HSC196625 IBY196613:IBY196625 ILU196613:ILU196625 IVQ196613:IVQ196625 JFM196613:JFM196625 JPI196613:JPI196625 JZE196613:JZE196625 KJA196613:KJA196625 KSW196613:KSW196625 LCS196613:LCS196625 LMO196613:LMO196625 LWK196613:LWK196625 MGG196613:MGG196625 MQC196613:MQC196625 MZY196613:MZY196625 NJU196613:NJU196625 NTQ196613:NTQ196625 ODM196613:ODM196625 ONI196613:ONI196625 OXE196613:OXE196625 PHA196613:PHA196625 PQW196613:PQW196625 QAS196613:QAS196625 QKO196613:QKO196625 QUK196613:QUK196625 REG196613:REG196625 ROC196613:ROC196625 RXY196613:RXY196625 SHU196613:SHU196625 SRQ196613:SRQ196625 TBM196613:TBM196625 TLI196613:TLI196625 TVE196613:TVE196625 UFA196613:UFA196625 UOW196613:UOW196625 UYS196613:UYS196625 VIO196613:VIO196625 VSK196613:VSK196625 WCG196613:WCG196625 WMC196613:WMC196625 WVY196613:WVY196625 Q262150:Q262162 JM262149:JM262161 TI262149:TI262161 ADE262149:ADE262161 ANA262149:ANA262161 AWW262149:AWW262161 BGS262149:BGS262161 BQO262149:BQO262161 CAK262149:CAK262161 CKG262149:CKG262161 CUC262149:CUC262161 DDY262149:DDY262161 DNU262149:DNU262161 DXQ262149:DXQ262161 EHM262149:EHM262161 ERI262149:ERI262161 FBE262149:FBE262161 FLA262149:FLA262161 FUW262149:FUW262161 GES262149:GES262161 GOO262149:GOO262161 GYK262149:GYK262161 HIG262149:HIG262161 HSC262149:HSC262161 IBY262149:IBY262161 ILU262149:ILU262161 IVQ262149:IVQ262161 JFM262149:JFM262161 JPI262149:JPI262161 JZE262149:JZE262161 KJA262149:KJA262161 KSW262149:KSW262161 LCS262149:LCS262161 LMO262149:LMO262161 LWK262149:LWK262161 MGG262149:MGG262161 MQC262149:MQC262161 MZY262149:MZY262161 NJU262149:NJU262161 NTQ262149:NTQ262161 ODM262149:ODM262161 ONI262149:ONI262161 OXE262149:OXE262161 PHA262149:PHA262161 PQW262149:PQW262161 QAS262149:QAS262161 QKO262149:QKO262161 QUK262149:QUK262161 REG262149:REG262161 ROC262149:ROC262161 RXY262149:RXY262161 SHU262149:SHU262161 SRQ262149:SRQ262161 TBM262149:TBM262161 TLI262149:TLI262161 TVE262149:TVE262161 UFA262149:UFA262161 UOW262149:UOW262161 UYS262149:UYS262161 VIO262149:VIO262161 VSK262149:VSK262161 WCG262149:WCG262161 WMC262149:WMC262161 WVY262149:WVY262161 Q327686:Q327698 JM327685:JM327697 TI327685:TI327697 ADE327685:ADE327697 ANA327685:ANA327697 AWW327685:AWW327697 BGS327685:BGS327697 BQO327685:BQO327697 CAK327685:CAK327697 CKG327685:CKG327697 CUC327685:CUC327697 DDY327685:DDY327697 DNU327685:DNU327697 DXQ327685:DXQ327697 EHM327685:EHM327697 ERI327685:ERI327697 FBE327685:FBE327697 FLA327685:FLA327697 FUW327685:FUW327697 GES327685:GES327697 GOO327685:GOO327697 GYK327685:GYK327697 HIG327685:HIG327697 HSC327685:HSC327697 IBY327685:IBY327697 ILU327685:ILU327697 IVQ327685:IVQ327697 JFM327685:JFM327697 JPI327685:JPI327697 JZE327685:JZE327697 KJA327685:KJA327697 KSW327685:KSW327697 LCS327685:LCS327697 LMO327685:LMO327697 LWK327685:LWK327697 MGG327685:MGG327697 MQC327685:MQC327697 MZY327685:MZY327697 NJU327685:NJU327697 NTQ327685:NTQ327697 ODM327685:ODM327697 ONI327685:ONI327697 OXE327685:OXE327697 PHA327685:PHA327697 PQW327685:PQW327697 QAS327685:QAS327697 QKO327685:QKO327697 QUK327685:QUK327697 REG327685:REG327697 ROC327685:ROC327697 RXY327685:RXY327697 SHU327685:SHU327697 SRQ327685:SRQ327697 TBM327685:TBM327697 TLI327685:TLI327697 TVE327685:TVE327697 UFA327685:UFA327697 UOW327685:UOW327697 UYS327685:UYS327697 VIO327685:VIO327697 VSK327685:VSK327697 WCG327685:WCG327697 WMC327685:WMC327697 WVY327685:WVY327697 Q393222:Q393234 JM393221:JM393233 TI393221:TI393233 ADE393221:ADE393233 ANA393221:ANA393233 AWW393221:AWW393233 BGS393221:BGS393233 BQO393221:BQO393233 CAK393221:CAK393233 CKG393221:CKG393233 CUC393221:CUC393233 DDY393221:DDY393233 DNU393221:DNU393233 DXQ393221:DXQ393233 EHM393221:EHM393233 ERI393221:ERI393233 FBE393221:FBE393233 FLA393221:FLA393233 FUW393221:FUW393233 GES393221:GES393233 GOO393221:GOO393233 GYK393221:GYK393233 HIG393221:HIG393233 HSC393221:HSC393233 IBY393221:IBY393233 ILU393221:ILU393233 IVQ393221:IVQ393233 JFM393221:JFM393233 JPI393221:JPI393233 JZE393221:JZE393233 KJA393221:KJA393233 KSW393221:KSW393233 LCS393221:LCS393233 LMO393221:LMO393233 LWK393221:LWK393233 MGG393221:MGG393233 MQC393221:MQC393233 MZY393221:MZY393233 NJU393221:NJU393233 NTQ393221:NTQ393233 ODM393221:ODM393233 ONI393221:ONI393233 OXE393221:OXE393233 PHA393221:PHA393233 PQW393221:PQW393233 QAS393221:QAS393233 QKO393221:QKO393233 QUK393221:QUK393233 REG393221:REG393233 ROC393221:ROC393233 RXY393221:RXY393233 SHU393221:SHU393233 SRQ393221:SRQ393233 TBM393221:TBM393233 TLI393221:TLI393233 TVE393221:TVE393233 UFA393221:UFA393233 UOW393221:UOW393233 UYS393221:UYS393233 VIO393221:VIO393233 VSK393221:VSK393233 WCG393221:WCG393233 WMC393221:WMC393233 WVY393221:WVY393233 Q458758:Q458770 JM458757:JM458769 TI458757:TI458769 ADE458757:ADE458769 ANA458757:ANA458769 AWW458757:AWW458769 BGS458757:BGS458769 BQO458757:BQO458769 CAK458757:CAK458769 CKG458757:CKG458769 CUC458757:CUC458769 DDY458757:DDY458769 DNU458757:DNU458769 DXQ458757:DXQ458769 EHM458757:EHM458769 ERI458757:ERI458769 FBE458757:FBE458769 FLA458757:FLA458769 FUW458757:FUW458769 GES458757:GES458769 GOO458757:GOO458769 GYK458757:GYK458769 HIG458757:HIG458769 HSC458757:HSC458769 IBY458757:IBY458769 ILU458757:ILU458769 IVQ458757:IVQ458769 JFM458757:JFM458769 JPI458757:JPI458769 JZE458757:JZE458769 KJA458757:KJA458769 KSW458757:KSW458769 LCS458757:LCS458769 LMO458757:LMO458769 LWK458757:LWK458769 MGG458757:MGG458769 MQC458757:MQC458769 MZY458757:MZY458769 NJU458757:NJU458769 NTQ458757:NTQ458769 ODM458757:ODM458769 ONI458757:ONI458769 OXE458757:OXE458769 PHA458757:PHA458769 PQW458757:PQW458769 QAS458757:QAS458769 QKO458757:QKO458769 QUK458757:QUK458769 REG458757:REG458769 ROC458757:ROC458769 RXY458757:RXY458769 SHU458757:SHU458769 SRQ458757:SRQ458769 TBM458757:TBM458769 TLI458757:TLI458769 TVE458757:TVE458769 UFA458757:UFA458769 UOW458757:UOW458769 UYS458757:UYS458769 VIO458757:VIO458769 VSK458757:VSK458769 WCG458757:WCG458769 WMC458757:WMC458769 WVY458757:WVY458769 Q524294:Q524306 JM524293:JM524305 TI524293:TI524305 ADE524293:ADE524305 ANA524293:ANA524305 AWW524293:AWW524305 BGS524293:BGS524305 BQO524293:BQO524305 CAK524293:CAK524305 CKG524293:CKG524305 CUC524293:CUC524305 DDY524293:DDY524305 DNU524293:DNU524305 DXQ524293:DXQ524305 EHM524293:EHM524305 ERI524293:ERI524305 FBE524293:FBE524305 FLA524293:FLA524305 FUW524293:FUW524305 GES524293:GES524305 GOO524293:GOO524305 GYK524293:GYK524305 HIG524293:HIG524305 HSC524293:HSC524305 IBY524293:IBY524305 ILU524293:ILU524305 IVQ524293:IVQ524305 JFM524293:JFM524305 JPI524293:JPI524305 JZE524293:JZE524305 KJA524293:KJA524305 KSW524293:KSW524305 LCS524293:LCS524305 LMO524293:LMO524305 LWK524293:LWK524305 MGG524293:MGG524305 MQC524293:MQC524305 MZY524293:MZY524305 NJU524293:NJU524305 NTQ524293:NTQ524305 ODM524293:ODM524305 ONI524293:ONI524305 OXE524293:OXE524305 PHA524293:PHA524305 PQW524293:PQW524305 QAS524293:QAS524305 QKO524293:QKO524305 QUK524293:QUK524305 REG524293:REG524305 ROC524293:ROC524305 RXY524293:RXY524305 SHU524293:SHU524305 SRQ524293:SRQ524305 TBM524293:TBM524305 TLI524293:TLI524305 TVE524293:TVE524305 UFA524293:UFA524305 UOW524293:UOW524305 UYS524293:UYS524305 VIO524293:VIO524305 VSK524293:VSK524305 WCG524293:WCG524305 WMC524293:WMC524305 WVY524293:WVY524305 Q589830:Q589842 JM589829:JM589841 TI589829:TI589841 ADE589829:ADE589841 ANA589829:ANA589841 AWW589829:AWW589841 BGS589829:BGS589841 BQO589829:BQO589841 CAK589829:CAK589841 CKG589829:CKG589841 CUC589829:CUC589841 DDY589829:DDY589841 DNU589829:DNU589841 DXQ589829:DXQ589841 EHM589829:EHM589841 ERI589829:ERI589841 FBE589829:FBE589841 FLA589829:FLA589841 FUW589829:FUW589841 GES589829:GES589841 GOO589829:GOO589841 GYK589829:GYK589841 HIG589829:HIG589841 HSC589829:HSC589841 IBY589829:IBY589841 ILU589829:ILU589841 IVQ589829:IVQ589841 JFM589829:JFM589841 JPI589829:JPI589841 JZE589829:JZE589841 KJA589829:KJA589841 KSW589829:KSW589841 LCS589829:LCS589841 LMO589829:LMO589841 LWK589829:LWK589841 MGG589829:MGG589841 MQC589829:MQC589841 MZY589829:MZY589841 NJU589829:NJU589841 NTQ589829:NTQ589841 ODM589829:ODM589841 ONI589829:ONI589841 OXE589829:OXE589841 PHA589829:PHA589841 PQW589829:PQW589841 QAS589829:QAS589841 QKO589829:QKO589841 QUK589829:QUK589841 REG589829:REG589841 ROC589829:ROC589841 RXY589829:RXY589841 SHU589829:SHU589841 SRQ589829:SRQ589841 TBM589829:TBM589841 TLI589829:TLI589841 TVE589829:TVE589841 UFA589829:UFA589841 UOW589829:UOW589841 UYS589829:UYS589841 VIO589829:VIO589841 VSK589829:VSK589841 WCG589829:WCG589841 WMC589829:WMC589841 WVY589829:WVY589841 Q655366:Q655378 JM655365:JM655377 TI655365:TI655377 ADE655365:ADE655377 ANA655365:ANA655377 AWW655365:AWW655377 BGS655365:BGS655377 BQO655365:BQO655377 CAK655365:CAK655377 CKG655365:CKG655377 CUC655365:CUC655377 DDY655365:DDY655377 DNU655365:DNU655377 DXQ655365:DXQ655377 EHM655365:EHM655377 ERI655365:ERI655377 FBE655365:FBE655377 FLA655365:FLA655377 FUW655365:FUW655377 GES655365:GES655377 GOO655365:GOO655377 GYK655365:GYK655377 HIG655365:HIG655377 HSC655365:HSC655377 IBY655365:IBY655377 ILU655365:ILU655377 IVQ655365:IVQ655377 JFM655365:JFM655377 JPI655365:JPI655377 JZE655365:JZE655377 KJA655365:KJA655377 KSW655365:KSW655377 LCS655365:LCS655377 LMO655365:LMO655377 LWK655365:LWK655377 MGG655365:MGG655377 MQC655365:MQC655377 MZY655365:MZY655377 NJU655365:NJU655377 NTQ655365:NTQ655377 ODM655365:ODM655377 ONI655365:ONI655377 OXE655365:OXE655377 PHA655365:PHA655377 PQW655365:PQW655377 QAS655365:QAS655377 QKO655365:QKO655377 QUK655365:QUK655377 REG655365:REG655377 ROC655365:ROC655377 RXY655365:RXY655377 SHU655365:SHU655377 SRQ655365:SRQ655377 TBM655365:TBM655377 TLI655365:TLI655377 TVE655365:TVE655377 UFA655365:UFA655377 UOW655365:UOW655377 UYS655365:UYS655377 VIO655365:VIO655377 VSK655365:VSK655377 WCG655365:WCG655377 WMC655365:WMC655377 WVY655365:WVY655377 Q720902:Q720914 JM720901:JM720913 TI720901:TI720913 ADE720901:ADE720913 ANA720901:ANA720913 AWW720901:AWW720913 BGS720901:BGS720913 BQO720901:BQO720913 CAK720901:CAK720913 CKG720901:CKG720913 CUC720901:CUC720913 DDY720901:DDY720913 DNU720901:DNU720913 DXQ720901:DXQ720913 EHM720901:EHM720913 ERI720901:ERI720913 FBE720901:FBE720913 FLA720901:FLA720913 FUW720901:FUW720913 GES720901:GES720913 GOO720901:GOO720913 GYK720901:GYK720913 HIG720901:HIG720913 HSC720901:HSC720913 IBY720901:IBY720913 ILU720901:ILU720913 IVQ720901:IVQ720913 JFM720901:JFM720913 JPI720901:JPI720913 JZE720901:JZE720913 KJA720901:KJA720913 KSW720901:KSW720913 LCS720901:LCS720913 LMO720901:LMO720913 LWK720901:LWK720913 MGG720901:MGG720913 MQC720901:MQC720913 MZY720901:MZY720913 NJU720901:NJU720913 NTQ720901:NTQ720913 ODM720901:ODM720913 ONI720901:ONI720913 OXE720901:OXE720913 PHA720901:PHA720913 PQW720901:PQW720913 QAS720901:QAS720913 QKO720901:QKO720913 QUK720901:QUK720913 REG720901:REG720913 ROC720901:ROC720913 RXY720901:RXY720913 SHU720901:SHU720913 SRQ720901:SRQ720913 TBM720901:TBM720913 TLI720901:TLI720913 TVE720901:TVE720913 UFA720901:UFA720913 UOW720901:UOW720913 UYS720901:UYS720913 VIO720901:VIO720913 VSK720901:VSK720913 WCG720901:WCG720913 WMC720901:WMC720913 WVY720901:WVY720913 Q786438:Q786450 JM786437:JM786449 TI786437:TI786449 ADE786437:ADE786449 ANA786437:ANA786449 AWW786437:AWW786449 BGS786437:BGS786449 BQO786437:BQO786449 CAK786437:CAK786449 CKG786437:CKG786449 CUC786437:CUC786449 DDY786437:DDY786449 DNU786437:DNU786449 DXQ786437:DXQ786449 EHM786437:EHM786449 ERI786437:ERI786449 FBE786437:FBE786449 FLA786437:FLA786449 FUW786437:FUW786449 GES786437:GES786449 GOO786437:GOO786449 GYK786437:GYK786449 HIG786437:HIG786449 HSC786437:HSC786449 IBY786437:IBY786449 ILU786437:ILU786449 IVQ786437:IVQ786449 JFM786437:JFM786449 JPI786437:JPI786449 JZE786437:JZE786449 KJA786437:KJA786449 KSW786437:KSW786449 LCS786437:LCS786449 LMO786437:LMO786449 LWK786437:LWK786449 MGG786437:MGG786449 MQC786437:MQC786449 MZY786437:MZY786449 NJU786437:NJU786449 NTQ786437:NTQ786449 ODM786437:ODM786449 ONI786437:ONI786449 OXE786437:OXE786449 PHA786437:PHA786449 PQW786437:PQW786449 QAS786437:QAS786449 QKO786437:QKO786449 QUK786437:QUK786449 REG786437:REG786449 ROC786437:ROC786449 RXY786437:RXY786449 SHU786437:SHU786449 SRQ786437:SRQ786449 TBM786437:TBM786449 TLI786437:TLI786449 TVE786437:TVE786449 UFA786437:UFA786449 UOW786437:UOW786449 UYS786437:UYS786449 VIO786437:VIO786449 VSK786437:VSK786449 WCG786437:WCG786449 WMC786437:WMC786449 WVY786437:WVY786449 Q851974:Q851986 JM851973:JM851985 TI851973:TI851985 ADE851973:ADE851985 ANA851973:ANA851985 AWW851973:AWW851985 BGS851973:BGS851985 BQO851973:BQO851985 CAK851973:CAK851985 CKG851973:CKG851985 CUC851973:CUC851985 DDY851973:DDY851985 DNU851973:DNU851985 DXQ851973:DXQ851985 EHM851973:EHM851985 ERI851973:ERI851985 FBE851973:FBE851985 FLA851973:FLA851985 FUW851973:FUW851985 GES851973:GES851985 GOO851973:GOO851985 GYK851973:GYK851985 HIG851973:HIG851985 HSC851973:HSC851985 IBY851973:IBY851985 ILU851973:ILU851985 IVQ851973:IVQ851985 JFM851973:JFM851985 JPI851973:JPI851985 JZE851973:JZE851985 KJA851973:KJA851985 KSW851973:KSW851985 LCS851973:LCS851985 LMO851973:LMO851985 LWK851973:LWK851985 MGG851973:MGG851985 MQC851973:MQC851985 MZY851973:MZY851985 NJU851973:NJU851985 NTQ851973:NTQ851985 ODM851973:ODM851985 ONI851973:ONI851985 OXE851973:OXE851985 PHA851973:PHA851985 PQW851973:PQW851985 QAS851973:QAS851985 QKO851973:QKO851985 QUK851973:QUK851985 REG851973:REG851985 ROC851973:ROC851985 RXY851973:RXY851985 SHU851973:SHU851985 SRQ851973:SRQ851985 TBM851973:TBM851985 TLI851973:TLI851985 TVE851973:TVE851985 UFA851973:UFA851985 UOW851973:UOW851985 UYS851973:UYS851985 VIO851973:VIO851985 VSK851973:VSK851985 WCG851973:WCG851985 WMC851973:WMC851985 WVY851973:WVY851985 Q917510:Q917522 JM917509:JM917521 TI917509:TI917521 ADE917509:ADE917521 ANA917509:ANA917521 AWW917509:AWW917521 BGS917509:BGS917521 BQO917509:BQO917521 CAK917509:CAK917521 CKG917509:CKG917521 CUC917509:CUC917521 DDY917509:DDY917521 DNU917509:DNU917521 DXQ917509:DXQ917521 EHM917509:EHM917521 ERI917509:ERI917521 FBE917509:FBE917521 FLA917509:FLA917521 FUW917509:FUW917521 GES917509:GES917521 GOO917509:GOO917521 GYK917509:GYK917521 HIG917509:HIG917521 HSC917509:HSC917521 IBY917509:IBY917521 ILU917509:ILU917521 IVQ917509:IVQ917521 JFM917509:JFM917521 JPI917509:JPI917521 JZE917509:JZE917521 KJA917509:KJA917521 KSW917509:KSW917521 LCS917509:LCS917521 LMO917509:LMO917521 LWK917509:LWK917521 MGG917509:MGG917521 MQC917509:MQC917521 MZY917509:MZY917521 NJU917509:NJU917521 NTQ917509:NTQ917521 ODM917509:ODM917521 ONI917509:ONI917521 OXE917509:OXE917521 PHA917509:PHA917521 PQW917509:PQW917521 QAS917509:QAS917521 QKO917509:QKO917521 QUK917509:QUK917521 REG917509:REG917521 ROC917509:ROC917521 RXY917509:RXY917521 SHU917509:SHU917521 SRQ917509:SRQ917521 TBM917509:TBM917521 TLI917509:TLI917521 TVE917509:TVE917521 UFA917509:UFA917521 UOW917509:UOW917521 UYS917509:UYS917521 VIO917509:VIO917521 VSK917509:VSK917521 WCG917509:WCG917521 WMC917509:WMC917521 WVY917509:WVY917521 Q983046:Q983058 JM983045:JM983057 TI983045:TI983057 ADE983045:ADE983057 ANA983045:ANA983057 AWW983045:AWW983057 BGS983045:BGS983057 BQO983045:BQO983057 CAK983045:CAK983057 CKG983045:CKG983057 CUC983045:CUC983057 DDY983045:DDY983057 DNU983045:DNU983057 DXQ983045:DXQ983057 EHM983045:EHM983057 ERI983045:ERI983057 FBE983045:FBE983057 FLA983045:FLA983057 FUW983045:FUW983057 GES983045:GES983057 GOO983045:GOO983057 GYK983045:GYK983057 HIG983045:HIG983057 HSC983045:HSC983057 IBY983045:IBY983057 ILU983045:ILU983057 IVQ983045:IVQ983057 JFM983045:JFM983057 JPI983045:JPI983057 JZE983045:JZE983057 KJA983045:KJA983057 KSW983045:KSW983057 LCS983045:LCS983057 LMO983045:LMO983057 LWK983045:LWK983057 MGG983045:MGG983057 MQC983045:MQC983057 MZY983045:MZY983057 NJU983045:NJU983057 NTQ983045:NTQ983057 ODM983045:ODM983057 ONI983045:ONI983057 OXE983045:OXE983057 PHA983045:PHA983057 PQW983045:PQW983057 QAS983045:QAS983057 QKO983045:QKO983057 QUK983045:QUK983057 REG983045:REG983057 ROC983045:ROC983057 RXY983045:RXY983057 SHU983045:SHU983057 SRQ983045:SRQ983057 TBM983045:TBM983057 TLI983045:TLI983057 TVE983045:TVE983057 UFA983045:UFA983057 UOW983045:UOW983057 UYS983045:UYS983057 VIO983045:VIO983057 VSK983045:VSK983057 WCG983045:WCG983057 WMC983045:WMC983057 WVY983045:WVY983057 K65542:K65554 JG65541:JG65553 TC65541:TC65553 ACY65541:ACY65553 AMU65541:AMU65553 AWQ65541:AWQ65553 BGM65541:BGM65553 BQI65541:BQI65553 CAE65541:CAE65553 CKA65541:CKA65553 CTW65541:CTW65553 DDS65541:DDS65553 DNO65541:DNO65553 DXK65541:DXK65553 EHG65541:EHG65553 ERC65541:ERC65553 FAY65541:FAY65553 FKU65541:FKU65553 FUQ65541:FUQ65553 GEM65541:GEM65553 GOI65541:GOI65553 GYE65541:GYE65553 HIA65541:HIA65553 HRW65541:HRW65553 IBS65541:IBS65553 ILO65541:ILO65553 IVK65541:IVK65553 JFG65541:JFG65553 JPC65541:JPC65553 JYY65541:JYY65553 KIU65541:KIU65553 KSQ65541:KSQ65553 LCM65541:LCM65553 LMI65541:LMI65553 LWE65541:LWE65553 MGA65541:MGA65553 MPW65541:MPW65553 MZS65541:MZS65553 NJO65541:NJO65553 NTK65541:NTK65553 ODG65541:ODG65553 ONC65541:ONC65553 OWY65541:OWY65553 PGU65541:PGU65553 PQQ65541:PQQ65553 QAM65541:QAM65553 QKI65541:QKI65553 QUE65541:QUE65553 REA65541:REA65553 RNW65541:RNW65553 RXS65541:RXS65553 SHO65541:SHO65553 SRK65541:SRK65553 TBG65541:TBG65553 TLC65541:TLC65553 TUY65541:TUY65553 UEU65541:UEU65553 UOQ65541:UOQ65553 UYM65541:UYM65553 VII65541:VII65553 VSE65541:VSE65553 WCA65541:WCA65553 WLW65541:WLW65553 WVS65541:WVS65553 K131078:K131090 JG131077:JG131089 TC131077:TC131089 ACY131077:ACY131089 AMU131077:AMU131089 AWQ131077:AWQ131089 BGM131077:BGM131089 BQI131077:BQI131089 CAE131077:CAE131089 CKA131077:CKA131089 CTW131077:CTW131089 DDS131077:DDS131089 DNO131077:DNO131089 DXK131077:DXK131089 EHG131077:EHG131089 ERC131077:ERC131089 FAY131077:FAY131089 FKU131077:FKU131089 FUQ131077:FUQ131089 GEM131077:GEM131089 GOI131077:GOI131089 GYE131077:GYE131089 HIA131077:HIA131089 HRW131077:HRW131089 IBS131077:IBS131089 ILO131077:ILO131089 IVK131077:IVK131089 JFG131077:JFG131089 JPC131077:JPC131089 JYY131077:JYY131089 KIU131077:KIU131089 KSQ131077:KSQ131089 LCM131077:LCM131089 LMI131077:LMI131089 LWE131077:LWE131089 MGA131077:MGA131089 MPW131077:MPW131089 MZS131077:MZS131089 NJO131077:NJO131089 NTK131077:NTK131089 ODG131077:ODG131089 ONC131077:ONC131089 OWY131077:OWY131089 PGU131077:PGU131089 PQQ131077:PQQ131089 QAM131077:QAM131089 QKI131077:QKI131089 QUE131077:QUE131089 REA131077:REA131089 RNW131077:RNW131089 RXS131077:RXS131089 SHO131077:SHO131089 SRK131077:SRK131089 TBG131077:TBG131089 TLC131077:TLC131089 TUY131077:TUY131089 UEU131077:UEU131089 UOQ131077:UOQ131089 UYM131077:UYM131089 VII131077:VII131089 VSE131077:VSE131089 WCA131077:WCA131089 WLW131077:WLW131089 WVS131077:WVS131089 K196614:K196626 JG196613:JG196625 TC196613:TC196625 ACY196613:ACY196625 AMU196613:AMU196625 AWQ196613:AWQ196625 BGM196613:BGM196625 BQI196613:BQI196625 CAE196613:CAE196625 CKA196613:CKA196625 CTW196613:CTW196625 DDS196613:DDS196625 DNO196613:DNO196625 DXK196613:DXK196625 EHG196613:EHG196625 ERC196613:ERC196625 FAY196613:FAY196625 FKU196613:FKU196625 FUQ196613:FUQ196625 GEM196613:GEM196625 GOI196613:GOI196625 GYE196613:GYE196625 HIA196613:HIA196625 HRW196613:HRW196625 IBS196613:IBS196625 ILO196613:ILO196625 IVK196613:IVK196625 JFG196613:JFG196625 JPC196613:JPC196625 JYY196613:JYY196625 KIU196613:KIU196625 KSQ196613:KSQ196625 LCM196613:LCM196625 LMI196613:LMI196625 LWE196613:LWE196625 MGA196613:MGA196625 MPW196613:MPW196625 MZS196613:MZS196625 NJO196613:NJO196625 NTK196613:NTK196625 ODG196613:ODG196625 ONC196613:ONC196625 OWY196613:OWY196625 PGU196613:PGU196625 PQQ196613:PQQ196625 QAM196613:QAM196625 QKI196613:QKI196625 QUE196613:QUE196625 REA196613:REA196625 RNW196613:RNW196625 RXS196613:RXS196625 SHO196613:SHO196625 SRK196613:SRK196625 TBG196613:TBG196625 TLC196613:TLC196625 TUY196613:TUY196625 UEU196613:UEU196625 UOQ196613:UOQ196625 UYM196613:UYM196625 VII196613:VII196625 VSE196613:VSE196625 WCA196613:WCA196625 WLW196613:WLW196625 WVS196613:WVS196625 K262150:K262162 JG262149:JG262161 TC262149:TC262161 ACY262149:ACY262161 AMU262149:AMU262161 AWQ262149:AWQ262161 BGM262149:BGM262161 BQI262149:BQI262161 CAE262149:CAE262161 CKA262149:CKA262161 CTW262149:CTW262161 DDS262149:DDS262161 DNO262149:DNO262161 DXK262149:DXK262161 EHG262149:EHG262161 ERC262149:ERC262161 FAY262149:FAY262161 FKU262149:FKU262161 FUQ262149:FUQ262161 GEM262149:GEM262161 GOI262149:GOI262161 GYE262149:GYE262161 HIA262149:HIA262161 HRW262149:HRW262161 IBS262149:IBS262161 ILO262149:ILO262161 IVK262149:IVK262161 JFG262149:JFG262161 JPC262149:JPC262161 JYY262149:JYY262161 KIU262149:KIU262161 KSQ262149:KSQ262161 LCM262149:LCM262161 LMI262149:LMI262161 LWE262149:LWE262161 MGA262149:MGA262161 MPW262149:MPW262161 MZS262149:MZS262161 NJO262149:NJO262161 NTK262149:NTK262161 ODG262149:ODG262161 ONC262149:ONC262161 OWY262149:OWY262161 PGU262149:PGU262161 PQQ262149:PQQ262161 QAM262149:QAM262161 QKI262149:QKI262161 QUE262149:QUE262161 REA262149:REA262161 RNW262149:RNW262161 RXS262149:RXS262161 SHO262149:SHO262161 SRK262149:SRK262161 TBG262149:TBG262161 TLC262149:TLC262161 TUY262149:TUY262161 UEU262149:UEU262161 UOQ262149:UOQ262161 UYM262149:UYM262161 VII262149:VII262161 VSE262149:VSE262161 WCA262149:WCA262161 WLW262149:WLW262161 WVS262149:WVS262161 K327686:K327698 JG327685:JG327697 TC327685:TC327697 ACY327685:ACY327697 AMU327685:AMU327697 AWQ327685:AWQ327697 BGM327685:BGM327697 BQI327685:BQI327697 CAE327685:CAE327697 CKA327685:CKA327697 CTW327685:CTW327697 DDS327685:DDS327697 DNO327685:DNO327697 DXK327685:DXK327697 EHG327685:EHG327697 ERC327685:ERC327697 FAY327685:FAY327697 FKU327685:FKU327697 FUQ327685:FUQ327697 GEM327685:GEM327697 GOI327685:GOI327697 GYE327685:GYE327697 HIA327685:HIA327697 HRW327685:HRW327697 IBS327685:IBS327697 ILO327685:ILO327697 IVK327685:IVK327697 JFG327685:JFG327697 JPC327685:JPC327697 JYY327685:JYY327697 KIU327685:KIU327697 KSQ327685:KSQ327697 LCM327685:LCM327697 LMI327685:LMI327697 LWE327685:LWE327697 MGA327685:MGA327697 MPW327685:MPW327697 MZS327685:MZS327697 NJO327685:NJO327697 NTK327685:NTK327697 ODG327685:ODG327697 ONC327685:ONC327697 OWY327685:OWY327697 PGU327685:PGU327697 PQQ327685:PQQ327697 QAM327685:QAM327697 QKI327685:QKI327697 QUE327685:QUE327697 REA327685:REA327697 RNW327685:RNW327697 RXS327685:RXS327697 SHO327685:SHO327697 SRK327685:SRK327697 TBG327685:TBG327697 TLC327685:TLC327697 TUY327685:TUY327697 UEU327685:UEU327697 UOQ327685:UOQ327697 UYM327685:UYM327697 VII327685:VII327697 VSE327685:VSE327697 WCA327685:WCA327697 WLW327685:WLW327697 WVS327685:WVS327697 K393222:K393234 JG393221:JG393233 TC393221:TC393233 ACY393221:ACY393233 AMU393221:AMU393233 AWQ393221:AWQ393233 BGM393221:BGM393233 BQI393221:BQI393233 CAE393221:CAE393233 CKA393221:CKA393233 CTW393221:CTW393233 DDS393221:DDS393233 DNO393221:DNO393233 DXK393221:DXK393233 EHG393221:EHG393233 ERC393221:ERC393233 FAY393221:FAY393233 FKU393221:FKU393233 FUQ393221:FUQ393233 GEM393221:GEM393233 GOI393221:GOI393233 GYE393221:GYE393233 HIA393221:HIA393233 HRW393221:HRW393233 IBS393221:IBS393233 ILO393221:ILO393233 IVK393221:IVK393233 JFG393221:JFG393233 JPC393221:JPC393233 JYY393221:JYY393233 KIU393221:KIU393233 KSQ393221:KSQ393233 LCM393221:LCM393233 LMI393221:LMI393233 LWE393221:LWE393233 MGA393221:MGA393233 MPW393221:MPW393233 MZS393221:MZS393233 NJO393221:NJO393233 NTK393221:NTK393233 ODG393221:ODG393233 ONC393221:ONC393233 OWY393221:OWY393233 PGU393221:PGU393233 PQQ393221:PQQ393233 QAM393221:QAM393233 QKI393221:QKI393233 QUE393221:QUE393233 REA393221:REA393233 RNW393221:RNW393233 RXS393221:RXS393233 SHO393221:SHO393233 SRK393221:SRK393233 TBG393221:TBG393233 TLC393221:TLC393233 TUY393221:TUY393233 UEU393221:UEU393233 UOQ393221:UOQ393233 UYM393221:UYM393233 VII393221:VII393233 VSE393221:VSE393233 WCA393221:WCA393233 WLW393221:WLW393233 WVS393221:WVS393233 K458758:K458770 JG458757:JG458769 TC458757:TC458769 ACY458757:ACY458769 AMU458757:AMU458769 AWQ458757:AWQ458769 BGM458757:BGM458769 BQI458757:BQI458769 CAE458757:CAE458769 CKA458757:CKA458769 CTW458757:CTW458769 DDS458757:DDS458769 DNO458757:DNO458769 DXK458757:DXK458769 EHG458757:EHG458769 ERC458757:ERC458769 FAY458757:FAY458769 FKU458757:FKU458769 FUQ458757:FUQ458769 GEM458757:GEM458769 GOI458757:GOI458769 GYE458757:GYE458769 HIA458757:HIA458769 HRW458757:HRW458769 IBS458757:IBS458769 ILO458757:ILO458769 IVK458757:IVK458769 JFG458757:JFG458769 JPC458757:JPC458769 JYY458757:JYY458769 KIU458757:KIU458769 KSQ458757:KSQ458769 LCM458757:LCM458769 LMI458757:LMI458769 LWE458757:LWE458769 MGA458757:MGA458769 MPW458757:MPW458769 MZS458757:MZS458769 NJO458757:NJO458769 NTK458757:NTK458769 ODG458757:ODG458769 ONC458757:ONC458769 OWY458757:OWY458769 PGU458757:PGU458769 PQQ458757:PQQ458769 QAM458757:QAM458769 QKI458757:QKI458769 QUE458757:QUE458769 REA458757:REA458769 RNW458757:RNW458769 RXS458757:RXS458769 SHO458757:SHO458769 SRK458757:SRK458769 TBG458757:TBG458769 TLC458757:TLC458769 TUY458757:TUY458769 UEU458757:UEU458769 UOQ458757:UOQ458769 UYM458757:UYM458769 VII458757:VII458769 VSE458757:VSE458769 WCA458757:WCA458769 WLW458757:WLW458769 WVS458757:WVS458769 K524294:K524306 JG524293:JG524305 TC524293:TC524305 ACY524293:ACY524305 AMU524293:AMU524305 AWQ524293:AWQ524305 BGM524293:BGM524305 BQI524293:BQI524305 CAE524293:CAE524305 CKA524293:CKA524305 CTW524293:CTW524305 DDS524293:DDS524305 DNO524293:DNO524305 DXK524293:DXK524305 EHG524293:EHG524305 ERC524293:ERC524305 FAY524293:FAY524305 FKU524293:FKU524305 FUQ524293:FUQ524305 GEM524293:GEM524305 GOI524293:GOI524305 GYE524293:GYE524305 HIA524293:HIA524305 HRW524293:HRW524305 IBS524293:IBS524305 ILO524293:ILO524305 IVK524293:IVK524305 JFG524293:JFG524305 JPC524293:JPC524305 JYY524293:JYY524305 KIU524293:KIU524305 KSQ524293:KSQ524305 LCM524293:LCM524305 LMI524293:LMI524305 LWE524293:LWE524305 MGA524293:MGA524305 MPW524293:MPW524305 MZS524293:MZS524305 NJO524293:NJO524305 NTK524293:NTK524305 ODG524293:ODG524305 ONC524293:ONC524305 OWY524293:OWY524305 PGU524293:PGU524305 PQQ524293:PQQ524305 QAM524293:QAM524305 QKI524293:QKI524305 QUE524293:QUE524305 REA524293:REA524305 RNW524293:RNW524305 RXS524293:RXS524305 SHO524293:SHO524305 SRK524293:SRK524305 TBG524293:TBG524305 TLC524293:TLC524305 TUY524293:TUY524305 UEU524293:UEU524305 UOQ524293:UOQ524305 UYM524293:UYM524305 VII524293:VII524305 VSE524293:VSE524305 WCA524293:WCA524305 WLW524293:WLW524305 WVS524293:WVS524305 K589830:K589842 JG589829:JG589841 TC589829:TC589841 ACY589829:ACY589841 AMU589829:AMU589841 AWQ589829:AWQ589841 BGM589829:BGM589841 BQI589829:BQI589841 CAE589829:CAE589841 CKA589829:CKA589841 CTW589829:CTW589841 DDS589829:DDS589841 DNO589829:DNO589841 DXK589829:DXK589841 EHG589829:EHG589841 ERC589829:ERC589841 FAY589829:FAY589841 FKU589829:FKU589841 FUQ589829:FUQ589841 GEM589829:GEM589841 GOI589829:GOI589841 GYE589829:GYE589841 HIA589829:HIA589841 HRW589829:HRW589841 IBS589829:IBS589841 ILO589829:ILO589841 IVK589829:IVK589841 JFG589829:JFG589841 JPC589829:JPC589841 JYY589829:JYY589841 KIU589829:KIU589841 KSQ589829:KSQ589841 LCM589829:LCM589841 LMI589829:LMI589841 LWE589829:LWE589841 MGA589829:MGA589841 MPW589829:MPW589841 MZS589829:MZS589841 NJO589829:NJO589841 NTK589829:NTK589841 ODG589829:ODG589841 ONC589829:ONC589841 OWY589829:OWY589841 PGU589829:PGU589841 PQQ589829:PQQ589841 QAM589829:QAM589841 QKI589829:QKI589841 QUE589829:QUE589841 REA589829:REA589841 RNW589829:RNW589841 RXS589829:RXS589841 SHO589829:SHO589841 SRK589829:SRK589841 TBG589829:TBG589841 TLC589829:TLC589841 TUY589829:TUY589841 UEU589829:UEU589841 UOQ589829:UOQ589841 UYM589829:UYM589841 VII589829:VII589841 VSE589829:VSE589841 WCA589829:WCA589841 WLW589829:WLW589841 WVS589829:WVS589841 K655366:K655378 JG655365:JG655377 TC655365:TC655377 ACY655365:ACY655377 AMU655365:AMU655377 AWQ655365:AWQ655377 BGM655365:BGM655377 BQI655365:BQI655377 CAE655365:CAE655377 CKA655365:CKA655377 CTW655365:CTW655377 DDS655365:DDS655377 DNO655365:DNO655377 DXK655365:DXK655377 EHG655365:EHG655377 ERC655365:ERC655377 FAY655365:FAY655377 FKU655365:FKU655377 FUQ655365:FUQ655377 GEM655365:GEM655377 GOI655365:GOI655377 GYE655365:GYE655377 HIA655365:HIA655377 HRW655365:HRW655377 IBS655365:IBS655377 ILO655365:ILO655377 IVK655365:IVK655377 JFG655365:JFG655377 JPC655365:JPC655377 JYY655365:JYY655377 KIU655365:KIU655377 KSQ655365:KSQ655377 LCM655365:LCM655377 LMI655365:LMI655377 LWE655365:LWE655377 MGA655365:MGA655377 MPW655365:MPW655377 MZS655365:MZS655377 NJO655365:NJO655377 NTK655365:NTK655377 ODG655365:ODG655377 ONC655365:ONC655377 OWY655365:OWY655377 PGU655365:PGU655377 PQQ655365:PQQ655377 QAM655365:QAM655377 QKI655365:QKI655377 QUE655365:QUE655377 REA655365:REA655377 RNW655365:RNW655377 RXS655365:RXS655377 SHO655365:SHO655377 SRK655365:SRK655377 TBG655365:TBG655377 TLC655365:TLC655377 TUY655365:TUY655377 UEU655365:UEU655377 UOQ655365:UOQ655377 UYM655365:UYM655377 VII655365:VII655377 VSE655365:VSE655377 WCA655365:WCA655377 WLW655365:WLW655377 WVS655365:WVS655377 K720902:K720914 JG720901:JG720913 TC720901:TC720913 ACY720901:ACY720913 AMU720901:AMU720913 AWQ720901:AWQ720913 BGM720901:BGM720913 BQI720901:BQI720913 CAE720901:CAE720913 CKA720901:CKA720913 CTW720901:CTW720913 DDS720901:DDS720913 DNO720901:DNO720913 DXK720901:DXK720913 EHG720901:EHG720913 ERC720901:ERC720913 FAY720901:FAY720913 FKU720901:FKU720913 FUQ720901:FUQ720913 GEM720901:GEM720913 GOI720901:GOI720913 GYE720901:GYE720913 HIA720901:HIA720913 HRW720901:HRW720913 IBS720901:IBS720913 ILO720901:ILO720913 IVK720901:IVK720913 JFG720901:JFG720913 JPC720901:JPC720913 JYY720901:JYY720913 KIU720901:KIU720913 KSQ720901:KSQ720913 LCM720901:LCM720913 LMI720901:LMI720913 LWE720901:LWE720913 MGA720901:MGA720913 MPW720901:MPW720913 MZS720901:MZS720913 NJO720901:NJO720913 NTK720901:NTK720913 ODG720901:ODG720913 ONC720901:ONC720913 OWY720901:OWY720913 PGU720901:PGU720913 PQQ720901:PQQ720913 QAM720901:QAM720913 QKI720901:QKI720913 QUE720901:QUE720913 REA720901:REA720913 RNW720901:RNW720913 RXS720901:RXS720913 SHO720901:SHO720913 SRK720901:SRK720913 TBG720901:TBG720913 TLC720901:TLC720913 TUY720901:TUY720913 UEU720901:UEU720913 UOQ720901:UOQ720913 UYM720901:UYM720913 VII720901:VII720913 VSE720901:VSE720913 WCA720901:WCA720913 WLW720901:WLW720913 WVS720901:WVS720913 K786438:K786450 JG786437:JG786449 TC786437:TC786449 ACY786437:ACY786449 AMU786437:AMU786449 AWQ786437:AWQ786449 BGM786437:BGM786449 BQI786437:BQI786449 CAE786437:CAE786449 CKA786437:CKA786449 CTW786437:CTW786449 DDS786437:DDS786449 DNO786437:DNO786449 DXK786437:DXK786449 EHG786437:EHG786449 ERC786437:ERC786449 FAY786437:FAY786449 FKU786437:FKU786449 FUQ786437:FUQ786449 GEM786437:GEM786449 GOI786437:GOI786449 GYE786437:GYE786449 HIA786437:HIA786449 HRW786437:HRW786449 IBS786437:IBS786449 ILO786437:ILO786449 IVK786437:IVK786449 JFG786437:JFG786449 JPC786437:JPC786449 JYY786437:JYY786449 KIU786437:KIU786449 KSQ786437:KSQ786449 LCM786437:LCM786449 LMI786437:LMI786449 LWE786437:LWE786449 MGA786437:MGA786449 MPW786437:MPW786449 MZS786437:MZS786449 NJO786437:NJO786449 NTK786437:NTK786449 ODG786437:ODG786449 ONC786437:ONC786449 OWY786437:OWY786449 PGU786437:PGU786449 PQQ786437:PQQ786449 QAM786437:QAM786449 QKI786437:QKI786449 QUE786437:QUE786449 REA786437:REA786449 RNW786437:RNW786449 RXS786437:RXS786449 SHO786437:SHO786449 SRK786437:SRK786449 TBG786437:TBG786449 TLC786437:TLC786449 TUY786437:TUY786449 UEU786437:UEU786449 UOQ786437:UOQ786449 UYM786437:UYM786449 VII786437:VII786449 VSE786437:VSE786449 WCA786437:WCA786449 WLW786437:WLW786449 WVS786437:WVS786449 K851974:K851986 JG851973:JG851985 TC851973:TC851985 ACY851973:ACY851985 AMU851973:AMU851985 AWQ851973:AWQ851985 BGM851973:BGM851985 BQI851973:BQI851985 CAE851973:CAE851985 CKA851973:CKA851985 CTW851973:CTW851985 DDS851973:DDS851985 DNO851973:DNO851985 DXK851973:DXK851985 EHG851973:EHG851985 ERC851973:ERC851985 FAY851973:FAY851985 FKU851973:FKU851985 FUQ851973:FUQ851985 GEM851973:GEM851985 GOI851973:GOI851985 GYE851973:GYE851985 HIA851973:HIA851985 HRW851973:HRW851985 IBS851973:IBS851985 ILO851973:ILO851985 IVK851973:IVK851985 JFG851973:JFG851985 JPC851973:JPC851985 JYY851973:JYY851985 KIU851973:KIU851985 KSQ851973:KSQ851985 LCM851973:LCM851985 LMI851973:LMI851985 LWE851973:LWE851985 MGA851973:MGA851985 MPW851973:MPW851985 MZS851973:MZS851985 NJO851973:NJO851985 NTK851973:NTK851985 ODG851973:ODG851985 ONC851973:ONC851985 OWY851973:OWY851985 PGU851973:PGU851985 PQQ851973:PQQ851985 QAM851973:QAM851985 QKI851973:QKI851985 QUE851973:QUE851985 REA851973:REA851985 RNW851973:RNW851985 RXS851973:RXS851985 SHO851973:SHO851985 SRK851973:SRK851985 TBG851973:TBG851985 TLC851973:TLC851985 TUY851973:TUY851985 UEU851973:UEU851985 UOQ851973:UOQ851985 UYM851973:UYM851985 VII851973:VII851985 VSE851973:VSE851985 WCA851973:WCA851985 WLW851973:WLW851985 WVS851973:WVS851985 K917510:K917522 JG917509:JG917521 TC917509:TC917521 ACY917509:ACY917521 AMU917509:AMU917521 AWQ917509:AWQ917521 BGM917509:BGM917521 BQI917509:BQI917521 CAE917509:CAE917521 CKA917509:CKA917521 CTW917509:CTW917521 DDS917509:DDS917521 DNO917509:DNO917521 DXK917509:DXK917521 EHG917509:EHG917521 ERC917509:ERC917521 FAY917509:FAY917521 FKU917509:FKU917521 FUQ917509:FUQ917521 GEM917509:GEM917521 GOI917509:GOI917521 GYE917509:GYE917521 HIA917509:HIA917521 HRW917509:HRW917521 IBS917509:IBS917521 ILO917509:ILO917521 IVK917509:IVK917521 JFG917509:JFG917521 JPC917509:JPC917521 JYY917509:JYY917521 KIU917509:KIU917521 KSQ917509:KSQ917521 LCM917509:LCM917521 LMI917509:LMI917521 LWE917509:LWE917521 MGA917509:MGA917521 MPW917509:MPW917521 MZS917509:MZS917521 NJO917509:NJO917521 NTK917509:NTK917521 ODG917509:ODG917521 ONC917509:ONC917521 OWY917509:OWY917521 PGU917509:PGU917521 PQQ917509:PQQ917521 QAM917509:QAM917521 QKI917509:QKI917521 QUE917509:QUE917521 REA917509:REA917521 RNW917509:RNW917521 RXS917509:RXS917521 SHO917509:SHO917521 SRK917509:SRK917521 TBG917509:TBG917521 TLC917509:TLC917521 TUY917509:TUY917521 UEU917509:UEU917521 UOQ917509:UOQ917521 UYM917509:UYM917521 VII917509:VII917521 VSE917509:VSE917521 WCA917509:WCA917521 WLW917509:WLW917521 WVS917509:WVS917521 K983046:K983058 JG983045:JG983057 TC983045:TC983057 ACY983045:ACY983057 AMU983045:AMU983057 AWQ983045:AWQ983057 BGM983045:BGM983057 BQI983045:BQI983057 CAE983045:CAE983057 CKA983045:CKA983057 CTW983045:CTW983057 DDS983045:DDS983057 DNO983045:DNO983057 DXK983045:DXK983057 EHG983045:EHG983057 ERC983045:ERC983057 FAY983045:FAY983057 FKU983045:FKU983057 FUQ983045:FUQ983057 GEM983045:GEM983057 GOI983045:GOI983057 GYE983045:GYE983057 HIA983045:HIA983057 HRW983045:HRW983057 IBS983045:IBS983057 ILO983045:ILO983057 IVK983045:IVK983057 JFG983045:JFG983057 JPC983045:JPC983057 JYY983045:JYY983057 KIU983045:KIU983057 KSQ983045:KSQ983057 LCM983045:LCM983057 LMI983045:LMI983057 LWE983045:LWE983057 MGA983045:MGA983057 MPW983045:MPW983057 MZS983045:MZS983057 NJO983045:NJO983057 NTK983045:NTK983057 ODG983045:ODG983057 ONC983045:ONC983057 OWY983045:OWY983057 PGU983045:PGU983057 PQQ983045:PQQ983057 QAM983045:QAM983057 QKI983045:QKI983057 QUE983045:QUE983057 REA983045:REA983057 RNW983045:RNW983057 RXS983045:RXS983057 SHO983045:SHO983057 SRK983045:SRK983057 TBG983045:TBG983057 TLC983045:TLC983057 TUY983045:TUY983057 UEU983045:UEU983057 UOQ983045:UOQ983057 UYM983045:UYM983057 VII983045:VII983057 VSE983045:VSE983057 WCA983045:WCA983057 WLW983045:WLW983057 WVS983045:WVS983057 WLW10:WLW17 WCA10:WCA17 VSE10:VSE17 VII10:VII17 UYM10:UYM17 UOQ10:UOQ17 UEU10:UEU17 TUY10:TUY17 TLC10:TLC17 TBG10:TBG17 SRK10:SRK17 SHO10:SHO17 RXS10:RXS17 RNW10:RNW17 REA10:REA17 QUE10:QUE17 QKI10:QKI17 QAM10:QAM17 PQQ10:PQQ17 PGU10:PGU17 OWY10:OWY17 ONC10:ONC17 ODG10:ODG17 NTK10:NTK17 NJO10:NJO17 MZS10:MZS17 MPW10:MPW17 MGA10:MGA17 LWE10:LWE17 LMI10:LMI17 LCM10:LCM17 KSQ10:KSQ17 KIU10:KIU17 JYY10:JYY17 JPC10:JPC17 JFG10:JFG17 IVK10:IVK17 ILO10:ILO17 IBS10:IBS17 HRW10:HRW17 HIA10:HIA17 GYE10:GYE17 GOI10:GOI17 GEM10:GEM17 FUQ10:FUQ17 FKU10:FKU17 FAY10:FAY17 ERC10:ERC17 EHG10:EHG17 DXK10:DXK17 DNO10:DNO17 DDS10:DDS17 CTW10:CTW17 CKA10:CKA17 CAE10:CAE17 BQI10:BQI17 BGM10:BGM17 AWQ10:AWQ17 AMU10:AMU17 ACY10:ACY17 TC10:TC17 JG10:JG17 WVS10:WVS17 WVY10:WVY17 WMC10:WMC17 WCG10:WCG17 VSK10:VSK17 VIO10:VIO17 UYS10:UYS17 UOW10:UOW17 UFA10:UFA17 TVE10:TVE17 TLI10:TLI17 TBM10:TBM17 SRQ10:SRQ17 SHU10:SHU17 RXY10:RXY17 ROC10:ROC17 REG10:REG17 QUK10:QUK17 QKO10:QKO17 QAS10:QAS17 PQW10:PQW17 PHA10:PHA17 OXE10:OXE17 ONI10:ONI17 ODM10:ODM17 NTQ10:NTQ17 NJU10:NJU17 MZY10:MZY17 MQC10:MQC17 MGG10:MGG17 LWK10:LWK17 LMO10:LMO17 LCS10:LCS17 KSW10:KSW17 KJA10:KJA17 JZE10:JZE17 JPI10:JPI17 JFM10:JFM17 IVQ10:IVQ17 ILU10:ILU17 IBY10:IBY17 HSC10:HSC17 HIG10:HIG17 GYK10:GYK17 GOO10:GOO17 GES10:GES17 FUW10:FUW17 FLA10:FLA17 FBE10:FBE17 ERI10:ERI17 EHM10:EHM17 DXQ10:DXQ17 DNU10:DNU17 DDY10:DDY17 CUC10:CUC17 CKG10:CKG17 CAK10:CAK17 BQO10:BQO17 BGS10:BGS17 AWW10:AWW17 ANA10:ANA17 ADE10:ADE17 TI10:TI17 JM10:JM17 K10:K18 Q10:Q18" xr:uid="{CA3A149C-3082-4CAB-BEAC-1DFCC53DFF9E}">
      <formula1>$AQ$2:$AQ$8</formula1>
    </dataValidation>
    <dataValidation type="list" allowBlank="1" showInputMessage="1" showErrorMessage="1" sqref="L65542:L65554 JH65541:JH65553 TD65541:TD65553 ACZ65541:ACZ65553 AMV65541:AMV65553 AWR65541:AWR65553 BGN65541:BGN65553 BQJ65541:BQJ65553 CAF65541:CAF65553 CKB65541:CKB65553 CTX65541:CTX65553 DDT65541:DDT65553 DNP65541:DNP65553 DXL65541:DXL65553 EHH65541:EHH65553 ERD65541:ERD65553 FAZ65541:FAZ65553 FKV65541:FKV65553 FUR65541:FUR65553 GEN65541:GEN65553 GOJ65541:GOJ65553 GYF65541:GYF65553 HIB65541:HIB65553 HRX65541:HRX65553 IBT65541:IBT65553 ILP65541:ILP65553 IVL65541:IVL65553 JFH65541:JFH65553 JPD65541:JPD65553 JYZ65541:JYZ65553 KIV65541:KIV65553 KSR65541:KSR65553 LCN65541:LCN65553 LMJ65541:LMJ65553 LWF65541:LWF65553 MGB65541:MGB65553 MPX65541:MPX65553 MZT65541:MZT65553 NJP65541:NJP65553 NTL65541:NTL65553 ODH65541:ODH65553 OND65541:OND65553 OWZ65541:OWZ65553 PGV65541:PGV65553 PQR65541:PQR65553 QAN65541:QAN65553 QKJ65541:QKJ65553 QUF65541:QUF65553 REB65541:REB65553 RNX65541:RNX65553 RXT65541:RXT65553 SHP65541:SHP65553 SRL65541:SRL65553 TBH65541:TBH65553 TLD65541:TLD65553 TUZ65541:TUZ65553 UEV65541:UEV65553 UOR65541:UOR65553 UYN65541:UYN65553 VIJ65541:VIJ65553 VSF65541:VSF65553 WCB65541:WCB65553 WLX65541:WLX65553 WVT65541:WVT65553 L131078:L131090 JH131077:JH131089 TD131077:TD131089 ACZ131077:ACZ131089 AMV131077:AMV131089 AWR131077:AWR131089 BGN131077:BGN131089 BQJ131077:BQJ131089 CAF131077:CAF131089 CKB131077:CKB131089 CTX131077:CTX131089 DDT131077:DDT131089 DNP131077:DNP131089 DXL131077:DXL131089 EHH131077:EHH131089 ERD131077:ERD131089 FAZ131077:FAZ131089 FKV131077:FKV131089 FUR131077:FUR131089 GEN131077:GEN131089 GOJ131077:GOJ131089 GYF131077:GYF131089 HIB131077:HIB131089 HRX131077:HRX131089 IBT131077:IBT131089 ILP131077:ILP131089 IVL131077:IVL131089 JFH131077:JFH131089 JPD131077:JPD131089 JYZ131077:JYZ131089 KIV131077:KIV131089 KSR131077:KSR131089 LCN131077:LCN131089 LMJ131077:LMJ131089 LWF131077:LWF131089 MGB131077:MGB131089 MPX131077:MPX131089 MZT131077:MZT131089 NJP131077:NJP131089 NTL131077:NTL131089 ODH131077:ODH131089 OND131077:OND131089 OWZ131077:OWZ131089 PGV131077:PGV131089 PQR131077:PQR131089 QAN131077:QAN131089 QKJ131077:QKJ131089 QUF131077:QUF131089 REB131077:REB131089 RNX131077:RNX131089 RXT131077:RXT131089 SHP131077:SHP131089 SRL131077:SRL131089 TBH131077:TBH131089 TLD131077:TLD131089 TUZ131077:TUZ131089 UEV131077:UEV131089 UOR131077:UOR131089 UYN131077:UYN131089 VIJ131077:VIJ131089 VSF131077:VSF131089 WCB131077:WCB131089 WLX131077:WLX131089 WVT131077:WVT131089 L196614:L196626 JH196613:JH196625 TD196613:TD196625 ACZ196613:ACZ196625 AMV196613:AMV196625 AWR196613:AWR196625 BGN196613:BGN196625 BQJ196613:BQJ196625 CAF196613:CAF196625 CKB196613:CKB196625 CTX196613:CTX196625 DDT196613:DDT196625 DNP196613:DNP196625 DXL196613:DXL196625 EHH196613:EHH196625 ERD196613:ERD196625 FAZ196613:FAZ196625 FKV196613:FKV196625 FUR196613:FUR196625 GEN196613:GEN196625 GOJ196613:GOJ196625 GYF196613:GYF196625 HIB196613:HIB196625 HRX196613:HRX196625 IBT196613:IBT196625 ILP196613:ILP196625 IVL196613:IVL196625 JFH196613:JFH196625 JPD196613:JPD196625 JYZ196613:JYZ196625 KIV196613:KIV196625 KSR196613:KSR196625 LCN196613:LCN196625 LMJ196613:LMJ196625 LWF196613:LWF196625 MGB196613:MGB196625 MPX196613:MPX196625 MZT196613:MZT196625 NJP196613:NJP196625 NTL196613:NTL196625 ODH196613:ODH196625 OND196613:OND196625 OWZ196613:OWZ196625 PGV196613:PGV196625 PQR196613:PQR196625 QAN196613:QAN196625 QKJ196613:QKJ196625 QUF196613:QUF196625 REB196613:REB196625 RNX196613:RNX196625 RXT196613:RXT196625 SHP196613:SHP196625 SRL196613:SRL196625 TBH196613:TBH196625 TLD196613:TLD196625 TUZ196613:TUZ196625 UEV196613:UEV196625 UOR196613:UOR196625 UYN196613:UYN196625 VIJ196613:VIJ196625 VSF196613:VSF196625 WCB196613:WCB196625 WLX196613:WLX196625 WVT196613:WVT196625 L262150:L262162 JH262149:JH262161 TD262149:TD262161 ACZ262149:ACZ262161 AMV262149:AMV262161 AWR262149:AWR262161 BGN262149:BGN262161 BQJ262149:BQJ262161 CAF262149:CAF262161 CKB262149:CKB262161 CTX262149:CTX262161 DDT262149:DDT262161 DNP262149:DNP262161 DXL262149:DXL262161 EHH262149:EHH262161 ERD262149:ERD262161 FAZ262149:FAZ262161 FKV262149:FKV262161 FUR262149:FUR262161 GEN262149:GEN262161 GOJ262149:GOJ262161 GYF262149:GYF262161 HIB262149:HIB262161 HRX262149:HRX262161 IBT262149:IBT262161 ILP262149:ILP262161 IVL262149:IVL262161 JFH262149:JFH262161 JPD262149:JPD262161 JYZ262149:JYZ262161 KIV262149:KIV262161 KSR262149:KSR262161 LCN262149:LCN262161 LMJ262149:LMJ262161 LWF262149:LWF262161 MGB262149:MGB262161 MPX262149:MPX262161 MZT262149:MZT262161 NJP262149:NJP262161 NTL262149:NTL262161 ODH262149:ODH262161 OND262149:OND262161 OWZ262149:OWZ262161 PGV262149:PGV262161 PQR262149:PQR262161 QAN262149:QAN262161 QKJ262149:QKJ262161 QUF262149:QUF262161 REB262149:REB262161 RNX262149:RNX262161 RXT262149:RXT262161 SHP262149:SHP262161 SRL262149:SRL262161 TBH262149:TBH262161 TLD262149:TLD262161 TUZ262149:TUZ262161 UEV262149:UEV262161 UOR262149:UOR262161 UYN262149:UYN262161 VIJ262149:VIJ262161 VSF262149:VSF262161 WCB262149:WCB262161 WLX262149:WLX262161 WVT262149:WVT262161 L327686:L327698 JH327685:JH327697 TD327685:TD327697 ACZ327685:ACZ327697 AMV327685:AMV327697 AWR327685:AWR327697 BGN327685:BGN327697 BQJ327685:BQJ327697 CAF327685:CAF327697 CKB327685:CKB327697 CTX327685:CTX327697 DDT327685:DDT327697 DNP327685:DNP327697 DXL327685:DXL327697 EHH327685:EHH327697 ERD327685:ERD327697 FAZ327685:FAZ327697 FKV327685:FKV327697 FUR327685:FUR327697 GEN327685:GEN327697 GOJ327685:GOJ327697 GYF327685:GYF327697 HIB327685:HIB327697 HRX327685:HRX327697 IBT327685:IBT327697 ILP327685:ILP327697 IVL327685:IVL327697 JFH327685:JFH327697 JPD327685:JPD327697 JYZ327685:JYZ327697 KIV327685:KIV327697 KSR327685:KSR327697 LCN327685:LCN327697 LMJ327685:LMJ327697 LWF327685:LWF327697 MGB327685:MGB327697 MPX327685:MPX327697 MZT327685:MZT327697 NJP327685:NJP327697 NTL327685:NTL327697 ODH327685:ODH327697 OND327685:OND327697 OWZ327685:OWZ327697 PGV327685:PGV327697 PQR327685:PQR327697 QAN327685:QAN327697 QKJ327685:QKJ327697 QUF327685:QUF327697 REB327685:REB327697 RNX327685:RNX327697 RXT327685:RXT327697 SHP327685:SHP327697 SRL327685:SRL327697 TBH327685:TBH327697 TLD327685:TLD327697 TUZ327685:TUZ327697 UEV327685:UEV327697 UOR327685:UOR327697 UYN327685:UYN327697 VIJ327685:VIJ327697 VSF327685:VSF327697 WCB327685:WCB327697 WLX327685:WLX327697 WVT327685:WVT327697 L393222:L393234 JH393221:JH393233 TD393221:TD393233 ACZ393221:ACZ393233 AMV393221:AMV393233 AWR393221:AWR393233 BGN393221:BGN393233 BQJ393221:BQJ393233 CAF393221:CAF393233 CKB393221:CKB393233 CTX393221:CTX393233 DDT393221:DDT393233 DNP393221:DNP393233 DXL393221:DXL393233 EHH393221:EHH393233 ERD393221:ERD393233 FAZ393221:FAZ393233 FKV393221:FKV393233 FUR393221:FUR393233 GEN393221:GEN393233 GOJ393221:GOJ393233 GYF393221:GYF393233 HIB393221:HIB393233 HRX393221:HRX393233 IBT393221:IBT393233 ILP393221:ILP393233 IVL393221:IVL393233 JFH393221:JFH393233 JPD393221:JPD393233 JYZ393221:JYZ393233 KIV393221:KIV393233 KSR393221:KSR393233 LCN393221:LCN393233 LMJ393221:LMJ393233 LWF393221:LWF393233 MGB393221:MGB393233 MPX393221:MPX393233 MZT393221:MZT393233 NJP393221:NJP393233 NTL393221:NTL393233 ODH393221:ODH393233 OND393221:OND393233 OWZ393221:OWZ393233 PGV393221:PGV393233 PQR393221:PQR393233 QAN393221:QAN393233 QKJ393221:QKJ393233 QUF393221:QUF393233 REB393221:REB393233 RNX393221:RNX393233 RXT393221:RXT393233 SHP393221:SHP393233 SRL393221:SRL393233 TBH393221:TBH393233 TLD393221:TLD393233 TUZ393221:TUZ393233 UEV393221:UEV393233 UOR393221:UOR393233 UYN393221:UYN393233 VIJ393221:VIJ393233 VSF393221:VSF393233 WCB393221:WCB393233 WLX393221:WLX393233 WVT393221:WVT393233 L458758:L458770 JH458757:JH458769 TD458757:TD458769 ACZ458757:ACZ458769 AMV458757:AMV458769 AWR458757:AWR458769 BGN458757:BGN458769 BQJ458757:BQJ458769 CAF458757:CAF458769 CKB458757:CKB458769 CTX458757:CTX458769 DDT458757:DDT458769 DNP458757:DNP458769 DXL458757:DXL458769 EHH458757:EHH458769 ERD458757:ERD458769 FAZ458757:FAZ458769 FKV458757:FKV458769 FUR458757:FUR458769 GEN458757:GEN458769 GOJ458757:GOJ458769 GYF458757:GYF458769 HIB458757:HIB458769 HRX458757:HRX458769 IBT458757:IBT458769 ILP458757:ILP458769 IVL458757:IVL458769 JFH458757:JFH458769 JPD458757:JPD458769 JYZ458757:JYZ458769 KIV458757:KIV458769 KSR458757:KSR458769 LCN458757:LCN458769 LMJ458757:LMJ458769 LWF458757:LWF458769 MGB458757:MGB458769 MPX458757:MPX458769 MZT458757:MZT458769 NJP458757:NJP458769 NTL458757:NTL458769 ODH458757:ODH458769 OND458757:OND458769 OWZ458757:OWZ458769 PGV458757:PGV458769 PQR458757:PQR458769 QAN458757:QAN458769 QKJ458757:QKJ458769 QUF458757:QUF458769 REB458757:REB458769 RNX458757:RNX458769 RXT458757:RXT458769 SHP458757:SHP458769 SRL458757:SRL458769 TBH458757:TBH458769 TLD458757:TLD458769 TUZ458757:TUZ458769 UEV458757:UEV458769 UOR458757:UOR458769 UYN458757:UYN458769 VIJ458757:VIJ458769 VSF458757:VSF458769 WCB458757:WCB458769 WLX458757:WLX458769 WVT458757:WVT458769 L524294:L524306 JH524293:JH524305 TD524293:TD524305 ACZ524293:ACZ524305 AMV524293:AMV524305 AWR524293:AWR524305 BGN524293:BGN524305 BQJ524293:BQJ524305 CAF524293:CAF524305 CKB524293:CKB524305 CTX524293:CTX524305 DDT524293:DDT524305 DNP524293:DNP524305 DXL524293:DXL524305 EHH524293:EHH524305 ERD524293:ERD524305 FAZ524293:FAZ524305 FKV524293:FKV524305 FUR524293:FUR524305 GEN524293:GEN524305 GOJ524293:GOJ524305 GYF524293:GYF524305 HIB524293:HIB524305 HRX524293:HRX524305 IBT524293:IBT524305 ILP524293:ILP524305 IVL524293:IVL524305 JFH524293:JFH524305 JPD524293:JPD524305 JYZ524293:JYZ524305 KIV524293:KIV524305 KSR524293:KSR524305 LCN524293:LCN524305 LMJ524293:LMJ524305 LWF524293:LWF524305 MGB524293:MGB524305 MPX524293:MPX524305 MZT524293:MZT524305 NJP524293:NJP524305 NTL524293:NTL524305 ODH524293:ODH524305 OND524293:OND524305 OWZ524293:OWZ524305 PGV524293:PGV524305 PQR524293:PQR524305 QAN524293:QAN524305 QKJ524293:QKJ524305 QUF524293:QUF524305 REB524293:REB524305 RNX524293:RNX524305 RXT524293:RXT524305 SHP524293:SHP524305 SRL524293:SRL524305 TBH524293:TBH524305 TLD524293:TLD524305 TUZ524293:TUZ524305 UEV524293:UEV524305 UOR524293:UOR524305 UYN524293:UYN524305 VIJ524293:VIJ524305 VSF524293:VSF524305 WCB524293:WCB524305 WLX524293:WLX524305 WVT524293:WVT524305 L589830:L589842 JH589829:JH589841 TD589829:TD589841 ACZ589829:ACZ589841 AMV589829:AMV589841 AWR589829:AWR589841 BGN589829:BGN589841 BQJ589829:BQJ589841 CAF589829:CAF589841 CKB589829:CKB589841 CTX589829:CTX589841 DDT589829:DDT589841 DNP589829:DNP589841 DXL589829:DXL589841 EHH589829:EHH589841 ERD589829:ERD589841 FAZ589829:FAZ589841 FKV589829:FKV589841 FUR589829:FUR589841 GEN589829:GEN589841 GOJ589829:GOJ589841 GYF589829:GYF589841 HIB589829:HIB589841 HRX589829:HRX589841 IBT589829:IBT589841 ILP589829:ILP589841 IVL589829:IVL589841 JFH589829:JFH589841 JPD589829:JPD589841 JYZ589829:JYZ589841 KIV589829:KIV589841 KSR589829:KSR589841 LCN589829:LCN589841 LMJ589829:LMJ589841 LWF589829:LWF589841 MGB589829:MGB589841 MPX589829:MPX589841 MZT589829:MZT589841 NJP589829:NJP589841 NTL589829:NTL589841 ODH589829:ODH589841 OND589829:OND589841 OWZ589829:OWZ589841 PGV589829:PGV589841 PQR589829:PQR589841 QAN589829:QAN589841 QKJ589829:QKJ589841 QUF589829:QUF589841 REB589829:REB589841 RNX589829:RNX589841 RXT589829:RXT589841 SHP589829:SHP589841 SRL589829:SRL589841 TBH589829:TBH589841 TLD589829:TLD589841 TUZ589829:TUZ589841 UEV589829:UEV589841 UOR589829:UOR589841 UYN589829:UYN589841 VIJ589829:VIJ589841 VSF589829:VSF589841 WCB589829:WCB589841 WLX589829:WLX589841 WVT589829:WVT589841 L655366:L655378 JH655365:JH655377 TD655365:TD655377 ACZ655365:ACZ655377 AMV655365:AMV655377 AWR655365:AWR655377 BGN655365:BGN655377 BQJ655365:BQJ655377 CAF655365:CAF655377 CKB655365:CKB655377 CTX655365:CTX655377 DDT655365:DDT655377 DNP655365:DNP655377 DXL655365:DXL655377 EHH655365:EHH655377 ERD655365:ERD655377 FAZ655365:FAZ655377 FKV655365:FKV655377 FUR655365:FUR655377 GEN655365:GEN655377 GOJ655365:GOJ655377 GYF655365:GYF655377 HIB655365:HIB655377 HRX655365:HRX655377 IBT655365:IBT655377 ILP655365:ILP655377 IVL655365:IVL655377 JFH655365:JFH655377 JPD655365:JPD655377 JYZ655365:JYZ655377 KIV655365:KIV655377 KSR655365:KSR655377 LCN655365:LCN655377 LMJ655365:LMJ655377 LWF655365:LWF655377 MGB655365:MGB655377 MPX655365:MPX655377 MZT655365:MZT655377 NJP655365:NJP655377 NTL655365:NTL655377 ODH655365:ODH655377 OND655365:OND655377 OWZ655365:OWZ655377 PGV655365:PGV655377 PQR655365:PQR655377 QAN655365:QAN655377 QKJ655365:QKJ655377 QUF655365:QUF655377 REB655365:REB655377 RNX655365:RNX655377 RXT655365:RXT655377 SHP655365:SHP655377 SRL655365:SRL655377 TBH655365:TBH655377 TLD655365:TLD655377 TUZ655365:TUZ655377 UEV655365:UEV655377 UOR655365:UOR655377 UYN655365:UYN655377 VIJ655365:VIJ655377 VSF655365:VSF655377 WCB655365:WCB655377 WLX655365:WLX655377 WVT655365:WVT655377 L720902:L720914 JH720901:JH720913 TD720901:TD720913 ACZ720901:ACZ720913 AMV720901:AMV720913 AWR720901:AWR720913 BGN720901:BGN720913 BQJ720901:BQJ720913 CAF720901:CAF720913 CKB720901:CKB720913 CTX720901:CTX720913 DDT720901:DDT720913 DNP720901:DNP720913 DXL720901:DXL720913 EHH720901:EHH720913 ERD720901:ERD720913 FAZ720901:FAZ720913 FKV720901:FKV720913 FUR720901:FUR720913 GEN720901:GEN720913 GOJ720901:GOJ720913 GYF720901:GYF720913 HIB720901:HIB720913 HRX720901:HRX720913 IBT720901:IBT720913 ILP720901:ILP720913 IVL720901:IVL720913 JFH720901:JFH720913 JPD720901:JPD720913 JYZ720901:JYZ720913 KIV720901:KIV720913 KSR720901:KSR720913 LCN720901:LCN720913 LMJ720901:LMJ720913 LWF720901:LWF720913 MGB720901:MGB720913 MPX720901:MPX720913 MZT720901:MZT720913 NJP720901:NJP720913 NTL720901:NTL720913 ODH720901:ODH720913 OND720901:OND720913 OWZ720901:OWZ720913 PGV720901:PGV720913 PQR720901:PQR720913 QAN720901:QAN720913 QKJ720901:QKJ720913 QUF720901:QUF720913 REB720901:REB720913 RNX720901:RNX720913 RXT720901:RXT720913 SHP720901:SHP720913 SRL720901:SRL720913 TBH720901:TBH720913 TLD720901:TLD720913 TUZ720901:TUZ720913 UEV720901:UEV720913 UOR720901:UOR720913 UYN720901:UYN720913 VIJ720901:VIJ720913 VSF720901:VSF720913 WCB720901:WCB720913 WLX720901:WLX720913 WVT720901:WVT720913 L786438:L786450 JH786437:JH786449 TD786437:TD786449 ACZ786437:ACZ786449 AMV786437:AMV786449 AWR786437:AWR786449 BGN786437:BGN786449 BQJ786437:BQJ786449 CAF786437:CAF786449 CKB786437:CKB786449 CTX786437:CTX786449 DDT786437:DDT786449 DNP786437:DNP786449 DXL786437:DXL786449 EHH786437:EHH786449 ERD786437:ERD786449 FAZ786437:FAZ786449 FKV786437:FKV786449 FUR786437:FUR786449 GEN786437:GEN786449 GOJ786437:GOJ786449 GYF786437:GYF786449 HIB786437:HIB786449 HRX786437:HRX786449 IBT786437:IBT786449 ILP786437:ILP786449 IVL786437:IVL786449 JFH786437:JFH786449 JPD786437:JPD786449 JYZ786437:JYZ786449 KIV786437:KIV786449 KSR786437:KSR786449 LCN786437:LCN786449 LMJ786437:LMJ786449 LWF786437:LWF786449 MGB786437:MGB786449 MPX786437:MPX786449 MZT786437:MZT786449 NJP786437:NJP786449 NTL786437:NTL786449 ODH786437:ODH786449 OND786437:OND786449 OWZ786437:OWZ786449 PGV786437:PGV786449 PQR786437:PQR786449 QAN786437:QAN786449 QKJ786437:QKJ786449 QUF786437:QUF786449 REB786437:REB786449 RNX786437:RNX786449 RXT786437:RXT786449 SHP786437:SHP786449 SRL786437:SRL786449 TBH786437:TBH786449 TLD786437:TLD786449 TUZ786437:TUZ786449 UEV786437:UEV786449 UOR786437:UOR786449 UYN786437:UYN786449 VIJ786437:VIJ786449 VSF786437:VSF786449 WCB786437:WCB786449 WLX786437:WLX786449 WVT786437:WVT786449 L851974:L851986 JH851973:JH851985 TD851973:TD851985 ACZ851973:ACZ851985 AMV851973:AMV851985 AWR851973:AWR851985 BGN851973:BGN851985 BQJ851973:BQJ851985 CAF851973:CAF851985 CKB851973:CKB851985 CTX851973:CTX851985 DDT851973:DDT851985 DNP851973:DNP851985 DXL851973:DXL851985 EHH851973:EHH851985 ERD851973:ERD851985 FAZ851973:FAZ851985 FKV851973:FKV851985 FUR851973:FUR851985 GEN851973:GEN851985 GOJ851973:GOJ851985 GYF851973:GYF851985 HIB851973:HIB851985 HRX851973:HRX851985 IBT851973:IBT851985 ILP851973:ILP851985 IVL851973:IVL851985 JFH851973:JFH851985 JPD851973:JPD851985 JYZ851973:JYZ851985 KIV851973:KIV851985 KSR851973:KSR851985 LCN851973:LCN851985 LMJ851973:LMJ851985 LWF851973:LWF851985 MGB851973:MGB851985 MPX851973:MPX851985 MZT851973:MZT851985 NJP851973:NJP851985 NTL851973:NTL851985 ODH851973:ODH851985 OND851973:OND851985 OWZ851973:OWZ851985 PGV851973:PGV851985 PQR851973:PQR851985 QAN851973:QAN851985 QKJ851973:QKJ851985 QUF851973:QUF851985 REB851973:REB851985 RNX851973:RNX851985 RXT851973:RXT851985 SHP851973:SHP851985 SRL851973:SRL851985 TBH851973:TBH851985 TLD851973:TLD851985 TUZ851973:TUZ851985 UEV851973:UEV851985 UOR851973:UOR851985 UYN851973:UYN851985 VIJ851973:VIJ851985 VSF851973:VSF851985 WCB851973:WCB851985 WLX851973:WLX851985 WVT851973:WVT851985 L917510:L917522 JH917509:JH917521 TD917509:TD917521 ACZ917509:ACZ917521 AMV917509:AMV917521 AWR917509:AWR917521 BGN917509:BGN917521 BQJ917509:BQJ917521 CAF917509:CAF917521 CKB917509:CKB917521 CTX917509:CTX917521 DDT917509:DDT917521 DNP917509:DNP917521 DXL917509:DXL917521 EHH917509:EHH917521 ERD917509:ERD917521 FAZ917509:FAZ917521 FKV917509:FKV917521 FUR917509:FUR917521 GEN917509:GEN917521 GOJ917509:GOJ917521 GYF917509:GYF917521 HIB917509:HIB917521 HRX917509:HRX917521 IBT917509:IBT917521 ILP917509:ILP917521 IVL917509:IVL917521 JFH917509:JFH917521 JPD917509:JPD917521 JYZ917509:JYZ917521 KIV917509:KIV917521 KSR917509:KSR917521 LCN917509:LCN917521 LMJ917509:LMJ917521 LWF917509:LWF917521 MGB917509:MGB917521 MPX917509:MPX917521 MZT917509:MZT917521 NJP917509:NJP917521 NTL917509:NTL917521 ODH917509:ODH917521 OND917509:OND917521 OWZ917509:OWZ917521 PGV917509:PGV917521 PQR917509:PQR917521 QAN917509:QAN917521 QKJ917509:QKJ917521 QUF917509:QUF917521 REB917509:REB917521 RNX917509:RNX917521 RXT917509:RXT917521 SHP917509:SHP917521 SRL917509:SRL917521 TBH917509:TBH917521 TLD917509:TLD917521 TUZ917509:TUZ917521 UEV917509:UEV917521 UOR917509:UOR917521 UYN917509:UYN917521 VIJ917509:VIJ917521 VSF917509:VSF917521 WCB917509:WCB917521 WLX917509:WLX917521 WVT917509:WVT917521 L983046:L983058 JH983045:JH983057 TD983045:TD983057 ACZ983045:ACZ983057 AMV983045:AMV983057 AWR983045:AWR983057 BGN983045:BGN983057 BQJ983045:BQJ983057 CAF983045:CAF983057 CKB983045:CKB983057 CTX983045:CTX983057 DDT983045:DDT983057 DNP983045:DNP983057 DXL983045:DXL983057 EHH983045:EHH983057 ERD983045:ERD983057 FAZ983045:FAZ983057 FKV983045:FKV983057 FUR983045:FUR983057 GEN983045:GEN983057 GOJ983045:GOJ983057 GYF983045:GYF983057 HIB983045:HIB983057 HRX983045:HRX983057 IBT983045:IBT983057 ILP983045:ILP983057 IVL983045:IVL983057 JFH983045:JFH983057 JPD983045:JPD983057 JYZ983045:JYZ983057 KIV983045:KIV983057 KSR983045:KSR983057 LCN983045:LCN983057 LMJ983045:LMJ983057 LWF983045:LWF983057 MGB983045:MGB983057 MPX983045:MPX983057 MZT983045:MZT983057 NJP983045:NJP983057 NTL983045:NTL983057 ODH983045:ODH983057 OND983045:OND983057 OWZ983045:OWZ983057 PGV983045:PGV983057 PQR983045:PQR983057 QAN983045:QAN983057 QKJ983045:QKJ983057 QUF983045:QUF983057 REB983045:REB983057 RNX983045:RNX983057 RXT983045:RXT983057 SHP983045:SHP983057 SRL983045:SRL983057 TBH983045:TBH983057 TLD983045:TLD983057 TUZ983045:TUZ983057 UEV983045:UEV983057 UOR983045:UOR983057 UYN983045:UYN983057 VIJ983045:VIJ983057 VSF983045:VSF983057 WCB983045:WCB983057 WLX983045:WLX983057 WVT983045:WVT983057 R65542:R65554 JN65541:JN65553 TJ65541:TJ65553 ADF65541:ADF65553 ANB65541:ANB65553 AWX65541:AWX65553 BGT65541:BGT65553 BQP65541:BQP65553 CAL65541:CAL65553 CKH65541:CKH65553 CUD65541:CUD65553 DDZ65541:DDZ65553 DNV65541:DNV65553 DXR65541:DXR65553 EHN65541:EHN65553 ERJ65541:ERJ65553 FBF65541:FBF65553 FLB65541:FLB65553 FUX65541:FUX65553 GET65541:GET65553 GOP65541:GOP65553 GYL65541:GYL65553 HIH65541:HIH65553 HSD65541:HSD65553 IBZ65541:IBZ65553 ILV65541:ILV65553 IVR65541:IVR65553 JFN65541:JFN65553 JPJ65541:JPJ65553 JZF65541:JZF65553 KJB65541:KJB65553 KSX65541:KSX65553 LCT65541:LCT65553 LMP65541:LMP65553 LWL65541:LWL65553 MGH65541:MGH65553 MQD65541:MQD65553 MZZ65541:MZZ65553 NJV65541:NJV65553 NTR65541:NTR65553 ODN65541:ODN65553 ONJ65541:ONJ65553 OXF65541:OXF65553 PHB65541:PHB65553 PQX65541:PQX65553 QAT65541:QAT65553 QKP65541:QKP65553 QUL65541:QUL65553 REH65541:REH65553 ROD65541:ROD65553 RXZ65541:RXZ65553 SHV65541:SHV65553 SRR65541:SRR65553 TBN65541:TBN65553 TLJ65541:TLJ65553 TVF65541:TVF65553 UFB65541:UFB65553 UOX65541:UOX65553 UYT65541:UYT65553 VIP65541:VIP65553 VSL65541:VSL65553 WCH65541:WCH65553 WMD65541:WMD65553 WVZ65541:WVZ65553 R131078:R131090 JN131077:JN131089 TJ131077:TJ131089 ADF131077:ADF131089 ANB131077:ANB131089 AWX131077:AWX131089 BGT131077:BGT131089 BQP131077:BQP131089 CAL131077:CAL131089 CKH131077:CKH131089 CUD131077:CUD131089 DDZ131077:DDZ131089 DNV131077:DNV131089 DXR131077:DXR131089 EHN131077:EHN131089 ERJ131077:ERJ131089 FBF131077:FBF131089 FLB131077:FLB131089 FUX131077:FUX131089 GET131077:GET131089 GOP131077:GOP131089 GYL131077:GYL131089 HIH131077:HIH131089 HSD131077:HSD131089 IBZ131077:IBZ131089 ILV131077:ILV131089 IVR131077:IVR131089 JFN131077:JFN131089 JPJ131077:JPJ131089 JZF131077:JZF131089 KJB131077:KJB131089 KSX131077:KSX131089 LCT131077:LCT131089 LMP131077:LMP131089 LWL131077:LWL131089 MGH131077:MGH131089 MQD131077:MQD131089 MZZ131077:MZZ131089 NJV131077:NJV131089 NTR131077:NTR131089 ODN131077:ODN131089 ONJ131077:ONJ131089 OXF131077:OXF131089 PHB131077:PHB131089 PQX131077:PQX131089 QAT131077:QAT131089 QKP131077:QKP131089 QUL131077:QUL131089 REH131077:REH131089 ROD131077:ROD131089 RXZ131077:RXZ131089 SHV131077:SHV131089 SRR131077:SRR131089 TBN131077:TBN131089 TLJ131077:TLJ131089 TVF131077:TVF131089 UFB131077:UFB131089 UOX131077:UOX131089 UYT131077:UYT131089 VIP131077:VIP131089 VSL131077:VSL131089 WCH131077:WCH131089 WMD131077:WMD131089 WVZ131077:WVZ131089 R196614:R196626 JN196613:JN196625 TJ196613:TJ196625 ADF196613:ADF196625 ANB196613:ANB196625 AWX196613:AWX196625 BGT196613:BGT196625 BQP196613:BQP196625 CAL196613:CAL196625 CKH196613:CKH196625 CUD196613:CUD196625 DDZ196613:DDZ196625 DNV196613:DNV196625 DXR196613:DXR196625 EHN196613:EHN196625 ERJ196613:ERJ196625 FBF196613:FBF196625 FLB196613:FLB196625 FUX196613:FUX196625 GET196613:GET196625 GOP196613:GOP196625 GYL196613:GYL196625 HIH196613:HIH196625 HSD196613:HSD196625 IBZ196613:IBZ196625 ILV196613:ILV196625 IVR196613:IVR196625 JFN196613:JFN196625 JPJ196613:JPJ196625 JZF196613:JZF196625 KJB196613:KJB196625 KSX196613:KSX196625 LCT196613:LCT196625 LMP196613:LMP196625 LWL196613:LWL196625 MGH196613:MGH196625 MQD196613:MQD196625 MZZ196613:MZZ196625 NJV196613:NJV196625 NTR196613:NTR196625 ODN196613:ODN196625 ONJ196613:ONJ196625 OXF196613:OXF196625 PHB196613:PHB196625 PQX196613:PQX196625 QAT196613:QAT196625 QKP196613:QKP196625 QUL196613:QUL196625 REH196613:REH196625 ROD196613:ROD196625 RXZ196613:RXZ196625 SHV196613:SHV196625 SRR196613:SRR196625 TBN196613:TBN196625 TLJ196613:TLJ196625 TVF196613:TVF196625 UFB196613:UFB196625 UOX196613:UOX196625 UYT196613:UYT196625 VIP196613:VIP196625 VSL196613:VSL196625 WCH196613:WCH196625 WMD196613:WMD196625 WVZ196613:WVZ196625 R262150:R262162 JN262149:JN262161 TJ262149:TJ262161 ADF262149:ADF262161 ANB262149:ANB262161 AWX262149:AWX262161 BGT262149:BGT262161 BQP262149:BQP262161 CAL262149:CAL262161 CKH262149:CKH262161 CUD262149:CUD262161 DDZ262149:DDZ262161 DNV262149:DNV262161 DXR262149:DXR262161 EHN262149:EHN262161 ERJ262149:ERJ262161 FBF262149:FBF262161 FLB262149:FLB262161 FUX262149:FUX262161 GET262149:GET262161 GOP262149:GOP262161 GYL262149:GYL262161 HIH262149:HIH262161 HSD262149:HSD262161 IBZ262149:IBZ262161 ILV262149:ILV262161 IVR262149:IVR262161 JFN262149:JFN262161 JPJ262149:JPJ262161 JZF262149:JZF262161 KJB262149:KJB262161 KSX262149:KSX262161 LCT262149:LCT262161 LMP262149:LMP262161 LWL262149:LWL262161 MGH262149:MGH262161 MQD262149:MQD262161 MZZ262149:MZZ262161 NJV262149:NJV262161 NTR262149:NTR262161 ODN262149:ODN262161 ONJ262149:ONJ262161 OXF262149:OXF262161 PHB262149:PHB262161 PQX262149:PQX262161 QAT262149:QAT262161 QKP262149:QKP262161 QUL262149:QUL262161 REH262149:REH262161 ROD262149:ROD262161 RXZ262149:RXZ262161 SHV262149:SHV262161 SRR262149:SRR262161 TBN262149:TBN262161 TLJ262149:TLJ262161 TVF262149:TVF262161 UFB262149:UFB262161 UOX262149:UOX262161 UYT262149:UYT262161 VIP262149:VIP262161 VSL262149:VSL262161 WCH262149:WCH262161 WMD262149:WMD262161 WVZ262149:WVZ262161 R327686:R327698 JN327685:JN327697 TJ327685:TJ327697 ADF327685:ADF327697 ANB327685:ANB327697 AWX327685:AWX327697 BGT327685:BGT327697 BQP327685:BQP327697 CAL327685:CAL327697 CKH327685:CKH327697 CUD327685:CUD327697 DDZ327685:DDZ327697 DNV327685:DNV327697 DXR327685:DXR327697 EHN327685:EHN327697 ERJ327685:ERJ327697 FBF327685:FBF327697 FLB327685:FLB327697 FUX327685:FUX327697 GET327685:GET327697 GOP327685:GOP327697 GYL327685:GYL327697 HIH327685:HIH327697 HSD327685:HSD327697 IBZ327685:IBZ327697 ILV327685:ILV327697 IVR327685:IVR327697 JFN327685:JFN327697 JPJ327685:JPJ327697 JZF327685:JZF327697 KJB327685:KJB327697 KSX327685:KSX327697 LCT327685:LCT327697 LMP327685:LMP327697 LWL327685:LWL327697 MGH327685:MGH327697 MQD327685:MQD327697 MZZ327685:MZZ327697 NJV327685:NJV327697 NTR327685:NTR327697 ODN327685:ODN327697 ONJ327685:ONJ327697 OXF327685:OXF327697 PHB327685:PHB327697 PQX327685:PQX327697 QAT327685:QAT327697 QKP327685:QKP327697 QUL327685:QUL327697 REH327685:REH327697 ROD327685:ROD327697 RXZ327685:RXZ327697 SHV327685:SHV327697 SRR327685:SRR327697 TBN327685:TBN327697 TLJ327685:TLJ327697 TVF327685:TVF327697 UFB327685:UFB327697 UOX327685:UOX327697 UYT327685:UYT327697 VIP327685:VIP327697 VSL327685:VSL327697 WCH327685:WCH327697 WMD327685:WMD327697 WVZ327685:WVZ327697 R393222:R393234 JN393221:JN393233 TJ393221:TJ393233 ADF393221:ADF393233 ANB393221:ANB393233 AWX393221:AWX393233 BGT393221:BGT393233 BQP393221:BQP393233 CAL393221:CAL393233 CKH393221:CKH393233 CUD393221:CUD393233 DDZ393221:DDZ393233 DNV393221:DNV393233 DXR393221:DXR393233 EHN393221:EHN393233 ERJ393221:ERJ393233 FBF393221:FBF393233 FLB393221:FLB393233 FUX393221:FUX393233 GET393221:GET393233 GOP393221:GOP393233 GYL393221:GYL393233 HIH393221:HIH393233 HSD393221:HSD393233 IBZ393221:IBZ393233 ILV393221:ILV393233 IVR393221:IVR393233 JFN393221:JFN393233 JPJ393221:JPJ393233 JZF393221:JZF393233 KJB393221:KJB393233 KSX393221:KSX393233 LCT393221:LCT393233 LMP393221:LMP393233 LWL393221:LWL393233 MGH393221:MGH393233 MQD393221:MQD393233 MZZ393221:MZZ393233 NJV393221:NJV393233 NTR393221:NTR393233 ODN393221:ODN393233 ONJ393221:ONJ393233 OXF393221:OXF393233 PHB393221:PHB393233 PQX393221:PQX393233 QAT393221:QAT393233 QKP393221:QKP393233 QUL393221:QUL393233 REH393221:REH393233 ROD393221:ROD393233 RXZ393221:RXZ393233 SHV393221:SHV393233 SRR393221:SRR393233 TBN393221:TBN393233 TLJ393221:TLJ393233 TVF393221:TVF393233 UFB393221:UFB393233 UOX393221:UOX393233 UYT393221:UYT393233 VIP393221:VIP393233 VSL393221:VSL393233 WCH393221:WCH393233 WMD393221:WMD393233 WVZ393221:WVZ393233 R458758:R458770 JN458757:JN458769 TJ458757:TJ458769 ADF458757:ADF458769 ANB458757:ANB458769 AWX458757:AWX458769 BGT458757:BGT458769 BQP458757:BQP458769 CAL458757:CAL458769 CKH458757:CKH458769 CUD458757:CUD458769 DDZ458757:DDZ458769 DNV458757:DNV458769 DXR458757:DXR458769 EHN458757:EHN458769 ERJ458757:ERJ458769 FBF458757:FBF458769 FLB458757:FLB458769 FUX458757:FUX458769 GET458757:GET458769 GOP458757:GOP458769 GYL458757:GYL458769 HIH458757:HIH458769 HSD458757:HSD458769 IBZ458757:IBZ458769 ILV458757:ILV458769 IVR458757:IVR458769 JFN458757:JFN458769 JPJ458757:JPJ458769 JZF458757:JZF458769 KJB458757:KJB458769 KSX458757:KSX458769 LCT458757:LCT458769 LMP458757:LMP458769 LWL458757:LWL458769 MGH458757:MGH458769 MQD458757:MQD458769 MZZ458757:MZZ458769 NJV458757:NJV458769 NTR458757:NTR458769 ODN458757:ODN458769 ONJ458757:ONJ458769 OXF458757:OXF458769 PHB458757:PHB458769 PQX458757:PQX458769 QAT458757:QAT458769 QKP458757:QKP458769 QUL458757:QUL458769 REH458757:REH458769 ROD458757:ROD458769 RXZ458757:RXZ458769 SHV458757:SHV458769 SRR458757:SRR458769 TBN458757:TBN458769 TLJ458757:TLJ458769 TVF458757:TVF458769 UFB458757:UFB458769 UOX458757:UOX458769 UYT458757:UYT458769 VIP458757:VIP458769 VSL458757:VSL458769 WCH458757:WCH458769 WMD458757:WMD458769 WVZ458757:WVZ458769 R524294:R524306 JN524293:JN524305 TJ524293:TJ524305 ADF524293:ADF524305 ANB524293:ANB524305 AWX524293:AWX524305 BGT524293:BGT524305 BQP524293:BQP524305 CAL524293:CAL524305 CKH524293:CKH524305 CUD524293:CUD524305 DDZ524293:DDZ524305 DNV524293:DNV524305 DXR524293:DXR524305 EHN524293:EHN524305 ERJ524293:ERJ524305 FBF524293:FBF524305 FLB524293:FLB524305 FUX524293:FUX524305 GET524293:GET524305 GOP524293:GOP524305 GYL524293:GYL524305 HIH524293:HIH524305 HSD524293:HSD524305 IBZ524293:IBZ524305 ILV524293:ILV524305 IVR524293:IVR524305 JFN524293:JFN524305 JPJ524293:JPJ524305 JZF524293:JZF524305 KJB524293:KJB524305 KSX524293:KSX524305 LCT524293:LCT524305 LMP524293:LMP524305 LWL524293:LWL524305 MGH524293:MGH524305 MQD524293:MQD524305 MZZ524293:MZZ524305 NJV524293:NJV524305 NTR524293:NTR524305 ODN524293:ODN524305 ONJ524293:ONJ524305 OXF524293:OXF524305 PHB524293:PHB524305 PQX524293:PQX524305 QAT524293:QAT524305 QKP524293:QKP524305 QUL524293:QUL524305 REH524293:REH524305 ROD524293:ROD524305 RXZ524293:RXZ524305 SHV524293:SHV524305 SRR524293:SRR524305 TBN524293:TBN524305 TLJ524293:TLJ524305 TVF524293:TVF524305 UFB524293:UFB524305 UOX524293:UOX524305 UYT524293:UYT524305 VIP524293:VIP524305 VSL524293:VSL524305 WCH524293:WCH524305 WMD524293:WMD524305 WVZ524293:WVZ524305 R589830:R589842 JN589829:JN589841 TJ589829:TJ589841 ADF589829:ADF589841 ANB589829:ANB589841 AWX589829:AWX589841 BGT589829:BGT589841 BQP589829:BQP589841 CAL589829:CAL589841 CKH589829:CKH589841 CUD589829:CUD589841 DDZ589829:DDZ589841 DNV589829:DNV589841 DXR589829:DXR589841 EHN589829:EHN589841 ERJ589829:ERJ589841 FBF589829:FBF589841 FLB589829:FLB589841 FUX589829:FUX589841 GET589829:GET589841 GOP589829:GOP589841 GYL589829:GYL589841 HIH589829:HIH589841 HSD589829:HSD589841 IBZ589829:IBZ589841 ILV589829:ILV589841 IVR589829:IVR589841 JFN589829:JFN589841 JPJ589829:JPJ589841 JZF589829:JZF589841 KJB589829:KJB589841 KSX589829:KSX589841 LCT589829:LCT589841 LMP589829:LMP589841 LWL589829:LWL589841 MGH589829:MGH589841 MQD589829:MQD589841 MZZ589829:MZZ589841 NJV589829:NJV589841 NTR589829:NTR589841 ODN589829:ODN589841 ONJ589829:ONJ589841 OXF589829:OXF589841 PHB589829:PHB589841 PQX589829:PQX589841 QAT589829:QAT589841 QKP589829:QKP589841 QUL589829:QUL589841 REH589829:REH589841 ROD589829:ROD589841 RXZ589829:RXZ589841 SHV589829:SHV589841 SRR589829:SRR589841 TBN589829:TBN589841 TLJ589829:TLJ589841 TVF589829:TVF589841 UFB589829:UFB589841 UOX589829:UOX589841 UYT589829:UYT589841 VIP589829:VIP589841 VSL589829:VSL589841 WCH589829:WCH589841 WMD589829:WMD589841 WVZ589829:WVZ589841 R655366:R655378 JN655365:JN655377 TJ655365:TJ655377 ADF655365:ADF655377 ANB655365:ANB655377 AWX655365:AWX655377 BGT655365:BGT655377 BQP655365:BQP655377 CAL655365:CAL655377 CKH655365:CKH655377 CUD655365:CUD655377 DDZ655365:DDZ655377 DNV655365:DNV655377 DXR655365:DXR655377 EHN655365:EHN655377 ERJ655365:ERJ655377 FBF655365:FBF655377 FLB655365:FLB655377 FUX655365:FUX655377 GET655365:GET655377 GOP655365:GOP655377 GYL655365:GYL655377 HIH655365:HIH655377 HSD655365:HSD655377 IBZ655365:IBZ655377 ILV655365:ILV655377 IVR655365:IVR655377 JFN655365:JFN655377 JPJ655365:JPJ655377 JZF655365:JZF655377 KJB655365:KJB655377 KSX655365:KSX655377 LCT655365:LCT655377 LMP655365:LMP655377 LWL655365:LWL655377 MGH655365:MGH655377 MQD655365:MQD655377 MZZ655365:MZZ655377 NJV655365:NJV655377 NTR655365:NTR655377 ODN655365:ODN655377 ONJ655365:ONJ655377 OXF655365:OXF655377 PHB655365:PHB655377 PQX655365:PQX655377 QAT655365:QAT655377 QKP655365:QKP655377 QUL655365:QUL655377 REH655365:REH655377 ROD655365:ROD655377 RXZ655365:RXZ655377 SHV655365:SHV655377 SRR655365:SRR655377 TBN655365:TBN655377 TLJ655365:TLJ655377 TVF655365:TVF655377 UFB655365:UFB655377 UOX655365:UOX655377 UYT655365:UYT655377 VIP655365:VIP655377 VSL655365:VSL655377 WCH655365:WCH655377 WMD655365:WMD655377 WVZ655365:WVZ655377 R720902:R720914 JN720901:JN720913 TJ720901:TJ720913 ADF720901:ADF720913 ANB720901:ANB720913 AWX720901:AWX720913 BGT720901:BGT720913 BQP720901:BQP720913 CAL720901:CAL720913 CKH720901:CKH720913 CUD720901:CUD720913 DDZ720901:DDZ720913 DNV720901:DNV720913 DXR720901:DXR720913 EHN720901:EHN720913 ERJ720901:ERJ720913 FBF720901:FBF720913 FLB720901:FLB720913 FUX720901:FUX720913 GET720901:GET720913 GOP720901:GOP720913 GYL720901:GYL720913 HIH720901:HIH720913 HSD720901:HSD720913 IBZ720901:IBZ720913 ILV720901:ILV720913 IVR720901:IVR720913 JFN720901:JFN720913 JPJ720901:JPJ720913 JZF720901:JZF720913 KJB720901:KJB720913 KSX720901:KSX720913 LCT720901:LCT720913 LMP720901:LMP720913 LWL720901:LWL720913 MGH720901:MGH720913 MQD720901:MQD720913 MZZ720901:MZZ720913 NJV720901:NJV720913 NTR720901:NTR720913 ODN720901:ODN720913 ONJ720901:ONJ720913 OXF720901:OXF720913 PHB720901:PHB720913 PQX720901:PQX720913 QAT720901:QAT720913 QKP720901:QKP720913 QUL720901:QUL720913 REH720901:REH720913 ROD720901:ROD720913 RXZ720901:RXZ720913 SHV720901:SHV720913 SRR720901:SRR720913 TBN720901:TBN720913 TLJ720901:TLJ720913 TVF720901:TVF720913 UFB720901:UFB720913 UOX720901:UOX720913 UYT720901:UYT720913 VIP720901:VIP720913 VSL720901:VSL720913 WCH720901:WCH720913 WMD720901:WMD720913 WVZ720901:WVZ720913 R786438:R786450 JN786437:JN786449 TJ786437:TJ786449 ADF786437:ADF786449 ANB786437:ANB786449 AWX786437:AWX786449 BGT786437:BGT786449 BQP786437:BQP786449 CAL786437:CAL786449 CKH786437:CKH786449 CUD786437:CUD786449 DDZ786437:DDZ786449 DNV786437:DNV786449 DXR786437:DXR786449 EHN786437:EHN786449 ERJ786437:ERJ786449 FBF786437:FBF786449 FLB786437:FLB786449 FUX786437:FUX786449 GET786437:GET786449 GOP786437:GOP786449 GYL786437:GYL786449 HIH786437:HIH786449 HSD786437:HSD786449 IBZ786437:IBZ786449 ILV786437:ILV786449 IVR786437:IVR786449 JFN786437:JFN786449 JPJ786437:JPJ786449 JZF786437:JZF786449 KJB786437:KJB786449 KSX786437:KSX786449 LCT786437:LCT786449 LMP786437:LMP786449 LWL786437:LWL786449 MGH786437:MGH786449 MQD786437:MQD786449 MZZ786437:MZZ786449 NJV786437:NJV786449 NTR786437:NTR786449 ODN786437:ODN786449 ONJ786437:ONJ786449 OXF786437:OXF786449 PHB786437:PHB786449 PQX786437:PQX786449 QAT786437:QAT786449 QKP786437:QKP786449 QUL786437:QUL786449 REH786437:REH786449 ROD786437:ROD786449 RXZ786437:RXZ786449 SHV786437:SHV786449 SRR786437:SRR786449 TBN786437:TBN786449 TLJ786437:TLJ786449 TVF786437:TVF786449 UFB786437:UFB786449 UOX786437:UOX786449 UYT786437:UYT786449 VIP786437:VIP786449 VSL786437:VSL786449 WCH786437:WCH786449 WMD786437:WMD786449 WVZ786437:WVZ786449 R851974:R851986 JN851973:JN851985 TJ851973:TJ851985 ADF851973:ADF851985 ANB851973:ANB851985 AWX851973:AWX851985 BGT851973:BGT851985 BQP851973:BQP851985 CAL851973:CAL851985 CKH851973:CKH851985 CUD851973:CUD851985 DDZ851973:DDZ851985 DNV851973:DNV851985 DXR851973:DXR851985 EHN851973:EHN851985 ERJ851973:ERJ851985 FBF851973:FBF851985 FLB851973:FLB851985 FUX851973:FUX851985 GET851973:GET851985 GOP851973:GOP851985 GYL851973:GYL851985 HIH851973:HIH851985 HSD851973:HSD851985 IBZ851973:IBZ851985 ILV851973:ILV851985 IVR851973:IVR851985 JFN851973:JFN851985 JPJ851973:JPJ851985 JZF851973:JZF851985 KJB851973:KJB851985 KSX851973:KSX851985 LCT851973:LCT851985 LMP851973:LMP851985 LWL851973:LWL851985 MGH851973:MGH851985 MQD851973:MQD851985 MZZ851973:MZZ851985 NJV851973:NJV851985 NTR851973:NTR851985 ODN851973:ODN851985 ONJ851973:ONJ851985 OXF851973:OXF851985 PHB851973:PHB851985 PQX851973:PQX851985 QAT851973:QAT851985 QKP851973:QKP851985 QUL851973:QUL851985 REH851973:REH851985 ROD851973:ROD851985 RXZ851973:RXZ851985 SHV851973:SHV851985 SRR851973:SRR851985 TBN851973:TBN851985 TLJ851973:TLJ851985 TVF851973:TVF851985 UFB851973:UFB851985 UOX851973:UOX851985 UYT851973:UYT851985 VIP851973:VIP851985 VSL851973:VSL851985 WCH851973:WCH851985 WMD851973:WMD851985 WVZ851973:WVZ851985 R917510:R917522 JN917509:JN917521 TJ917509:TJ917521 ADF917509:ADF917521 ANB917509:ANB917521 AWX917509:AWX917521 BGT917509:BGT917521 BQP917509:BQP917521 CAL917509:CAL917521 CKH917509:CKH917521 CUD917509:CUD917521 DDZ917509:DDZ917521 DNV917509:DNV917521 DXR917509:DXR917521 EHN917509:EHN917521 ERJ917509:ERJ917521 FBF917509:FBF917521 FLB917509:FLB917521 FUX917509:FUX917521 GET917509:GET917521 GOP917509:GOP917521 GYL917509:GYL917521 HIH917509:HIH917521 HSD917509:HSD917521 IBZ917509:IBZ917521 ILV917509:ILV917521 IVR917509:IVR917521 JFN917509:JFN917521 JPJ917509:JPJ917521 JZF917509:JZF917521 KJB917509:KJB917521 KSX917509:KSX917521 LCT917509:LCT917521 LMP917509:LMP917521 LWL917509:LWL917521 MGH917509:MGH917521 MQD917509:MQD917521 MZZ917509:MZZ917521 NJV917509:NJV917521 NTR917509:NTR917521 ODN917509:ODN917521 ONJ917509:ONJ917521 OXF917509:OXF917521 PHB917509:PHB917521 PQX917509:PQX917521 QAT917509:QAT917521 QKP917509:QKP917521 QUL917509:QUL917521 REH917509:REH917521 ROD917509:ROD917521 RXZ917509:RXZ917521 SHV917509:SHV917521 SRR917509:SRR917521 TBN917509:TBN917521 TLJ917509:TLJ917521 TVF917509:TVF917521 UFB917509:UFB917521 UOX917509:UOX917521 UYT917509:UYT917521 VIP917509:VIP917521 VSL917509:VSL917521 WCH917509:WCH917521 WMD917509:WMD917521 WVZ917509:WVZ917521 R983046:R983058 JN983045:JN983057 TJ983045:TJ983057 ADF983045:ADF983057 ANB983045:ANB983057 AWX983045:AWX983057 BGT983045:BGT983057 BQP983045:BQP983057 CAL983045:CAL983057 CKH983045:CKH983057 CUD983045:CUD983057 DDZ983045:DDZ983057 DNV983045:DNV983057 DXR983045:DXR983057 EHN983045:EHN983057 ERJ983045:ERJ983057 FBF983045:FBF983057 FLB983045:FLB983057 FUX983045:FUX983057 GET983045:GET983057 GOP983045:GOP983057 GYL983045:GYL983057 HIH983045:HIH983057 HSD983045:HSD983057 IBZ983045:IBZ983057 ILV983045:ILV983057 IVR983045:IVR983057 JFN983045:JFN983057 JPJ983045:JPJ983057 JZF983045:JZF983057 KJB983045:KJB983057 KSX983045:KSX983057 LCT983045:LCT983057 LMP983045:LMP983057 LWL983045:LWL983057 MGH983045:MGH983057 MQD983045:MQD983057 MZZ983045:MZZ983057 NJV983045:NJV983057 NTR983045:NTR983057 ODN983045:ODN983057 ONJ983045:ONJ983057 OXF983045:OXF983057 PHB983045:PHB983057 PQX983045:PQX983057 QAT983045:QAT983057 QKP983045:QKP983057 QUL983045:QUL983057 REH983045:REH983057 ROD983045:ROD983057 RXZ983045:RXZ983057 SHV983045:SHV983057 SRR983045:SRR983057 TBN983045:TBN983057 TLJ983045:TLJ983057 TVF983045:TVF983057 UFB983045:UFB983057 UOX983045:UOX983057 UYT983045:UYT983057 VIP983045:VIP983057 VSL983045:VSL983057 WCH983045:WCH983057 WMD983045:WMD983057 WVZ983045:WVZ983057 WMD10:WMD17 WCH10:WCH17 VSL10:VSL17 VIP10:VIP17 UYT10:UYT17 UOX10:UOX17 UFB10:UFB17 TVF10:TVF17 TLJ10:TLJ17 TBN10:TBN17 SRR10:SRR17 SHV10:SHV17 RXZ10:RXZ17 ROD10:ROD17 REH10:REH17 QUL10:QUL17 QKP10:QKP17 QAT10:QAT17 PQX10:PQX17 PHB10:PHB17 OXF10:OXF17 ONJ10:ONJ17 ODN10:ODN17 NTR10:NTR17 NJV10:NJV17 MZZ10:MZZ17 MQD10:MQD17 MGH10:MGH17 LWL10:LWL17 LMP10:LMP17 LCT10:LCT17 KSX10:KSX17 KJB10:KJB17 JZF10:JZF17 JPJ10:JPJ17 JFN10:JFN17 IVR10:IVR17 ILV10:ILV17 IBZ10:IBZ17 HSD10:HSD17 HIH10:HIH17 GYL10:GYL17 GOP10:GOP17 GET10:GET17 FUX10:FUX17 FLB10:FLB17 FBF10:FBF17 ERJ10:ERJ17 EHN10:EHN17 DXR10:DXR17 DNV10:DNV17 DDZ10:DDZ17 CUD10:CUD17 CKH10:CKH17 CAL10:CAL17 BQP10:BQP17 BGT10:BGT17 AWX10:AWX17 ANB10:ANB17 ADF10:ADF17 TJ10:TJ17 JN10:JN17 WVZ10:WVZ17 WVT10:WVT17 WLX10:WLX17 WCB10:WCB17 VSF10:VSF17 VIJ10:VIJ17 UYN10:UYN17 UOR10:UOR17 UEV10:UEV17 TUZ10:TUZ17 TLD10:TLD17 TBH10:TBH17 SRL10:SRL17 SHP10:SHP17 RXT10:RXT17 RNX10:RNX17 REB10:REB17 QUF10:QUF17 QKJ10:QKJ17 QAN10:QAN17 PQR10:PQR17 PGV10:PGV17 OWZ10:OWZ17 OND10:OND17 ODH10:ODH17 NTL10:NTL17 NJP10:NJP17 MZT10:MZT17 MPX10:MPX17 MGB10:MGB17 LWF10:LWF17 LMJ10:LMJ17 LCN10:LCN17 KSR10:KSR17 KIV10:KIV17 JYZ10:JYZ17 JPD10:JPD17 JFH10:JFH17 IVL10:IVL17 ILP10:ILP17 IBT10:IBT17 HRX10:HRX17 HIB10:HIB17 GYF10:GYF17 GOJ10:GOJ17 GEN10:GEN17 FUR10:FUR17 FKV10:FKV17 FAZ10:FAZ17 ERD10:ERD17 EHH10:EHH17 DXL10:DXL17 DNP10:DNP17 DDT10:DDT17 CTX10:CTX17 CKB10:CKB17 CAF10:CAF17 BQJ10:BQJ17 BGN10:BGN17 AWR10:AWR17 AMV10:AMV17 ACZ10:ACZ17 TD10:TD17 JH10:JH17 L10:L18 R10:R18" xr:uid="{3A3C0AB6-0F06-4A55-9D00-41FBBB9258DD}">
      <formula1>$AR$2:$AR$8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92182-DA49-48EB-8319-1CB6BAE52764}">
  <sheetPr codeName="Sayfa21">
    <pageSetUpPr fitToPage="1"/>
  </sheetPr>
  <dimension ref="A1:AR17"/>
  <sheetViews>
    <sheetView view="pageBreakPreview" topLeftCell="A4" zoomScale="69" zoomScaleNormal="100" zoomScaleSheetLayoutView="69" zoomScalePageLayoutView="60" workbookViewId="0">
      <selection activeCell="Q17" sqref="Q17"/>
    </sheetView>
  </sheetViews>
  <sheetFormatPr defaultColWidth="9.08984375" defaultRowHeight="13" x14ac:dyDescent="0.3"/>
  <cols>
    <col min="1" max="1" width="5.6328125" style="16" customWidth="1"/>
    <col min="2" max="2" width="13.6328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135.75" customHeight="1" x14ac:dyDescent="0.35">
      <c r="A10" s="21" t="s">
        <v>930</v>
      </c>
      <c r="B10" s="116" t="s">
        <v>670</v>
      </c>
      <c r="C10" s="116" t="s">
        <v>670</v>
      </c>
      <c r="D10" s="117"/>
      <c r="E10" s="118" t="s">
        <v>69</v>
      </c>
      <c r="F10" s="105" t="s">
        <v>667</v>
      </c>
      <c r="G10" s="108" t="s">
        <v>671</v>
      </c>
      <c r="H10" s="107" t="s">
        <v>256</v>
      </c>
      <c r="I10" s="49"/>
      <c r="J10" s="36">
        <v>4</v>
      </c>
      <c r="K10" s="36">
        <v>2</v>
      </c>
      <c r="L10" s="36">
        <v>2</v>
      </c>
      <c r="M10" s="37">
        <f t="shared" ref="M10" si="0">IF((L10*J10*K10)=0,"",J10*K10*L10)</f>
        <v>16</v>
      </c>
      <c r="N10" s="44" t="str">
        <f t="shared" ref="N10" si="1">IF(L10*K10*J10&lt;1,"",IF(M10&lt;20,"Önemsiz Risk",IF(M10&lt;70,"Olası Risk",IF(M10&lt;200,"Önemli Risk",IF(M10&lt;400,"Esaslı Risk","Tolerans Gösterilemez Risk")))))</f>
        <v>Önemsiz Risk</v>
      </c>
      <c r="O10" s="108" t="s">
        <v>672</v>
      </c>
      <c r="P10" s="32">
        <v>1</v>
      </c>
      <c r="Q10" s="32">
        <f>K10</f>
        <v>2</v>
      </c>
      <c r="R10" s="32">
        <v>3</v>
      </c>
      <c r="S10" s="32">
        <f>P10*Q10*R10</f>
        <v>6</v>
      </c>
      <c r="T10" s="24" t="str">
        <f t="shared" ref="T10" si="2">IF(S10&lt;1,"",IF(S10&lt;20,"Önemsiz Risk",IF(S10&lt;70,"Olası Risk",IF(S10&lt;200,"Önemli Risk",IF(S10&lt;400,"Esaslı Risk","Tolerans Gösterilemez Risk")))))</f>
        <v>Önemsiz Risk</v>
      </c>
      <c r="U10" s="154" t="s">
        <v>67</v>
      </c>
      <c r="V10" s="100"/>
      <c r="W10" s="49"/>
      <c r="X10" s="49"/>
      <c r="Y10" s="49"/>
      <c r="Z10" s="49"/>
      <c r="AA10" s="49"/>
      <c r="AB10" s="49"/>
      <c r="AC10" s="32"/>
      <c r="AD10" s="75"/>
      <c r="AE10" s="76"/>
      <c r="AF10" s="77"/>
      <c r="AG10" s="25"/>
    </row>
    <row r="11" spans="1:44" ht="142.5" customHeight="1" x14ac:dyDescent="0.35">
      <c r="A11" s="21" t="s">
        <v>959</v>
      </c>
      <c r="B11" s="116" t="s">
        <v>670</v>
      </c>
      <c r="C11" s="116" t="s">
        <v>931</v>
      </c>
      <c r="D11" s="117"/>
      <c r="E11" s="118" t="s">
        <v>69</v>
      </c>
      <c r="F11" s="148" t="s">
        <v>932</v>
      </c>
      <c r="G11" s="149" t="s">
        <v>933</v>
      </c>
      <c r="H11" s="107" t="s">
        <v>256</v>
      </c>
      <c r="I11" s="49"/>
      <c r="J11" s="36">
        <v>1</v>
      </c>
      <c r="K11" s="36">
        <v>3</v>
      </c>
      <c r="L11" s="36">
        <v>15</v>
      </c>
      <c r="M11" s="37">
        <f t="shared" ref="M11:M17" si="3">IF((L11*J11*K11)=0,"",J11*K11*L11)</f>
        <v>45</v>
      </c>
      <c r="N11" s="44" t="str">
        <f t="shared" ref="N11:N17" si="4">IF(L11*K11*J11&lt;1,"",IF(M11&lt;20,"Önemsiz Risk",IF(M11&lt;70,"Olası Risk",IF(M11&lt;200,"Önemli Risk",IF(M11&lt;400,"Esaslı Risk","Tolerans Gösterilemez Risk")))))</f>
        <v>Olası Risk</v>
      </c>
      <c r="O11" s="149" t="s">
        <v>934</v>
      </c>
      <c r="P11" s="32">
        <v>1</v>
      </c>
      <c r="Q11" s="32">
        <f t="shared" ref="Q11:Q17" si="5">K11</f>
        <v>3</v>
      </c>
      <c r="R11" s="32">
        <v>3</v>
      </c>
      <c r="S11" s="32">
        <f t="shared" ref="S11:S17" si="6">P11*Q11*R11</f>
        <v>9</v>
      </c>
      <c r="T11" s="24" t="str">
        <f t="shared" ref="T11:T17" si="7">IF(S11&lt;1,"",IF(S11&lt;20,"Önemsiz Risk",IF(S11&lt;70,"Olası Risk",IF(S11&lt;200,"Önemli Risk",IF(S11&lt;400,"Esaslı Risk","Tolerans Gösterilemez Risk")))))</f>
        <v>Önemsiz Risk</v>
      </c>
      <c r="U11" s="154" t="s">
        <v>67</v>
      </c>
      <c r="V11" s="100"/>
      <c r="W11" s="49"/>
      <c r="X11" s="49"/>
      <c r="Y11" s="49"/>
      <c r="Z11" s="49"/>
      <c r="AA11" s="49"/>
      <c r="AB11" s="49"/>
      <c r="AC11" s="32"/>
      <c r="AD11" s="75"/>
      <c r="AE11" s="76"/>
      <c r="AF11" s="77"/>
      <c r="AG11" s="25"/>
    </row>
    <row r="12" spans="1:44" ht="141.5" customHeight="1" x14ac:dyDescent="0.35">
      <c r="A12" s="21" t="s">
        <v>960</v>
      </c>
      <c r="B12" s="116" t="s">
        <v>670</v>
      </c>
      <c r="C12" s="116" t="s">
        <v>935</v>
      </c>
      <c r="D12" s="117"/>
      <c r="E12" s="118" t="s">
        <v>69</v>
      </c>
      <c r="F12" s="148" t="s">
        <v>936</v>
      </c>
      <c r="G12" s="149" t="s">
        <v>937</v>
      </c>
      <c r="H12" s="107" t="s">
        <v>256</v>
      </c>
      <c r="I12" s="49"/>
      <c r="J12" s="36">
        <v>1</v>
      </c>
      <c r="K12" s="36">
        <v>2</v>
      </c>
      <c r="L12" s="36">
        <v>40</v>
      </c>
      <c r="M12" s="37">
        <f t="shared" si="3"/>
        <v>80</v>
      </c>
      <c r="N12" s="44" t="str">
        <f t="shared" si="4"/>
        <v>Önemli Risk</v>
      </c>
      <c r="O12" s="149" t="s">
        <v>938</v>
      </c>
      <c r="P12" s="32">
        <v>1</v>
      </c>
      <c r="Q12" s="32">
        <f t="shared" si="5"/>
        <v>2</v>
      </c>
      <c r="R12" s="32">
        <v>7</v>
      </c>
      <c r="S12" s="32">
        <f t="shared" si="6"/>
        <v>14</v>
      </c>
      <c r="T12" s="24" t="str">
        <f t="shared" si="7"/>
        <v>Önemsiz Risk</v>
      </c>
      <c r="U12" s="154" t="s">
        <v>67</v>
      </c>
      <c r="V12" s="100"/>
      <c r="W12" s="49"/>
      <c r="X12" s="49"/>
      <c r="Y12" s="49"/>
      <c r="Z12" s="49"/>
      <c r="AA12" s="49"/>
      <c r="AB12" s="49"/>
      <c r="AC12" s="32"/>
      <c r="AD12" s="75"/>
      <c r="AE12" s="76"/>
      <c r="AF12" s="77"/>
      <c r="AG12" s="25"/>
    </row>
    <row r="13" spans="1:44" ht="139" customHeight="1" x14ac:dyDescent="0.35">
      <c r="A13" s="21" t="s">
        <v>961</v>
      </c>
      <c r="B13" s="116" t="s">
        <v>670</v>
      </c>
      <c r="C13" s="116" t="s">
        <v>939</v>
      </c>
      <c r="D13" s="117"/>
      <c r="E13" s="118" t="s">
        <v>69</v>
      </c>
      <c r="F13" s="148" t="s">
        <v>940</v>
      </c>
      <c r="G13" s="149" t="s">
        <v>941</v>
      </c>
      <c r="H13" s="107" t="s">
        <v>256</v>
      </c>
      <c r="I13" s="49"/>
      <c r="J13" s="36">
        <v>3</v>
      </c>
      <c r="K13" s="36">
        <v>2</v>
      </c>
      <c r="L13" s="36">
        <v>15</v>
      </c>
      <c r="M13" s="37">
        <f t="shared" si="3"/>
        <v>90</v>
      </c>
      <c r="N13" s="44" t="str">
        <f t="shared" si="4"/>
        <v>Önemli Risk</v>
      </c>
      <c r="O13" s="149" t="s">
        <v>942</v>
      </c>
      <c r="P13" s="32">
        <v>1</v>
      </c>
      <c r="Q13" s="32">
        <f t="shared" si="5"/>
        <v>2</v>
      </c>
      <c r="R13" s="32">
        <v>7</v>
      </c>
      <c r="S13" s="32">
        <f t="shared" si="6"/>
        <v>14</v>
      </c>
      <c r="T13" s="24" t="str">
        <f t="shared" si="7"/>
        <v>Önemsiz Risk</v>
      </c>
      <c r="U13" s="154" t="s">
        <v>67</v>
      </c>
      <c r="V13" s="100"/>
      <c r="W13" s="49"/>
      <c r="X13" s="49"/>
      <c r="Y13" s="49"/>
      <c r="Z13" s="49"/>
      <c r="AA13" s="49"/>
      <c r="AB13" s="49"/>
      <c r="AC13" s="32"/>
      <c r="AD13" s="75"/>
      <c r="AE13" s="76"/>
      <c r="AF13" s="77"/>
      <c r="AG13" s="25"/>
    </row>
    <row r="14" spans="1:44" ht="127.5" customHeight="1" x14ac:dyDescent="0.35">
      <c r="A14" s="21" t="s">
        <v>962</v>
      </c>
      <c r="B14" s="116" t="s">
        <v>670</v>
      </c>
      <c r="C14" s="116" t="s">
        <v>943</v>
      </c>
      <c r="D14" s="117"/>
      <c r="E14" s="118" t="s">
        <v>69</v>
      </c>
      <c r="F14" s="148" t="s">
        <v>944</v>
      </c>
      <c r="G14" s="149" t="s">
        <v>945</v>
      </c>
      <c r="H14" s="107" t="s">
        <v>256</v>
      </c>
      <c r="I14" s="49"/>
      <c r="J14" s="36">
        <v>1</v>
      </c>
      <c r="K14" s="36">
        <v>2</v>
      </c>
      <c r="L14" s="36">
        <v>40</v>
      </c>
      <c r="M14" s="37">
        <f t="shared" si="3"/>
        <v>80</v>
      </c>
      <c r="N14" s="44" t="str">
        <f t="shared" si="4"/>
        <v>Önemli Risk</v>
      </c>
      <c r="O14" s="149" t="s">
        <v>946</v>
      </c>
      <c r="P14" s="32">
        <v>1</v>
      </c>
      <c r="Q14" s="32">
        <f t="shared" si="5"/>
        <v>2</v>
      </c>
      <c r="R14" s="32">
        <v>7</v>
      </c>
      <c r="S14" s="32">
        <f t="shared" si="6"/>
        <v>14</v>
      </c>
      <c r="T14" s="24" t="str">
        <f t="shared" si="7"/>
        <v>Önemsiz Risk</v>
      </c>
      <c r="U14" s="154" t="s">
        <v>67</v>
      </c>
      <c r="V14" s="100"/>
      <c r="W14" s="49"/>
      <c r="X14" s="49"/>
      <c r="Y14" s="49"/>
      <c r="Z14" s="49"/>
      <c r="AA14" s="49"/>
      <c r="AB14" s="49"/>
      <c r="AC14" s="32"/>
      <c r="AD14" s="75"/>
      <c r="AE14" s="76"/>
      <c r="AF14" s="77"/>
      <c r="AG14" s="25"/>
    </row>
    <row r="15" spans="1:44" ht="127" customHeight="1" x14ac:dyDescent="0.35">
      <c r="A15" s="21" t="s">
        <v>963</v>
      </c>
      <c r="B15" s="116" t="s">
        <v>670</v>
      </c>
      <c r="C15" s="116" t="s">
        <v>947</v>
      </c>
      <c r="D15" s="117"/>
      <c r="E15" s="118" t="s">
        <v>69</v>
      </c>
      <c r="F15" s="148" t="s">
        <v>948</v>
      </c>
      <c r="G15" s="149" t="s">
        <v>949</v>
      </c>
      <c r="H15" s="107" t="s">
        <v>256</v>
      </c>
      <c r="I15" s="49"/>
      <c r="J15" s="36">
        <v>3</v>
      </c>
      <c r="K15" s="36">
        <v>2</v>
      </c>
      <c r="L15" s="36">
        <v>15</v>
      </c>
      <c r="M15" s="37">
        <f t="shared" si="3"/>
        <v>90</v>
      </c>
      <c r="N15" s="44" t="str">
        <f t="shared" si="4"/>
        <v>Önemli Risk</v>
      </c>
      <c r="O15" s="149" t="s">
        <v>950</v>
      </c>
      <c r="P15" s="32">
        <v>1</v>
      </c>
      <c r="Q15" s="32">
        <f t="shared" si="5"/>
        <v>2</v>
      </c>
      <c r="R15" s="32">
        <v>7</v>
      </c>
      <c r="S15" s="32">
        <f t="shared" si="6"/>
        <v>14</v>
      </c>
      <c r="T15" s="24" t="str">
        <f t="shared" si="7"/>
        <v>Önemsiz Risk</v>
      </c>
      <c r="U15" s="154" t="s">
        <v>67</v>
      </c>
      <c r="V15" s="100"/>
      <c r="W15" s="49"/>
      <c r="X15" s="49"/>
      <c r="Y15" s="49"/>
      <c r="Z15" s="49"/>
      <c r="AA15" s="49"/>
      <c r="AB15" s="49"/>
      <c r="AC15" s="32"/>
      <c r="AD15" s="75"/>
      <c r="AE15" s="76"/>
      <c r="AF15" s="77"/>
      <c r="AG15" s="25"/>
    </row>
    <row r="16" spans="1:44" ht="121.5" customHeight="1" x14ac:dyDescent="0.35">
      <c r="A16" s="21" t="s">
        <v>964</v>
      </c>
      <c r="B16" s="116" t="s">
        <v>670</v>
      </c>
      <c r="C16" s="116" t="s">
        <v>951</v>
      </c>
      <c r="D16" s="117"/>
      <c r="E16" s="118" t="s">
        <v>69</v>
      </c>
      <c r="F16" s="148" t="s">
        <v>952</v>
      </c>
      <c r="G16" s="149" t="s">
        <v>953</v>
      </c>
      <c r="H16" s="107" t="s">
        <v>256</v>
      </c>
      <c r="I16" s="49"/>
      <c r="J16" s="36">
        <v>0.5</v>
      </c>
      <c r="K16" s="36">
        <v>1</v>
      </c>
      <c r="L16" s="36">
        <v>100</v>
      </c>
      <c r="M16" s="37">
        <f t="shared" si="3"/>
        <v>50</v>
      </c>
      <c r="N16" s="44" t="str">
        <f t="shared" si="4"/>
        <v>Olası Risk</v>
      </c>
      <c r="O16" s="149" t="s">
        <v>954</v>
      </c>
      <c r="P16" s="32">
        <v>1</v>
      </c>
      <c r="Q16" s="32">
        <f t="shared" si="5"/>
        <v>1</v>
      </c>
      <c r="R16" s="32">
        <v>3</v>
      </c>
      <c r="S16" s="32">
        <f t="shared" si="6"/>
        <v>3</v>
      </c>
      <c r="T16" s="24" t="str">
        <f t="shared" si="7"/>
        <v>Önemsiz Risk</v>
      </c>
      <c r="U16" s="154" t="s">
        <v>67</v>
      </c>
      <c r="V16" s="100"/>
      <c r="W16" s="49"/>
      <c r="X16" s="49"/>
      <c r="Y16" s="49"/>
      <c r="Z16" s="49"/>
      <c r="AA16" s="49"/>
      <c r="AB16" s="49"/>
      <c r="AC16" s="32"/>
      <c r="AD16" s="75"/>
      <c r="AE16" s="76"/>
      <c r="AF16" s="77"/>
      <c r="AG16" s="25"/>
    </row>
    <row r="17" spans="1:33" ht="135.75" customHeight="1" x14ac:dyDescent="0.35">
      <c r="A17" s="21" t="s">
        <v>965</v>
      </c>
      <c r="B17" s="116" t="s">
        <v>670</v>
      </c>
      <c r="C17" s="116" t="s">
        <v>955</v>
      </c>
      <c r="D17" s="117"/>
      <c r="E17" s="118" t="s">
        <v>69</v>
      </c>
      <c r="F17" s="148" t="s">
        <v>956</v>
      </c>
      <c r="G17" s="149" t="s">
        <v>957</v>
      </c>
      <c r="H17" s="107" t="s">
        <v>256</v>
      </c>
      <c r="I17" s="49"/>
      <c r="J17" s="36">
        <v>1</v>
      </c>
      <c r="K17" s="36">
        <v>3</v>
      </c>
      <c r="L17" s="36">
        <v>7</v>
      </c>
      <c r="M17" s="37">
        <f t="shared" si="3"/>
        <v>21</v>
      </c>
      <c r="N17" s="44" t="str">
        <f t="shared" si="4"/>
        <v>Olası Risk</v>
      </c>
      <c r="O17" s="149" t="s">
        <v>958</v>
      </c>
      <c r="P17" s="32">
        <v>1</v>
      </c>
      <c r="Q17" s="32">
        <f t="shared" si="5"/>
        <v>3</v>
      </c>
      <c r="R17" s="32">
        <v>3</v>
      </c>
      <c r="S17" s="32">
        <f t="shared" si="6"/>
        <v>9</v>
      </c>
      <c r="T17" s="24" t="str">
        <f t="shared" si="7"/>
        <v>Önemsiz Risk</v>
      </c>
      <c r="U17" s="154" t="s">
        <v>67</v>
      </c>
      <c r="V17" s="100"/>
      <c r="W17" s="49"/>
      <c r="X17" s="49"/>
      <c r="Y17" s="49"/>
      <c r="Z17" s="49"/>
      <c r="AA17" s="49"/>
      <c r="AB17" s="49"/>
      <c r="AC17" s="32"/>
      <c r="AD17" s="75"/>
      <c r="AE17" s="76"/>
      <c r="AF17" s="77"/>
      <c r="AG17"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N10:N17 T10:T17">
    <cfRule type="cellIs" dxfId="74" priority="1" stopIfTrue="1" operator="equal">
      <formula>"Önemli Risk"</formula>
    </cfRule>
    <cfRule type="cellIs" dxfId="73" priority="2" stopIfTrue="1" operator="equal">
      <formula>"Esaslı Risk"</formula>
    </cfRule>
    <cfRule type="cellIs" dxfId="72" priority="3" stopIfTrue="1" operator="equal">
      <formula>"Olası Risk"</formula>
    </cfRule>
  </conditionalFormatting>
  <dataValidations count="3">
    <dataValidation type="list" allowBlank="1" showInputMessage="1" showErrorMessage="1" sqref="J65541:J65553 JF65541:JF65553 TB65541:TB65553 ACX65541:ACX65553 AMT65541:AMT65553 AWP65541:AWP65553 BGL65541:BGL65553 BQH65541:BQH65553 CAD65541:CAD65553 CJZ65541:CJZ65553 CTV65541:CTV65553 DDR65541:DDR65553 DNN65541:DNN65553 DXJ65541:DXJ65553 EHF65541:EHF65553 ERB65541:ERB65553 FAX65541:FAX65553 FKT65541:FKT65553 FUP65541:FUP65553 GEL65541:GEL65553 GOH65541:GOH65553 GYD65541:GYD65553 HHZ65541:HHZ65553 HRV65541:HRV65553 IBR65541:IBR65553 ILN65541:ILN65553 IVJ65541:IVJ65553 JFF65541:JFF65553 JPB65541:JPB65553 JYX65541:JYX65553 KIT65541:KIT65553 KSP65541:KSP65553 LCL65541:LCL65553 LMH65541:LMH65553 LWD65541:LWD65553 MFZ65541:MFZ65553 MPV65541:MPV65553 MZR65541:MZR65553 NJN65541:NJN65553 NTJ65541:NTJ65553 ODF65541:ODF65553 ONB65541:ONB65553 OWX65541:OWX65553 PGT65541:PGT65553 PQP65541:PQP65553 QAL65541:QAL65553 QKH65541:QKH65553 QUD65541:QUD65553 RDZ65541:RDZ65553 RNV65541:RNV65553 RXR65541:RXR65553 SHN65541:SHN65553 SRJ65541:SRJ65553 TBF65541:TBF65553 TLB65541:TLB65553 TUX65541:TUX65553 UET65541:UET65553 UOP65541:UOP65553 UYL65541:UYL65553 VIH65541:VIH65553 VSD65541:VSD65553 WBZ65541:WBZ65553 WLV65541:WLV65553 WVR65541:WVR65553 J131077:J131089 JF131077:JF131089 TB131077:TB131089 ACX131077:ACX131089 AMT131077:AMT131089 AWP131077:AWP131089 BGL131077:BGL131089 BQH131077:BQH131089 CAD131077:CAD131089 CJZ131077:CJZ131089 CTV131077:CTV131089 DDR131077:DDR131089 DNN131077:DNN131089 DXJ131077:DXJ131089 EHF131077:EHF131089 ERB131077:ERB131089 FAX131077:FAX131089 FKT131077:FKT131089 FUP131077:FUP131089 GEL131077:GEL131089 GOH131077:GOH131089 GYD131077:GYD131089 HHZ131077:HHZ131089 HRV131077:HRV131089 IBR131077:IBR131089 ILN131077:ILN131089 IVJ131077:IVJ131089 JFF131077:JFF131089 JPB131077:JPB131089 JYX131077:JYX131089 KIT131077:KIT131089 KSP131077:KSP131089 LCL131077:LCL131089 LMH131077:LMH131089 LWD131077:LWD131089 MFZ131077:MFZ131089 MPV131077:MPV131089 MZR131077:MZR131089 NJN131077:NJN131089 NTJ131077:NTJ131089 ODF131077:ODF131089 ONB131077:ONB131089 OWX131077:OWX131089 PGT131077:PGT131089 PQP131077:PQP131089 QAL131077:QAL131089 QKH131077:QKH131089 QUD131077:QUD131089 RDZ131077:RDZ131089 RNV131077:RNV131089 RXR131077:RXR131089 SHN131077:SHN131089 SRJ131077:SRJ131089 TBF131077:TBF131089 TLB131077:TLB131089 TUX131077:TUX131089 UET131077:UET131089 UOP131077:UOP131089 UYL131077:UYL131089 VIH131077:VIH131089 VSD131077:VSD131089 WBZ131077:WBZ131089 WLV131077:WLV131089 WVR131077:WVR131089 J196613:J196625 JF196613:JF196625 TB196613:TB196625 ACX196613:ACX196625 AMT196613:AMT196625 AWP196613:AWP196625 BGL196613:BGL196625 BQH196613:BQH196625 CAD196613:CAD196625 CJZ196613:CJZ196625 CTV196613:CTV196625 DDR196613:DDR196625 DNN196613:DNN196625 DXJ196613:DXJ196625 EHF196613:EHF196625 ERB196613:ERB196625 FAX196613:FAX196625 FKT196613:FKT196625 FUP196613:FUP196625 GEL196613:GEL196625 GOH196613:GOH196625 GYD196613:GYD196625 HHZ196613:HHZ196625 HRV196613:HRV196625 IBR196613:IBR196625 ILN196613:ILN196625 IVJ196613:IVJ196625 JFF196613:JFF196625 JPB196613:JPB196625 JYX196613:JYX196625 KIT196613:KIT196625 KSP196613:KSP196625 LCL196613:LCL196625 LMH196613:LMH196625 LWD196613:LWD196625 MFZ196613:MFZ196625 MPV196613:MPV196625 MZR196613:MZR196625 NJN196613:NJN196625 NTJ196613:NTJ196625 ODF196613:ODF196625 ONB196613:ONB196625 OWX196613:OWX196625 PGT196613:PGT196625 PQP196613:PQP196625 QAL196613:QAL196625 QKH196613:QKH196625 QUD196613:QUD196625 RDZ196613:RDZ196625 RNV196613:RNV196625 RXR196613:RXR196625 SHN196613:SHN196625 SRJ196613:SRJ196625 TBF196613:TBF196625 TLB196613:TLB196625 TUX196613:TUX196625 UET196613:UET196625 UOP196613:UOP196625 UYL196613:UYL196625 VIH196613:VIH196625 VSD196613:VSD196625 WBZ196613:WBZ196625 WLV196613:WLV196625 WVR196613:WVR196625 J262149:J262161 JF262149:JF262161 TB262149:TB262161 ACX262149:ACX262161 AMT262149:AMT262161 AWP262149:AWP262161 BGL262149:BGL262161 BQH262149:BQH262161 CAD262149:CAD262161 CJZ262149:CJZ262161 CTV262149:CTV262161 DDR262149:DDR262161 DNN262149:DNN262161 DXJ262149:DXJ262161 EHF262149:EHF262161 ERB262149:ERB262161 FAX262149:FAX262161 FKT262149:FKT262161 FUP262149:FUP262161 GEL262149:GEL262161 GOH262149:GOH262161 GYD262149:GYD262161 HHZ262149:HHZ262161 HRV262149:HRV262161 IBR262149:IBR262161 ILN262149:ILN262161 IVJ262149:IVJ262161 JFF262149:JFF262161 JPB262149:JPB262161 JYX262149:JYX262161 KIT262149:KIT262161 KSP262149:KSP262161 LCL262149:LCL262161 LMH262149:LMH262161 LWD262149:LWD262161 MFZ262149:MFZ262161 MPV262149:MPV262161 MZR262149:MZR262161 NJN262149:NJN262161 NTJ262149:NTJ262161 ODF262149:ODF262161 ONB262149:ONB262161 OWX262149:OWX262161 PGT262149:PGT262161 PQP262149:PQP262161 QAL262149:QAL262161 QKH262149:QKH262161 QUD262149:QUD262161 RDZ262149:RDZ262161 RNV262149:RNV262161 RXR262149:RXR262161 SHN262149:SHN262161 SRJ262149:SRJ262161 TBF262149:TBF262161 TLB262149:TLB262161 TUX262149:TUX262161 UET262149:UET262161 UOP262149:UOP262161 UYL262149:UYL262161 VIH262149:VIH262161 VSD262149:VSD262161 WBZ262149:WBZ262161 WLV262149:WLV262161 WVR262149:WVR262161 J327685:J327697 JF327685:JF327697 TB327685:TB327697 ACX327685:ACX327697 AMT327685:AMT327697 AWP327685:AWP327697 BGL327685:BGL327697 BQH327685:BQH327697 CAD327685:CAD327697 CJZ327685:CJZ327697 CTV327685:CTV327697 DDR327685:DDR327697 DNN327685:DNN327697 DXJ327685:DXJ327697 EHF327685:EHF327697 ERB327685:ERB327697 FAX327685:FAX327697 FKT327685:FKT327697 FUP327685:FUP327697 GEL327685:GEL327697 GOH327685:GOH327697 GYD327685:GYD327697 HHZ327685:HHZ327697 HRV327685:HRV327697 IBR327685:IBR327697 ILN327685:ILN327697 IVJ327685:IVJ327697 JFF327685:JFF327697 JPB327685:JPB327697 JYX327685:JYX327697 KIT327685:KIT327697 KSP327685:KSP327697 LCL327685:LCL327697 LMH327685:LMH327697 LWD327685:LWD327697 MFZ327685:MFZ327697 MPV327685:MPV327697 MZR327685:MZR327697 NJN327685:NJN327697 NTJ327685:NTJ327697 ODF327685:ODF327697 ONB327685:ONB327697 OWX327685:OWX327697 PGT327685:PGT327697 PQP327685:PQP327697 QAL327685:QAL327697 QKH327685:QKH327697 QUD327685:QUD327697 RDZ327685:RDZ327697 RNV327685:RNV327697 RXR327685:RXR327697 SHN327685:SHN327697 SRJ327685:SRJ327697 TBF327685:TBF327697 TLB327685:TLB327697 TUX327685:TUX327697 UET327685:UET327697 UOP327685:UOP327697 UYL327685:UYL327697 VIH327685:VIH327697 VSD327685:VSD327697 WBZ327685:WBZ327697 WLV327685:WLV327697 WVR327685:WVR327697 J393221:J393233 JF393221:JF393233 TB393221:TB393233 ACX393221:ACX393233 AMT393221:AMT393233 AWP393221:AWP393233 BGL393221:BGL393233 BQH393221:BQH393233 CAD393221:CAD393233 CJZ393221:CJZ393233 CTV393221:CTV393233 DDR393221:DDR393233 DNN393221:DNN393233 DXJ393221:DXJ393233 EHF393221:EHF393233 ERB393221:ERB393233 FAX393221:FAX393233 FKT393221:FKT393233 FUP393221:FUP393233 GEL393221:GEL393233 GOH393221:GOH393233 GYD393221:GYD393233 HHZ393221:HHZ393233 HRV393221:HRV393233 IBR393221:IBR393233 ILN393221:ILN393233 IVJ393221:IVJ393233 JFF393221:JFF393233 JPB393221:JPB393233 JYX393221:JYX393233 KIT393221:KIT393233 KSP393221:KSP393233 LCL393221:LCL393233 LMH393221:LMH393233 LWD393221:LWD393233 MFZ393221:MFZ393233 MPV393221:MPV393233 MZR393221:MZR393233 NJN393221:NJN393233 NTJ393221:NTJ393233 ODF393221:ODF393233 ONB393221:ONB393233 OWX393221:OWX393233 PGT393221:PGT393233 PQP393221:PQP393233 QAL393221:QAL393233 QKH393221:QKH393233 QUD393221:QUD393233 RDZ393221:RDZ393233 RNV393221:RNV393233 RXR393221:RXR393233 SHN393221:SHN393233 SRJ393221:SRJ393233 TBF393221:TBF393233 TLB393221:TLB393233 TUX393221:TUX393233 UET393221:UET393233 UOP393221:UOP393233 UYL393221:UYL393233 VIH393221:VIH393233 VSD393221:VSD393233 WBZ393221:WBZ393233 WLV393221:WLV393233 WVR393221:WVR393233 J458757:J458769 JF458757:JF458769 TB458757:TB458769 ACX458757:ACX458769 AMT458757:AMT458769 AWP458757:AWP458769 BGL458757:BGL458769 BQH458757:BQH458769 CAD458757:CAD458769 CJZ458757:CJZ458769 CTV458757:CTV458769 DDR458757:DDR458769 DNN458757:DNN458769 DXJ458757:DXJ458769 EHF458757:EHF458769 ERB458757:ERB458769 FAX458757:FAX458769 FKT458757:FKT458769 FUP458757:FUP458769 GEL458757:GEL458769 GOH458757:GOH458769 GYD458757:GYD458769 HHZ458757:HHZ458769 HRV458757:HRV458769 IBR458757:IBR458769 ILN458757:ILN458769 IVJ458757:IVJ458769 JFF458757:JFF458769 JPB458757:JPB458769 JYX458757:JYX458769 KIT458757:KIT458769 KSP458757:KSP458769 LCL458757:LCL458769 LMH458757:LMH458769 LWD458757:LWD458769 MFZ458757:MFZ458769 MPV458757:MPV458769 MZR458757:MZR458769 NJN458757:NJN458769 NTJ458757:NTJ458769 ODF458757:ODF458769 ONB458757:ONB458769 OWX458757:OWX458769 PGT458757:PGT458769 PQP458757:PQP458769 QAL458757:QAL458769 QKH458757:QKH458769 QUD458757:QUD458769 RDZ458757:RDZ458769 RNV458757:RNV458769 RXR458757:RXR458769 SHN458757:SHN458769 SRJ458757:SRJ458769 TBF458757:TBF458769 TLB458757:TLB458769 TUX458757:TUX458769 UET458757:UET458769 UOP458757:UOP458769 UYL458757:UYL458769 VIH458757:VIH458769 VSD458757:VSD458769 WBZ458757:WBZ458769 WLV458757:WLV458769 WVR458757:WVR458769 J524293:J524305 JF524293:JF524305 TB524293:TB524305 ACX524293:ACX524305 AMT524293:AMT524305 AWP524293:AWP524305 BGL524293:BGL524305 BQH524293:BQH524305 CAD524293:CAD524305 CJZ524293:CJZ524305 CTV524293:CTV524305 DDR524293:DDR524305 DNN524293:DNN524305 DXJ524293:DXJ524305 EHF524293:EHF524305 ERB524293:ERB524305 FAX524293:FAX524305 FKT524293:FKT524305 FUP524293:FUP524305 GEL524293:GEL524305 GOH524293:GOH524305 GYD524293:GYD524305 HHZ524293:HHZ524305 HRV524293:HRV524305 IBR524293:IBR524305 ILN524293:ILN524305 IVJ524293:IVJ524305 JFF524293:JFF524305 JPB524293:JPB524305 JYX524293:JYX524305 KIT524293:KIT524305 KSP524293:KSP524305 LCL524293:LCL524305 LMH524293:LMH524305 LWD524293:LWD524305 MFZ524293:MFZ524305 MPV524293:MPV524305 MZR524293:MZR524305 NJN524293:NJN524305 NTJ524293:NTJ524305 ODF524293:ODF524305 ONB524293:ONB524305 OWX524293:OWX524305 PGT524293:PGT524305 PQP524293:PQP524305 QAL524293:QAL524305 QKH524293:QKH524305 QUD524293:QUD524305 RDZ524293:RDZ524305 RNV524293:RNV524305 RXR524293:RXR524305 SHN524293:SHN524305 SRJ524293:SRJ524305 TBF524293:TBF524305 TLB524293:TLB524305 TUX524293:TUX524305 UET524293:UET524305 UOP524293:UOP524305 UYL524293:UYL524305 VIH524293:VIH524305 VSD524293:VSD524305 WBZ524293:WBZ524305 WLV524293:WLV524305 WVR524293:WVR524305 J589829:J589841 JF589829:JF589841 TB589829:TB589841 ACX589829:ACX589841 AMT589829:AMT589841 AWP589829:AWP589841 BGL589829:BGL589841 BQH589829:BQH589841 CAD589829:CAD589841 CJZ589829:CJZ589841 CTV589829:CTV589841 DDR589829:DDR589841 DNN589829:DNN589841 DXJ589829:DXJ589841 EHF589829:EHF589841 ERB589829:ERB589841 FAX589829:FAX589841 FKT589829:FKT589841 FUP589829:FUP589841 GEL589829:GEL589841 GOH589829:GOH589841 GYD589829:GYD589841 HHZ589829:HHZ589841 HRV589829:HRV589841 IBR589829:IBR589841 ILN589829:ILN589841 IVJ589829:IVJ589841 JFF589829:JFF589841 JPB589829:JPB589841 JYX589829:JYX589841 KIT589829:KIT589841 KSP589829:KSP589841 LCL589829:LCL589841 LMH589829:LMH589841 LWD589829:LWD589841 MFZ589829:MFZ589841 MPV589829:MPV589841 MZR589829:MZR589841 NJN589829:NJN589841 NTJ589829:NTJ589841 ODF589829:ODF589841 ONB589829:ONB589841 OWX589829:OWX589841 PGT589829:PGT589841 PQP589829:PQP589841 QAL589829:QAL589841 QKH589829:QKH589841 QUD589829:QUD589841 RDZ589829:RDZ589841 RNV589829:RNV589841 RXR589829:RXR589841 SHN589829:SHN589841 SRJ589829:SRJ589841 TBF589829:TBF589841 TLB589829:TLB589841 TUX589829:TUX589841 UET589829:UET589841 UOP589829:UOP589841 UYL589829:UYL589841 VIH589829:VIH589841 VSD589829:VSD589841 WBZ589829:WBZ589841 WLV589829:WLV589841 WVR589829:WVR589841 J655365:J655377 JF655365:JF655377 TB655365:TB655377 ACX655365:ACX655377 AMT655365:AMT655377 AWP655365:AWP655377 BGL655365:BGL655377 BQH655365:BQH655377 CAD655365:CAD655377 CJZ655365:CJZ655377 CTV655365:CTV655377 DDR655365:DDR655377 DNN655365:DNN655377 DXJ655365:DXJ655377 EHF655365:EHF655377 ERB655365:ERB655377 FAX655365:FAX655377 FKT655365:FKT655377 FUP655365:FUP655377 GEL655365:GEL655377 GOH655365:GOH655377 GYD655365:GYD655377 HHZ655365:HHZ655377 HRV655365:HRV655377 IBR655365:IBR655377 ILN655365:ILN655377 IVJ655365:IVJ655377 JFF655365:JFF655377 JPB655365:JPB655377 JYX655365:JYX655377 KIT655365:KIT655377 KSP655365:KSP655377 LCL655365:LCL655377 LMH655365:LMH655377 LWD655365:LWD655377 MFZ655365:MFZ655377 MPV655365:MPV655377 MZR655365:MZR655377 NJN655365:NJN655377 NTJ655365:NTJ655377 ODF655365:ODF655377 ONB655365:ONB655377 OWX655365:OWX655377 PGT655365:PGT655377 PQP655365:PQP655377 QAL655365:QAL655377 QKH655365:QKH655377 QUD655365:QUD655377 RDZ655365:RDZ655377 RNV655365:RNV655377 RXR655365:RXR655377 SHN655365:SHN655377 SRJ655365:SRJ655377 TBF655365:TBF655377 TLB655365:TLB655377 TUX655365:TUX655377 UET655365:UET655377 UOP655365:UOP655377 UYL655365:UYL655377 VIH655365:VIH655377 VSD655365:VSD655377 WBZ655365:WBZ655377 WLV655365:WLV655377 WVR655365:WVR655377 J720901:J720913 JF720901:JF720913 TB720901:TB720913 ACX720901:ACX720913 AMT720901:AMT720913 AWP720901:AWP720913 BGL720901:BGL720913 BQH720901:BQH720913 CAD720901:CAD720913 CJZ720901:CJZ720913 CTV720901:CTV720913 DDR720901:DDR720913 DNN720901:DNN720913 DXJ720901:DXJ720913 EHF720901:EHF720913 ERB720901:ERB720913 FAX720901:FAX720913 FKT720901:FKT720913 FUP720901:FUP720913 GEL720901:GEL720913 GOH720901:GOH720913 GYD720901:GYD720913 HHZ720901:HHZ720913 HRV720901:HRV720913 IBR720901:IBR720913 ILN720901:ILN720913 IVJ720901:IVJ720913 JFF720901:JFF720913 JPB720901:JPB720913 JYX720901:JYX720913 KIT720901:KIT720913 KSP720901:KSP720913 LCL720901:LCL720913 LMH720901:LMH720913 LWD720901:LWD720913 MFZ720901:MFZ720913 MPV720901:MPV720913 MZR720901:MZR720913 NJN720901:NJN720913 NTJ720901:NTJ720913 ODF720901:ODF720913 ONB720901:ONB720913 OWX720901:OWX720913 PGT720901:PGT720913 PQP720901:PQP720913 QAL720901:QAL720913 QKH720901:QKH720913 QUD720901:QUD720913 RDZ720901:RDZ720913 RNV720901:RNV720913 RXR720901:RXR720913 SHN720901:SHN720913 SRJ720901:SRJ720913 TBF720901:TBF720913 TLB720901:TLB720913 TUX720901:TUX720913 UET720901:UET720913 UOP720901:UOP720913 UYL720901:UYL720913 VIH720901:VIH720913 VSD720901:VSD720913 WBZ720901:WBZ720913 WLV720901:WLV720913 WVR720901:WVR720913 J786437:J786449 JF786437:JF786449 TB786437:TB786449 ACX786437:ACX786449 AMT786437:AMT786449 AWP786437:AWP786449 BGL786437:BGL786449 BQH786437:BQH786449 CAD786437:CAD786449 CJZ786437:CJZ786449 CTV786437:CTV786449 DDR786437:DDR786449 DNN786437:DNN786449 DXJ786437:DXJ786449 EHF786437:EHF786449 ERB786437:ERB786449 FAX786437:FAX786449 FKT786437:FKT786449 FUP786437:FUP786449 GEL786437:GEL786449 GOH786437:GOH786449 GYD786437:GYD786449 HHZ786437:HHZ786449 HRV786437:HRV786449 IBR786437:IBR786449 ILN786437:ILN786449 IVJ786437:IVJ786449 JFF786437:JFF786449 JPB786437:JPB786449 JYX786437:JYX786449 KIT786437:KIT786449 KSP786437:KSP786449 LCL786437:LCL786449 LMH786437:LMH786449 LWD786437:LWD786449 MFZ786437:MFZ786449 MPV786437:MPV786449 MZR786437:MZR786449 NJN786437:NJN786449 NTJ786437:NTJ786449 ODF786437:ODF786449 ONB786437:ONB786449 OWX786437:OWX786449 PGT786437:PGT786449 PQP786437:PQP786449 QAL786437:QAL786449 QKH786437:QKH786449 QUD786437:QUD786449 RDZ786437:RDZ786449 RNV786437:RNV786449 RXR786437:RXR786449 SHN786437:SHN786449 SRJ786437:SRJ786449 TBF786437:TBF786449 TLB786437:TLB786449 TUX786437:TUX786449 UET786437:UET786449 UOP786437:UOP786449 UYL786437:UYL786449 VIH786437:VIH786449 VSD786437:VSD786449 WBZ786437:WBZ786449 WLV786437:WLV786449 WVR786437:WVR786449 J851973:J851985 JF851973:JF851985 TB851973:TB851985 ACX851973:ACX851985 AMT851973:AMT851985 AWP851973:AWP851985 BGL851973:BGL851985 BQH851973:BQH851985 CAD851973:CAD851985 CJZ851973:CJZ851985 CTV851973:CTV851985 DDR851973:DDR851985 DNN851973:DNN851985 DXJ851973:DXJ851985 EHF851973:EHF851985 ERB851973:ERB851985 FAX851973:FAX851985 FKT851973:FKT851985 FUP851973:FUP851985 GEL851973:GEL851985 GOH851973:GOH851985 GYD851973:GYD851985 HHZ851973:HHZ851985 HRV851973:HRV851985 IBR851973:IBR851985 ILN851973:ILN851985 IVJ851973:IVJ851985 JFF851973:JFF851985 JPB851973:JPB851985 JYX851973:JYX851985 KIT851973:KIT851985 KSP851973:KSP851985 LCL851973:LCL851985 LMH851973:LMH851985 LWD851973:LWD851985 MFZ851973:MFZ851985 MPV851973:MPV851985 MZR851973:MZR851985 NJN851973:NJN851985 NTJ851973:NTJ851985 ODF851973:ODF851985 ONB851973:ONB851985 OWX851973:OWX851985 PGT851973:PGT851985 PQP851973:PQP851985 QAL851973:QAL851985 QKH851973:QKH851985 QUD851973:QUD851985 RDZ851973:RDZ851985 RNV851973:RNV851985 RXR851973:RXR851985 SHN851973:SHN851985 SRJ851973:SRJ851985 TBF851973:TBF851985 TLB851973:TLB851985 TUX851973:TUX851985 UET851973:UET851985 UOP851973:UOP851985 UYL851973:UYL851985 VIH851973:VIH851985 VSD851973:VSD851985 WBZ851973:WBZ851985 WLV851973:WLV851985 WVR851973:WVR851985 J917509:J917521 JF917509:JF917521 TB917509:TB917521 ACX917509:ACX917521 AMT917509:AMT917521 AWP917509:AWP917521 BGL917509:BGL917521 BQH917509:BQH917521 CAD917509:CAD917521 CJZ917509:CJZ917521 CTV917509:CTV917521 DDR917509:DDR917521 DNN917509:DNN917521 DXJ917509:DXJ917521 EHF917509:EHF917521 ERB917509:ERB917521 FAX917509:FAX917521 FKT917509:FKT917521 FUP917509:FUP917521 GEL917509:GEL917521 GOH917509:GOH917521 GYD917509:GYD917521 HHZ917509:HHZ917521 HRV917509:HRV917521 IBR917509:IBR917521 ILN917509:ILN917521 IVJ917509:IVJ917521 JFF917509:JFF917521 JPB917509:JPB917521 JYX917509:JYX917521 KIT917509:KIT917521 KSP917509:KSP917521 LCL917509:LCL917521 LMH917509:LMH917521 LWD917509:LWD917521 MFZ917509:MFZ917521 MPV917509:MPV917521 MZR917509:MZR917521 NJN917509:NJN917521 NTJ917509:NTJ917521 ODF917509:ODF917521 ONB917509:ONB917521 OWX917509:OWX917521 PGT917509:PGT917521 PQP917509:PQP917521 QAL917509:QAL917521 QKH917509:QKH917521 QUD917509:QUD917521 RDZ917509:RDZ917521 RNV917509:RNV917521 RXR917509:RXR917521 SHN917509:SHN917521 SRJ917509:SRJ917521 TBF917509:TBF917521 TLB917509:TLB917521 TUX917509:TUX917521 UET917509:UET917521 UOP917509:UOP917521 UYL917509:UYL917521 VIH917509:VIH917521 VSD917509:VSD917521 WBZ917509:WBZ917521 WLV917509:WLV917521 WVR917509:WVR917521 J983045:J983057 JF983045:JF983057 TB983045:TB983057 ACX983045:ACX983057 AMT983045:AMT983057 AWP983045:AWP983057 BGL983045:BGL983057 BQH983045:BQH983057 CAD983045:CAD983057 CJZ983045:CJZ983057 CTV983045:CTV983057 DDR983045:DDR983057 DNN983045:DNN983057 DXJ983045:DXJ983057 EHF983045:EHF983057 ERB983045:ERB983057 FAX983045:FAX983057 FKT983045:FKT983057 FUP983045:FUP983057 GEL983045:GEL983057 GOH983045:GOH983057 GYD983045:GYD983057 HHZ983045:HHZ983057 HRV983045:HRV983057 IBR983045:IBR983057 ILN983045:ILN983057 IVJ983045:IVJ983057 JFF983045:JFF983057 JPB983045:JPB983057 JYX983045:JYX983057 KIT983045:KIT983057 KSP983045:KSP983057 LCL983045:LCL983057 LMH983045:LMH983057 LWD983045:LWD983057 MFZ983045:MFZ983057 MPV983045:MPV983057 MZR983045:MZR983057 NJN983045:NJN983057 NTJ983045:NTJ983057 ODF983045:ODF983057 ONB983045:ONB983057 OWX983045:OWX983057 PGT983045:PGT983057 PQP983045:PQP983057 QAL983045:QAL983057 QKH983045:QKH983057 QUD983045:QUD983057 RDZ983045:RDZ983057 RNV983045:RNV983057 RXR983045:RXR983057 SHN983045:SHN983057 SRJ983045:SRJ983057 TBF983045:TBF983057 TLB983045:TLB983057 TUX983045:TUX983057 UET983045:UET983057 UOP983045:UOP983057 UYL983045:UYL983057 VIH983045:VIH983057 VSD983045:VSD983057 WBZ983045:WBZ983057 WLV983045:WLV983057 WVR983045:WVR983057 P65541:P65553 JL65541:JL65553 TH65541:TH65553 ADD65541:ADD65553 AMZ65541:AMZ65553 AWV65541:AWV65553 BGR65541:BGR65553 BQN65541:BQN65553 CAJ65541:CAJ65553 CKF65541:CKF65553 CUB65541:CUB65553 DDX65541:DDX65553 DNT65541:DNT65553 DXP65541:DXP65553 EHL65541:EHL65553 ERH65541:ERH65553 FBD65541:FBD65553 FKZ65541:FKZ65553 FUV65541:FUV65553 GER65541:GER65553 GON65541:GON65553 GYJ65541:GYJ65553 HIF65541:HIF65553 HSB65541:HSB65553 IBX65541:IBX65553 ILT65541:ILT65553 IVP65541:IVP65553 JFL65541:JFL65553 JPH65541:JPH65553 JZD65541:JZD65553 KIZ65541:KIZ65553 KSV65541:KSV65553 LCR65541:LCR65553 LMN65541:LMN65553 LWJ65541:LWJ65553 MGF65541:MGF65553 MQB65541:MQB65553 MZX65541:MZX65553 NJT65541:NJT65553 NTP65541:NTP65553 ODL65541:ODL65553 ONH65541:ONH65553 OXD65541:OXD65553 PGZ65541:PGZ65553 PQV65541:PQV65553 QAR65541:QAR65553 QKN65541:QKN65553 QUJ65541:QUJ65553 REF65541:REF65553 ROB65541:ROB65553 RXX65541:RXX65553 SHT65541:SHT65553 SRP65541:SRP65553 TBL65541:TBL65553 TLH65541:TLH65553 TVD65541:TVD65553 UEZ65541:UEZ65553 UOV65541:UOV65553 UYR65541:UYR65553 VIN65541:VIN65553 VSJ65541:VSJ65553 WCF65541:WCF65553 WMB65541:WMB65553 WVX65541:WVX65553 P131077:P131089 JL131077:JL131089 TH131077:TH131089 ADD131077:ADD131089 AMZ131077:AMZ131089 AWV131077:AWV131089 BGR131077:BGR131089 BQN131077:BQN131089 CAJ131077:CAJ131089 CKF131077:CKF131089 CUB131077:CUB131089 DDX131077:DDX131089 DNT131077:DNT131089 DXP131077:DXP131089 EHL131077:EHL131089 ERH131077:ERH131089 FBD131077:FBD131089 FKZ131077:FKZ131089 FUV131077:FUV131089 GER131077:GER131089 GON131077:GON131089 GYJ131077:GYJ131089 HIF131077:HIF131089 HSB131077:HSB131089 IBX131077:IBX131089 ILT131077:ILT131089 IVP131077:IVP131089 JFL131077:JFL131089 JPH131077:JPH131089 JZD131077:JZD131089 KIZ131077:KIZ131089 KSV131077:KSV131089 LCR131077:LCR131089 LMN131077:LMN131089 LWJ131077:LWJ131089 MGF131077:MGF131089 MQB131077:MQB131089 MZX131077:MZX131089 NJT131077:NJT131089 NTP131077:NTP131089 ODL131077:ODL131089 ONH131077:ONH131089 OXD131077:OXD131089 PGZ131077:PGZ131089 PQV131077:PQV131089 QAR131077:QAR131089 QKN131077:QKN131089 QUJ131077:QUJ131089 REF131077:REF131089 ROB131077:ROB131089 RXX131077:RXX131089 SHT131077:SHT131089 SRP131077:SRP131089 TBL131077:TBL131089 TLH131077:TLH131089 TVD131077:TVD131089 UEZ131077:UEZ131089 UOV131077:UOV131089 UYR131077:UYR131089 VIN131077:VIN131089 VSJ131077:VSJ131089 WCF131077:WCF131089 WMB131077:WMB131089 WVX131077:WVX131089 P196613:P196625 JL196613:JL196625 TH196613:TH196625 ADD196613:ADD196625 AMZ196613:AMZ196625 AWV196613:AWV196625 BGR196613:BGR196625 BQN196613:BQN196625 CAJ196613:CAJ196625 CKF196613:CKF196625 CUB196613:CUB196625 DDX196613:DDX196625 DNT196613:DNT196625 DXP196613:DXP196625 EHL196613:EHL196625 ERH196613:ERH196625 FBD196613:FBD196625 FKZ196613:FKZ196625 FUV196613:FUV196625 GER196613:GER196625 GON196613:GON196625 GYJ196613:GYJ196625 HIF196613:HIF196625 HSB196613:HSB196625 IBX196613:IBX196625 ILT196613:ILT196625 IVP196613:IVP196625 JFL196613:JFL196625 JPH196613:JPH196625 JZD196613:JZD196625 KIZ196613:KIZ196625 KSV196613:KSV196625 LCR196613:LCR196625 LMN196613:LMN196625 LWJ196613:LWJ196625 MGF196613:MGF196625 MQB196613:MQB196625 MZX196613:MZX196625 NJT196613:NJT196625 NTP196613:NTP196625 ODL196613:ODL196625 ONH196613:ONH196625 OXD196613:OXD196625 PGZ196613:PGZ196625 PQV196613:PQV196625 QAR196613:QAR196625 QKN196613:QKN196625 QUJ196613:QUJ196625 REF196613:REF196625 ROB196613:ROB196625 RXX196613:RXX196625 SHT196613:SHT196625 SRP196613:SRP196625 TBL196613:TBL196625 TLH196613:TLH196625 TVD196613:TVD196625 UEZ196613:UEZ196625 UOV196613:UOV196625 UYR196613:UYR196625 VIN196613:VIN196625 VSJ196613:VSJ196625 WCF196613:WCF196625 WMB196613:WMB196625 WVX196613:WVX196625 P262149:P262161 JL262149:JL262161 TH262149:TH262161 ADD262149:ADD262161 AMZ262149:AMZ262161 AWV262149:AWV262161 BGR262149:BGR262161 BQN262149:BQN262161 CAJ262149:CAJ262161 CKF262149:CKF262161 CUB262149:CUB262161 DDX262149:DDX262161 DNT262149:DNT262161 DXP262149:DXP262161 EHL262149:EHL262161 ERH262149:ERH262161 FBD262149:FBD262161 FKZ262149:FKZ262161 FUV262149:FUV262161 GER262149:GER262161 GON262149:GON262161 GYJ262149:GYJ262161 HIF262149:HIF262161 HSB262149:HSB262161 IBX262149:IBX262161 ILT262149:ILT262161 IVP262149:IVP262161 JFL262149:JFL262161 JPH262149:JPH262161 JZD262149:JZD262161 KIZ262149:KIZ262161 KSV262149:KSV262161 LCR262149:LCR262161 LMN262149:LMN262161 LWJ262149:LWJ262161 MGF262149:MGF262161 MQB262149:MQB262161 MZX262149:MZX262161 NJT262149:NJT262161 NTP262149:NTP262161 ODL262149:ODL262161 ONH262149:ONH262161 OXD262149:OXD262161 PGZ262149:PGZ262161 PQV262149:PQV262161 QAR262149:QAR262161 QKN262149:QKN262161 QUJ262149:QUJ262161 REF262149:REF262161 ROB262149:ROB262161 RXX262149:RXX262161 SHT262149:SHT262161 SRP262149:SRP262161 TBL262149:TBL262161 TLH262149:TLH262161 TVD262149:TVD262161 UEZ262149:UEZ262161 UOV262149:UOV262161 UYR262149:UYR262161 VIN262149:VIN262161 VSJ262149:VSJ262161 WCF262149:WCF262161 WMB262149:WMB262161 WVX262149:WVX262161 P327685:P327697 JL327685:JL327697 TH327685:TH327697 ADD327685:ADD327697 AMZ327685:AMZ327697 AWV327685:AWV327697 BGR327685:BGR327697 BQN327685:BQN327697 CAJ327685:CAJ327697 CKF327685:CKF327697 CUB327685:CUB327697 DDX327685:DDX327697 DNT327685:DNT327697 DXP327685:DXP327697 EHL327685:EHL327697 ERH327685:ERH327697 FBD327685:FBD327697 FKZ327685:FKZ327697 FUV327685:FUV327697 GER327685:GER327697 GON327685:GON327697 GYJ327685:GYJ327697 HIF327685:HIF327697 HSB327685:HSB327697 IBX327685:IBX327697 ILT327685:ILT327697 IVP327685:IVP327697 JFL327685:JFL327697 JPH327685:JPH327697 JZD327685:JZD327697 KIZ327685:KIZ327697 KSV327685:KSV327697 LCR327685:LCR327697 LMN327685:LMN327697 LWJ327685:LWJ327697 MGF327685:MGF327697 MQB327685:MQB327697 MZX327685:MZX327697 NJT327685:NJT327697 NTP327685:NTP327697 ODL327685:ODL327697 ONH327685:ONH327697 OXD327685:OXD327697 PGZ327685:PGZ327697 PQV327685:PQV327697 QAR327685:QAR327697 QKN327685:QKN327697 QUJ327685:QUJ327697 REF327685:REF327697 ROB327685:ROB327697 RXX327685:RXX327697 SHT327685:SHT327697 SRP327685:SRP327697 TBL327685:TBL327697 TLH327685:TLH327697 TVD327685:TVD327697 UEZ327685:UEZ327697 UOV327685:UOV327697 UYR327685:UYR327697 VIN327685:VIN327697 VSJ327685:VSJ327697 WCF327685:WCF327697 WMB327685:WMB327697 WVX327685:WVX327697 P393221:P393233 JL393221:JL393233 TH393221:TH393233 ADD393221:ADD393233 AMZ393221:AMZ393233 AWV393221:AWV393233 BGR393221:BGR393233 BQN393221:BQN393233 CAJ393221:CAJ393233 CKF393221:CKF393233 CUB393221:CUB393233 DDX393221:DDX393233 DNT393221:DNT393233 DXP393221:DXP393233 EHL393221:EHL393233 ERH393221:ERH393233 FBD393221:FBD393233 FKZ393221:FKZ393233 FUV393221:FUV393233 GER393221:GER393233 GON393221:GON393233 GYJ393221:GYJ393233 HIF393221:HIF393233 HSB393221:HSB393233 IBX393221:IBX393233 ILT393221:ILT393233 IVP393221:IVP393233 JFL393221:JFL393233 JPH393221:JPH393233 JZD393221:JZD393233 KIZ393221:KIZ393233 KSV393221:KSV393233 LCR393221:LCR393233 LMN393221:LMN393233 LWJ393221:LWJ393233 MGF393221:MGF393233 MQB393221:MQB393233 MZX393221:MZX393233 NJT393221:NJT393233 NTP393221:NTP393233 ODL393221:ODL393233 ONH393221:ONH393233 OXD393221:OXD393233 PGZ393221:PGZ393233 PQV393221:PQV393233 QAR393221:QAR393233 QKN393221:QKN393233 QUJ393221:QUJ393233 REF393221:REF393233 ROB393221:ROB393233 RXX393221:RXX393233 SHT393221:SHT393233 SRP393221:SRP393233 TBL393221:TBL393233 TLH393221:TLH393233 TVD393221:TVD393233 UEZ393221:UEZ393233 UOV393221:UOV393233 UYR393221:UYR393233 VIN393221:VIN393233 VSJ393221:VSJ393233 WCF393221:WCF393233 WMB393221:WMB393233 WVX393221:WVX393233 P458757:P458769 JL458757:JL458769 TH458757:TH458769 ADD458757:ADD458769 AMZ458757:AMZ458769 AWV458757:AWV458769 BGR458757:BGR458769 BQN458757:BQN458769 CAJ458757:CAJ458769 CKF458757:CKF458769 CUB458757:CUB458769 DDX458757:DDX458769 DNT458757:DNT458769 DXP458757:DXP458769 EHL458757:EHL458769 ERH458757:ERH458769 FBD458757:FBD458769 FKZ458757:FKZ458769 FUV458757:FUV458769 GER458757:GER458769 GON458757:GON458769 GYJ458757:GYJ458769 HIF458757:HIF458769 HSB458757:HSB458769 IBX458757:IBX458769 ILT458757:ILT458769 IVP458757:IVP458769 JFL458757:JFL458769 JPH458757:JPH458769 JZD458757:JZD458769 KIZ458757:KIZ458769 KSV458757:KSV458769 LCR458757:LCR458769 LMN458757:LMN458769 LWJ458757:LWJ458769 MGF458757:MGF458769 MQB458757:MQB458769 MZX458757:MZX458769 NJT458757:NJT458769 NTP458757:NTP458769 ODL458757:ODL458769 ONH458757:ONH458769 OXD458757:OXD458769 PGZ458757:PGZ458769 PQV458757:PQV458769 QAR458757:QAR458769 QKN458757:QKN458769 QUJ458757:QUJ458769 REF458757:REF458769 ROB458757:ROB458769 RXX458757:RXX458769 SHT458757:SHT458769 SRP458757:SRP458769 TBL458757:TBL458769 TLH458757:TLH458769 TVD458757:TVD458769 UEZ458757:UEZ458769 UOV458757:UOV458769 UYR458757:UYR458769 VIN458757:VIN458769 VSJ458757:VSJ458769 WCF458757:WCF458769 WMB458757:WMB458769 WVX458757:WVX458769 P524293:P524305 JL524293:JL524305 TH524293:TH524305 ADD524293:ADD524305 AMZ524293:AMZ524305 AWV524293:AWV524305 BGR524293:BGR524305 BQN524293:BQN524305 CAJ524293:CAJ524305 CKF524293:CKF524305 CUB524293:CUB524305 DDX524293:DDX524305 DNT524293:DNT524305 DXP524293:DXP524305 EHL524293:EHL524305 ERH524293:ERH524305 FBD524293:FBD524305 FKZ524293:FKZ524305 FUV524293:FUV524305 GER524293:GER524305 GON524293:GON524305 GYJ524293:GYJ524305 HIF524293:HIF524305 HSB524293:HSB524305 IBX524293:IBX524305 ILT524293:ILT524305 IVP524293:IVP524305 JFL524293:JFL524305 JPH524293:JPH524305 JZD524293:JZD524305 KIZ524293:KIZ524305 KSV524293:KSV524305 LCR524293:LCR524305 LMN524293:LMN524305 LWJ524293:LWJ524305 MGF524293:MGF524305 MQB524293:MQB524305 MZX524293:MZX524305 NJT524293:NJT524305 NTP524293:NTP524305 ODL524293:ODL524305 ONH524293:ONH524305 OXD524293:OXD524305 PGZ524293:PGZ524305 PQV524293:PQV524305 QAR524293:QAR524305 QKN524293:QKN524305 QUJ524293:QUJ524305 REF524293:REF524305 ROB524293:ROB524305 RXX524293:RXX524305 SHT524293:SHT524305 SRP524293:SRP524305 TBL524293:TBL524305 TLH524293:TLH524305 TVD524293:TVD524305 UEZ524293:UEZ524305 UOV524293:UOV524305 UYR524293:UYR524305 VIN524293:VIN524305 VSJ524293:VSJ524305 WCF524293:WCF524305 WMB524293:WMB524305 WVX524293:WVX524305 P589829:P589841 JL589829:JL589841 TH589829:TH589841 ADD589829:ADD589841 AMZ589829:AMZ589841 AWV589829:AWV589841 BGR589829:BGR589841 BQN589829:BQN589841 CAJ589829:CAJ589841 CKF589829:CKF589841 CUB589829:CUB589841 DDX589829:DDX589841 DNT589829:DNT589841 DXP589829:DXP589841 EHL589829:EHL589841 ERH589829:ERH589841 FBD589829:FBD589841 FKZ589829:FKZ589841 FUV589829:FUV589841 GER589829:GER589841 GON589829:GON589841 GYJ589829:GYJ589841 HIF589829:HIF589841 HSB589829:HSB589841 IBX589829:IBX589841 ILT589829:ILT589841 IVP589829:IVP589841 JFL589829:JFL589841 JPH589829:JPH589841 JZD589829:JZD589841 KIZ589829:KIZ589841 KSV589829:KSV589841 LCR589829:LCR589841 LMN589829:LMN589841 LWJ589829:LWJ589841 MGF589829:MGF589841 MQB589829:MQB589841 MZX589829:MZX589841 NJT589829:NJT589841 NTP589829:NTP589841 ODL589829:ODL589841 ONH589829:ONH589841 OXD589829:OXD589841 PGZ589829:PGZ589841 PQV589829:PQV589841 QAR589829:QAR589841 QKN589829:QKN589841 QUJ589829:QUJ589841 REF589829:REF589841 ROB589829:ROB589841 RXX589829:RXX589841 SHT589829:SHT589841 SRP589829:SRP589841 TBL589829:TBL589841 TLH589829:TLH589841 TVD589829:TVD589841 UEZ589829:UEZ589841 UOV589829:UOV589841 UYR589829:UYR589841 VIN589829:VIN589841 VSJ589829:VSJ589841 WCF589829:WCF589841 WMB589829:WMB589841 WVX589829:WVX589841 P655365:P655377 JL655365:JL655377 TH655365:TH655377 ADD655365:ADD655377 AMZ655365:AMZ655377 AWV655365:AWV655377 BGR655365:BGR655377 BQN655365:BQN655377 CAJ655365:CAJ655377 CKF655365:CKF655377 CUB655365:CUB655377 DDX655365:DDX655377 DNT655365:DNT655377 DXP655365:DXP655377 EHL655365:EHL655377 ERH655365:ERH655377 FBD655365:FBD655377 FKZ655365:FKZ655377 FUV655365:FUV655377 GER655365:GER655377 GON655365:GON655377 GYJ655365:GYJ655377 HIF655365:HIF655377 HSB655365:HSB655377 IBX655365:IBX655377 ILT655365:ILT655377 IVP655365:IVP655377 JFL655365:JFL655377 JPH655365:JPH655377 JZD655365:JZD655377 KIZ655365:KIZ655377 KSV655365:KSV655377 LCR655365:LCR655377 LMN655365:LMN655377 LWJ655365:LWJ655377 MGF655365:MGF655377 MQB655365:MQB655377 MZX655365:MZX655377 NJT655365:NJT655377 NTP655365:NTP655377 ODL655365:ODL655377 ONH655365:ONH655377 OXD655365:OXD655377 PGZ655365:PGZ655377 PQV655365:PQV655377 QAR655365:QAR655377 QKN655365:QKN655377 QUJ655365:QUJ655377 REF655365:REF655377 ROB655365:ROB655377 RXX655365:RXX655377 SHT655365:SHT655377 SRP655365:SRP655377 TBL655365:TBL655377 TLH655365:TLH655377 TVD655365:TVD655377 UEZ655365:UEZ655377 UOV655365:UOV655377 UYR655365:UYR655377 VIN655365:VIN655377 VSJ655365:VSJ655377 WCF655365:WCF655377 WMB655365:WMB655377 WVX655365:WVX655377 P720901:P720913 JL720901:JL720913 TH720901:TH720913 ADD720901:ADD720913 AMZ720901:AMZ720913 AWV720901:AWV720913 BGR720901:BGR720913 BQN720901:BQN720913 CAJ720901:CAJ720913 CKF720901:CKF720913 CUB720901:CUB720913 DDX720901:DDX720913 DNT720901:DNT720913 DXP720901:DXP720913 EHL720901:EHL720913 ERH720901:ERH720913 FBD720901:FBD720913 FKZ720901:FKZ720913 FUV720901:FUV720913 GER720901:GER720913 GON720901:GON720913 GYJ720901:GYJ720913 HIF720901:HIF720913 HSB720901:HSB720913 IBX720901:IBX720913 ILT720901:ILT720913 IVP720901:IVP720913 JFL720901:JFL720913 JPH720901:JPH720913 JZD720901:JZD720913 KIZ720901:KIZ720913 KSV720901:KSV720913 LCR720901:LCR720913 LMN720901:LMN720913 LWJ720901:LWJ720913 MGF720901:MGF720913 MQB720901:MQB720913 MZX720901:MZX720913 NJT720901:NJT720913 NTP720901:NTP720913 ODL720901:ODL720913 ONH720901:ONH720913 OXD720901:OXD720913 PGZ720901:PGZ720913 PQV720901:PQV720913 QAR720901:QAR720913 QKN720901:QKN720913 QUJ720901:QUJ720913 REF720901:REF720913 ROB720901:ROB720913 RXX720901:RXX720913 SHT720901:SHT720913 SRP720901:SRP720913 TBL720901:TBL720913 TLH720901:TLH720913 TVD720901:TVD720913 UEZ720901:UEZ720913 UOV720901:UOV720913 UYR720901:UYR720913 VIN720901:VIN720913 VSJ720901:VSJ720913 WCF720901:WCF720913 WMB720901:WMB720913 WVX720901:WVX720913 P786437:P786449 JL786437:JL786449 TH786437:TH786449 ADD786437:ADD786449 AMZ786437:AMZ786449 AWV786437:AWV786449 BGR786437:BGR786449 BQN786437:BQN786449 CAJ786437:CAJ786449 CKF786437:CKF786449 CUB786437:CUB786449 DDX786437:DDX786449 DNT786437:DNT786449 DXP786437:DXP786449 EHL786437:EHL786449 ERH786437:ERH786449 FBD786437:FBD786449 FKZ786437:FKZ786449 FUV786437:FUV786449 GER786437:GER786449 GON786437:GON786449 GYJ786437:GYJ786449 HIF786437:HIF786449 HSB786437:HSB786449 IBX786437:IBX786449 ILT786437:ILT786449 IVP786437:IVP786449 JFL786437:JFL786449 JPH786437:JPH786449 JZD786437:JZD786449 KIZ786437:KIZ786449 KSV786437:KSV786449 LCR786437:LCR786449 LMN786437:LMN786449 LWJ786437:LWJ786449 MGF786437:MGF786449 MQB786437:MQB786449 MZX786437:MZX786449 NJT786437:NJT786449 NTP786437:NTP786449 ODL786437:ODL786449 ONH786437:ONH786449 OXD786437:OXD786449 PGZ786437:PGZ786449 PQV786437:PQV786449 QAR786437:QAR786449 QKN786437:QKN786449 QUJ786437:QUJ786449 REF786437:REF786449 ROB786437:ROB786449 RXX786437:RXX786449 SHT786437:SHT786449 SRP786437:SRP786449 TBL786437:TBL786449 TLH786437:TLH786449 TVD786437:TVD786449 UEZ786437:UEZ786449 UOV786437:UOV786449 UYR786437:UYR786449 VIN786437:VIN786449 VSJ786437:VSJ786449 WCF786437:WCF786449 WMB786437:WMB786449 WVX786437:WVX786449 P851973:P851985 JL851973:JL851985 TH851973:TH851985 ADD851973:ADD851985 AMZ851973:AMZ851985 AWV851973:AWV851985 BGR851973:BGR851985 BQN851973:BQN851985 CAJ851973:CAJ851985 CKF851973:CKF851985 CUB851973:CUB851985 DDX851973:DDX851985 DNT851973:DNT851985 DXP851973:DXP851985 EHL851973:EHL851985 ERH851973:ERH851985 FBD851973:FBD851985 FKZ851973:FKZ851985 FUV851973:FUV851985 GER851973:GER851985 GON851973:GON851985 GYJ851973:GYJ851985 HIF851973:HIF851985 HSB851973:HSB851985 IBX851973:IBX851985 ILT851973:ILT851985 IVP851973:IVP851985 JFL851973:JFL851985 JPH851973:JPH851985 JZD851973:JZD851985 KIZ851973:KIZ851985 KSV851973:KSV851985 LCR851973:LCR851985 LMN851973:LMN851985 LWJ851973:LWJ851985 MGF851973:MGF851985 MQB851973:MQB851985 MZX851973:MZX851985 NJT851973:NJT851985 NTP851973:NTP851985 ODL851973:ODL851985 ONH851973:ONH851985 OXD851973:OXD851985 PGZ851973:PGZ851985 PQV851973:PQV851985 QAR851973:QAR851985 QKN851973:QKN851985 QUJ851973:QUJ851985 REF851973:REF851985 ROB851973:ROB851985 RXX851973:RXX851985 SHT851973:SHT851985 SRP851973:SRP851985 TBL851973:TBL851985 TLH851973:TLH851985 TVD851973:TVD851985 UEZ851973:UEZ851985 UOV851973:UOV851985 UYR851973:UYR851985 VIN851973:VIN851985 VSJ851973:VSJ851985 WCF851973:WCF851985 WMB851973:WMB851985 WVX851973:WVX851985 P917509:P917521 JL917509:JL917521 TH917509:TH917521 ADD917509:ADD917521 AMZ917509:AMZ917521 AWV917509:AWV917521 BGR917509:BGR917521 BQN917509:BQN917521 CAJ917509:CAJ917521 CKF917509:CKF917521 CUB917509:CUB917521 DDX917509:DDX917521 DNT917509:DNT917521 DXP917509:DXP917521 EHL917509:EHL917521 ERH917509:ERH917521 FBD917509:FBD917521 FKZ917509:FKZ917521 FUV917509:FUV917521 GER917509:GER917521 GON917509:GON917521 GYJ917509:GYJ917521 HIF917509:HIF917521 HSB917509:HSB917521 IBX917509:IBX917521 ILT917509:ILT917521 IVP917509:IVP917521 JFL917509:JFL917521 JPH917509:JPH917521 JZD917509:JZD917521 KIZ917509:KIZ917521 KSV917509:KSV917521 LCR917509:LCR917521 LMN917509:LMN917521 LWJ917509:LWJ917521 MGF917509:MGF917521 MQB917509:MQB917521 MZX917509:MZX917521 NJT917509:NJT917521 NTP917509:NTP917521 ODL917509:ODL917521 ONH917509:ONH917521 OXD917509:OXD917521 PGZ917509:PGZ917521 PQV917509:PQV917521 QAR917509:QAR917521 QKN917509:QKN917521 QUJ917509:QUJ917521 REF917509:REF917521 ROB917509:ROB917521 RXX917509:RXX917521 SHT917509:SHT917521 SRP917509:SRP917521 TBL917509:TBL917521 TLH917509:TLH917521 TVD917509:TVD917521 UEZ917509:UEZ917521 UOV917509:UOV917521 UYR917509:UYR917521 VIN917509:VIN917521 VSJ917509:VSJ917521 WCF917509:WCF917521 WMB917509:WMB917521 WVX917509:WVX917521 P983045:P983057 JL983045:JL983057 TH983045:TH983057 ADD983045:ADD983057 AMZ983045:AMZ983057 AWV983045:AWV983057 BGR983045:BGR983057 BQN983045:BQN983057 CAJ983045:CAJ983057 CKF983045:CKF983057 CUB983045:CUB983057 DDX983045:DDX983057 DNT983045:DNT983057 DXP983045:DXP983057 EHL983045:EHL983057 ERH983045:ERH983057 FBD983045:FBD983057 FKZ983045:FKZ983057 FUV983045:FUV983057 GER983045:GER983057 GON983045:GON983057 GYJ983045:GYJ983057 HIF983045:HIF983057 HSB983045:HSB983057 IBX983045:IBX983057 ILT983045:ILT983057 IVP983045:IVP983057 JFL983045:JFL983057 JPH983045:JPH983057 JZD983045:JZD983057 KIZ983045:KIZ983057 KSV983045:KSV983057 LCR983045:LCR983057 LMN983045:LMN983057 LWJ983045:LWJ983057 MGF983045:MGF983057 MQB983045:MQB983057 MZX983045:MZX983057 NJT983045:NJT983057 NTP983045:NTP983057 ODL983045:ODL983057 ONH983045:ONH983057 OXD983045:OXD983057 PGZ983045:PGZ983057 PQV983045:PQV983057 QAR983045:QAR983057 QKN983045:QKN983057 QUJ983045:QUJ983057 REF983045:REF983057 ROB983045:ROB983057 RXX983045:RXX983057 SHT983045:SHT983057 SRP983045:SRP983057 TBL983045:TBL983057 TLH983045:TLH983057 TVD983045:TVD983057 UEZ983045:UEZ983057 UOV983045:UOV983057 UYR983045:UYR983057 VIN983045:VIN983057 VSJ983045:VSJ983057 WCF983045:WCF983057 WMB983045:WMB983057 WVX983045:WVX983057 J10:J17 WMB10:WMB17 WCF10:WCF17 VSJ10:VSJ17 VIN10:VIN17 UYR10:UYR17 UOV10:UOV17 UEZ10:UEZ17 TVD10:TVD17 TLH10:TLH17 TBL10:TBL17 SRP10:SRP17 SHT10:SHT17 RXX10:RXX17 ROB10:ROB17 REF10:REF17 QUJ10:QUJ17 QKN10:QKN17 QAR10:QAR17 PQV10:PQV17 PGZ10:PGZ17 OXD10:OXD17 ONH10:ONH17 ODL10:ODL17 NTP10:NTP17 NJT10:NJT17 MZX10:MZX17 MQB10:MQB17 MGF10:MGF17 LWJ10:LWJ17 LMN10:LMN17 LCR10:LCR17 KSV10:KSV17 KIZ10:KIZ17 JZD10:JZD17 JPH10:JPH17 JFL10:JFL17 IVP10:IVP17 ILT10:ILT17 IBX10:IBX17 HSB10:HSB17 HIF10:HIF17 GYJ10:GYJ17 GON10:GON17 GER10:GER17 FUV10:FUV17 FKZ10:FKZ17 FBD10:FBD17 ERH10:ERH17 EHL10:EHL17 DXP10:DXP17 DNT10:DNT17 DDX10:DDX17 CUB10:CUB17 CKF10:CKF17 CAJ10:CAJ17 BQN10:BQN17 BGR10:BGR17 AWV10:AWV17 AMZ10:AMZ17 ADD10:ADD17 TH10:TH17 JL10:JL17 WVX10:WVX17 WVR10:WVR17 WLV10:WLV17 WBZ10:WBZ17 VSD10:VSD17 VIH10:VIH17 UYL10:UYL17 UOP10:UOP17 UET10:UET17 TUX10:TUX17 TLB10:TLB17 TBF10:TBF17 SRJ10:SRJ17 SHN10:SHN17 RXR10:RXR17 RNV10:RNV17 RDZ10:RDZ17 QUD10:QUD17 QKH10:QKH17 QAL10:QAL17 PQP10:PQP17 PGT10:PGT17 OWX10:OWX17 ONB10:ONB17 ODF10:ODF17 NTJ10:NTJ17 NJN10:NJN17 MZR10:MZR17 MPV10:MPV17 MFZ10:MFZ17 LWD10:LWD17 LMH10:LMH17 LCL10:LCL17 KSP10:KSP17 KIT10:KIT17 JYX10:JYX17 JPB10:JPB17 JFF10:JFF17 IVJ10:IVJ17 ILN10:ILN17 IBR10:IBR17 HRV10:HRV17 HHZ10:HHZ17 GYD10:GYD17 GOH10:GOH17 GEL10:GEL17 FUP10:FUP17 FKT10:FKT17 FAX10:FAX17 ERB10:ERB17 EHF10:EHF17 DXJ10:DXJ17 DNN10:DNN17 DDR10:DDR17 CTV10:CTV17 CJZ10:CJZ17 CAD10:CAD17 BQH10:BQH17 BGL10:BGL17 AWP10:AWP17 AMT10:AMT17 ACX10:ACX17 TB10:TB17 JF10:JF17 P10:P17" xr:uid="{C18CD8A7-65BB-40CA-8C39-D803BCBF8503}">
      <formula1>$AP$2:$AP$8</formula1>
    </dataValidation>
    <dataValidation type="list" allowBlank="1" showInputMessage="1" showErrorMessage="1" sqref="Q65541:Q65553 JM65541:JM65553 TI65541:TI65553 ADE65541:ADE65553 ANA65541:ANA65553 AWW65541:AWW65553 BGS65541:BGS65553 BQO65541:BQO65553 CAK65541:CAK65553 CKG65541:CKG65553 CUC65541:CUC65553 DDY65541:DDY65553 DNU65541:DNU65553 DXQ65541:DXQ65553 EHM65541:EHM65553 ERI65541:ERI65553 FBE65541:FBE65553 FLA65541:FLA65553 FUW65541:FUW65553 GES65541:GES65553 GOO65541:GOO65553 GYK65541:GYK65553 HIG65541:HIG65553 HSC65541:HSC65553 IBY65541:IBY65553 ILU65541:ILU65553 IVQ65541:IVQ65553 JFM65541:JFM65553 JPI65541:JPI65553 JZE65541:JZE65553 KJA65541:KJA65553 KSW65541:KSW65553 LCS65541:LCS65553 LMO65541:LMO65553 LWK65541:LWK65553 MGG65541:MGG65553 MQC65541:MQC65553 MZY65541:MZY65553 NJU65541:NJU65553 NTQ65541:NTQ65553 ODM65541:ODM65553 ONI65541:ONI65553 OXE65541:OXE65553 PHA65541:PHA65553 PQW65541:PQW65553 QAS65541:QAS65553 QKO65541:QKO65553 QUK65541:QUK65553 REG65541:REG65553 ROC65541:ROC65553 RXY65541:RXY65553 SHU65541:SHU65553 SRQ65541:SRQ65553 TBM65541:TBM65553 TLI65541:TLI65553 TVE65541:TVE65553 UFA65541:UFA65553 UOW65541:UOW65553 UYS65541:UYS65553 VIO65541:VIO65553 VSK65541:VSK65553 WCG65541:WCG65553 WMC65541:WMC65553 WVY65541:WVY65553 Q131077:Q131089 JM131077:JM131089 TI131077:TI131089 ADE131077:ADE131089 ANA131077:ANA131089 AWW131077:AWW131089 BGS131077:BGS131089 BQO131077:BQO131089 CAK131077:CAK131089 CKG131077:CKG131089 CUC131077:CUC131089 DDY131077:DDY131089 DNU131077:DNU131089 DXQ131077:DXQ131089 EHM131077:EHM131089 ERI131077:ERI131089 FBE131077:FBE131089 FLA131077:FLA131089 FUW131077:FUW131089 GES131077:GES131089 GOO131077:GOO131089 GYK131077:GYK131089 HIG131077:HIG131089 HSC131077:HSC131089 IBY131077:IBY131089 ILU131077:ILU131089 IVQ131077:IVQ131089 JFM131077:JFM131089 JPI131077:JPI131089 JZE131077:JZE131089 KJA131077:KJA131089 KSW131077:KSW131089 LCS131077:LCS131089 LMO131077:LMO131089 LWK131077:LWK131089 MGG131077:MGG131089 MQC131077:MQC131089 MZY131077:MZY131089 NJU131077:NJU131089 NTQ131077:NTQ131089 ODM131077:ODM131089 ONI131077:ONI131089 OXE131077:OXE131089 PHA131077:PHA131089 PQW131077:PQW131089 QAS131077:QAS131089 QKO131077:QKO131089 QUK131077:QUK131089 REG131077:REG131089 ROC131077:ROC131089 RXY131077:RXY131089 SHU131077:SHU131089 SRQ131077:SRQ131089 TBM131077:TBM131089 TLI131077:TLI131089 TVE131077:TVE131089 UFA131077:UFA131089 UOW131077:UOW131089 UYS131077:UYS131089 VIO131077:VIO131089 VSK131077:VSK131089 WCG131077:WCG131089 WMC131077:WMC131089 WVY131077:WVY131089 Q196613:Q196625 JM196613:JM196625 TI196613:TI196625 ADE196613:ADE196625 ANA196613:ANA196625 AWW196613:AWW196625 BGS196613:BGS196625 BQO196613:BQO196625 CAK196613:CAK196625 CKG196613:CKG196625 CUC196613:CUC196625 DDY196613:DDY196625 DNU196613:DNU196625 DXQ196613:DXQ196625 EHM196613:EHM196625 ERI196613:ERI196625 FBE196613:FBE196625 FLA196613:FLA196625 FUW196613:FUW196625 GES196613:GES196625 GOO196613:GOO196625 GYK196613:GYK196625 HIG196613:HIG196625 HSC196613:HSC196625 IBY196613:IBY196625 ILU196613:ILU196625 IVQ196613:IVQ196625 JFM196613:JFM196625 JPI196613:JPI196625 JZE196613:JZE196625 KJA196613:KJA196625 KSW196613:KSW196625 LCS196613:LCS196625 LMO196613:LMO196625 LWK196613:LWK196625 MGG196613:MGG196625 MQC196613:MQC196625 MZY196613:MZY196625 NJU196613:NJU196625 NTQ196613:NTQ196625 ODM196613:ODM196625 ONI196613:ONI196625 OXE196613:OXE196625 PHA196613:PHA196625 PQW196613:PQW196625 QAS196613:QAS196625 QKO196613:QKO196625 QUK196613:QUK196625 REG196613:REG196625 ROC196613:ROC196625 RXY196613:RXY196625 SHU196613:SHU196625 SRQ196613:SRQ196625 TBM196613:TBM196625 TLI196613:TLI196625 TVE196613:TVE196625 UFA196613:UFA196625 UOW196613:UOW196625 UYS196613:UYS196625 VIO196613:VIO196625 VSK196613:VSK196625 WCG196613:WCG196625 WMC196613:WMC196625 WVY196613:WVY196625 Q262149:Q262161 JM262149:JM262161 TI262149:TI262161 ADE262149:ADE262161 ANA262149:ANA262161 AWW262149:AWW262161 BGS262149:BGS262161 BQO262149:BQO262161 CAK262149:CAK262161 CKG262149:CKG262161 CUC262149:CUC262161 DDY262149:DDY262161 DNU262149:DNU262161 DXQ262149:DXQ262161 EHM262149:EHM262161 ERI262149:ERI262161 FBE262149:FBE262161 FLA262149:FLA262161 FUW262149:FUW262161 GES262149:GES262161 GOO262149:GOO262161 GYK262149:GYK262161 HIG262149:HIG262161 HSC262149:HSC262161 IBY262149:IBY262161 ILU262149:ILU262161 IVQ262149:IVQ262161 JFM262149:JFM262161 JPI262149:JPI262161 JZE262149:JZE262161 KJA262149:KJA262161 KSW262149:KSW262161 LCS262149:LCS262161 LMO262149:LMO262161 LWK262149:LWK262161 MGG262149:MGG262161 MQC262149:MQC262161 MZY262149:MZY262161 NJU262149:NJU262161 NTQ262149:NTQ262161 ODM262149:ODM262161 ONI262149:ONI262161 OXE262149:OXE262161 PHA262149:PHA262161 PQW262149:PQW262161 QAS262149:QAS262161 QKO262149:QKO262161 QUK262149:QUK262161 REG262149:REG262161 ROC262149:ROC262161 RXY262149:RXY262161 SHU262149:SHU262161 SRQ262149:SRQ262161 TBM262149:TBM262161 TLI262149:TLI262161 TVE262149:TVE262161 UFA262149:UFA262161 UOW262149:UOW262161 UYS262149:UYS262161 VIO262149:VIO262161 VSK262149:VSK262161 WCG262149:WCG262161 WMC262149:WMC262161 WVY262149:WVY262161 Q327685:Q327697 JM327685:JM327697 TI327685:TI327697 ADE327685:ADE327697 ANA327685:ANA327697 AWW327685:AWW327697 BGS327685:BGS327697 BQO327685:BQO327697 CAK327685:CAK327697 CKG327685:CKG327697 CUC327685:CUC327697 DDY327685:DDY327697 DNU327685:DNU327697 DXQ327685:DXQ327697 EHM327685:EHM327697 ERI327685:ERI327697 FBE327685:FBE327697 FLA327685:FLA327697 FUW327685:FUW327697 GES327685:GES327697 GOO327685:GOO327697 GYK327685:GYK327697 HIG327685:HIG327697 HSC327685:HSC327697 IBY327685:IBY327697 ILU327685:ILU327697 IVQ327685:IVQ327697 JFM327685:JFM327697 JPI327685:JPI327697 JZE327685:JZE327697 KJA327685:KJA327697 KSW327685:KSW327697 LCS327685:LCS327697 LMO327685:LMO327697 LWK327685:LWK327697 MGG327685:MGG327697 MQC327685:MQC327697 MZY327685:MZY327697 NJU327685:NJU327697 NTQ327685:NTQ327697 ODM327685:ODM327697 ONI327685:ONI327697 OXE327685:OXE327697 PHA327685:PHA327697 PQW327685:PQW327697 QAS327685:QAS327697 QKO327685:QKO327697 QUK327685:QUK327697 REG327685:REG327697 ROC327685:ROC327697 RXY327685:RXY327697 SHU327685:SHU327697 SRQ327685:SRQ327697 TBM327685:TBM327697 TLI327685:TLI327697 TVE327685:TVE327697 UFA327685:UFA327697 UOW327685:UOW327697 UYS327685:UYS327697 VIO327685:VIO327697 VSK327685:VSK327697 WCG327685:WCG327697 WMC327685:WMC327697 WVY327685:WVY327697 Q393221:Q393233 JM393221:JM393233 TI393221:TI393233 ADE393221:ADE393233 ANA393221:ANA393233 AWW393221:AWW393233 BGS393221:BGS393233 BQO393221:BQO393233 CAK393221:CAK393233 CKG393221:CKG393233 CUC393221:CUC393233 DDY393221:DDY393233 DNU393221:DNU393233 DXQ393221:DXQ393233 EHM393221:EHM393233 ERI393221:ERI393233 FBE393221:FBE393233 FLA393221:FLA393233 FUW393221:FUW393233 GES393221:GES393233 GOO393221:GOO393233 GYK393221:GYK393233 HIG393221:HIG393233 HSC393221:HSC393233 IBY393221:IBY393233 ILU393221:ILU393233 IVQ393221:IVQ393233 JFM393221:JFM393233 JPI393221:JPI393233 JZE393221:JZE393233 KJA393221:KJA393233 KSW393221:KSW393233 LCS393221:LCS393233 LMO393221:LMO393233 LWK393221:LWK393233 MGG393221:MGG393233 MQC393221:MQC393233 MZY393221:MZY393233 NJU393221:NJU393233 NTQ393221:NTQ393233 ODM393221:ODM393233 ONI393221:ONI393233 OXE393221:OXE393233 PHA393221:PHA393233 PQW393221:PQW393233 QAS393221:QAS393233 QKO393221:QKO393233 QUK393221:QUK393233 REG393221:REG393233 ROC393221:ROC393233 RXY393221:RXY393233 SHU393221:SHU393233 SRQ393221:SRQ393233 TBM393221:TBM393233 TLI393221:TLI393233 TVE393221:TVE393233 UFA393221:UFA393233 UOW393221:UOW393233 UYS393221:UYS393233 VIO393221:VIO393233 VSK393221:VSK393233 WCG393221:WCG393233 WMC393221:WMC393233 WVY393221:WVY393233 Q458757:Q458769 JM458757:JM458769 TI458757:TI458769 ADE458757:ADE458769 ANA458757:ANA458769 AWW458757:AWW458769 BGS458757:BGS458769 BQO458757:BQO458769 CAK458757:CAK458769 CKG458757:CKG458769 CUC458757:CUC458769 DDY458757:DDY458769 DNU458757:DNU458769 DXQ458757:DXQ458769 EHM458757:EHM458769 ERI458757:ERI458769 FBE458757:FBE458769 FLA458757:FLA458769 FUW458757:FUW458769 GES458757:GES458769 GOO458757:GOO458769 GYK458757:GYK458769 HIG458757:HIG458769 HSC458757:HSC458769 IBY458757:IBY458769 ILU458757:ILU458769 IVQ458757:IVQ458769 JFM458757:JFM458769 JPI458757:JPI458769 JZE458757:JZE458769 KJA458757:KJA458769 KSW458757:KSW458769 LCS458757:LCS458769 LMO458757:LMO458769 LWK458757:LWK458769 MGG458757:MGG458769 MQC458757:MQC458769 MZY458757:MZY458769 NJU458757:NJU458769 NTQ458757:NTQ458769 ODM458757:ODM458769 ONI458757:ONI458769 OXE458757:OXE458769 PHA458757:PHA458769 PQW458757:PQW458769 QAS458757:QAS458769 QKO458757:QKO458769 QUK458757:QUK458769 REG458757:REG458769 ROC458757:ROC458769 RXY458757:RXY458769 SHU458757:SHU458769 SRQ458757:SRQ458769 TBM458757:TBM458769 TLI458757:TLI458769 TVE458757:TVE458769 UFA458757:UFA458769 UOW458757:UOW458769 UYS458757:UYS458769 VIO458757:VIO458769 VSK458757:VSK458769 WCG458757:WCG458769 WMC458757:WMC458769 WVY458757:WVY458769 Q524293:Q524305 JM524293:JM524305 TI524293:TI524305 ADE524293:ADE524305 ANA524293:ANA524305 AWW524293:AWW524305 BGS524293:BGS524305 BQO524293:BQO524305 CAK524293:CAK524305 CKG524293:CKG524305 CUC524293:CUC524305 DDY524293:DDY524305 DNU524293:DNU524305 DXQ524293:DXQ524305 EHM524293:EHM524305 ERI524293:ERI524305 FBE524293:FBE524305 FLA524293:FLA524305 FUW524293:FUW524305 GES524293:GES524305 GOO524293:GOO524305 GYK524293:GYK524305 HIG524293:HIG524305 HSC524293:HSC524305 IBY524293:IBY524305 ILU524293:ILU524305 IVQ524293:IVQ524305 JFM524293:JFM524305 JPI524293:JPI524305 JZE524293:JZE524305 KJA524293:KJA524305 KSW524293:KSW524305 LCS524293:LCS524305 LMO524293:LMO524305 LWK524293:LWK524305 MGG524293:MGG524305 MQC524293:MQC524305 MZY524293:MZY524305 NJU524293:NJU524305 NTQ524293:NTQ524305 ODM524293:ODM524305 ONI524293:ONI524305 OXE524293:OXE524305 PHA524293:PHA524305 PQW524293:PQW524305 QAS524293:QAS524305 QKO524293:QKO524305 QUK524293:QUK524305 REG524293:REG524305 ROC524293:ROC524305 RXY524293:RXY524305 SHU524293:SHU524305 SRQ524293:SRQ524305 TBM524293:TBM524305 TLI524293:TLI524305 TVE524293:TVE524305 UFA524293:UFA524305 UOW524293:UOW524305 UYS524293:UYS524305 VIO524293:VIO524305 VSK524293:VSK524305 WCG524293:WCG524305 WMC524293:WMC524305 WVY524293:WVY524305 Q589829:Q589841 JM589829:JM589841 TI589829:TI589841 ADE589829:ADE589841 ANA589829:ANA589841 AWW589829:AWW589841 BGS589829:BGS589841 BQO589829:BQO589841 CAK589829:CAK589841 CKG589829:CKG589841 CUC589829:CUC589841 DDY589829:DDY589841 DNU589829:DNU589841 DXQ589829:DXQ589841 EHM589829:EHM589841 ERI589829:ERI589841 FBE589829:FBE589841 FLA589829:FLA589841 FUW589829:FUW589841 GES589829:GES589841 GOO589829:GOO589841 GYK589829:GYK589841 HIG589829:HIG589841 HSC589829:HSC589841 IBY589829:IBY589841 ILU589829:ILU589841 IVQ589829:IVQ589841 JFM589829:JFM589841 JPI589829:JPI589841 JZE589829:JZE589841 KJA589829:KJA589841 KSW589829:KSW589841 LCS589829:LCS589841 LMO589829:LMO589841 LWK589829:LWK589841 MGG589829:MGG589841 MQC589829:MQC589841 MZY589829:MZY589841 NJU589829:NJU589841 NTQ589829:NTQ589841 ODM589829:ODM589841 ONI589829:ONI589841 OXE589829:OXE589841 PHA589829:PHA589841 PQW589829:PQW589841 QAS589829:QAS589841 QKO589829:QKO589841 QUK589829:QUK589841 REG589829:REG589841 ROC589829:ROC589841 RXY589829:RXY589841 SHU589829:SHU589841 SRQ589829:SRQ589841 TBM589829:TBM589841 TLI589829:TLI589841 TVE589829:TVE589841 UFA589829:UFA589841 UOW589829:UOW589841 UYS589829:UYS589841 VIO589829:VIO589841 VSK589829:VSK589841 WCG589829:WCG589841 WMC589829:WMC589841 WVY589829:WVY589841 Q655365:Q655377 JM655365:JM655377 TI655365:TI655377 ADE655365:ADE655377 ANA655365:ANA655377 AWW655365:AWW655377 BGS655365:BGS655377 BQO655365:BQO655377 CAK655365:CAK655377 CKG655365:CKG655377 CUC655365:CUC655377 DDY655365:DDY655377 DNU655365:DNU655377 DXQ655365:DXQ655377 EHM655365:EHM655377 ERI655365:ERI655377 FBE655365:FBE655377 FLA655365:FLA655377 FUW655365:FUW655377 GES655365:GES655377 GOO655365:GOO655377 GYK655365:GYK655377 HIG655365:HIG655377 HSC655365:HSC655377 IBY655365:IBY655377 ILU655365:ILU655377 IVQ655365:IVQ655377 JFM655365:JFM655377 JPI655365:JPI655377 JZE655365:JZE655377 KJA655365:KJA655377 KSW655365:KSW655377 LCS655365:LCS655377 LMO655365:LMO655377 LWK655365:LWK655377 MGG655365:MGG655377 MQC655365:MQC655377 MZY655365:MZY655377 NJU655365:NJU655377 NTQ655365:NTQ655377 ODM655365:ODM655377 ONI655365:ONI655377 OXE655365:OXE655377 PHA655365:PHA655377 PQW655365:PQW655377 QAS655365:QAS655377 QKO655365:QKO655377 QUK655365:QUK655377 REG655365:REG655377 ROC655365:ROC655377 RXY655365:RXY655377 SHU655365:SHU655377 SRQ655365:SRQ655377 TBM655365:TBM655377 TLI655365:TLI655377 TVE655365:TVE655377 UFA655365:UFA655377 UOW655365:UOW655377 UYS655365:UYS655377 VIO655365:VIO655377 VSK655365:VSK655377 WCG655365:WCG655377 WMC655365:WMC655377 WVY655365:WVY655377 Q720901:Q720913 JM720901:JM720913 TI720901:TI720913 ADE720901:ADE720913 ANA720901:ANA720913 AWW720901:AWW720913 BGS720901:BGS720913 BQO720901:BQO720913 CAK720901:CAK720913 CKG720901:CKG720913 CUC720901:CUC720913 DDY720901:DDY720913 DNU720901:DNU720913 DXQ720901:DXQ720913 EHM720901:EHM720913 ERI720901:ERI720913 FBE720901:FBE720913 FLA720901:FLA720913 FUW720901:FUW720913 GES720901:GES720913 GOO720901:GOO720913 GYK720901:GYK720913 HIG720901:HIG720913 HSC720901:HSC720913 IBY720901:IBY720913 ILU720901:ILU720913 IVQ720901:IVQ720913 JFM720901:JFM720913 JPI720901:JPI720913 JZE720901:JZE720913 KJA720901:KJA720913 KSW720901:KSW720913 LCS720901:LCS720913 LMO720901:LMO720913 LWK720901:LWK720913 MGG720901:MGG720913 MQC720901:MQC720913 MZY720901:MZY720913 NJU720901:NJU720913 NTQ720901:NTQ720913 ODM720901:ODM720913 ONI720901:ONI720913 OXE720901:OXE720913 PHA720901:PHA720913 PQW720901:PQW720913 QAS720901:QAS720913 QKO720901:QKO720913 QUK720901:QUK720913 REG720901:REG720913 ROC720901:ROC720913 RXY720901:RXY720913 SHU720901:SHU720913 SRQ720901:SRQ720913 TBM720901:TBM720913 TLI720901:TLI720913 TVE720901:TVE720913 UFA720901:UFA720913 UOW720901:UOW720913 UYS720901:UYS720913 VIO720901:VIO720913 VSK720901:VSK720913 WCG720901:WCG720913 WMC720901:WMC720913 WVY720901:WVY720913 Q786437:Q786449 JM786437:JM786449 TI786437:TI786449 ADE786437:ADE786449 ANA786437:ANA786449 AWW786437:AWW786449 BGS786437:BGS786449 BQO786437:BQO786449 CAK786437:CAK786449 CKG786437:CKG786449 CUC786437:CUC786449 DDY786437:DDY786449 DNU786437:DNU786449 DXQ786437:DXQ786449 EHM786437:EHM786449 ERI786437:ERI786449 FBE786437:FBE786449 FLA786437:FLA786449 FUW786437:FUW786449 GES786437:GES786449 GOO786437:GOO786449 GYK786437:GYK786449 HIG786437:HIG786449 HSC786437:HSC786449 IBY786437:IBY786449 ILU786437:ILU786449 IVQ786437:IVQ786449 JFM786437:JFM786449 JPI786437:JPI786449 JZE786437:JZE786449 KJA786437:KJA786449 KSW786437:KSW786449 LCS786437:LCS786449 LMO786437:LMO786449 LWK786437:LWK786449 MGG786437:MGG786449 MQC786437:MQC786449 MZY786437:MZY786449 NJU786437:NJU786449 NTQ786437:NTQ786449 ODM786437:ODM786449 ONI786437:ONI786449 OXE786437:OXE786449 PHA786437:PHA786449 PQW786437:PQW786449 QAS786437:QAS786449 QKO786437:QKO786449 QUK786437:QUK786449 REG786437:REG786449 ROC786437:ROC786449 RXY786437:RXY786449 SHU786437:SHU786449 SRQ786437:SRQ786449 TBM786437:TBM786449 TLI786437:TLI786449 TVE786437:TVE786449 UFA786437:UFA786449 UOW786437:UOW786449 UYS786437:UYS786449 VIO786437:VIO786449 VSK786437:VSK786449 WCG786437:WCG786449 WMC786437:WMC786449 WVY786437:WVY786449 Q851973:Q851985 JM851973:JM851985 TI851973:TI851985 ADE851973:ADE851985 ANA851973:ANA851985 AWW851973:AWW851985 BGS851973:BGS851985 BQO851973:BQO851985 CAK851973:CAK851985 CKG851973:CKG851985 CUC851973:CUC851985 DDY851973:DDY851985 DNU851973:DNU851985 DXQ851973:DXQ851985 EHM851973:EHM851985 ERI851973:ERI851985 FBE851973:FBE851985 FLA851973:FLA851985 FUW851973:FUW851985 GES851973:GES851985 GOO851973:GOO851985 GYK851973:GYK851985 HIG851973:HIG851985 HSC851973:HSC851985 IBY851973:IBY851985 ILU851973:ILU851985 IVQ851973:IVQ851985 JFM851973:JFM851985 JPI851973:JPI851985 JZE851973:JZE851985 KJA851973:KJA851985 KSW851973:KSW851985 LCS851973:LCS851985 LMO851973:LMO851985 LWK851973:LWK851985 MGG851973:MGG851985 MQC851973:MQC851985 MZY851973:MZY851985 NJU851973:NJU851985 NTQ851973:NTQ851985 ODM851973:ODM851985 ONI851973:ONI851985 OXE851973:OXE851985 PHA851973:PHA851985 PQW851973:PQW851985 QAS851973:QAS851985 QKO851973:QKO851985 QUK851973:QUK851985 REG851973:REG851985 ROC851973:ROC851985 RXY851973:RXY851985 SHU851973:SHU851985 SRQ851973:SRQ851985 TBM851973:TBM851985 TLI851973:TLI851985 TVE851973:TVE851985 UFA851973:UFA851985 UOW851973:UOW851985 UYS851973:UYS851985 VIO851973:VIO851985 VSK851973:VSK851985 WCG851973:WCG851985 WMC851973:WMC851985 WVY851973:WVY851985 Q917509:Q917521 JM917509:JM917521 TI917509:TI917521 ADE917509:ADE917521 ANA917509:ANA917521 AWW917509:AWW917521 BGS917509:BGS917521 BQO917509:BQO917521 CAK917509:CAK917521 CKG917509:CKG917521 CUC917509:CUC917521 DDY917509:DDY917521 DNU917509:DNU917521 DXQ917509:DXQ917521 EHM917509:EHM917521 ERI917509:ERI917521 FBE917509:FBE917521 FLA917509:FLA917521 FUW917509:FUW917521 GES917509:GES917521 GOO917509:GOO917521 GYK917509:GYK917521 HIG917509:HIG917521 HSC917509:HSC917521 IBY917509:IBY917521 ILU917509:ILU917521 IVQ917509:IVQ917521 JFM917509:JFM917521 JPI917509:JPI917521 JZE917509:JZE917521 KJA917509:KJA917521 KSW917509:KSW917521 LCS917509:LCS917521 LMO917509:LMO917521 LWK917509:LWK917521 MGG917509:MGG917521 MQC917509:MQC917521 MZY917509:MZY917521 NJU917509:NJU917521 NTQ917509:NTQ917521 ODM917509:ODM917521 ONI917509:ONI917521 OXE917509:OXE917521 PHA917509:PHA917521 PQW917509:PQW917521 QAS917509:QAS917521 QKO917509:QKO917521 QUK917509:QUK917521 REG917509:REG917521 ROC917509:ROC917521 RXY917509:RXY917521 SHU917509:SHU917521 SRQ917509:SRQ917521 TBM917509:TBM917521 TLI917509:TLI917521 TVE917509:TVE917521 UFA917509:UFA917521 UOW917509:UOW917521 UYS917509:UYS917521 VIO917509:VIO917521 VSK917509:VSK917521 WCG917509:WCG917521 WMC917509:WMC917521 WVY917509:WVY917521 Q983045:Q983057 JM983045:JM983057 TI983045:TI983057 ADE983045:ADE983057 ANA983045:ANA983057 AWW983045:AWW983057 BGS983045:BGS983057 BQO983045:BQO983057 CAK983045:CAK983057 CKG983045:CKG983057 CUC983045:CUC983057 DDY983045:DDY983057 DNU983045:DNU983057 DXQ983045:DXQ983057 EHM983045:EHM983057 ERI983045:ERI983057 FBE983045:FBE983057 FLA983045:FLA983057 FUW983045:FUW983057 GES983045:GES983057 GOO983045:GOO983057 GYK983045:GYK983057 HIG983045:HIG983057 HSC983045:HSC983057 IBY983045:IBY983057 ILU983045:ILU983057 IVQ983045:IVQ983057 JFM983045:JFM983057 JPI983045:JPI983057 JZE983045:JZE983057 KJA983045:KJA983057 KSW983045:KSW983057 LCS983045:LCS983057 LMO983045:LMO983057 LWK983045:LWK983057 MGG983045:MGG983057 MQC983045:MQC983057 MZY983045:MZY983057 NJU983045:NJU983057 NTQ983045:NTQ983057 ODM983045:ODM983057 ONI983045:ONI983057 OXE983045:OXE983057 PHA983045:PHA983057 PQW983045:PQW983057 QAS983045:QAS983057 QKO983045:QKO983057 QUK983045:QUK983057 REG983045:REG983057 ROC983045:ROC983057 RXY983045:RXY983057 SHU983045:SHU983057 SRQ983045:SRQ983057 TBM983045:TBM983057 TLI983045:TLI983057 TVE983045:TVE983057 UFA983045:UFA983057 UOW983045:UOW983057 UYS983045:UYS983057 VIO983045:VIO983057 VSK983045:VSK983057 WCG983045:WCG983057 WMC983045:WMC983057 WVY983045:WVY983057 K65541:K65553 JG65541:JG65553 TC65541:TC65553 ACY65541:ACY65553 AMU65541:AMU65553 AWQ65541:AWQ65553 BGM65541:BGM65553 BQI65541:BQI65553 CAE65541:CAE65553 CKA65541:CKA65553 CTW65541:CTW65553 DDS65541:DDS65553 DNO65541:DNO65553 DXK65541:DXK65553 EHG65541:EHG65553 ERC65541:ERC65553 FAY65541:FAY65553 FKU65541:FKU65553 FUQ65541:FUQ65553 GEM65541:GEM65553 GOI65541:GOI65553 GYE65541:GYE65553 HIA65541:HIA65553 HRW65541:HRW65553 IBS65541:IBS65553 ILO65541:ILO65553 IVK65541:IVK65553 JFG65541:JFG65553 JPC65541:JPC65553 JYY65541:JYY65553 KIU65541:KIU65553 KSQ65541:KSQ65553 LCM65541:LCM65553 LMI65541:LMI65553 LWE65541:LWE65553 MGA65541:MGA65553 MPW65541:MPW65553 MZS65541:MZS65553 NJO65541:NJO65553 NTK65541:NTK65553 ODG65541:ODG65553 ONC65541:ONC65553 OWY65541:OWY65553 PGU65541:PGU65553 PQQ65541:PQQ65553 QAM65541:QAM65553 QKI65541:QKI65553 QUE65541:QUE65553 REA65541:REA65553 RNW65541:RNW65553 RXS65541:RXS65553 SHO65541:SHO65553 SRK65541:SRK65553 TBG65541:TBG65553 TLC65541:TLC65553 TUY65541:TUY65553 UEU65541:UEU65553 UOQ65541:UOQ65553 UYM65541:UYM65553 VII65541:VII65553 VSE65541:VSE65553 WCA65541:WCA65553 WLW65541:WLW65553 WVS65541:WVS65553 K131077:K131089 JG131077:JG131089 TC131077:TC131089 ACY131077:ACY131089 AMU131077:AMU131089 AWQ131077:AWQ131089 BGM131077:BGM131089 BQI131077:BQI131089 CAE131077:CAE131089 CKA131077:CKA131089 CTW131077:CTW131089 DDS131077:DDS131089 DNO131077:DNO131089 DXK131077:DXK131089 EHG131077:EHG131089 ERC131077:ERC131089 FAY131077:FAY131089 FKU131077:FKU131089 FUQ131077:FUQ131089 GEM131077:GEM131089 GOI131077:GOI131089 GYE131077:GYE131089 HIA131077:HIA131089 HRW131077:HRW131089 IBS131077:IBS131089 ILO131077:ILO131089 IVK131077:IVK131089 JFG131077:JFG131089 JPC131077:JPC131089 JYY131077:JYY131089 KIU131077:KIU131089 KSQ131077:KSQ131089 LCM131077:LCM131089 LMI131077:LMI131089 LWE131077:LWE131089 MGA131077:MGA131089 MPW131077:MPW131089 MZS131077:MZS131089 NJO131077:NJO131089 NTK131077:NTK131089 ODG131077:ODG131089 ONC131077:ONC131089 OWY131077:OWY131089 PGU131077:PGU131089 PQQ131077:PQQ131089 QAM131077:QAM131089 QKI131077:QKI131089 QUE131077:QUE131089 REA131077:REA131089 RNW131077:RNW131089 RXS131077:RXS131089 SHO131077:SHO131089 SRK131077:SRK131089 TBG131077:TBG131089 TLC131077:TLC131089 TUY131077:TUY131089 UEU131077:UEU131089 UOQ131077:UOQ131089 UYM131077:UYM131089 VII131077:VII131089 VSE131077:VSE131089 WCA131077:WCA131089 WLW131077:WLW131089 WVS131077:WVS131089 K196613:K196625 JG196613:JG196625 TC196613:TC196625 ACY196613:ACY196625 AMU196613:AMU196625 AWQ196613:AWQ196625 BGM196613:BGM196625 BQI196613:BQI196625 CAE196613:CAE196625 CKA196613:CKA196625 CTW196613:CTW196625 DDS196613:DDS196625 DNO196613:DNO196625 DXK196613:DXK196625 EHG196613:EHG196625 ERC196613:ERC196625 FAY196613:FAY196625 FKU196613:FKU196625 FUQ196613:FUQ196625 GEM196613:GEM196625 GOI196613:GOI196625 GYE196613:GYE196625 HIA196613:HIA196625 HRW196613:HRW196625 IBS196613:IBS196625 ILO196613:ILO196625 IVK196613:IVK196625 JFG196613:JFG196625 JPC196613:JPC196625 JYY196613:JYY196625 KIU196613:KIU196625 KSQ196613:KSQ196625 LCM196613:LCM196625 LMI196613:LMI196625 LWE196613:LWE196625 MGA196613:MGA196625 MPW196613:MPW196625 MZS196613:MZS196625 NJO196613:NJO196625 NTK196613:NTK196625 ODG196613:ODG196625 ONC196613:ONC196625 OWY196613:OWY196625 PGU196613:PGU196625 PQQ196613:PQQ196625 QAM196613:QAM196625 QKI196613:QKI196625 QUE196613:QUE196625 REA196613:REA196625 RNW196613:RNW196625 RXS196613:RXS196625 SHO196613:SHO196625 SRK196613:SRK196625 TBG196613:TBG196625 TLC196613:TLC196625 TUY196613:TUY196625 UEU196613:UEU196625 UOQ196613:UOQ196625 UYM196613:UYM196625 VII196613:VII196625 VSE196613:VSE196625 WCA196613:WCA196625 WLW196613:WLW196625 WVS196613:WVS196625 K262149:K262161 JG262149:JG262161 TC262149:TC262161 ACY262149:ACY262161 AMU262149:AMU262161 AWQ262149:AWQ262161 BGM262149:BGM262161 BQI262149:BQI262161 CAE262149:CAE262161 CKA262149:CKA262161 CTW262149:CTW262161 DDS262149:DDS262161 DNO262149:DNO262161 DXK262149:DXK262161 EHG262149:EHG262161 ERC262149:ERC262161 FAY262149:FAY262161 FKU262149:FKU262161 FUQ262149:FUQ262161 GEM262149:GEM262161 GOI262149:GOI262161 GYE262149:GYE262161 HIA262149:HIA262161 HRW262149:HRW262161 IBS262149:IBS262161 ILO262149:ILO262161 IVK262149:IVK262161 JFG262149:JFG262161 JPC262149:JPC262161 JYY262149:JYY262161 KIU262149:KIU262161 KSQ262149:KSQ262161 LCM262149:LCM262161 LMI262149:LMI262161 LWE262149:LWE262161 MGA262149:MGA262161 MPW262149:MPW262161 MZS262149:MZS262161 NJO262149:NJO262161 NTK262149:NTK262161 ODG262149:ODG262161 ONC262149:ONC262161 OWY262149:OWY262161 PGU262149:PGU262161 PQQ262149:PQQ262161 QAM262149:QAM262161 QKI262149:QKI262161 QUE262149:QUE262161 REA262149:REA262161 RNW262149:RNW262161 RXS262149:RXS262161 SHO262149:SHO262161 SRK262149:SRK262161 TBG262149:TBG262161 TLC262149:TLC262161 TUY262149:TUY262161 UEU262149:UEU262161 UOQ262149:UOQ262161 UYM262149:UYM262161 VII262149:VII262161 VSE262149:VSE262161 WCA262149:WCA262161 WLW262149:WLW262161 WVS262149:WVS262161 K327685:K327697 JG327685:JG327697 TC327685:TC327697 ACY327685:ACY327697 AMU327685:AMU327697 AWQ327685:AWQ327697 BGM327685:BGM327697 BQI327685:BQI327697 CAE327685:CAE327697 CKA327685:CKA327697 CTW327685:CTW327697 DDS327685:DDS327697 DNO327685:DNO327697 DXK327685:DXK327697 EHG327685:EHG327697 ERC327685:ERC327697 FAY327685:FAY327697 FKU327685:FKU327697 FUQ327685:FUQ327697 GEM327685:GEM327697 GOI327685:GOI327697 GYE327685:GYE327697 HIA327685:HIA327697 HRW327685:HRW327697 IBS327685:IBS327697 ILO327685:ILO327697 IVK327685:IVK327697 JFG327685:JFG327697 JPC327685:JPC327697 JYY327685:JYY327697 KIU327685:KIU327697 KSQ327685:KSQ327697 LCM327685:LCM327697 LMI327685:LMI327697 LWE327685:LWE327697 MGA327685:MGA327697 MPW327685:MPW327697 MZS327685:MZS327697 NJO327685:NJO327697 NTK327685:NTK327697 ODG327685:ODG327697 ONC327685:ONC327697 OWY327685:OWY327697 PGU327685:PGU327697 PQQ327685:PQQ327697 QAM327685:QAM327697 QKI327685:QKI327697 QUE327685:QUE327697 REA327685:REA327697 RNW327685:RNW327697 RXS327685:RXS327697 SHO327685:SHO327697 SRK327685:SRK327697 TBG327685:TBG327697 TLC327685:TLC327697 TUY327685:TUY327697 UEU327685:UEU327697 UOQ327685:UOQ327697 UYM327685:UYM327697 VII327685:VII327697 VSE327685:VSE327697 WCA327685:WCA327697 WLW327685:WLW327697 WVS327685:WVS327697 K393221:K393233 JG393221:JG393233 TC393221:TC393233 ACY393221:ACY393233 AMU393221:AMU393233 AWQ393221:AWQ393233 BGM393221:BGM393233 BQI393221:BQI393233 CAE393221:CAE393233 CKA393221:CKA393233 CTW393221:CTW393233 DDS393221:DDS393233 DNO393221:DNO393233 DXK393221:DXK393233 EHG393221:EHG393233 ERC393221:ERC393233 FAY393221:FAY393233 FKU393221:FKU393233 FUQ393221:FUQ393233 GEM393221:GEM393233 GOI393221:GOI393233 GYE393221:GYE393233 HIA393221:HIA393233 HRW393221:HRW393233 IBS393221:IBS393233 ILO393221:ILO393233 IVK393221:IVK393233 JFG393221:JFG393233 JPC393221:JPC393233 JYY393221:JYY393233 KIU393221:KIU393233 KSQ393221:KSQ393233 LCM393221:LCM393233 LMI393221:LMI393233 LWE393221:LWE393233 MGA393221:MGA393233 MPW393221:MPW393233 MZS393221:MZS393233 NJO393221:NJO393233 NTK393221:NTK393233 ODG393221:ODG393233 ONC393221:ONC393233 OWY393221:OWY393233 PGU393221:PGU393233 PQQ393221:PQQ393233 QAM393221:QAM393233 QKI393221:QKI393233 QUE393221:QUE393233 REA393221:REA393233 RNW393221:RNW393233 RXS393221:RXS393233 SHO393221:SHO393233 SRK393221:SRK393233 TBG393221:TBG393233 TLC393221:TLC393233 TUY393221:TUY393233 UEU393221:UEU393233 UOQ393221:UOQ393233 UYM393221:UYM393233 VII393221:VII393233 VSE393221:VSE393233 WCA393221:WCA393233 WLW393221:WLW393233 WVS393221:WVS393233 K458757:K458769 JG458757:JG458769 TC458757:TC458769 ACY458757:ACY458769 AMU458757:AMU458769 AWQ458757:AWQ458769 BGM458757:BGM458769 BQI458757:BQI458769 CAE458757:CAE458769 CKA458757:CKA458769 CTW458757:CTW458769 DDS458757:DDS458769 DNO458757:DNO458769 DXK458757:DXK458769 EHG458757:EHG458769 ERC458757:ERC458769 FAY458757:FAY458769 FKU458757:FKU458769 FUQ458757:FUQ458769 GEM458757:GEM458769 GOI458757:GOI458769 GYE458757:GYE458769 HIA458757:HIA458769 HRW458757:HRW458769 IBS458757:IBS458769 ILO458757:ILO458769 IVK458757:IVK458769 JFG458757:JFG458769 JPC458757:JPC458769 JYY458757:JYY458769 KIU458757:KIU458769 KSQ458757:KSQ458769 LCM458757:LCM458769 LMI458757:LMI458769 LWE458757:LWE458769 MGA458757:MGA458769 MPW458757:MPW458769 MZS458757:MZS458769 NJO458757:NJO458769 NTK458757:NTK458769 ODG458757:ODG458769 ONC458757:ONC458769 OWY458757:OWY458769 PGU458757:PGU458769 PQQ458757:PQQ458769 QAM458757:QAM458769 QKI458757:QKI458769 QUE458757:QUE458769 REA458757:REA458769 RNW458757:RNW458769 RXS458757:RXS458769 SHO458757:SHO458769 SRK458757:SRK458769 TBG458757:TBG458769 TLC458757:TLC458769 TUY458757:TUY458769 UEU458757:UEU458769 UOQ458757:UOQ458769 UYM458757:UYM458769 VII458757:VII458769 VSE458757:VSE458769 WCA458757:WCA458769 WLW458757:WLW458769 WVS458757:WVS458769 K524293:K524305 JG524293:JG524305 TC524293:TC524305 ACY524293:ACY524305 AMU524293:AMU524305 AWQ524293:AWQ524305 BGM524293:BGM524305 BQI524293:BQI524305 CAE524293:CAE524305 CKA524293:CKA524305 CTW524293:CTW524305 DDS524293:DDS524305 DNO524293:DNO524305 DXK524293:DXK524305 EHG524293:EHG524305 ERC524293:ERC524305 FAY524293:FAY524305 FKU524293:FKU524305 FUQ524293:FUQ524305 GEM524293:GEM524305 GOI524293:GOI524305 GYE524293:GYE524305 HIA524293:HIA524305 HRW524293:HRW524305 IBS524293:IBS524305 ILO524293:ILO524305 IVK524293:IVK524305 JFG524293:JFG524305 JPC524293:JPC524305 JYY524293:JYY524305 KIU524293:KIU524305 KSQ524293:KSQ524305 LCM524293:LCM524305 LMI524293:LMI524305 LWE524293:LWE524305 MGA524293:MGA524305 MPW524293:MPW524305 MZS524293:MZS524305 NJO524293:NJO524305 NTK524293:NTK524305 ODG524293:ODG524305 ONC524293:ONC524305 OWY524293:OWY524305 PGU524293:PGU524305 PQQ524293:PQQ524305 QAM524293:QAM524305 QKI524293:QKI524305 QUE524293:QUE524305 REA524293:REA524305 RNW524293:RNW524305 RXS524293:RXS524305 SHO524293:SHO524305 SRK524293:SRK524305 TBG524293:TBG524305 TLC524293:TLC524305 TUY524293:TUY524305 UEU524293:UEU524305 UOQ524293:UOQ524305 UYM524293:UYM524305 VII524293:VII524305 VSE524293:VSE524305 WCA524293:WCA524305 WLW524293:WLW524305 WVS524293:WVS524305 K589829:K589841 JG589829:JG589841 TC589829:TC589841 ACY589829:ACY589841 AMU589829:AMU589841 AWQ589829:AWQ589841 BGM589829:BGM589841 BQI589829:BQI589841 CAE589829:CAE589841 CKA589829:CKA589841 CTW589829:CTW589841 DDS589829:DDS589841 DNO589829:DNO589841 DXK589829:DXK589841 EHG589829:EHG589841 ERC589829:ERC589841 FAY589829:FAY589841 FKU589829:FKU589841 FUQ589829:FUQ589841 GEM589829:GEM589841 GOI589829:GOI589841 GYE589829:GYE589841 HIA589829:HIA589841 HRW589829:HRW589841 IBS589829:IBS589841 ILO589829:ILO589841 IVK589829:IVK589841 JFG589829:JFG589841 JPC589829:JPC589841 JYY589829:JYY589841 KIU589829:KIU589841 KSQ589829:KSQ589841 LCM589829:LCM589841 LMI589829:LMI589841 LWE589829:LWE589841 MGA589829:MGA589841 MPW589829:MPW589841 MZS589829:MZS589841 NJO589829:NJO589841 NTK589829:NTK589841 ODG589829:ODG589841 ONC589829:ONC589841 OWY589829:OWY589841 PGU589829:PGU589841 PQQ589829:PQQ589841 QAM589829:QAM589841 QKI589829:QKI589841 QUE589829:QUE589841 REA589829:REA589841 RNW589829:RNW589841 RXS589829:RXS589841 SHO589829:SHO589841 SRK589829:SRK589841 TBG589829:TBG589841 TLC589829:TLC589841 TUY589829:TUY589841 UEU589829:UEU589841 UOQ589829:UOQ589841 UYM589829:UYM589841 VII589829:VII589841 VSE589829:VSE589841 WCA589829:WCA589841 WLW589829:WLW589841 WVS589829:WVS589841 K655365:K655377 JG655365:JG655377 TC655365:TC655377 ACY655365:ACY655377 AMU655365:AMU655377 AWQ655365:AWQ655377 BGM655365:BGM655377 BQI655365:BQI655377 CAE655365:CAE655377 CKA655365:CKA655377 CTW655365:CTW655377 DDS655365:DDS655377 DNO655365:DNO655377 DXK655365:DXK655377 EHG655365:EHG655377 ERC655365:ERC655377 FAY655365:FAY655377 FKU655365:FKU655377 FUQ655365:FUQ655377 GEM655365:GEM655377 GOI655365:GOI655377 GYE655365:GYE655377 HIA655365:HIA655377 HRW655365:HRW655377 IBS655365:IBS655377 ILO655365:ILO655377 IVK655365:IVK655377 JFG655365:JFG655377 JPC655365:JPC655377 JYY655365:JYY655377 KIU655365:KIU655377 KSQ655365:KSQ655377 LCM655365:LCM655377 LMI655365:LMI655377 LWE655365:LWE655377 MGA655365:MGA655377 MPW655365:MPW655377 MZS655365:MZS655377 NJO655365:NJO655377 NTK655365:NTK655377 ODG655365:ODG655377 ONC655365:ONC655377 OWY655365:OWY655377 PGU655365:PGU655377 PQQ655365:PQQ655377 QAM655365:QAM655377 QKI655365:QKI655377 QUE655365:QUE655377 REA655365:REA655377 RNW655365:RNW655377 RXS655365:RXS655377 SHO655365:SHO655377 SRK655365:SRK655377 TBG655365:TBG655377 TLC655365:TLC655377 TUY655365:TUY655377 UEU655365:UEU655377 UOQ655365:UOQ655377 UYM655365:UYM655377 VII655365:VII655377 VSE655365:VSE655377 WCA655365:WCA655377 WLW655365:WLW655377 WVS655365:WVS655377 K720901:K720913 JG720901:JG720913 TC720901:TC720913 ACY720901:ACY720913 AMU720901:AMU720913 AWQ720901:AWQ720913 BGM720901:BGM720913 BQI720901:BQI720913 CAE720901:CAE720913 CKA720901:CKA720913 CTW720901:CTW720913 DDS720901:DDS720913 DNO720901:DNO720913 DXK720901:DXK720913 EHG720901:EHG720913 ERC720901:ERC720913 FAY720901:FAY720913 FKU720901:FKU720913 FUQ720901:FUQ720913 GEM720901:GEM720913 GOI720901:GOI720913 GYE720901:GYE720913 HIA720901:HIA720913 HRW720901:HRW720913 IBS720901:IBS720913 ILO720901:ILO720913 IVK720901:IVK720913 JFG720901:JFG720913 JPC720901:JPC720913 JYY720901:JYY720913 KIU720901:KIU720913 KSQ720901:KSQ720913 LCM720901:LCM720913 LMI720901:LMI720913 LWE720901:LWE720913 MGA720901:MGA720913 MPW720901:MPW720913 MZS720901:MZS720913 NJO720901:NJO720913 NTK720901:NTK720913 ODG720901:ODG720913 ONC720901:ONC720913 OWY720901:OWY720913 PGU720901:PGU720913 PQQ720901:PQQ720913 QAM720901:QAM720913 QKI720901:QKI720913 QUE720901:QUE720913 REA720901:REA720913 RNW720901:RNW720913 RXS720901:RXS720913 SHO720901:SHO720913 SRK720901:SRK720913 TBG720901:TBG720913 TLC720901:TLC720913 TUY720901:TUY720913 UEU720901:UEU720913 UOQ720901:UOQ720913 UYM720901:UYM720913 VII720901:VII720913 VSE720901:VSE720913 WCA720901:WCA720913 WLW720901:WLW720913 WVS720901:WVS720913 K786437:K786449 JG786437:JG786449 TC786437:TC786449 ACY786437:ACY786449 AMU786437:AMU786449 AWQ786437:AWQ786449 BGM786437:BGM786449 BQI786437:BQI786449 CAE786437:CAE786449 CKA786437:CKA786449 CTW786437:CTW786449 DDS786437:DDS786449 DNO786437:DNO786449 DXK786437:DXK786449 EHG786437:EHG786449 ERC786437:ERC786449 FAY786437:FAY786449 FKU786437:FKU786449 FUQ786437:FUQ786449 GEM786437:GEM786449 GOI786437:GOI786449 GYE786437:GYE786449 HIA786437:HIA786449 HRW786437:HRW786449 IBS786437:IBS786449 ILO786437:ILO786449 IVK786437:IVK786449 JFG786437:JFG786449 JPC786437:JPC786449 JYY786437:JYY786449 KIU786437:KIU786449 KSQ786437:KSQ786449 LCM786437:LCM786449 LMI786437:LMI786449 LWE786437:LWE786449 MGA786437:MGA786449 MPW786437:MPW786449 MZS786437:MZS786449 NJO786437:NJO786449 NTK786437:NTK786449 ODG786437:ODG786449 ONC786437:ONC786449 OWY786437:OWY786449 PGU786437:PGU786449 PQQ786437:PQQ786449 QAM786437:QAM786449 QKI786437:QKI786449 QUE786437:QUE786449 REA786437:REA786449 RNW786437:RNW786449 RXS786437:RXS786449 SHO786437:SHO786449 SRK786437:SRK786449 TBG786437:TBG786449 TLC786437:TLC786449 TUY786437:TUY786449 UEU786437:UEU786449 UOQ786437:UOQ786449 UYM786437:UYM786449 VII786437:VII786449 VSE786437:VSE786449 WCA786437:WCA786449 WLW786437:WLW786449 WVS786437:WVS786449 K851973:K851985 JG851973:JG851985 TC851973:TC851985 ACY851973:ACY851985 AMU851973:AMU851985 AWQ851973:AWQ851985 BGM851973:BGM851985 BQI851973:BQI851985 CAE851973:CAE851985 CKA851973:CKA851985 CTW851973:CTW851985 DDS851973:DDS851985 DNO851973:DNO851985 DXK851973:DXK851985 EHG851973:EHG851985 ERC851973:ERC851985 FAY851973:FAY851985 FKU851973:FKU851985 FUQ851973:FUQ851985 GEM851973:GEM851985 GOI851973:GOI851985 GYE851973:GYE851985 HIA851973:HIA851985 HRW851973:HRW851985 IBS851973:IBS851985 ILO851973:ILO851985 IVK851973:IVK851985 JFG851973:JFG851985 JPC851973:JPC851985 JYY851973:JYY851985 KIU851973:KIU851985 KSQ851973:KSQ851985 LCM851973:LCM851985 LMI851973:LMI851985 LWE851973:LWE851985 MGA851973:MGA851985 MPW851973:MPW851985 MZS851973:MZS851985 NJO851973:NJO851985 NTK851973:NTK851985 ODG851973:ODG851985 ONC851973:ONC851985 OWY851973:OWY851985 PGU851973:PGU851985 PQQ851973:PQQ851985 QAM851973:QAM851985 QKI851973:QKI851985 QUE851973:QUE851985 REA851973:REA851985 RNW851973:RNW851985 RXS851973:RXS851985 SHO851973:SHO851985 SRK851973:SRK851985 TBG851973:TBG851985 TLC851973:TLC851985 TUY851973:TUY851985 UEU851973:UEU851985 UOQ851973:UOQ851985 UYM851973:UYM851985 VII851973:VII851985 VSE851973:VSE851985 WCA851973:WCA851985 WLW851973:WLW851985 WVS851973:WVS851985 K917509:K917521 JG917509:JG917521 TC917509:TC917521 ACY917509:ACY917521 AMU917509:AMU917521 AWQ917509:AWQ917521 BGM917509:BGM917521 BQI917509:BQI917521 CAE917509:CAE917521 CKA917509:CKA917521 CTW917509:CTW917521 DDS917509:DDS917521 DNO917509:DNO917521 DXK917509:DXK917521 EHG917509:EHG917521 ERC917509:ERC917521 FAY917509:FAY917521 FKU917509:FKU917521 FUQ917509:FUQ917521 GEM917509:GEM917521 GOI917509:GOI917521 GYE917509:GYE917521 HIA917509:HIA917521 HRW917509:HRW917521 IBS917509:IBS917521 ILO917509:ILO917521 IVK917509:IVK917521 JFG917509:JFG917521 JPC917509:JPC917521 JYY917509:JYY917521 KIU917509:KIU917521 KSQ917509:KSQ917521 LCM917509:LCM917521 LMI917509:LMI917521 LWE917509:LWE917521 MGA917509:MGA917521 MPW917509:MPW917521 MZS917509:MZS917521 NJO917509:NJO917521 NTK917509:NTK917521 ODG917509:ODG917521 ONC917509:ONC917521 OWY917509:OWY917521 PGU917509:PGU917521 PQQ917509:PQQ917521 QAM917509:QAM917521 QKI917509:QKI917521 QUE917509:QUE917521 REA917509:REA917521 RNW917509:RNW917521 RXS917509:RXS917521 SHO917509:SHO917521 SRK917509:SRK917521 TBG917509:TBG917521 TLC917509:TLC917521 TUY917509:TUY917521 UEU917509:UEU917521 UOQ917509:UOQ917521 UYM917509:UYM917521 VII917509:VII917521 VSE917509:VSE917521 WCA917509:WCA917521 WLW917509:WLW917521 WVS917509:WVS917521 K983045:K983057 JG983045:JG983057 TC983045:TC983057 ACY983045:ACY983057 AMU983045:AMU983057 AWQ983045:AWQ983057 BGM983045:BGM983057 BQI983045:BQI983057 CAE983045:CAE983057 CKA983045:CKA983057 CTW983045:CTW983057 DDS983045:DDS983057 DNO983045:DNO983057 DXK983045:DXK983057 EHG983045:EHG983057 ERC983045:ERC983057 FAY983045:FAY983057 FKU983045:FKU983057 FUQ983045:FUQ983057 GEM983045:GEM983057 GOI983045:GOI983057 GYE983045:GYE983057 HIA983045:HIA983057 HRW983045:HRW983057 IBS983045:IBS983057 ILO983045:ILO983057 IVK983045:IVK983057 JFG983045:JFG983057 JPC983045:JPC983057 JYY983045:JYY983057 KIU983045:KIU983057 KSQ983045:KSQ983057 LCM983045:LCM983057 LMI983045:LMI983057 LWE983045:LWE983057 MGA983045:MGA983057 MPW983045:MPW983057 MZS983045:MZS983057 NJO983045:NJO983057 NTK983045:NTK983057 ODG983045:ODG983057 ONC983045:ONC983057 OWY983045:OWY983057 PGU983045:PGU983057 PQQ983045:PQQ983057 QAM983045:QAM983057 QKI983045:QKI983057 QUE983045:QUE983057 REA983045:REA983057 RNW983045:RNW983057 RXS983045:RXS983057 SHO983045:SHO983057 SRK983045:SRK983057 TBG983045:TBG983057 TLC983045:TLC983057 TUY983045:TUY983057 UEU983045:UEU983057 UOQ983045:UOQ983057 UYM983045:UYM983057 VII983045:VII983057 VSE983045:VSE983057 WCA983045:WCA983057 WLW983045:WLW983057 WVS983045:WVS983057 K10:K17 WLW10:WLW17 WCA10:WCA17 VSE10:VSE17 VII10:VII17 UYM10:UYM17 UOQ10:UOQ17 UEU10:UEU17 TUY10:TUY17 TLC10:TLC17 TBG10:TBG17 SRK10:SRK17 SHO10:SHO17 RXS10:RXS17 RNW10:RNW17 REA10:REA17 QUE10:QUE17 QKI10:QKI17 QAM10:QAM17 PQQ10:PQQ17 PGU10:PGU17 OWY10:OWY17 ONC10:ONC17 ODG10:ODG17 NTK10:NTK17 NJO10:NJO17 MZS10:MZS17 MPW10:MPW17 MGA10:MGA17 LWE10:LWE17 LMI10:LMI17 LCM10:LCM17 KSQ10:KSQ17 KIU10:KIU17 JYY10:JYY17 JPC10:JPC17 JFG10:JFG17 IVK10:IVK17 ILO10:ILO17 IBS10:IBS17 HRW10:HRW17 HIA10:HIA17 GYE10:GYE17 GOI10:GOI17 GEM10:GEM17 FUQ10:FUQ17 FKU10:FKU17 FAY10:FAY17 ERC10:ERC17 EHG10:EHG17 DXK10:DXK17 DNO10:DNO17 DDS10:DDS17 CTW10:CTW17 CKA10:CKA17 CAE10:CAE17 BQI10:BQI17 BGM10:BGM17 AWQ10:AWQ17 AMU10:AMU17 ACY10:ACY17 TC10:TC17 JG10:JG17 WVS10:WVS17 WVY10:WVY17 WMC10:WMC17 WCG10:WCG17 VSK10:VSK17 VIO10:VIO17 UYS10:UYS17 UOW10:UOW17 UFA10:UFA17 TVE10:TVE17 TLI10:TLI17 TBM10:TBM17 SRQ10:SRQ17 SHU10:SHU17 RXY10:RXY17 ROC10:ROC17 REG10:REG17 QUK10:QUK17 QKO10:QKO17 QAS10:QAS17 PQW10:PQW17 PHA10:PHA17 OXE10:OXE17 ONI10:ONI17 ODM10:ODM17 NTQ10:NTQ17 NJU10:NJU17 MZY10:MZY17 MQC10:MQC17 MGG10:MGG17 LWK10:LWK17 LMO10:LMO17 LCS10:LCS17 KSW10:KSW17 KJA10:KJA17 JZE10:JZE17 JPI10:JPI17 JFM10:JFM17 IVQ10:IVQ17 ILU10:ILU17 IBY10:IBY17 HSC10:HSC17 HIG10:HIG17 GYK10:GYK17 GOO10:GOO17 GES10:GES17 FUW10:FUW17 FLA10:FLA17 FBE10:FBE17 ERI10:ERI17 EHM10:EHM17 DXQ10:DXQ17 DNU10:DNU17 DDY10:DDY17 CUC10:CUC17 CKG10:CKG17 CAK10:CAK17 BQO10:BQO17 BGS10:BGS17 AWW10:AWW17 ANA10:ANA17 ADE10:ADE17 TI10:TI17 JM10:JM17 Q10:Q17" xr:uid="{01D15BFB-2F6A-4A08-9E74-20F62B4D395B}">
      <formula1>$AQ$2:$AQ$8</formula1>
    </dataValidation>
    <dataValidation type="list" allowBlank="1" showInputMessage="1" showErrorMessage="1" sqref="L65541:L65553 JH65541:JH65553 TD65541:TD65553 ACZ65541:ACZ65553 AMV65541:AMV65553 AWR65541:AWR65553 BGN65541:BGN65553 BQJ65541:BQJ65553 CAF65541:CAF65553 CKB65541:CKB65553 CTX65541:CTX65553 DDT65541:DDT65553 DNP65541:DNP65553 DXL65541:DXL65553 EHH65541:EHH65553 ERD65541:ERD65553 FAZ65541:FAZ65553 FKV65541:FKV65553 FUR65541:FUR65553 GEN65541:GEN65553 GOJ65541:GOJ65553 GYF65541:GYF65553 HIB65541:HIB65553 HRX65541:HRX65553 IBT65541:IBT65553 ILP65541:ILP65553 IVL65541:IVL65553 JFH65541:JFH65553 JPD65541:JPD65553 JYZ65541:JYZ65553 KIV65541:KIV65553 KSR65541:KSR65553 LCN65541:LCN65553 LMJ65541:LMJ65553 LWF65541:LWF65553 MGB65541:MGB65553 MPX65541:MPX65553 MZT65541:MZT65553 NJP65541:NJP65553 NTL65541:NTL65553 ODH65541:ODH65553 OND65541:OND65553 OWZ65541:OWZ65553 PGV65541:PGV65553 PQR65541:PQR65553 QAN65541:QAN65553 QKJ65541:QKJ65553 QUF65541:QUF65553 REB65541:REB65553 RNX65541:RNX65553 RXT65541:RXT65553 SHP65541:SHP65553 SRL65541:SRL65553 TBH65541:TBH65553 TLD65541:TLD65553 TUZ65541:TUZ65553 UEV65541:UEV65553 UOR65541:UOR65553 UYN65541:UYN65553 VIJ65541:VIJ65553 VSF65541:VSF65553 WCB65541:WCB65553 WLX65541:WLX65553 WVT65541:WVT65553 L131077:L131089 JH131077:JH131089 TD131077:TD131089 ACZ131077:ACZ131089 AMV131077:AMV131089 AWR131077:AWR131089 BGN131077:BGN131089 BQJ131077:BQJ131089 CAF131077:CAF131089 CKB131077:CKB131089 CTX131077:CTX131089 DDT131077:DDT131089 DNP131077:DNP131089 DXL131077:DXL131089 EHH131077:EHH131089 ERD131077:ERD131089 FAZ131077:FAZ131089 FKV131077:FKV131089 FUR131077:FUR131089 GEN131077:GEN131089 GOJ131077:GOJ131089 GYF131077:GYF131089 HIB131077:HIB131089 HRX131077:HRX131089 IBT131077:IBT131089 ILP131077:ILP131089 IVL131077:IVL131089 JFH131077:JFH131089 JPD131077:JPD131089 JYZ131077:JYZ131089 KIV131077:KIV131089 KSR131077:KSR131089 LCN131077:LCN131089 LMJ131077:LMJ131089 LWF131077:LWF131089 MGB131077:MGB131089 MPX131077:MPX131089 MZT131077:MZT131089 NJP131077:NJP131089 NTL131077:NTL131089 ODH131077:ODH131089 OND131077:OND131089 OWZ131077:OWZ131089 PGV131077:PGV131089 PQR131077:PQR131089 QAN131077:QAN131089 QKJ131077:QKJ131089 QUF131077:QUF131089 REB131077:REB131089 RNX131077:RNX131089 RXT131077:RXT131089 SHP131077:SHP131089 SRL131077:SRL131089 TBH131077:TBH131089 TLD131077:TLD131089 TUZ131077:TUZ131089 UEV131077:UEV131089 UOR131077:UOR131089 UYN131077:UYN131089 VIJ131077:VIJ131089 VSF131077:VSF131089 WCB131077:WCB131089 WLX131077:WLX131089 WVT131077:WVT131089 L196613:L196625 JH196613:JH196625 TD196613:TD196625 ACZ196613:ACZ196625 AMV196613:AMV196625 AWR196613:AWR196625 BGN196613:BGN196625 BQJ196613:BQJ196625 CAF196613:CAF196625 CKB196613:CKB196625 CTX196613:CTX196625 DDT196613:DDT196625 DNP196613:DNP196625 DXL196613:DXL196625 EHH196613:EHH196625 ERD196613:ERD196625 FAZ196613:FAZ196625 FKV196613:FKV196625 FUR196613:FUR196625 GEN196613:GEN196625 GOJ196613:GOJ196625 GYF196613:GYF196625 HIB196613:HIB196625 HRX196613:HRX196625 IBT196613:IBT196625 ILP196613:ILP196625 IVL196613:IVL196625 JFH196613:JFH196625 JPD196613:JPD196625 JYZ196613:JYZ196625 KIV196613:KIV196625 KSR196613:KSR196625 LCN196613:LCN196625 LMJ196613:LMJ196625 LWF196613:LWF196625 MGB196613:MGB196625 MPX196613:MPX196625 MZT196613:MZT196625 NJP196613:NJP196625 NTL196613:NTL196625 ODH196613:ODH196625 OND196613:OND196625 OWZ196613:OWZ196625 PGV196613:PGV196625 PQR196613:PQR196625 QAN196613:QAN196625 QKJ196613:QKJ196625 QUF196613:QUF196625 REB196613:REB196625 RNX196613:RNX196625 RXT196613:RXT196625 SHP196613:SHP196625 SRL196613:SRL196625 TBH196613:TBH196625 TLD196613:TLD196625 TUZ196613:TUZ196625 UEV196613:UEV196625 UOR196613:UOR196625 UYN196613:UYN196625 VIJ196613:VIJ196625 VSF196613:VSF196625 WCB196613:WCB196625 WLX196613:WLX196625 WVT196613:WVT196625 L262149:L262161 JH262149:JH262161 TD262149:TD262161 ACZ262149:ACZ262161 AMV262149:AMV262161 AWR262149:AWR262161 BGN262149:BGN262161 BQJ262149:BQJ262161 CAF262149:CAF262161 CKB262149:CKB262161 CTX262149:CTX262161 DDT262149:DDT262161 DNP262149:DNP262161 DXL262149:DXL262161 EHH262149:EHH262161 ERD262149:ERD262161 FAZ262149:FAZ262161 FKV262149:FKV262161 FUR262149:FUR262161 GEN262149:GEN262161 GOJ262149:GOJ262161 GYF262149:GYF262161 HIB262149:HIB262161 HRX262149:HRX262161 IBT262149:IBT262161 ILP262149:ILP262161 IVL262149:IVL262161 JFH262149:JFH262161 JPD262149:JPD262161 JYZ262149:JYZ262161 KIV262149:KIV262161 KSR262149:KSR262161 LCN262149:LCN262161 LMJ262149:LMJ262161 LWF262149:LWF262161 MGB262149:MGB262161 MPX262149:MPX262161 MZT262149:MZT262161 NJP262149:NJP262161 NTL262149:NTL262161 ODH262149:ODH262161 OND262149:OND262161 OWZ262149:OWZ262161 PGV262149:PGV262161 PQR262149:PQR262161 QAN262149:QAN262161 QKJ262149:QKJ262161 QUF262149:QUF262161 REB262149:REB262161 RNX262149:RNX262161 RXT262149:RXT262161 SHP262149:SHP262161 SRL262149:SRL262161 TBH262149:TBH262161 TLD262149:TLD262161 TUZ262149:TUZ262161 UEV262149:UEV262161 UOR262149:UOR262161 UYN262149:UYN262161 VIJ262149:VIJ262161 VSF262149:VSF262161 WCB262149:WCB262161 WLX262149:WLX262161 WVT262149:WVT262161 L327685:L327697 JH327685:JH327697 TD327685:TD327697 ACZ327685:ACZ327697 AMV327685:AMV327697 AWR327685:AWR327697 BGN327685:BGN327697 BQJ327685:BQJ327697 CAF327685:CAF327697 CKB327685:CKB327697 CTX327685:CTX327697 DDT327685:DDT327697 DNP327685:DNP327697 DXL327685:DXL327697 EHH327685:EHH327697 ERD327685:ERD327697 FAZ327685:FAZ327697 FKV327685:FKV327697 FUR327685:FUR327697 GEN327685:GEN327697 GOJ327685:GOJ327697 GYF327685:GYF327697 HIB327685:HIB327697 HRX327685:HRX327697 IBT327685:IBT327697 ILP327685:ILP327697 IVL327685:IVL327697 JFH327685:JFH327697 JPD327685:JPD327697 JYZ327685:JYZ327697 KIV327685:KIV327697 KSR327685:KSR327697 LCN327685:LCN327697 LMJ327685:LMJ327697 LWF327685:LWF327697 MGB327685:MGB327697 MPX327685:MPX327697 MZT327685:MZT327697 NJP327685:NJP327697 NTL327685:NTL327697 ODH327685:ODH327697 OND327685:OND327697 OWZ327685:OWZ327697 PGV327685:PGV327697 PQR327685:PQR327697 QAN327685:QAN327697 QKJ327685:QKJ327697 QUF327685:QUF327697 REB327685:REB327697 RNX327685:RNX327697 RXT327685:RXT327697 SHP327685:SHP327697 SRL327685:SRL327697 TBH327685:TBH327697 TLD327685:TLD327697 TUZ327685:TUZ327697 UEV327685:UEV327697 UOR327685:UOR327697 UYN327685:UYN327697 VIJ327685:VIJ327697 VSF327685:VSF327697 WCB327685:WCB327697 WLX327685:WLX327697 WVT327685:WVT327697 L393221:L393233 JH393221:JH393233 TD393221:TD393233 ACZ393221:ACZ393233 AMV393221:AMV393233 AWR393221:AWR393233 BGN393221:BGN393233 BQJ393221:BQJ393233 CAF393221:CAF393233 CKB393221:CKB393233 CTX393221:CTX393233 DDT393221:DDT393233 DNP393221:DNP393233 DXL393221:DXL393233 EHH393221:EHH393233 ERD393221:ERD393233 FAZ393221:FAZ393233 FKV393221:FKV393233 FUR393221:FUR393233 GEN393221:GEN393233 GOJ393221:GOJ393233 GYF393221:GYF393233 HIB393221:HIB393233 HRX393221:HRX393233 IBT393221:IBT393233 ILP393221:ILP393233 IVL393221:IVL393233 JFH393221:JFH393233 JPD393221:JPD393233 JYZ393221:JYZ393233 KIV393221:KIV393233 KSR393221:KSR393233 LCN393221:LCN393233 LMJ393221:LMJ393233 LWF393221:LWF393233 MGB393221:MGB393233 MPX393221:MPX393233 MZT393221:MZT393233 NJP393221:NJP393233 NTL393221:NTL393233 ODH393221:ODH393233 OND393221:OND393233 OWZ393221:OWZ393233 PGV393221:PGV393233 PQR393221:PQR393233 QAN393221:QAN393233 QKJ393221:QKJ393233 QUF393221:QUF393233 REB393221:REB393233 RNX393221:RNX393233 RXT393221:RXT393233 SHP393221:SHP393233 SRL393221:SRL393233 TBH393221:TBH393233 TLD393221:TLD393233 TUZ393221:TUZ393233 UEV393221:UEV393233 UOR393221:UOR393233 UYN393221:UYN393233 VIJ393221:VIJ393233 VSF393221:VSF393233 WCB393221:WCB393233 WLX393221:WLX393233 WVT393221:WVT393233 L458757:L458769 JH458757:JH458769 TD458757:TD458769 ACZ458757:ACZ458769 AMV458757:AMV458769 AWR458757:AWR458769 BGN458757:BGN458769 BQJ458757:BQJ458769 CAF458757:CAF458769 CKB458757:CKB458769 CTX458757:CTX458769 DDT458757:DDT458769 DNP458757:DNP458769 DXL458757:DXL458769 EHH458757:EHH458769 ERD458757:ERD458769 FAZ458757:FAZ458769 FKV458757:FKV458769 FUR458757:FUR458769 GEN458757:GEN458769 GOJ458757:GOJ458769 GYF458757:GYF458769 HIB458757:HIB458769 HRX458757:HRX458769 IBT458757:IBT458769 ILP458757:ILP458769 IVL458757:IVL458769 JFH458757:JFH458769 JPD458757:JPD458769 JYZ458757:JYZ458769 KIV458757:KIV458769 KSR458757:KSR458769 LCN458757:LCN458769 LMJ458757:LMJ458769 LWF458757:LWF458769 MGB458757:MGB458769 MPX458757:MPX458769 MZT458757:MZT458769 NJP458757:NJP458769 NTL458757:NTL458769 ODH458757:ODH458769 OND458757:OND458769 OWZ458757:OWZ458769 PGV458757:PGV458769 PQR458757:PQR458769 QAN458757:QAN458769 QKJ458757:QKJ458769 QUF458757:QUF458769 REB458757:REB458769 RNX458757:RNX458769 RXT458757:RXT458769 SHP458757:SHP458769 SRL458757:SRL458769 TBH458757:TBH458769 TLD458757:TLD458769 TUZ458757:TUZ458769 UEV458757:UEV458769 UOR458757:UOR458769 UYN458757:UYN458769 VIJ458757:VIJ458769 VSF458757:VSF458769 WCB458757:WCB458769 WLX458757:WLX458769 WVT458757:WVT458769 L524293:L524305 JH524293:JH524305 TD524293:TD524305 ACZ524293:ACZ524305 AMV524293:AMV524305 AWR524293:AWR524305 BGN524293:BGN524305 BQJ524293:BQJ524305 CAF524293:CAF524305 CKB524293:CKB524305 CTX524293:CTX524305 DDT524293:DDT524305 DNP524293:DNP524305 DXL524293:DXL524305 EHH524293:EHH524305 ERD524293:ERD524305 FAZ524293:FAZ524305 FKV524293:FKV524305 FUR524293:FUR524305 GEN524293:GEN524305 GOJ524293:GOJ524305 GYF524293:GYF524305 HIB524293:HIB524305 HRX524293:HRX524305 IBT524293:IBT524305 ILP524293:ILP524305 IVL524293:IVL524305 JFH524293:JFH524305 JPD524293:JPD524305 JYZ524293:JYZ524305 KIV524293:KIV524305 KSR524293:KSR524305 LCN524293:LCN524305 LMJ524293:LMJ524305 LWF524293:LWF524305 MGB524293:MGB524305 MPX524293:MPX524305 MZT524293:MZT524305 NJP524293:NJP524305 NTL524293:NTL524305 ODH524293:ODH524305 OND524293:OND524305 OWZ524293:OWZ524305 PGV524293:PGV524305 PQR524293:PQR524305 QAN524293:QAN524305 QKJ524293:QKJ524305 QUF524293:QUF524305 REB524293:REB524305 RNX524293:RNX524305 RXT524293:RXT524305 SHP524293:SHP524305 SRL524293:SRL524305 TBH524293:TBH524305 TLD524293:TLD524305 TUZ524293:TUZ524305 UEV524293:UEV524305 UOR524293:UOR524305 UYN524293:UYN524305 VIJ524293:VIJ524305 VSF524293:VSF524305 WCB524293:WCB524305 WLX524293:WLX524305 WVT524293:WVT524305 L589829:L589841 JH589829:JH589841 TD589829:TD589841 ACZ589829:ACZ589841 AMV589829:AMV589841 AWR589829:AWR589841 BGN589829:BGN589841 BQJ589829:BQJ589841 CAF589829:CAF589841 CKB589829:CKB589841 CTX589829:CTX589841 DDT589829:DDT589841 DNP589829:DNP589841 DXL589829:DXL589841 EHH589829:EHH589841 ERD589829:ERD589841 FAZ589829:FAZ589841 FKV589829:FKV589841 FUR589829:FUR589841 GEN589829:GEN589841 GOJ589829:GOJ589841 GYF589829:GYF589841 HIB589829:HIB589841 HRX589829:HRX589841 IBT589829:IBT589841 ILP589829:ILP589841 IVL589829:IVL589841 JFH589829:JFH589841 JPD589829:JPD589841 JYZ589829:JYZ589841 KIV589829:KIV589841 KSR589829:KSR589841 LCN589829:LCN589841 LMJ589829:LMJ589841 LWF589829:LWF589841 MGB589829:MGB589841 MPX589829:MPX589841 MZT589829:MZT589841 NJP589829:NJP589841 NTL589829:NTL589841 ODH589829:ODH589841 OND589829:OND589841 OWZ589829:OWZ589841 PGV589829:PGV589841 PQR589829:PQR589841 QAN589829:QAN589841 QKJ589829:QKJ589841 QUF589829:QUF589841 REB589829:REB589841 RNX589829:RNX589841 RXT589829:RXT589841 SHP589829:SHP589841 SRL589829:SRL589841 TBH589829:TBH589841 TLD589829:TLD589841 TUZ589829:TUZ589841 UEV589829:UEV589841 UOR589829:UOR589841 UYN589829:UYN589841 VIJ589829:VIJ589841 VSF589829:VSF589841 WCB589829:WCB589841 WLX589829:WLX589841 WVT589829:WVT589841 L655365:L655377 JH655365:JH655377 TD655365:TD655377 ACZ655365:ACZ655377 AMV655365:AMV655377 AWR655365:AWR655377 BGN655365:BGN655377 BQJ655365:BQJ655377 CAF655365:CAF655377 CKB655365:CKB655377 CTX655365:CTX655377 DDT655365:DDT655377 DNP655365:DNP655377 DXL655365:DXL655377 EHH655365:EHH655377 ERD655365:ERD655377 FAZ655365:FAZ655377 FKV655365:FKV655377 FUR655365:FUR655377 GEN655365:GEN655377 GOJ655365:GOJ655377 GYF655365:GYF655377 HIB655365:HIB655377 HRX655365:HRX655377 IBT655365:IBT655377 ILP655365:ILP655377 IVL655365:IVL655377 JFH655365:JFH655377 JPD655365:JPD655377 JYZ655365:JYZ655377 KIV655365:KIV655377 KSR655365:KSR655377 LCN655365:LCN655377 LMJ655365:LMJ655377 LWF655365:LWF655377 MGB655365:MGB655377 MPX655365:MPX655377 MZT655365:MZT655377 NJP655365:NJP655377 NTL655365:NTL655377 ODH655365:ODH655377 OND655365:OND655377 OWZ655365:OWZ655377 PGV655365:PGV655377 PQR655365:PQR655377 QAN655365:QAN655377 QKJ655365:QKJ655377 QUF655365:QUF655377 REB655365:REB655377 RNX655365:RNX655377 RXT655365:RXT655377 SHP655365:SHP655377 SRL655365:SRL655377 TBH655365:TBH655377 TLD655365:TLD655377 TUZ655365:TUZ655377 UEV655365:UEV655377 UOR655365:UOR655377 UYN655365:UYN655377 VIJ655365:VIJ655377 VSF655365:VSF655377 WCB655365:WCB655377 WLX655365:WLX655377 WVT655365:WVT655377 L720901:L720913 JH720901:JH720913 TD720901:TD720913 ACZ720901:ACZ720913 AMV720901:AMV720913 AWR720901:AWR720913 BGN720901:BGN720913 BQJ720901:BQJ720913 CAF720901:CAF720913 CKB720901:CKB720913 CTX720901:CTX720913 DDT720901:DDT720913 DNP720901:DNP720913 DXL720901:DXL720913 EHH720901:EHH720913 ERD720901:ERD720913 FAZ720901:FAZ720913 FKV720901:FKV720913 FUR720901:FUR720913 GEN720901:GEN720913 GOJ720901:GOJ720913 GYF720901:GYF720913 HIB720901:HIB720913 HRX720901:HRX720913 IBT720901:IBT720913 ILP720901:ILP720913 IVL720901:IVL720913 JFH720901:JFH720913 JPD720901:JPD720913 JYZ720901:JYZ720913 KIV720901:KIV720913 KSR720901:KSR720913 LCN720901:LCN720913 LMJ720901:LMJ720913 LWF720901:LWF720913 MGB720901:MGB720913 MPX720901:MPX720913 MZT720901:MZT720913 NJP720901:NJP720913 NTL720901:NTL720913 ODH720901:ODH720913 OND720901:OND720913 OWZ720901:OWZ720913 PGV720901:PGV720913 PQR720901:PQR720913 QAN720901:QAN720913 QKJ720901:QKJ720913 QUF720901:QUF720913 REB720901:REB720913 RNX720901:RNX720913 RXT720901:RXT720913 SHP720901:SHP720913 SRL720901:SRL720913 TBH720901:TBH720913 TLD720901:TLD720913 TUZ720901:TUZ720913 UEV720901:UEV720913 UOR720901:UOR720913 UYN720901:UYN720913 VIJ720901:VIJ720913 VSF720901:VSF720913 WCB720901:WCB720913 WLX720901:WLX720913 WVT720901:WVT720913 L786437:L786449 JH786437:JH786449 TD786437:TD786449 ACZ786437:ACZ786449 AMV786437:AMV786449 AWR786437:AWR786449 BGN786437:BGN786449 BQJ786437:BQJ786449 CAF786437:CAF786449 CKB786437:CKB786449 CTX786437:CTX786449 DDT786437:DDT786449 DNP786437:DNP786449 DXL786437:DXL786449 EHH786437:EHH786449 ERD786437:ERD786449 FAZ786437:FAZ786449 FKV786437:FKV786449 FUR786437:FUR786449 GEN786437:GEN786449 GOJ786437:GOJ786449 GYF786437:GYF786449 HIB786437:HIB786449 HRX786437:HRX786449 IBT786437:IBT786449 ILP786437:ILP786449 IVL786437:IVL786449 JFH786437:JFH786449 JPD786437:JPD786449 JYZ786437:JYZ786449 KIV786437:KIV786449 KSR786437:KSR786449 LCN786437:LCN786449 LMJ786437:LMJ786449 LWF786437:LWF786449 MGB786437:MGB786449 MPX786437:MPX786449 MZT786437:MZT786449 NJP786437:NJP786449 NTL786437:NTL786449 ODH786437:ODH786449 OND786437:OND786449 OWZ786437:OWZ786449 PGV786437:PGV786449 PQR786437:PQR786449 QAN786437:QAN786449 QKJ786437:QKJ786449 QUF786437:QUF786449 REB786437:REB786449 RNX786437:RNX786449 RXT786437:RXT786449 SHP786437:SHP786449 SRL786437:SRL786449 TBH786437:TBH786449 TLD786437:TLD786449 TUZ786437:TUZ786449 UEV786437:UEV786449 UOR786437:UOR786449 UYN786437:UYN786449 VIJ786437:VIJ786449 VSF786437:VSF786449 WCB786437:WCB786449 WLX786437:WLX786449 WVT786437:WVT786449 L851973:L851985 JH851973:JH851985 TD851973:TD851985 ACZ851973:ACZ851985 AMV851973:AMV851985 AWR851973:AWR851985 BGN851973:BGN851985 BQJ851973:BQJ851985 CAF851973:CAF851985 CKB851973:CKB851985 CTX851973:CTX851985 DDT851973:DDT851985 DNP851973:DNP851985 DXL851973:DXL851985 EHH851973:EHH851985 ERD851973:ERD851985 FAZ851973:FAZ851985 FKV851973:FKV851985 FUR851973:FUR851985 GEN851973:GEN851985 GOJ851973:GOJ851985 GYF851973:GYF851985 HIB851973:HIB851985 HRX851973:HRX851985 IBT851973:IBT851985 ILP851973:ILP851985 IVL851973:IVL851985 JFH851973:JFH851985 JPD851973:JPD851985 JYZ851973:JYZ851985 KIV851973:KIV851985 KSR851973:KSR851985 LCN851973:LCN851985 LMJ851973:LMJ851985 LWF851973:LWF851985 MGB851973:MGB851985 MPX851973:MPX851985 MZT851973:MZT851985 NJP851973:NJP851985 NTL851973:NTL851985 ODH851973:ODH851985 OND851973:OND851985 OWZ851973:OWZ851985 PGV851973:PGV851985 PQR851973:PQR851985 QAN851973:QAN851985 QKJ851973:QKJ851985 QUF851973:QUF851985 REB851973:REB851985 RNX851973:RNX851985 RXT851973:RXT851985 SHP851973:SHP851985 SRL851973:SRL851985 TBH851973:TBH851985 TLD851973:TLD851985 TUZ851973:TUZ851985 UEV851973:UEV851985 UOR851973:UOR851985 UYN851973:UYN851985 VIJ851973:VIJ851985 VSF851973:VSF851985 WCB851973:WCB851985 WLX851973:WLX851985 WVT851973:WVT851985 L917509:L917521 JH917509:JH917521 TD917509:TD917521 ACZ917509:ACZ917521 AMV917509:AMV917521 AWR917509:AWR917521 BGN917509:BGN917521 BQJ917509:BQJ917521 CAF917509:CAF917521 CKB917509:CKB917521 CTX917509:CTX917521 DDT917509:DDT917521 DNP917509:DNP917521 DXL917509:DXL917521 EHH917509:EHH917521 ERD917509:ERD917521 FAZ917509:FAZ917521 FKV917509:FKV917521 FUR917509:FUR917521 GEN917509:GEN917521 GOJ917509:GOJ917521 GYF917509:GYF917521 HIB917509:HIB917521 HRX917509:HRX917521 IBT917509:IBT917521 ILP917509:ILP917521 IVL917509:IVL917521 JFH917509:JFH917521 JPD917509:JPD917521 JYZ917509:JYZ917521 KIV917509:KIV917521 KSR917509:KSR917521 LCN917509:LCN917521 LMJ917509:LMJ917521 LWF917509:LWF917521 MGB917509:MGB917521 MPX917509:MPX917521 MZT917509:MZT917521 NJP917509:NJP917521 NTL917509:NTL917521 ODH917509:ODH917521 OND917509:OND917521 OWZ917509:OWZ917521 PGV917509:PGV917521 PQR917509:PQR917521 QAN917509:QAN917521 QKJ917509:QKJ917521 QUF917509:QUF917521 REB917509:REB917521 RNX917509:RNX917521 RXT917509:RXT917521 SHP917509:SHP917521 SRL917509:SRL917521 TBH917509:TBH917521 TLD917509:TLD917521 TUZ917509:TUZ917521 UEV917509:UEV917521 UOR917509:UOR917521 UYN917509:UYN917521 VIJ917509:VIJ917521 VSF917509:VSF917521 WCB917509:WCB917521 WLX917509:WLX917521 WVT917509:WVT917521 L983045:L983057 JH983045:JH983057 TD983045:TD983057 ACZ983045:ACZ983057 AMV983045:AMV983057 AWR983045:AWR983057 BGN983045:BGN983057 BQJ983045:BQJ983057 CAF983045:CAF983057 CKB983045:CKB983057 CTX983045:CTX983057 DDT983045:DDT983057 DNP983045:DNP983057 DXL983045:DXL983057 EHH983045:EHH983057 ERD983045:ERD983057 FAZ983045:FAZ983057 FKV983045:FKV983057 FUR983045:FUR983057 GEN983045:GEN983057 GOJ983045:GOJ983057 GYF983045:GYF983057 HIB983045:HIB983057 HRX983045:HRX983057 IBT983045:IBT983057 ILP983045:ILP983057 IVL983045:IVL983057 JFH983045:JFH983057 JPD983045:JPD983057 JYZ983045:JYZ983057 KIV983045:KIV983057 KSR983045:KSR983057 LCN983045:LCN983057 LMJ983045:LMJ983057 LWF983045:LWF983057 MGB983045:MGB983057 MPX983045:MPX983057 MZT983045:MZT983057 NJP983045:NJP983057 NTL983045:NTL983057 ODH983045:ODH983057 OND983045:OND983057 OWZ983045:OWZ983057 PGV983045:PGV983057 PQR983045:PQR983057 QAN983045:QAN983057 QKJ983045:QKJ983057 QUF983045:QUF983057 REB983045:REB983057 RNX983045:RNX983057 RXT983045:RXT983057 SHP983045:SHP983057 SRL983045:SRL983057 TBH983045:TBH983057 TLD983045:TLD983057 TUZ983045:TUZ983057 UEV983045:UEV983057 UOR983045:UOR983057 UYN983045:UYN983057 VIJ983045:VIJ983057 VSF983045:VSF983057 WCB983045:WCB983057 WLX983045:WLX983057 WVT983045:WVT983057 R65541:R65553 JN65541:JN65553 TJ65541:TJ65553 ADF65541:ADF65553 ANB65541:ANB65553 AWX65541:AWX65553 BGT65541:BGT65553 BQP65541:BQP65553 CAL65541:CAL65553 CKH65541:CKH65553 CUD65541:CUD65553 DDZ65541:DDZ65553 DNV65541:DNV65553 DXR65541:DXR65553 EHN65541:EHN65553 ERJ65541:ERJ65553 FBF65541:FBF65553 FLB65541:FLB65553 FUX65541:FUX65553 GET65541:GET65553 GOP65541:GOP65553 GYL65541:GYL65553 HIH65541:HIH65553 HSD65541:HSD65553 IBZ65541:IBZ65553 ILV65541:ILV65553 IVR65541:IVR65553 JFN65541:JFN65553 JPJ65541:JPJ65553 JZF65541:JZF65553 KJB65541:KJB65553 KSX65541:KSX65553 LCT65541:LCT65553 LMP65541:LMP65553 LWL65541:LWL65553 MGH65541:MGH65553 MQD65541:MQD65553 MZZ65541:MZZ65553 NJV65541:NJV65553 NTR65541:NTR65553 ODN65541:ODN65553 ONJ65541:ONJ65553 OXF65541:OXF65553 PHB65541:PHB65553 PQX65541:PQX65553 QAT65541:QAT65553 QKP65541:QKP65553 QUL65541:QUL65553 REH65541:REH65553 ROD65541:ROD65553 RXZ65541:RXZ65553 SHV65541:SHV65553 SRR65541:SRR65553 TBN65541:TBN65553 TLJ65541:TLJ65553 TVF65541:TVF65553 UFB65541:UFB65553 UOX65541:UOX65553 UYT65541:UYT65553 VIP65541:VIP65553 VSL65541:VSL65553 WCH65541:WCH65553 WMD65541:WMD65553 WVZ65541:WVZ65553 R131077:R131089 JN131077:JN131089 TJ131077:TJ131089 ADF131077:ADF131089 ANB131077:ANB131089 AWX131077:AWX131089 BGT131077:BGT131089 BQP131077:BQP131089 CAL131077:CAL131089 CKH131077:CKH131089 CUD131077:CUD131089 DDZ131077:DDZ131089 DNV131077:DNV131089 DXR131077:DXR131089 EHN131077:EHN131089 ERJ131077:ERJ131089 FBF131077:FBF131089 FLB131077:FLB131089 FUX131077:FUX131089 GET131077:GET131089 GOP131077:GOP131089 GYL131077:GYL131089 HIH131077:HIH131089 HSD131077:HSD131089 IBZ131077:IBZ131089 ILV131077:ILV131089 IVR131077:IVR131089 JFN131077:JFN131089 JPJ131077:JPJ131089 JZF131077:JZF131089 KJB131077:KJB131089 KSX131077:KSX131089 LCT131077:LCT131089 LMP131077:LMP131089 LWL131077:LWL131089 MGH131077:MGH131089 MQD131077:MQD131089 MZZ131077:MZZ131089 NJV131077:NJV131089 NTR131077:NTR131089 ODN131077:ODN131089 ONJ131077:ONJ131089 OXF131077:OXF131089 PHB131077:PHB131089 PQX131077:PQX131089 QAT131077:QAT131089 QKP131077:QKP131089 QUL131077:QUL131089 REH131077:REH131089 ROD131077:ROD131089 RXZ131077:RXZ131089 SHV131077:SHV131089 SRR131077:SRR131089 TBN131077:TBN131089 TLJ131077:TLJ131089 TVF131077:TVF131089 UFB131077:UFB131089 UOX131077:UOX131089 UYT131077:UYT131089 VIP131077:VIP131089 VSL131077:VSL131089 WCH131077:WCH131089 WMD131077:WMD131089 WVZ131077:WVZ131089 R196613:R196625 JN196613:JN196625 TJ196613:TJ196625 ADF196613:ADF196625 ANB196613:ANB196625 AWX196613:AWX196625 BGT196613:BGT196625 BQP196613:BQP196625 CAL196613:CAL196625 CKH196613:CKH196625 CUD196613:CUD196625 DDZ196613:DDZ196625 DNV196613:DNV196625 DXR196613:DXR196625 EHN196613:EHN196625 ERJ196613:ERJ196625 FBF196613:FBF196625 FLB196613:FLB196625 FUX196613:FUX196625 GET196613:GET196625 GOP196613:GOP196625 GYL196613:GYL196625 HIH196613:HIH196625 HSD196613:HSD196625 IBZ196613:IBZ196625 ILV196613:ILV196625 IVR196613:IVR196625 JFN196613:JFN196625 JPJ196613:JPJ196625 JZF196613:JZF196625 KJB196613:KJB196625 KSX196613:KSX196625 LCT196613:LCT196625 LMP196613:LMP196625 LWL196613:LWL196625 MGH196613:MGH196625 MQD196613:MQD196625 MZZ196613:MZZ196625 NJV196613:NJV196625 NTR196613:NTR196625 ODN196613:ODN196625 ONJ196613:ONJ196625 OXF196613:OXF196625 PHB196613:PHB196625 PQX196613:PQX196625 QAT196613:QAT196625 QKP196613:QKP196625 QUL196613:QUL196625 REH196613:REH196625 ROD196613:ROD196625 RXZ196613:RXZ196625 SHV196613:SHV196625 SRR196613:SRR196625 TBN196613:TBN196625 TLJ196613:TLJ196625 TVF196613:TVF196625 UFB196613:UFB196625 UOX196613:UOX196625 UYT196613:UYT196625 VIP196613:VIP196625 VSL196613:VSL196625 WCH196613:WCH196625 WMD196613:WMD196625 WVZ196613:WVZ196625 R262149:R262161 JN262149:JN262161 TJ262149:TJ262161 ADF262149:ADF262161 ANB262149:ANB262161 AWX262149:AWX262161 BGT262149:BGT262161 BQP262149:BQP262161 CAL262149:CAL262161 CKH262149:CKH262161 CUD262149:CUD262161 DDZ262149:DDZ262161 DNV262149:DNV262161 DXR262149:DXR262161 EHN262149:EHN262161 ERJ262149:ERJ262161 FBF262149:FBF262161 FLB262149:FLB262161 FUX262149:FUX262161 GET262149:GET262161 GOP262149:GOP262161 GYL262149:GYL262161 HIH262149:HIH262161 HSD262149:HSD262161 IBZ262149:IBZ262161 ILV262149:ILV262161 IVR262149:IVR262161 JFN262149:JFN262161 JPJ262149:JPJ262161 JZF262149:JZF262161 KJB262149:KJB262161 KSX262149:KSX262161 LCT262149:LCT262161 LMP262149:LMP262161 LWL262149:LWL262161 MGH262149:MGH262161 MQD262149:MQD262161 MZZ262149:MZZ262161 NJV262149:NJV262161 NTR262149:NTR262161 ODN262149:ODN262161 ONJ262149:ONJ262161 OXF262149:OXF262161 PHB262149:PHB262161 PQX262149:PQX262161 QAT262149:QAT262161 QKP262149:QKP262161 QUL262149:QUL262161 REH262149:REH262161 ROD262149:ROD262161 RXZ262149:RXZ262161 SHV262149:SHV262161 SRR262149:SRR262161 TBN262149:TBN262161 TLJ262149:TLJ262161 TVF262149:TVF262161 UFB262149:UFB262161 UOX262149:UOX262161 UYT262149:UYT262161 VIP262149:VIP262161 VSL262149:VSL262161 WCH262149:WCH262161 WMD262149:WMD262161 WVZ262149:WVZ262161 R327685:R327697 JN327685:JN327697 TJ327685:TJ327697 ADF327685:ADF327697 ANB327685:ANB327697 AWX327685:AWX327697 BGT327685:BGT327697 BQP327685:BQP327697 CAL327685:CAL327697 CKH327685:CKH327697 CUD327685:CUD327697 DDZ327685:DDZ327697 DNV327685:DNV327697 DXR327685:DXR327697 EHN327685:EHN327697 ERJ327685:ERJ327697 FBF327685:FBF327697 FLB327685:FLB327697 FUX327685:FUX327697 GET327685:GET327697 GOP327685:GOP327697 GYL327685:GYL327697 HIH327685:HIH327697 HSD327685:HSD327697 IBZ327685:IBZ327697 ILV327685:ILV327697 IVR327685:IVR327697 JFN327685:JFN327697 JPJ327685:JPJ327697 JZF327685:JZF327697 KJB327685:KJB327697 KSX327685:KSX327697 LCT327685:LCT327697 LMP327685:LMP327697 LWL327685:LWL327697 MGH327685:MGH327697 MQD327685:MQD327697 MZZ327685:MZZ327697 NJV327685:NJV327697 NTR327685:NTR327697 ODN327685:ODN327697 ONJ327685:ONJ327697 OXF327685:OXF327697 PHB327685:PHB327697 PQX327685:PQX327697 QAT327685:QAT327697 QKP327685:QKP327697 QUL327685:QUL327697 REH327685:REH327697 ROD327685:ROD327697 RXZ327685:RXZ327697 SHV327685:SHV327697 SRR327685:SRR327697 TBN327685:TBN327697 TLJ327685:TLJ327697 TVF327685:TVF327697 UFB327685:UFB327697 UOX327685:UOX327697 UYT327685:UYT327697 VIP327685:VIP327697 VSL327685:VSL327697 WCH327685:WCH327697 WMD327685:WMD327697 WVZ327685:WVZ327697 R393221:R393233 JN393221:JN393233 TJ393221:TJ393233 ADF393221:ADF393233 ANB393221:ANB393233 AWX393221:AWX393233 BGT393221:BGT393233 BQP393221:BQP393233 CAL393221:CAL393233 CKH393221:CKH393233 CUD393221:CUD393233 DDZ393221:DDZ393233 DNV393221:DNV393233 DXR393221:DXR393233 EHN393221:EHN393233 ERJ393221:ERJ393233 FBF393221:FBF393233 FLB393221:FLB393233 FUX393221:FUX393233 GET393221:GET393233 GOP393221:GOP393233 GYL393221:GYL393233 HIH393221:HIH393233 HSD393221:HSD393233 IBZ393221:IBZ393233 ILV393221:ILV393233 IVR393221:IVR393233 JFN393221:JFN393233 JPJ393221:JPJ393233 JZF393221:JZF393233 KJB393221:KJB393233 KSX393221:KSX393233 LCT393221:LCT393233 LMP393221:LMP393233 LWL393221:LWL393233 MGH393221:MGH393233 MQD393221:MQD393233 MZZ393221:MZZ393233 NJV393221:NJV393233 NTR393221:NTR393233 ODN393221:ODN393233 ONJ393221:ONJ393233 OXF393221:OXF393233 PHB393221:PHB393233 PQX393221:PQX393233 QAT393221:QAT393233 QKP393221:QKP393233 QUL393221:QUL393233 REH393221:REH393233 ROD393221:ROD393233 RXZ393221:RXZ393233 SHV393221:SHV393233 SRR393221:SRR393233 TBN393221:TBN393233 TLJ393221:TLJ393233 TVF393221:TVF393233 UFB393221:UFB393233 UOX393221:UOX393233 UYT393221:UYT393233 VIP393221:VIP393233 VSL393221:VSL393233 WCH393221:WCH393233 WMD393221:WMD393233 WVZ393221:WVZ393233 R458757:R458769 JN458757:JN458769 TJ458757:TJ458769 ADF458757:ADF458769 ANB458757:ANB458769 AWX458757:AWX458769 BGT458757:BGT458769 BQP458757:BQP458769 CAL458757:CAL458769 CKH458757:CKH458769 CUD458757:CUD458769 DDZ458757:DDZ458769 DNV458757:DNV458769 DXR458757:DXR458769 EHN458757:EHN458769 ERJ458757:ERJ458769 FBF458757:FBF458769 FLB458757:FLB458769 FUX458757:FUX458769 GET458757:GET458769 GOP458757:GOP458769 GYL458757:GYL458769 HIH458757:HIH458769 HSD458757:HSD458769 IBZ458757:IBZ458769 ILV458757:ILV458769 IVR458757:IVR458769 JFN458757:JFN458769 JPJ458757:JPJ458769 JZF458757:JZF458769 KJB458757:KJB458769 KSX458757:KSX458769 LCT458757:LCT458769 LMP458757:LMP458769 LWL458757:LWL458769 MGH458757:MGH458769 MQD458757:MQD458769 MZZ458757:MZZ458769 NJV458757:NJV458769 NTR458757:NTR458769 ODN458757:ODN458769 ONJ458757:ONJ458769 OXF458757:OXF458769 PHB458757:PHB458769 PQX458757:PQX458769 QAT458757:QAT458769 QKP458757:QKP458769 QUL458757:QUL458769 REH458757:REH458769 ROD458757:ROD458769 RXZ458757:RXZ458769 SHV458757:SHV458769 SRR458757:SRR458769 TBN458757:TBN458769 TLJ458757:TLJ458769 TVF458757:TVF458769 UFB458757:UFB458769 UOX458757:UOX458769 UYT458757:UYT458769 VIP458757:VIP458769 VSL458757:VSL458769 WCH458757:WCH458769 WMD458757:WMD458769 WVZ458757:WVZ458769 R524293:R524305 JN524293:JN524305 TJ524293:TJ524305 ADF524293:ADF524305 ANB524293:ANB524305 AWX524293:AWX524305 BGT524293:BGT524305 BQP524293:BQP524305 CAL524293:CAL524305 CKH524293:CKH524305 CUD524293:CUD524305 DDZ524293:DDZ524305 DNV524293:DNV524305 DXR524293:DXR524305 EHN524293:EHN524305 ERJ524293:ERJ524305 FBF524293:FBF524305 FLB524293:FLB524305 FUX524293:FUX524305 GET524293:GET524305 GOP524293:GOP524305 GYL524293:GYL524305 HIH524293:HIH524305 HSD524293:HSD524305 IBZ524293:IBZ524305 ILV524293:ILV524305 IVR524293:IVR524305 JFN524293:JFN524305 JPJ524293:JPJ524305 JZF524293:JZF524305 KJB524293:KJB524305 KSX524293:KSX524305 LCT524293:LCT524305 LMP524293:LMP524305 LWL524293:LWL524305 MGH524293:MGH524305 MQD524293:MQD524305 MZZ524293:MZZ524305 NJV524293:NJV524305 NTR524293:NTR524305 ODN524293:ODN524305 ONJ524293:ONJ524305 OXF524293:OXF524305 PHB524293:PHB524305 PQX524293:PQX524305 QAT524293:QAT524305 QKP524293:QKP524305 QUL524293:QUL524305 REH524293:REH524305 ROD524293:ROD524305 RXZ524293:RXZ524305 SHV524293:SHV524305 SRR524293:SRR524305 TBN524293:TBN524305 TLJ524293:TLJ524305 TVF524293:TVF524305 UFB524293:UFB524305 UOX524293:UOX524305 UYT524293:UYT524305 VIP524293:VIP524305 VSL524293:VSL524305 WCH524293:WCH524305 WMD524293:WMD524305 WVZ524293:WVZ524305 R589829:R589841 JN589829:JN589841 TJ589829:TJ589841 ADF589829:ADF589841 ANB589829:ANB589841 AWX589829:AWX589841 BGT589829:BGT589841 BQP589829:BQP589841 CAL589829:CAL589841 CKH589829:CKH589841 CUD589829:CUD589841 DDZ589829:DDZ589841 DNV589829:DNV589841 DXR589829:DXR589841 EHN589829:EHN589841 ERJ589829:ERJ589841 FBF589829:FBF589841 FLB589829:FLB589841 FUX589829:FUX589841 GET589829:GET589841 GOP589829:GOP589841 GYL589829:GYL589841 HIH589829:HIH589841 HSD589829:HSD589841 IBZ589829:IBZ589841 ILV589829:ILV589841 IVR589829:IVR589841 JFN589829:JFN589841 JPJ589829:JPJ589841 JZF589829:JZF589841 KJB589829:KJB589841 KSX589829:KSX589841 LCT589829:LCT589841 LMP589829:LMP589841 LWL589829:LWL589841 MGH589829:MGH589841 MQD589829:MQD589841 MZZ589829:MZZ589841 NJV589829:NJV589841 NTR589829:NTR589841 ODN589829:ODN589841 ONJ589829:ONJ589841 OXF589829:OXF589841 PHB589829:PHB589841 PQX589829:PQX589841 QAT589829:QAT589841 QKP589829:QKP589841 QUL589829:QUL589841 REH589829:REH589841 ROD589829:ROD589841 RXZ589829:RXZ589841 SHV589829:SHV589841 SRR589829:SRR589841 TBN589829:TBN589841 TLJ589829:TLJ589841 TVF589829:TVF589841 UFB589829:UFB589841 UOX589829:UOX589841 UYT589829:UYT589841 VIP589829:VIP589841 VSL589829:VSL589841 WCH589829:WCH589841 WMD589829:WMD589841 WVZ589829:WVZ589841 R655365:R655377 JN655365:JN655377 TJ655365:TJ655377 ADF655365:ADF655377 ANB655365:ANB655377 AWX655365:AWX655377 BGT655365:BGT655377 BQP655365:BQP655377 CAL655365:CAL655377 CKH655365:CKH655377 CUD655365:CUD655377 DDZ655365:DDZ655377 DNV655365:DNV655377 DXR655365:DXR655377 EHN655365:EHN655377 ERJ655365:ERJ655377 FBF655365:FBF655377 FLB655365:FLB655377 FUX655365:FUX655377 GET655365:GET655377 GOP655365:GOP655377 GYL655365:GYL655377 HIH655365:HIH655377 HSD655365:HSD655377 IBZ655365:IBZ655377 ILV655365:ILV655377 IVR655365:IVR655377 JFN655365:JFN655377 JPJ655365:JPJ655377 JZF655365:JZF655377 KJB655365:KJB655377 KSX655365:KSX655377 LCT655365:LCT655377 LMP655365:LMP655377 LWL655365:LWL655377 MGH655365:MGH655377 MQD655365:MQD655377 MZZ655365:MZZ655377 NJV655365:NJV655377 NTR655365:NTR655377 ODN655365:ODN655377 ONJ655365:ONJ655377 OXF655365:OXF655377 PHB655365:PHB655377 PQX655365:PQX655377 QAT655365:QAT655377 QKP655365:QKP655377 QUL655365:QUL655377 REH655365:REH655377 ROD655365:ROD655377 RXZ655365:RXZ655377 SHV655365:SHV655377 SRR655365:SRR655377 TBN655365:TBN655377 TLJ655365:TLJ655377 TVF655365:TVF655377 UFB655365:UFB655377 UOX655365:UOX655377 UYT655365:UYT655377 VIP655365:VIP655377 VSL655365:VSL655377 WCH655365:WCH655377 WMD655365:WMD655377 WVZ655365:WVZ655377 R720901:R720913 JN720901:JN720913 TJ720901:TJ720913 ADF720901:ADF720913 ANB720901:ANB720913 AWX720901:AWX720913 BGT720901:BGT720913 BQP720901:BQP720913 CAL720901:CAL720913 CKH720901:CKH720913 CUD720901:CUD720913 DDZ720901:DDZ720913 DNV720901:DNV720913 DXR720901:DXR720913 EHN720901:EHN720913 ERJ720901:ERJ720913 FBF720901:FBF720913 FLB720901:FLB720913 FUX720901:FUX720913 GET720901:GET720913 GOP720901:GOP720913 GYL720901:GYL720913 HIH720901:HIH720913 HSD720901:HSD720913 IBZ720901:IBZ720913 ILV720901:ILV720913 IVR720901:IVR720913 JFN720901:JFN720913 JPJ720901:JPJ720913 JZF720901:JZF720913 KJB720901:KJB720913 KSX720901:KSX720913 LCT720901:LCT720913 LMP720901:LMP720913 LWL720901:LWL720913 MGH720901:MGH720913 MQD720901:MQD720913 MZZ720901:MZZ720913 NJV720901:NJV720913 NTR720901:NTR720913 ODN720901:ODN720913 ONJ720901:ONJ720913 OXF720901:OXF720913 PHB720901:PHB720913 PQX720901:PQX720913 QAT720901:QAT720913 QKP720901:QKP720913 QUL720901:QUL720913 REH720901:REH720913 ROD720901:ROD720913 RXZ720901:RXZ720913 SHV720901:SHV720913 SRR720901:SRR720913 TBN720901:TBN720913 TLJ720901:TLJ720913 TVF720901:TVF720913 UFB720901:UFB720913 UOX720901:UOX720913 UYT720901:UYT720913 VIP720901:VIP720913 VSL720901:VSL720913 WCH720901:WCH720913 WMD720901:WMD720913 WVZ720901:WVZ720913 R786437:R786449 JN786437:JN786449 TJ786437:TJ786449 ADF786437:ADF786449 ANB786437:ANB786449 AWX786437:AWX786449 BGT786437:BGT786449 BQP786437:BQP786449 CAL786437:CAL786449 CKH786437:CKH786449 CUD786437:CUD786449 DDZ786437:DDZ786449 DNV786437:DNV786449 DXR786437:DXR786449 EHN786437:EHN786449 ERJ786437:ERJ786449 FBF786437:FBF786449 FLB786437:FLB786449 FUX786437:FUX786449 GET786437:GET786449 GOP786437:GOP786449 GYL786437:GYL786449 HIH786437:HIH786449 HSD786437:HSD786449 IBZ786437:IBZ786449 ILV786437:ILV786449 IVR786437:IVR786449 JFN786437:JFN786449 JPJ786437:JPJ786449 JZF786437:JZF786449 KJB786437:KJB786449 KSX786437:KSX786449 LCT786437:LCT786449 LMP786437:LMP786449 LWL786437:LWL786449 MGH786437:MGH786449 MQD786437:MQD786449 MZZ786437:MZZ786449 NJV786437:NJV786449 NTR786437:NTR786449 ODN786437:ODN786449 ONJ786437:ONJ786449 OXF786437:OXF786449 PHB786437:PHB786449 PQX786437:PQX786449 QAT786437:QAT786449 QKP786437:QKP786449 QUL786437:QUL786449 REH786437:REH786449 ROD786437:ROD786449 RXZ786437:RXZ786449 SHV786437:SHV786449 SRR786437:SRR786449 TBN786437:TBN786449 TLJ786437:TLJ786449 TVF786437:TVF786449 UFB786437:UFB786449 UOX786437:UOX786449 UYT786437:UYT786449 VIP786437:VIP786449 VSL786437:VSL786449 WCH786437:WCH786449 WMD786437:WMD786449 WVZ786437:WVZ786449 R851973:R851985 JN851973:JN851985 TJ851973:TJ851985 ADF851973:ADF851985 ANB851973:ANB851985 AWX851973:AWX851985 BGT851973:BGT851985 BQP851973:BQP851985 CAL851973:CAL851985 CKH851973:CKH851985 CUD851973:CUD851985 DDZ851973:DDZ851985 DNV851973:DNV851985 DXR851973:DXR851985 EHN851973:EHN851985 ERJ851973:ERJ851985 FBF851973:FBF851985 FLB851973:FLB851985 FUX851973:FUX851985 GET851973:GET851985 GOP851973:GOP851985 GYL851973:GYL851985 HIH851973:HIH851985 HSD851973:HSD851985 IBZ851973:IBZ851985 ILV851973:ILV851985 IVR851973:IVR851985 JFN851973:JFN851985 JPJ851973:JPJ851985 JZF851973:JZF851985 KJB851973:KJB851985 KSX851973:KSX851985 LCT851973:LCT851985 LMP851973:LMP851985 LWL851973:LWL851985 MGH851973:MGH851985 MQD851973:MQD851985 MZZ851973:MZZ851985 NJV851973:NJV851985 NTR851973:NTR851985 ODN851973:ODN851985 ONJ851973:ONJ851985 OXF851973:OXF851985 PHB851973:PHB851985 PQX851973:PQX851985 QAT851973:QAT851985 QKP851973:QKP851985 QUL851973:QUL851985 REH851973:REH851985 ROD851973:ROD851985 RXZ851973:RXZ851985 SHV851973:SHV851985 SRR851973:SRR851985 TBN851973:TBN851985 TLJ851973:TLJ851985 TVF851973:TVF851985 UFB851973:UFB851985 UOX851973:UOX851985 UYT851973:UYT851985 VIP851973:VIP851985 VSL851973:VSL851985 WCH851973:WCH851985 WMD851973:WMD851985 WVZ851973:WVZ851985 R917509:R917521 JN917509:JN917521 TJ917509:TJ917521 ADF917509:ADF917521 ANB917509:ANB917521 AWX917509:AWX917521 BGT917509:BGT917521 BQP917509:BQP917521 CAL917509:CAL917521 CKH917509:CKH917521 CUD917509:CUD917521 DDZ917509:DDZ917521 DNV917509:DNV917521 DXR917509:DXR917521 EHN917509:EHN917521 ERJ917509:ERJ917521 FBF917509:FBF917521 FLB917509:FLB917521 FUX917509:FUX917521 GET917509:GET917521 GOP917509:GOP917521 GYL917509:GYL917521 HIH917509:HIH917521 HSD917509:HSD917521 IBZ917509:IBZ917521 ILV917509:ILV917521 IVR917509:IVR917521 JFN917509:JFN917521 JPJ917509:JPJ917521 JZF917509:JZF917521 KJB917509:KJB917521 KSX917509:KSX917521 LCT917509:LCT917521 LMP917509:LMP917521 LWL917509:LWL917521 MGH917509:MGH917521 MQD917509:MQD917521 MZZ917509:MZZ917521 NJV917509:NJV917521 NTR917509:NTR917521 ODN917509:ODN917521 ONJ917509:ONJ917521 OXF917509:OXF917521 PHB917509:PHB917521 PQX917509:PQX917521 QAT917509:QAT917521 QKP917509:QKP917521 QUL917509:QUL917521 REH917509:REH917521 ROD917509:ROD917521 RXZ917509:RXZ917521 SHV917509:SHV917521 SRR917509:SRR917521 TBN917509:TBN917521 TLJ917509:TLJ917521 TVF917509:TVF917521 UFB917509:UFB917521 UOX917509:UOX917521 UYT917509:UYT917521 VIP917509:VIP917521 VSL917509:VSL917521 WCH917509:WCH917521 WMD917509:WMD917521 WVZ917509:WVZ917521 R983045:R983057 JN983045:JN983057 TJ983045:TJ983057 ADF983045:ADF983057 ANB983045:ANB983057 AWX983045:AWX983057 BGT983045:BGT983057 BQP983045:BQP983057 CAL983045:CAL983057 CKH983045:CKH983057 CUD983045:CUD983057 DDZ983045:DDZ983057 DNV983045:DNV983057 DXR983045:DXR983057 EHN983045:EHN983057 ERJ983045:ERJ983057 FBF983045:FBF983057 FLB983045:FLB983057 FUX983045:FUX983057 GET983045:GET983057 GOP983045:GOP983057 GYL983045:GYL983057 HIH983045:HIH983057 HSD983045:HSD983057 IBZ983045:IBZ983057 ILV983045:ILV983057 IVR983045:IVR983057 JFN983045:JFN983057 JPJ983045:JPJ983057 JZF983045:JZF983057 KJB983045:KJB983057 KSX983045:KSX983057 LCT983045:LCT983057 LMP983045:LMP983057 LWL983045:LWL983057 MGH983045:MGH983057 MQD983045:MQD983057 MZZ983045:MZZ983057 NJV983045:NJV983057 NTR983045:NTR983057 ODN983045:ODN983057 ONJ983045:ONJ983057 OXF983045:OXF983057 PHB983045:PHB983057 PQX983045:PQX983057 QAT983045:QAT983057 QKP983045:QKP983057 QUL983045:QUL983057 REH983045:REH983057 ROD983045:ROD983057 RXZ983045:RXZ983057 SHV983045:SHV983057 SRR983045:SRR983057 TBN983045:TBN983057 TLJ983045:TLJ983057 TVF983045:TVF983057 UFB983045:UFB983057 UOX983045:UOX983057 UYT983045:UYT983057 VIP983045:VIP983057 VSL983045:VSL983057 WCH983045:WCH983057 WMD983045:WMD983057 WVZ983045:WVZ983057 L10:L17 WMD10:WMD17 WCH10:WCH17 VSL10:VSL17 VIP10:VIP17 UYT10:UYT17 UOX10:UOX17 UFB10:UFB17 TVF10:TVF17 TLJ10:TLJ17 TBN10:TBN17 SRR10:SRR17 SHV10:SHV17 RXZ10:RXZ17 ROD10:ROD17 REH10:REH17 QUL10:QUL17 QKP10:QKP17 QAT10:QAT17 PQX10:PQX17 PHB10:PHB17 OXF10:OXF17 ONJ10:ONJ17 ODN10:ODN17 NTR10:NTR17 NJV10:NJV17 MZZ10:MZZ17 MQD10:MQD17 MGH10:MGH17 LWL10:LWL17 LMP10:LMP17 LCT10:LCT17 KSX10:KSX17 KJB10:KJB17 JZF10:JZF17 JPJ10:JPJ17 JFN10:JFN17 IVR10:IVR17 ILV10:ILV17 IBZ10:IBZ17 HSD10:HSD17 HIH10:HIH17 GYL10:GYL17 GOP10:GOP17 GET10:GET17 FUX10:FUX17 FLB10:FLB17 FBF10:FBF17 ERJ10:ERJ17 EHN10:EHN17 DXR10:DXR17 DNV10:DNV17 DDZ10:DDZ17 CUD10:CUD17 CKH10:CKH17 CAL10:CAL17 BQP10:BQP17 BGT10:BGT17 AWX10:AWX17 ANB10:ANB17 ADF10:ADF17 TJ10:TJ17 JN10:JN17 WVZ10:WVZ17 WVT10:WVT17 WLX10:WLX17 WCB10:WCB17 VSF10:VSF17 VIJ10:VIJ17 UYN10:UYN17 UOR10:UOR17 UEV10:UEV17 TUZ10:TUZ17 TLD10:TLD17 TBH10:TBH17 SRL10:SRL17 SHP10:SHP17 RXT10:RXT17 RNX10:RNX17 REB10:REB17 QUF10:QUF17 QKJ10:QKJ17 QAN10:QAN17 PQR10:PQR17 PGV10:PGV17 OWZ10:OWZ17 OND10:OND17 ODH10:ODH17 NTL10:NTL17 NJP10:NJP17 MZT10:MZT17 MPX10:MPX17 MGB10:MGB17 LWF10:LWF17 LMJ10:LMJ17 LCN10:LCN17 KSR10:KSR17 KIV10:KIV17 JYZ10:JYZ17 JPD10:JPD17 JFH10:JFH17 IVL10:IVL17 ILP10:ILP17 IBT10:IBT17 HRX10:HRX17 HIB10:HIB17 GYF10:GYF17 GOJ10:GOJ17 GEN10:GEN17 FUR10:FUR17 FKV10:FKV17 FAZ10:FAZ17 ERD10:ERD17 EHH10:EHH17 DXL10:DXL17 DNP10:DNP17 DDT10:DDT17 CTX10:CTX17 CKB10:CKB17 CAF10:CAF17 BQJ10:BQJ17 BGN10:BGN17 AWR10:AWR17 AMV10:AMV17 ACZ10:ACZ17 TD10:TD17 JH10:JH17 R10:R17" xr:uid="{50524F84-19DF-4C0E-AA35-4B6A06B0B30C}">
      <formula1>$AR$2:$AR$8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3777A-E8A3-4A2F-BD6E-1D910DA96DC3}">
  <sheetPr codeName="Sayfa22">
    <pageSetUpPr fitToPage="1"/>
  </sheetPr>
  <dimension ref="A1:BZ19"/>
  <sheetViews>
    <sheetView view="pageBreakPreview" zoomScale="55" zoomScaleNormal="100" zoomScaleSheetLayoutView="55" zoomScalePageLayoutView="60" workbookViewId="0">
      <selection activeCell="G12" sqref="G1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7" width="9.08984375" style="16"/>
    <col min="38" max="43" width="0" style="16" hidden="1" customWidth="1"/>
    <col min="44" max="16384" width="9.08984375" style="16"/>
  </cols>
  <sheetData>
    <row r="1" spans="1:45" s="15" customFormat="1" ht="24.9" customHeight="1" x14ac:dyDescent="0.3">
      <c r="A1" s="246" t="s">
        <v>87</v>
      </c>
      <c r="B1" s="210" t="s">
        <v>89</v>
      </c>
      <c r="C1" s="204" t="str">
        <f>+OFİS!C1</f>
        <v>FINE KINNEY METODU</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M1" s="2" t="s">
        <v>34</v>
      </c>
      <c r="AN1" s="2" t="s">
        <v>36</v>
      </c>
      <c r="AO1" s="9" t="s">
        <v>38</v>
      </c>
    </row>
    <row r="2" spans="1:45" s="15" customFormat="1" ht="20"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t="str">
        <f>+OFİS!AF2</f>
        <v>.</v>
      </c>
      <c r="AG2" s="196"/>
      <c r="AM2" s="2"/>
      <c r="AN2" s="2"/>
      <c r="AO2" s="9"/>
    </row>
    <row r="3" spans="1:45" s="15" customFormat="1" ht="24.9" customHeight="1" x14ac:dyDescent="0.3">
      <c r="A3" s="247"/>
      <c r="B3" s="210" t="s">
        <v>84</v>
      </c>
      <c r="C3" s="204" t="str">
        <f>+OFİS!C3</f>
        <v>İSG RİSK DEĞERLENDİRME EKİBİ</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t="str">
        <f>+OFİS!AF3</f>
        <v>.</v>
      </c>
      <c r="AG3" s="196"/>
      <c r="AM3" s="4">
        <v>10</v>
      </c>
      <c r="AN3" s="4">
        <v>10</v>
      </c>
      <c r="AO3" s="11">
        <v>100</v>
      </c>
    </row>
    <row r="4" spans="1:45" s="15" customFormat="1"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M4" s="4">
        <v>6</v>
      </c>
      <c r="AN4" s="4">
        <v>6</v>
      </c>
      <c r="AO4" s="11">
        <v>40</v>
      </c>
    </row>
    <row r="5" spans="1:45" s="15" customFormat="1" ht="24.9" customHeight="1" x14ac:dyDescent="0.3">
      <c r="A5" s="247"/>
      <c r="B5" s="210" t="s">
        <v>88</v>
      </c>
      <c r="C5" s="204" t="s">
        <v>382</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M5" s="4">
        <v>3</v>
      </c>
      <c r="AN5" s="4">
        <v>3</v>
      </c>
      <c r="AO5" s="11">
        <v>15</v>
      </c>
    </row>
    <row r="6" spans="1:45" s="15" customFormat="1" ht="15.5"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M6" s="4">
        <v>1</v>
      </c>
      <c r="AN6" s="4">
        <v>2</v>
      </c>
      <c r="AO6" s="11">
        <v>7</v>
      </c>
    </row>
    <row r="7" spans="1:45"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M7" s="4">
        <v>0.5</v>
      </c>
      <c r="AN7" s="4">
        <v>1</v>
      </c>
      <c r="AO7" s="11">
        <v>3</v>
      </c>
    </row>
    <row r="8" spans="1:45"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33" t="s">
        <v>545</v>
      </c>
      <c r="Q8" s="233"/>
      <c r="R8" s="233"/>
      <c r="S8" s="233"/>
      <c r="T8" s="233"/>
      <c r="U8" s="225" t="s">
        <v>75</v>
      </c>
      <c r="V8" s="232" t="s">
        <v>15</v>
      </c>
      <c r="W8" s="225" t="s">
        <v>77</v>
      </c>
      <c r="X8" s="227" t="s">
        <v>547</v>
      </c>
      <c r="Y8" s="227"/>
      <c r="Z8" s="227"/>
      <c r="AA8" s="227"/>
      <c r="AB8" s="227"/>
      <c r="AC8" s="282" t="s">
        <v>76</v>
      </c>
      <c r="AD8" s="228" t="s">
        <v>16</v>
      </c>
      <c r="AE8" s="228"/>
      <c r="AF8" s="228"/>
      <c r="AG8" s="228" t="s">
        <v>78</v>
      </c>
      <c r="AM8" s="4">
        <v>0.2</v>
      </c>
      <c r="AN8" s="4">
        <v>0.5</v>
      </c>
      <c r="AO8" s="11">
        <v>1</v>
      </c>
    </row>
    <row r="9" spans="1:45"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5" s="26" customFormat="1" ht="142.5" customHeight="1" x14ac:dyDescent="0.35">
      <c r="A10" s="21" t="s">
        <v>1052</v>
      </c>
      <c r="B10" s="33" t="s">
        <v>362</v>
      </c>
      <c r="C10" s="35" t="s">
        <v>362</v>
      </c>
      <c r="D10" s="61"/>
      <c r="E10" s="36" t="s">
        <v>69</v>
      </c>
      <c r="F10" s="34" t="s">
        <v>363</v>
      </c>
      <c r="G10" s="61" t="s">
        <v>361</v>
      </c>
      <c r="H10" s="50" t="s">
        <v>380</v>
      </c>
      <c r="I10" s="31"/>
      <c r="J10" s="36">
        <v>3</v>
      </c>
      <c r="K10" s="36">
        <v>3</v>
      </c>
      <c r="L10" s="36">
        <v>7</v>
      </c>
      <c r="M10" s="37">
        <f t="shared" ref="M10:M12" si="0">IF((L10*J10*K10)=0,"",J10*K10*L10)</f>
        <v>63</v>
      </c>
      <c r="N10" s="44" t="str">
        <f t="shared" ref="N10:N12" si="1">IF(L10*K10*J10&lt;1,"",IF(M10&lt;20,"Önemsiz Risk",IF(M10&lt;70,"Olası Risk",IF(M10&lt;200,"Önemli Risk",IF(M10&lt;400,"Esaslı Risk","Tolerans Gösterilemez Risk")))))</f>
        <v>Olası Risk</v>
      </c>
      <c r="O10" s="67" t="s">
        <v>379</v>
      </c>
      <c r="P10" s="36">
        <v>1</v>
      </c>
      <c r="Q10" s="36">
        <v>3</v>
      </c>
      <c r="R10" s="36">
        <v>3</v>
      </c>
      <c r="S10" s="36">
        <f t="shared" ref="S10:S12" si="2">P10*Q10*R10</f>
        <v>9</v>
      </c>
      <c r="T10" s="24" t="str">
        <f t="shared" ref="T10:T12" si="3">IF(S10&lt;1,"",IF(S10&lt;20,"Önemsiz Risk",IF(S10&lt;70,"Olası Risk",IF(S10&lt;200,"Önemli Risk",IF(S10&lt;400,"Esaslı Risk","Tolerans Gösterilemez Risk")))))</f>
        <v>Önemsiz Risk</v>
      </c>
      <c r="U10" s="41" t="s">
        <v>67</v>
      </c>
      <c r="V10" s="30"/>
      <c r="W10" s="29"/>
      <c r="X10" s="32"/>
      <c r="Y10" s="32"/>
      <c r="Z10" s="32"/>
      <c r="AA10" s="23"/>
      <c r="AB10" s="24"/>
      <c r="AC10" s="32"/>
      <c r="AD10" s="68"/>
      <c r="AE10" s="69"/>
      <c r="AF10" s="70"/>
      <c r="AG10" s="25"/>
    </row>
    <row r="11" spans="1:45" s="26" customFormat="1" ht="387" customHeight="1" x14ac:dyDescent="0.35">
      <c r="A11" s="21" t="s">
        <v>1053</v>
      </c>
      <c r="B11" s="33" t="s">
        <v>362</v>
      </c>
      <c r="C11" s="35" t="s">
        <v>362</v>
      </c>
      <c r="D11" s="61"/>
      <c r="E11" s="36" t="s">
        <v>69</v>
      </c>
      <c r="F11" s="34" t="s">
        <v>364</v>
      </c>
      <c r="G11" s="61" t="s">
        <v>361</v>
      </c>
      <c r="H11" s="50" t="s">
        <v>380</v>
      </c>
      <c r="I11" s="31"/>
      <c r="J11" s="36">
        <v>3</v>
      </c>
      <c r="K11" s="36">
        <v>3</v>
      </c>
      <c r="L11" s="36">
        <v>7</v>
      </c>
      <c r="M11" s="37">
        <f t="shared" si="0"/>
        <v>63</v>
      </c>
      <c r="N11" s="44" t="str">
        <f t="shared" si="1"/>
        <v>Olası Risk</v>
      </c>
      <c r="O11" s="156" t="s">
        <v>376</v>
      </c>
      <c r="P11" s="36">
        <v>1</v>
      </c>
      <c r="Q11" s="36">
        <v>3</v>
      </c>
      <c r="R11" s="36">
        <v>3</v>
      </c>
      <c r="S11" s="36">
        <f t="shared" si="2"/>
        <v>9</v>
      </c>
      <c r="T11" s="24" t="str">
        <f t="shared" si="3"/>
        <v>Önemsiz Risk</v>
      </c>
      <c r="U11" s="41" t="s">
        <v>67</v>
      </c>
      <c r="V11" s="30"/>
      <c r="W11" s="29"/>
      <c r="X11" s="32"/>
      <c r="Y11" s="32"/>
      <c r="Z11" s="32"/>
      <c r="AA11" s="23"/>
      <c r="AB11" s="24"/>
      <c r="AC11" s="32"/>
      <c r="AD11" s="68"/>
      <c r="AE11" s="69"/>
      <c r="AF11" s="70"/>
      <c r="AG11" s="25"/>
      <c r="AS11" s="26" t="s">
        <v>253</v>
      </c>
    </row>
    <row r="12" spans="1:45" s="26" customFormat="1" ht="404.5" customHeight="1" x14ac:dyDescent="0.35">
      <c r="A12" s="21" t="s">
        <v>1054</v>
      </c>
      <c r="B12" s="33" t="s">
        <v>362</v>
      </c>
      <c r="C12" s="35" t="s">
        <v>362</v>
      </c>
      <c r="D12" s="61"/>
      <c r="E12" s="36" t="s">
        <v>69</v>
      </c>
      <c r="F12" s="34" t="s">
        <v>365</v>
      </c>
      <c r="G12" s="61" t="s">
        <v>361</v>
      </c>
      <c r="H12" s="50" t="s">
        <v>380</v>
      </c>
      <c r="I12" s="31"/>
      <c r="J12" s="36">
        <v>3</v>
      </c>
      <c r="K12" s="36">
        <v>3</v>
      </c>
      <c r="L12" s="36">
        <v>7</v>
      </c>
      <c r="M12" s="37">
        <f t="shared" si="0"/>
        <v>63</v>
      </c>
      <c r="N12" s="44" t="str">
        <f t="shared" si="1"/>
        <v>Olası Risk</v>
      </c>
      <c r="O12" s="156" t="s">
        <v>377</v>
      </c>
      <c r="P12" s="36">
        <v>1</v>
      </c>
      <c r="Q12" s="36">
        <v>3</v>
      </c>
      <c r="R12" s="36">
        <v>3</v>
      </c>
      <c r="S12" s="36">
        <f t="shared" si="2"/>
        <v>9</v>
      </c>
      <c r="T12" s="24" t="str">
        <f t="shared" si="3"/>
        <v>Önemsiz Risk</v>
      </c>
      <c r="U12" s="41" t="s">
        <v>67</v>
      </c>
      <c r="V12" s="30"/>
      <c r="W12" s="29"/>
      <c r="X12" s="32"/>
      <c r="Y12" s="32"/>
      <c r="Z12" s="32"/>
      <c r="AA12" s="23"/>
      <c r="AB12" s="24"/>
      <c r="AC12" s="32"/>
      <c r="AD12" s="68"/>
      <c r="AE12" s="69"/>
      <c r="AF12" s="70"/>
      <c r="AG12" s="25"/>
    </row>
    <row r="13" spans="1:45" s="26" customFormat="1" ht="173.5" customHeight="1" x14ac:dyDescent="0.35">
      <c r="A13" s="21" t="s">
        <v>1055</v>
      </c>
      <c r="B13" s="33" t="s">
        <v>362</v>
      </c>
      <c r="C13" s="35" t="s">
        <v>1029</v>
      </c>
      <c r="D13" s="61"/>
      <c r="E13" s="36" t="s">
        <v>69</v>
      </c>
      <c r="F13" s="121" t="s">
        <v>1030</v>
      </c>
      <c r="G13" s="121" t="s">
        <v>1031</v>
      </c>
      <c r="H13" s="50" t="s">
        <v>380</v>
      </c>
      <c r="I13" s="31"/>
      <c r="J13" s="36">
        <v>1</v>
      </c>
      <c r="K13" s="36">
        <v>3</v>
      </c>
      <c r="L13" s="36">
        <v>15</v>
      </c>
      <c r="M13" s="37">
        <f t="shared" ref="M13:M19" si="4">IF((L13*J13*K13)=0,"",J13*K13*L13)</f>
        <v>45</v>
      </c>
      <c r="N13" s="44" t="str">
        <f t="shared" ref="N13:N19" si="5">IF(L13*K13*J13&lt;1,"",IF(M13&lt;20,"Önemsiz Risk",IF(M13&lt;70,"Olası Risk",IF(M13&lt;200,"Önemli Risk",IF(M13&lt;400,"Esaslı Risk","Tolerans Gösterilemez Risk")))))</f>
        <v>Olası Risk</v>
      </c>
      <c r="O13" s="122" t="s">
        <v>1032</v>
      </c>
      <c r="P13" s="36">
        <v>1</v>
      </c>
      <c r="Q13" s="36">
        <v>3</v>
      </c>
      <c r="R13" s="36">
        <v>3</v>
      </c>
      <c r="S13" s="36">
        <f t="shared" ref="S13:S19" si="6">P13*Q13*R13</f>
        <v>9</v>
      </c>
      <c r="T13" s="24" t="str">
        <f t="shared" ref="T13:T19" si="7">IF(S13&lt;1,"",IF(S13&lt;20,"Önemsiz Risk",IF(S13&lt;70,"Olası Risk",IF(S13&lt;200,"Önemli Risk",IF(S13&lt;400,"Esaslı Risk","Tolerans Gösterilemez Risk")))))</f>
        <v>Önemsiz Risk</v>
      </c>
      <c r="U13" s="41" t="s">
        <v>67</v>
      </c>
      <c r="V13" s="30"/>
      <c r="W13" s="29"/>
      <c r="X13" s="32"/>
      <c r="Y13" s="32"/>
      <c r="Z13" s="32"/>
      <c r="AA13" s="23"/>
      <c r="AB13" s="24"/>
      <c r="AC13" s="32"/>
      <c r="AD13" s="68"/>
      <c r="AE13" s="69"/>
      <c r="AF13" s="70"/>
      <c r="AG13" s="25"/>
    </row>
    <row r="14" spans="1:45" s="26" customFormat="1" ht="235" customHeight="1" x14ac:dyDescent="0.35">
      <c r="A14" s="21" t="s">
        <v>1056</v>
      </c>
      <c r="B14" s="33" t="s">
        <v>362</v>
      </c>
      <c r="C14" s="35" t="s">
        <v>1033</v>
      </c>
      <c r="D14" s="61"/>
      <c r="E14" s="36" t="s">
        <v>69</v>
      </c>
      <c r="F14" s="121" t="s">
        <v>1034</v>
      </c>
      <c r="G14" s="121" t="s">
        <v>1035</v>
      </c>
      <c r="H14" s="50" t="s">
        <v>380</v>
      </c>
      <c r="I14" s="31"/>
      <c r="J14" s="36">
        <v>3</v>
      </c>
      <c r="K14" s="36">
        <v>2</v>
      </c>
      <c r="L14" s="36">
        <v>7</v>
      </c>
      <c r="M14" s="37">
        <f t="shared" si="4"/>
        <v>42</v>
      </c>
      <c r="N14" s="44" t="str">
        <f t="shared" si="5"/>
        <v>Olası Risk</v>
      </c>
      <c r="O14" s="122" t="s">
        <v>1036</v>
      </c>
      <c r="P14" s="36">
        <v>1</v>
      </c>
      <c r="Q14" s="36">
        <v>3</v>
      </c>
      <c r="R14" s="36">
        <v>3</v>
      </c>
      <c r="S14" s="36">
        <f t="shared" si="6"/>
        <v>9</v>
      </c>
      <c r="T14" s="24" t="str">
        <f t="shared" si="7"/>
        <v>Önemsiz Risk</v>
      </c>
      <c r="U14" s="41" t="s">
        <v>67</v>
      </c>
      <c r="V14" s="30"/>
      <c r="W14" s="29"/>
      <c r="X14" s="32"/>
      <c r="Y14" s="32"/>
      <c r="Z14" s="32"/>
      <c r="AA14" s="23"/>
      <c r="AB14" s="24"/>
      <c r="AC14" s="32"/>
      <c r="AD14" s="68"/>
      <c r="AE14" s="69"/>
      <c r="AF14" s="70"/>
      <c r="AG14" s="25"/>
    </row>
    <row r="15" spans="1:45" s="26" customFormat="1" ht="235" customHeight="1" x14ac:dyDescent="0.35">
      <c r="A15" s="21" t="s">
        <v>1057</v>
      </c>
      <c r="B15" s="33" t="s">
        <v>362</v>
      </c>
      <c r="C15" s="35" t="s">
        <v>1037</v>
      </c>
      <c r="D15" s="61"/>
      <c r="E15" s="36" t="s">
        <v>69</v>
      </c>
      <c r="F15" s="121" t="s">
        <v>1038</v>
      </c>
      <c r="G15" s="121" t="s">
        <v>1039</v>
      </c>
      <c r="H15" s="50" t="s">
        <v>380</v>
      </c>
      <c r="I15" s="31"/>
      <c r="J15" s="36">
        <v>1</v>
      </c>
      <c r="K15" s="36">
        <v>3</v>
      </c>
      <c r="L15" s="36">
        <v>15</v>
      </c>
      <c r="M15" s="37">
        <f t="shared" si="4"/>
        <v>45</v>
      </c>
      <c r="N15" s="44" t="str">
        <f t="shared" si="5"/>
        <v>Olası Risk</v>
      </c>
      <c r="O15" s="122" t="s">
        <v>1040</v>
      </c>
      <c r="P15" s="36">
        <v>1</v>
      </c>
      <c r="Q15" s="36">
        <v>3</v>
      </c>
      <c r="R15" s="36">
        <v>3</v>
      </c>
      <c r="S15" s="36">
        <f t="shared" si="6"/>
        <v>9</v>
      </c>
      <c r="T15" s="24" t="str">
        <f t="shared" si="7"/>
        <v>Önemsiz Risk</v>
      </c>
      <c r="U15" s="41" t="s">
        <v>67</v>
      </c>
      <c r="V15" s="30"/>
      <c r="W15" s="29"/>
      <c r="X15" s="32"/>
      <c r="Y15" s="32"/>
      <c r="Z15" s="32"/>
      <c r="AA15" s="23"/>
      <c r="AB15" s="24"/>
      <c r="AC15" s="32"/>
      <c r="AD15" s="68"/>
      <c r="AE15" s="69"/>
      <c r="AF15" s="70"/>
      <c r="AG15" s="25"/>
    </row>
    <row r="16" spans="1:45" s="26" customFormat="1" ht="235" customHeight="1" x14ac:dyDescent="0.35">
      <c r="A16" s="21" t="s">
        <v>1058</v>
      </c>
      <c r="B16" s="33" t="s">
        <v>362</v>
      </c>
      <c r="C16" s="35" t="s">
        <v>1041</v>
      </c>
      <c r="D16" s="61"/>
      <c r="E16" s="36" t="s">
        <v>69</v>
      </c>
      <c r="F16" s="121" t="s">
        <v>1042</v>
      </c>
      <c r="G16" s="155" t="s">
        <v>1043</v>
      </c>
      <c r="H16" s="50" t="s">
        <v>380</v>
      </c>
      <c r="I16" s="31"/>
      <c r="J16" s="36">
        <v>1</v>
      </c>
      <c r="K16" s="36">
        <v>3</v>
      </c>
      <c r="L16" s="36">
        <v>40</v>
      </c>
      <c r="M16" s="37">
        <f t="shared" si="4"/>
        <v>120</v>
      </c>
      <c r="N16" s="44" t="str">
        <f t="shared" si="5"/>
        <v>Önemli Risk</v>
      </c>
      <c r="O16" s="122" t="s">
        <v>1044</v>
      </c>
      <c r="P16" s="36">
        <v>1</v>
      </c>
      <c r="Q16" s="36">
        <v>2</v>
      </c>
      <c r="R16" s="36">
        <v>7</v>
      </c>
      <c r="S16" s="36">
        <f t="shared" si="6"/>
        <v>14</v>
      </c>
      <c r="T16" s="24" t="str">
        <f t="shared" si="7"/>
        <v>Önemsiz Risk</v>
      </c>
      <c r="U16" s="41" t="s">
        <v>67</v>
      </c>
      <c r="V16" s="30"/>
      <c r="W16" s="29"/>
      <c r="X16" s="32"/>
      <c r="Y16" s="32"/>
      <c r="Z16" s="32"/>
      <c r="AA16" s="23"/>
      <c r="AB16" s="24"/>
      <c r="AC16" s="32"/>
      <c r="AD16" s="68"/>
      <c r="AE16" s="69"/>
      <c r="AF16" s="70"/>
      <c r="AG16" s="25"/>
    </row>
    <row r="17" spans="1:78" s="26" customFormat="1" ht="235" customHeight="1" x14ac:dyDescent="0.35">
      <c r="A17" s="21" t="s">
        <v>1059</v>
      </c>
      <c r="B17" s="33" t="s">
        <v>362</v>
      </c>
      <c r="C17" s="35" t="s">
        <v>1045</v>
      </c>
      <c r="D17" s="61"/>
      <c r="E17" s="36" t="s">
        <v>69</v>
      </c>
      <c r="F17" s="121" t="s">
        <v>1046</v>
      </c>
      <c r="G17" s="121" t="s">
        <v>911</v>
      </c>
      <c r="H17" s="50" t="s">
        <v>380</v>
      </c>
      <c r="I17" s="31"/>
      <c r="J17" s="36">
        <v>1</v>
      </c>
      <c r="K17" s="36">
        <v>3</v>
      </c>
      <c r="L17" s="36">
        <v>15</v>
      </c>
      <c r="M17" s="37">
        <f t="shared" si="4"/>
        <v>45</v>
      </c>
      <c r="N17" s="44" t="str">
        <f t="shared" si="5"/>
        <v>Olası Risk</v>
      </c>
      <c r="O17" s="122" t="s">
        <v>1047</v>
      </c>
      <c r="P17" s="36">
        <v>1</v>
      </c>
      <c r="Q17" s="36">
        <v>3</v>
      </c>
      <c r="R17" s="36">
        <v>3</v>
      </c>
      <c r="S17" s="36">
        <f t="shared" si="6"/>
        <v>9</v>
      </c>
      <c r="T17" s="24" t="str">
        <f t="shared" si="7"/>
        <v>Önemsiz Risk</v>
      </c>
      <c r="U17" s="41" t="s">
        <v>67</v>
      </c>
      <c r="V17" s="30"/>
      <c r="W17" s="29"/>
      <c r="X17" s="32"/>
      <c r="Y17" s="32"/>
      <c r="Z17" s="32"/>
      <c r="AA17" s="23"/>
      <c r="AB17" s="24"/>
      <c r="AC17" s="32"/>
      <c r="AD17" s="68"/>
      <c r="AE17" s="69"/>
      <c r="AF17" s="70"/>
      <c r="AG17" s="25"/>
    </row>
    <row r="18" spans="1:78" s="26" customFormat="1" ht="175" customHeight="1" x14ac:dyDescent="0.35">
      <c r="A18" s="21" t="s">
        <v>1060</v>
      </c>
      <c r="B18" s="33" t="s">
        <v>362</v>
      </c>
      <c r="C18" s="35" t="s">
        <v>799</v>
      </c>
      <c r="D18" s="34"/>
      <c r="E18" s="35" t="s">
        <v>69</v>
      </c>
      <c r="F18" s="102" t="s">
        <v>419</v>
      </c>
      <c r="G18" s="102" t="s">
        <v>800</v>
      </c>
      <c r="H18" s="50" t="s">
        <v>256</v>
      </c>
      <c r="I18" s="32"/>
      <c r="J18" s="36">
        <v>3</v>
      </c>
      <c r="K18" s="36">
        <v>3</v>
      </c>
      <c r="L18" s="36">
        <v>15</v>
      </c>
      <c r="M18" s="37">
        <f t="shared" ref="M18" si="8">IF((L18*J18*K18)=0,"",J18*K18*L18)</f>
        <v>135</v>
      </c>
      <c r="N18" s="44" t="str">
        <f t="shared" ref="N18" si="9">IF(L18*K18*J18&lt;1,"",IF(M18&lt;20,"Önemsiz Risk",IF(M18&lt;70,"Olası Risk",IF(M18&lt;200,"Önemli Risk",IF(M18&lt;400,"Esaslı Risk","Tolerans Gösterilemez Risk")))))</f>
        <v>Önemli Risk</v>
      </c>
      <c r="O18" s="103" t="s">
        <v>801</v>
      </c>
      <c r="P18" s="36">
        <v>0.5</v>
      </c>
      <c r="Q18" s="36">
        <v>2</v>
      </c>
      <c r="R18" s="36">
        <v>15</v>
      </c>
      <c r="S18" s="36">
        <f>P18*Q18*R18</f>
        <v>15</v>
      </c>
      <c r="T18" s="24" t="str">
        <f>IF(S18&lt;1,"",IF(S18&lt;20,"Önemsiz Risk",IF(S18&lt;70,"Olası Risk",IF(S18&lt;200,"Önemli Risk",IF(S18&lt;400,"Esaslı Risk","Tolerans Gösterilemez Risk")))))</f>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287" customHeight="1" x14ac:dyDescent="0.35">
      <c r="A19" s="21" t="s">
        <v>1061</v>
      </c>
      <c r="B19" s="33" t="s">
        <v>362</v>
      </c>
      <c r="C19" s="35" t="s">
        <v>1048</v>
      </c>
      <c r="D19" s="61"/>
      <c r="E19" s="36" t="s">
        <v>69</v>
      </c>
      <c r="F19" s="121" t="s">
        <v>1049</v>
      </c>
      <c r="G19" s="121" t="s">
        <v>1050</v>
      </c>
      <c r="H19" s="50" t="s">
        <v>380</v>
      </c>
      <c r="I19" s="31"/>
      <c r="J19" s="36">
        <v>1</v>
      </c>
      <c r="K19" s="36">
        <v>3</v>
      </c>
      <c r="L19" s="36">
        <v>15</v>
      </c>
      <c r="M19" s="37">
        <f t="shared" si="4"/>
        <v>45</v>
      </c>
      <c r="N19" s="44" t="str">
        <f t="shared" si="5"/>
        <v>Olası Risk</v>
      </c>
      <c r="O19" s="122" t="s">
        <v>1051</v>
      </c>
      <c r="P19" s="36">
        <v>1</v>
      </c>
      <c r="Q19" s="36">
        <v>2</v>
      </c>
      <c r="R19" s="36">
        <v>3</v>
      </c>
      <c r="S19" s="36">
        <f t="shared" si="6"/>
        <v>6</v>
      </c>
      <c r="T19" s="24" t="str">
        <f t="shared" si="7"/>
        <v>Önemsiz Risk</v>
      </c>
      <c r="U19" s="41" t="s">
        <v>67</v>
      </c>
      <c r="V19" s="30"/>
      <c r="W19" s="29"/>
      <c r="X19" s="32"/>
      <c r="Y19" s="32"/>
      <c r="Z19" s="32"/>
      <c r="AA19" s="23"/>
      <c r="AB19" s="24"/>
      <c r="AC19" s="32"/>
      <c r="AD19" s="68"/>
      <c r="AE19" s="69"/>
      <c r="AF19" s="70"/>
      <c r="AG19" s="25"/>
    </row>
  </sheetData>
  <autoFilter ref="A9:BX9" xr:uid="{85A74AF0-6C19-4E27-BF9A-6B5CA8128036}">
    <filterColumn colId="14" showButton="0"/>
    <filterColumn colId="29" showButton="0"/>
    <filterColumn colId="30" showButton="0"/>
    <sortState xmlns:xlrd2="http://schemas.microsoft.com/office/spreadsheetml/2017/richdata2" ref="A12:BX16">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17 T10:T17 T19 AB19 N10:N19">
    <cfRule type="cellIs" dxfId="71" priority="10" stopIfTrue="1" operator="equal">
      <formula>"Önemli Risk"</formula>
    </cfRule>
    <cfRule type="cellIs" dxfId="70" priority="11" stopIfTrue="1" operator="equal">
      <formula>"Esaslı Risk"</formula>
    </cfRule>
    <cfRule type="cellIs" dxfId="69" priority="12" stopIfTrue="1" operator="equal">
      <formula>"Olası Risk"</formula>
    </cfRule>
  </conditionalFormatting>
  <conditionalFormatting sqref="T18 AB18">
    <cfRule type="cellIs" dxfId="68" priority="1" stopIfTrue="1" operator="equal">
      <formula>"Önemli Risk"</formula>
    </cfRule>
    <cfRule type="cellIs" dxfId="67" priority="2" stopIfTrue="1" operator="equal">
      <formula>"Esaslı Risk"</formula>
    </cfRule>
    <cfRule type="cellIs" dxfId="66" priority="3" stopIfTrue="1" operator="equal">
      <formula>"Olası Risk"</formula>
    </cfRule>
  </conditionalFormatting>
  <dataValidations count="5">
    <dataValidation type="list" allowBlank="1" showInputMessage="1" showErrorMessage="1" sqref="R19 R10:R17 L10:L19 WVR18 WLV18 WBZ18 VSD18 VIH18 UYL18 UOP18 UET18 TUX18 TLB18 TBF18 SRJ18 SHN18 RXR18 RNV18 RDZ18 QUD18 QKH18 QAL18 PQP18 PGT18 OWX18 ONB18 ODF18 NTJ18 NJN18 MZR18 MPV18 MFZ18 LWD18 LMH18 LCL18 KSP18 KIT18 JYX18 JPB18 JFF18 IVJ18 ILN18 IBR18 HRV18 HHZ18 GYD18 GOH18 GEL18 FUP18 FKT18 FAX18 ERB18 EHF18 DXJ18 DNN18 DDR18 CTV18 CJZ18 CAD18 BQH18 BGL18 AWP18 AMT18 ACX18 TB18 JF18 P18 WVX18 WMB18 WCF18 VSJ18 VIN18 UYR18 UOV18 UEZ18 TVD18 TLH18 TBL18 SRP18 SHT18 RXX18 ROB18 REF18 QUJ18 QKN18 QAR18 PQV18 PGZ18 OXD18 ONH18 ODL18 NTP18 NJT18 MZX18 MQB18 MGF18 LWJ18 LMN18 LCR18 KSV18 KIZ18 JZD18 JPH18 JFL18 IVP18 ILT18 IBX18 HSB18 HIF18 GYJ18 GON18 GER18 FUV18 FKZ18 FBD18 ERH18 EHL18 DXP18 DNT18 DDX18 CUB18 CKF18 CAJ18 BQN18 BGR18 AWV18 AMZ18 ADD18 TH18 JL18" xr:uid="{26813A32-53F7-4433-BEB5-B58DAE08FE49}">
      <formula1>$AO$2:$AO$8</formula1>
    </dataValidation>
    <dataValidation type="list" allowBlank="1" showInputMessage="1" showErrorMessage="1" sqref="Q19 Q10:Q17 K10:K19" xr:uid="{6F57D148-73BD-4A2E-A19D-58C11D1D428F}">
      <formula1>$AN$2:$AN$8</formula1>
    </dataValidation>
    <dataValidation type="list" allowBlank="1" showInputMessage="1" showErrorMessage="1" sqref="P19 P10:P17 J10:J19" xr:uid="{9ED9DAC7-D694-47F2-9DB0-85D4ABAAF46C}">
      <formula1>$AM$2:$AM$8</formula1>
    </dataValidation>
    <dataValidation type="list" allowBlank="1" showInputMessage="1" showErrorMessage="1" sqref="WVS18 WLW18 WCA18 VSE18 VII18 UYM18 UOQ18 UEU18 TUY18 TLC18 TBG18 SRK18 SHO18 RXS18 RNW18 REA18 QUE18 QKI18 QAM18 PQQ18 PGU18 OWY18 ONC18 ODG18 NTK18 NJO18 MZS18 MPW18 MGA18 LWE18 LMI18 LCM18 KSQ18 KIU18 JYY18 JPC18 JFG18 IVK18 ILO18 IBS18 HRW18 HIA18 GYE18 GOI18 GEM18 FUQ18 FKU18 FAY18 ERC18 EHG18 DXK18 DNO18 DDS18 CTW18 CKA18 CAE18 BQI18 BGM18 AWQ18 AMU18 ACY18 TC18 JG18 Q18 WVY18 WMC18 WCG18 VSK18 VIO18 UYS18 UOW18 UFA18 TVE18 TLI18 TBM18 SRQ18 SHU18 RXY18 ROC18 REG18 QUK18 QKO18 QAS18 PQW18 PHA18 OXE18 ONI18 ODM18 NTQ18 NJU18 MZY18 MQC18 MGG18 LWK18 LMO18 LCS18 KSW18 KJA18 JZE18 JPI18 JFM18 IVQ18 ILU18 IBY18 HSC18 HIG18 GYK18 GOO18 GES18 FUW18 FLA18 FBE18 ERI18 EHM18 DXQ18 DNU18 DDY18 CUC18 CKG18 CAK18 BQO18 BGS18 AWW18 ANA18 ADE18 TI18 JM18" xr:uid="{C7575641-C75B-46C0-BF07-6DA51786081D}">
      <formula1>$AP$2:$AP$8</formula1>
    </dataValidation>
    <dataValidation type="list" allowBlank="1" showInputMessage="1" showErrorMessage="1" sqref="WVT18 WLX18 WCB18 VSF18 VIJ18 UYN18 UOR18 UEV18 TUZ18 TLD18 TBH18 SRL18 SHP18 RXT18 RNX18 REB18 QUF18 QKJ18 QAN18 PQR18 PGV18 OWZ18 OND18 ODH18 NTL18 NJP18 MZT18 MPX18 MGB18 LWF18 LMJ18 LCN18 KSR18 KIV18 JYZ18 JPD18 JFH18 IVL18 ILP18 IBT18 HRX18 HIB18 GYF18 GOJ18 GEN18 FUR18 FKV18 FAZ18 ERD18 EHH18 DXL18 DNP18 DDT18 CTX18 CKB18 CAF18 BQJ18 BGN18 AWR18 AMV18 ACZ18 TD18 JH18 R18 WVZ18 WMD18 WCH18 VSL18 VIP18 UYT18 UOX18 UFB18 TVF18 TLJ18 TBN18 SRR18 SHV18 RXZ18 ROD18 REH18 QUL18 QKP18 QAT18 PQX18 PHB18 OXF18 ONJ18 ODN18 NTR18 NJV18 MZZ18 MQD18 MGH18 LWL18 LMP18 LCT18 KSX18 KJB18 JZF18 JPJ18 JFN18 IVR18 ILV18 IBZ18 HSD18 HIH18 GYL18 GOP18 GET18 FUX18 FLB18 FBF18 ERJ18 EHN18 DXR18 DNV18 DDZ18 CUD18 CKH18 CAL18 BQP18 BGT18 AWX18 ANB18 ADF18 TJ18 JN18" xr:uid="{C6F8A39A-8674-4B87-8BC3-1D64D1D390D2}">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rowBreaks count="1" manualBreakCount="1">
    <brk id="10" max="32" man="1"/>
  </rowBreak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82AEA-401B-4096-A2FA-5CDF1096D92B}">
  <sheetPr codeName="Sayfa23">
    <pageSetUpPr fitToPage="1"/>
  </sheetPr>
  <dimension ref="A1:AR16"/>
  <sheetViews>
    <sheetView view="pageBreakPreview" topLeftCell="A3" zoomScale="69" zoomScaleNormal="100" zoomScaleSheetLayoutView="69" zoomScalePageLayoutView="60" workbookViewId="0">
      <selection activeCell="D16" sqref="D16"/>
    </sheetView>
  </sheetViews>
  <sheetFormatPr defaultColWidth="9.08984375" defaultRowHeight="13" x14ac:dyDescent="0.3"/>
  <cols>
    <col min="1" max="1" width="5.6328125" style="16" customWidth="1"/>
    <col min="2" max="2" width="13.6328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146" customHeight="1" x14ac:dyDescent="0.35">
      <c r="A10" s="21" t="s">
        <v>1068</v>
      </c>
      <c r="B10" s="116" t="s">
        <v>1069</v>
      </c>
      <c r="C10" s="116" t="s">
        <v>1070</v>
      </c>
      <c r="D10" s="117"/>
      <c r="E10" s="118" t="s">
        <v>69</v>
      </c>
      <c r="F10" s="148" t="s">
        <v>1071</v>
      </c>
      <c r="G10" s="149" t="s">
        <v>1072</v>
      </c>
      <c r="H10" s="107" t="s">
        <v>256</v>
      </c>
      <c r="I10" s="49"/>
      <c r="J10" s="36">
        <v>4</v>
      </c>
      <c r="K10" s="36">
        <v>2</v>
      </c>
      <c r="L10" s="36">
        <v>15</v>
      </c>
      <c r="M10" s="37">
        <f t="shared" ref="M10:M16" si="0">IF((L10*J10*K10)=0,"",J10*K10*L10)</f>
        <v>120</v>
      </c>
      <c r="N10" s="44" t="str">
        <f t="shared" ref="N10:N16" si="1">IF(L10*K10*J10&lt;1,"",IF(M10&lt;20,"Önemsiz Risk",IF(M10&lt;70,"Olası Risk",IF(M10&lt;200,"Önemli Risk",IF(M10&lt;400,"Esaslı Risk","Tolerans Gösterilemez Risk")))))</f>
        <v>Önemli Risk</v>
      </c>
      <c r="O10" s="149" t="s">
        <v>1073</v>
      </c>
      <c r="P10" s="32">
        <v>1</v>
      </c>
      <c r="Q10" s="32">
        <f t="shared" ref="Q10:Q16" si="2">K10</f>
        <v>2</v>
      </c>
      <c r="R10" s="32">
        <v>7</v>
      </c>
      <c r="S10" s="32">
        <f t="shared" ref="S10:S16" si="3">P10*Q10*R10</f>
        <v>14</v>
      </c>
      <c r="T10" s="24" t="str">
        <f t="shared" ref="T10:T16" si="4">IF(S10&lt;1,"",IF(S10&lt;20,"Önemsiz Risk",IF(S10&lt;70,"Olası Risk",IF(S10&lt;200,"Önemli Risk",IF(S10&lt;400,"Esaslı Risk","Tolerans Gösterilemez Risk")))))</f>
        <v>Önemsiz Risk</v>
      </c>
      <c r="U10" s="154" t="s">
        <v>67</v>
      </c>
      <c r="V10" s="100"/>
      <c r="W10" s="49"/>
      <c r="X10" s="49"/>
      <c r="Y10" s="49"/>
      <c r="Z10" s="49"/>
      <c r="AA10" s="49"/>
      <c r="AB10" s="49"/>
      <c r="AC10" s="32"/>
      <c r="AD10" s="75"/>
      <c r="AE10" s="76"/>
      <c r="AF10" s="77"/>
      <c r="AG10" s="25"/>
    </row>
    <row r="11" spans="1:44" ht="165" customHeight="1" x14ac:dyDescent="0.35">
      <c r="A11" s="21" t="s">
        <v>1098</v>
      </c>
      <c r="B11" s="116" t="s">
        <v>1069</v>
      </c>
      <c r="C11" s="116" t="s">
        <v>1074</v>
      </c>
      <c r="D11" s="117"/>
      <c r="E11" s="118" t="s">
        <v>69</v>
      </c>
      <c r="F11" s="148" t="s">
        <v>1075</v>
      </c>
      <c r="G11" s="149" t="s">
        <v>1076</v>
      </c>
      <c r="H11" s="107" t="s">
        <v>256</v>
      </c>
      <c r="I11" s="49"/>
      <c r="J11" s="36">
        <v>1</v>
      </c>
      <c r="K11" s="36">
        <v>1</v>
      </c>
      <c r="L11" s="36">
        <v>100</v>
      </c>
      <c r="M11" s="37">
        <f t="shared" si="0"/>
        <v>100</v>
      </c>
      <c r="N11" s="44" t="str">
        <f t="shared" si="1"/>
        <v>Önemli Risk</v>
      </c>
      <c r="O11" s="149" t="s">
        <v>1077</v>
      </c>
      <c r="P11" s="32">
        <v>0.2</v>
      </c>
      <c r="Q11" s="32">
        <v>1</v>
      </c>
      <c r="R11" s="32">
        <v>15</v>
      </c>
      <c r="S11" s="32">
        <f t="shared" si="3"/>
        <v>3</v>
      </c>
      <c r="T11" s="24" t="str">
        <f t="shared" si="4"/>
        <v>Önemsiz Risk</v>
      </c>
      <c r="U11" s="154" t="s">
        <v>67</v>
      </c>
      <c r="V11" s="100"/>
      <c r="W11" s="49"/>
      <c r="X11" s="49"/>
      <c r="Y11" s="49"/>
      <c r="Z11" s="49"/>
      <c r="AA11" s="49"/>
      <c r="AB11" s="49"/>
      <c r="AC11" s="32"/>
      <c r="AD11" s="75"/>
      <c r="AE11" s="76"/>
      <c r="AF11" s="77"/>
      <c r="AG11" s="25"/>
    </row>
    <row r="12" spans="1:44" ht="160" customHeight="1" x14ac:dyDescent="0.35">
      <c r="A12" s="21" t="s">
        <v>1099</v>
      </c>
      <c r="B12" s="116" t="s">
        <v>1069</v>
      </c>
      <c r="C12" s="116" t="s">
        <v>1078</v>
      </c>
      <c r="D12" s="117"/>
      <c r="E12" s="118" t="s">
        <v>69</v>
      </c>
      <c r="F12" s="148" t="s">
        <v>1079</v>
      </c>
      <c r="G12" s="149" t="s">
        <v>1080</v>
      </c>
      <c r="H12" s="107" t="s">
        <v>256</v>
      </c>
      <c r="I12" s="49"/>
      <c r="J12" s="36">
        <v>3</v>
      </c>
      <c r="K12" s="36">
        <v>3</v>
      </c>
      <c r="L12" s="36">
        <v>15</v>
      </c>
      <c r="M12" s="37">
        <f t="shared" si="0"/>
        <v>135</v>
      </c>
      <c r="N12" s="44" t="str">
        <f t="shared" si="1"/>
        <v>Önemli Risk</v>
      </c>
      <c r="O12" s="149" t="s">
        <v>1081</v>
      </c>
      <c r="P12" s="32">
        <v>1</v>
      </c>
      <c r="Q12" s="32">
        <f t="shared" si="2"/>
        <v>3</v>
      </c>
      <c r="R12" s="32">
        <v>3</v>
      </c>
      <c r="S12" s="32">
        <f t="shared" si="3"/>
        <v>9</v>
      </c>
      <c r="T12" s="24" t="str">
        <f t="shared" si="4"/>
        <v>Önemsiz Risk</v>
      </c>
      <c r="U12" s="154" t="s">
        <v>67</v>
      </c>
      <c r="V12" s="100"/>
      <c r="W12" s="49"/>
      <c r="X12" s="49"/>
      <c r="Y12" s="49"/>
      <c r="Z12" s="49"/>
      <c r="AA12" s="49"/>
      <c r="AB12" s="49"/>
      <c r="AC12" s="32"/>
      <c r="AD12" s="75"/>
      <c r="AE12" s="76"/>
      <c r="AF12" s="77"/>
      <c r="AG12" s="25"/>
    </row>
    <row r="13" spans="1:44" ht="143.5" customHeight="1" x14ac:dyDescent="0.35">
      <c r="A13" s="21" t="s">
        <v>1100</v>
      </c>
      <c r="B13" s="116" t="s">
        <v>1069</v>
      </c>
      <c r="C13" s="116" t="s">
        <v>1082</v>
      </c>
      <c r="D13" s="117"/>
      <c r="E13" s="118" t="s">
        <v>69</v>
      </c>
      <c r="F13" s="148" t="s">
        <v>1083</v>
      </c>
      <c r="G13" s="149" t="s">
        <v>1084</v>
      </c>
      <c r="H13" s="107" t="s">
        <v>256</v>
      </c>
      <c r="I13" s="49"/>
      <c r="J13" s="36">
        <v>1</v>
      </c>
      <c r="K13" s="36">
        <v>1</v>
      </c>
      <c r="L13" s="36">
        <v>100</v>
      </c>
      <c r="M13" s="37">
        <f t="shared" si="0"/>
        <v>100</v>
      </c>
      <c r="N13" s="44" t="str">
        <f t="shared" si="1"/>
        <v>Önemli Risk</v>
      </c>
      <c r="O13" s="149" t="s">
        <v>1085</v>
      </c>
      <c r="P13" s="32">
        <v>1</v>
      </c>
      <c r="Q13" s="32">
        <f t="shared" si="2"/>
        <v>1</v>
      </c>
      <c r="R13" s="32">
        <v>15</v>
      </c>
      <c r="S13" s="32">
        <f t="shared" si="3"/>
        <v>15</v>
      </c>
      <c r="T13" s="24" t="str">
        <f t="shared" si="4"/>
        <v>Önemsiz Risk</v>
      </c>
      <c r="U13" s="154" t="s">
        <v>67</v>
      </c>
      <c r="V13" s="100"/>
      <c r="W13" s="49"/>
      <c r="X13" s="49"/>
      <c r="Y13" s="49"/>
      <c r="Z13" s="49"/>
      <c r="AA13" s="49"/>
      <c r="AB13" s="49"/>
      <c r="AC13" s="32"/>
      <c r="AD13" s="75"/>
      <c r="AE13" s="76"/>
      <c r="AF13" s="77"/>
      <c r="AG13" s="25"/>
    </row>
    <row r="14" spans="1:44" ht="166" customHeight="1" x14ac:dyDescent="0.35">
      <c r="A14" s="21" t="s">
        <v>1101</v>
      </c>
      <c r="B14" s="116" t="s">
        <v>1069</v>
      </c>
      <c r="C14" s="116" t="s">
        <v>1086</v>
      </c>
      <c r="D14" s="117"/>
      <c r="E14" s="118" t="s">
        <v>69</v>
      </c>
      <c r="F14" s="148" t="s">
        <v>1087</v>
      </c>
      <c r="G14" s="149" t="s">
        <v>1088</v>
      </c>
      <c r="H14" s="107" t="s">
        <v>256</v>
      </c>
      <c r="I14" s="49"/>
      <c r="J14" s="36">
        <v>3</v>
      </c>
      <c r="K14" s="36">
        <v>2</v>
      </c>
      <c r="L14" s="36">
        <v>15</v>
      </c>
      <c r="M14" s="37">
        <f t="shared" si="0"/>
        <v>90</v>
      </c>
      <c r="N14" s="44" t="str">
        <f t="shared" si="1"/>
        <v>Önemli Risk</v>
      </c>
      <c r="O14" s="149" t="s">
        <v>1089</v>
      </c>
      <c r="P14" s="32">
        <v>1</v>
      </c>
      <c r="Q14" s="32">
        <f t="shared" si="2"/>
        <v>2</v>
      </c>
      <c r="R14" s="32">
        <v>3</v>
      </c>
      <c r="S14" s="32">
        <f t="shared" si="3"/>
        <v>6</v>
      </c>
      <c r="T14" s="24" t="str">
        <f t="shared" si="4"/>
        <v>Önemsiz Risk</v>
      </c>
      <c r="U14" s="154" t="s">
        <v>67</v>
      </c>
      <c r="V14" s="100"/>
      <c r="W14" s="49"/>
      <c r="X14" s="49"/>
      <c r="Y14" s="49"/>
      <c r="Z14" s="49"/>
      <c r="AA14" s="49"/>
      <c r="AB14" s="49"/>
      <c r="AC14" s="32"/>
      <c r="AD14" s="75"/>
      <c r="AE14" s="76"/>
      <c r="AF14" s="77"/>
      <c r="AG14" s="25"/>
    </row>
    <row r="15" spans="1:44" ht="147" customHeight="1" x14ac:dyDescent="0.35">
      <c r="A15" s="21" t="s">
        <v>1102</v>
      </c>
      <c r="B15" s="116" t="s">
        <v>1069</v>
      </c>
      <c r="C15" s="116" t="s">
        <v>1090</v>
      </c>
      <c r="D15" s="117"/>
      <c r="E15" s="118" t="s">
        <v>69</v>
      </c>
      <c r="F15" s="148" t="s">
        <v>1091</v>
      </c>
      <c r="G15" s="149" t="s">
        <v>1092</v>
      </c>
      <c r="H15" s="107" t="s">
        <v>256</v>
      </c>
      <c r="I15" s="49"/>
      <c r="J15" s="36">
        <v>3</v>
      </c>
      <c r="K15" s="36">
        <v>1</v>
      </c>
      <c r="L15" s="36">
        <v>40</v>
      </c>
      <c r="M15" s="37">
        <f t="shared" si="0"/>
        <v>120</v>
      </c>
      <c r="N15" s="44" t="str">
        <f t="shared" si="1"/>
        <v>Önemli Risk</v>
      </c>
      <c r="O15" s="149" t="s">
        <v>1093</v>
      </c>
      <c r="P15" s="32">
        <v>1</v>
      </c>
      <c r="Q15" s="32">
        <f t="shared" si="2"/>
        <v>1</v>
      </c>
      <c r="R15" s="32">
        <v>7</v>
      </c>
      <c r="S15" s="32">
        <f t="shared" si="3"/>
        <v>7</v>
      </c>
      <c r="T15" s="24" t="str">
        <f t="shared" si="4"/>
        <v>Önemsiz Risk</v>
      </c>
      <c r="U15" s="154" t="s">
        <v>67</v>
      </c>
      <c r="V15" s="100"/>
      <c r="W15" s="49"/>
      <c r="X15" s="49"/>
      <c r="Y15" s="49"/>
      <c r="Z15" s="49"/>
      <c r="AA15" s="49"/>
      <c r="AB15" s="49"/>
      <c r="AC15" s="32"/>
      <c r="AD15" s="75"/>
      <c r="AE15" s="76"/>
      <c r="AF15" s="77"/>
      <c r="AG15" s="25"/>
    </row>
    <row r="16" spans="1:44" ht="151.5" customHeight="1" x14ac:dyDescent="0.35">
      <c r="A16" s="21" t="s">
        <v>1103</v>
      </c>
      <c r="B16" s="116" t="s">
        <v>1069</v>
      </c>
      <c r="C16" s="116" t="s">
        <v>1094</v>
      </c>
      <c r="D16" s="117"/>
      <c r="E16" s="118" t="s">
        <v>69</v>
      </c>
      <c r="F16" s="148" t="s">
        <v>1095</v>
      </c>
      <c r="G16" s="149" t="s">
        <v>1096</v>
      </c>
      <c r="H16" s="107" t="s">
        <v>256</v>
      </c>
      <c r="I16" s="49"/>
      <c r="J16" s="36">
        <v>1</v>
      </c>
      <c r="K16" s="36">
        <v>1</v>
      </c>
      <c r="L16" s="36">
        <v>100</v>
      </c>
      <c r="M16" s="37">
        <f t="shared" si="0"/>
        <v>100</v>
      </c>
      <c r="N16" s="44" t="str">
        <f t="shared" si="1"/>
        <v>Önemli Risk</v>
      </c>
      <c r="O16" s="149" t="s">
        <v>1097</v>
      </c>
      <c r="P16" s="32">
        <v>1</v>
      </c>
      <c r="Q16" s="32">
        <f t="shared" si="2"/>
        <v>1</v>
      </c>
      <c r="R16" s="32">
        <v>15</v>
      </c>
      <c r="S16" s="32">
        <f t="shared" si="3"/>
        <v>15</v>
      </c>
      <c r="T16" s="24" t="str">
        <f t="shared" si="4"/>
        <v>Önemsiz Risk</v>
      </c>
      <c r="U16" s="154" t="s">
        <v>67</v>
      </c>
      <c r="V16" s="100"/>
      <c r="W16" s="49"/>
      <c r="X16" s="49"/>
      <c r="Y16" s="49"/>
      <c r="Z16" s="49"/>
      <c r="AA16" s="49"/>
      <c r="AB16" s="49"/>
      <c r="AC16" s="32"/>
      <c r="AD16" s="75"/>
      <c r="AE16" s="76"/>
      <c r="AF16" s="77"/>
      <c r="AG16"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N10:N16 T10:T16">
    <cfRule type="cellIs" dxfId="65" priority="1" stopIfTrue="1" operator="equal">
      <formula>"Önemli Risk"</formula>
    </cfRule>
    <cfRule type="cellIs" dxfId="64" priority="2" stopIfTrue="1" operator="equal">
      <formula>"Esaslı Risk"</formula>
    </cfRule>
    <cfRule type="cellIs" dxfId="63" priority="3" stopIfTrue="1" operator="equal">
      <formula>"Olası Risk"</formula>
    </cfRule>
  </conditionalFormatting>
  <dataValidations count="3">
    <dataValidation type="list" allowBlank="1" showInputMessage="1" showErrorMessage="1" sqref="L65540:L65552 JH65540:JH65552 TD65540:TD65552 ACZ65540:ACZ65552 AMV65540:AMV65552 AWR65540:AWR65552 BGN65540:BGN65552 BQJ65540:BQJ65552 CAF65540:CAF65552 CKB65540:CKB65552 CTX65540:CTX65552 DDT65540:DDT65552 DNP65540:DNP65552 DXL65540:DXL65552 EHH65540:EHH65552 ERD65540:ERD65552 FAZ65540:FAZ65552 FKV65540:FKV65552 FUR65540:FUR65552 GEN65540:GEN65552 GOJ65540:GOJ65552 GYF65540:GYF65552 HIB65540:HIB65552 HRX65540:HRX65552 IBT65540:IBT65552 ILP65540:ILP65552 IVL65540:IVL65552 JFH65540:JFH65552 JPD65540:JPD65552 JYZ65540:JYZ65552 KIV65540:KIV65552 KSR65540:KSR65552 LCN65540:LCN65552 LMJ65540:LMJ65552 LWF65540:LWF65552 MGB65540:MGB65552 MPX65540:MPX65552 MZT65540:MZT65552 NJP65540:NJP65552 NTL65540:NTL65552 ODH65540:ODH65552 OND65540:OND65552 OWZ65540:OWZ65552 PGV65540:PGV65552 PQR65540:PQR65552 QAN65540:QAN65552 QKJ65540:QKJ65552 QUF65540:QUF65552 REB65540:REB65552 RNX65540:RNX65552 RXT65540:RXT65552 SHP65540:SHP65552 SRL65540:SRL65552 TBH65540:TBH65552 TLD65540:TLD65552 TUZ65540:TUZ65552 UEV65540:UEV65552 UOR65540:UOR65552 UYN65540:UYN65552 VIJ65540:VIJ65552 VSF65540:VSF65552 WCB65540:WCB65552 WLX65540:WLX65552 WVT65540:WVT65552 L131076:L131088 JH131076:JH131088 TD131076:TD131088 ACZ131076:ACZ131088 AMV131076:AMV131088 AWR131076:AWR131088 BGN131076:BGN131088 BQJ131076:BQJ131088 CAF131076:CAF131088 CKB131076:CKB131088 CTX131076:CTX131088 DDT131076:DDT131088 DNP131076:DNP131088 DXL131076:DXL131088 EHH131076:EHH131088 ERD131076:ERD131088 FAZ131076:FAZ131088 FKV131076:FKV131088 FUR131076:FUR131088 GEN131076:GEN131088 GOJ131076:GOJ131088 GYF131076:GYF131088 HIB131076:HIB131088 HRX131076:HRX131088 IBT131076:IBT131088 ILP131076:ILP131088 IVL131076:IVL131088 JFH131076:JFH131088 JPD131076:JPD131088 JYZ131076:JYZ131088 KIV131076:KIV131088 KSR131076:KSR131088 LCN131076:LCN131088 LMJ131076:LMJ131088 LWF131076:LWF131088 MGB131076:MGB131088 MPX131076:MPX131088 MZT131076:MZT131088 NJP131076:NJP131088 NTL131076:NTL131088 ODH131076:ODH131088 OND131076:OND131088 OWZ131076:OWZ131088 PGV131076:PGV131088 PQR131076:PQR131088 QAN131076:QAN131088 QKJ131076:QKJ131088 QUF131076:QUF131088 REB131076:REB131088 RNX131076:RNX131088 RXT131076:RXT131088 SHP131076:SHP131088 SRL131076:SRL131088 TBH131076:TBH131088 TLD131076:TLD131088 TUZ131076:TUZ131088 UEV131076:UEV131088 UOR131076:UOR131088 UYN131076:UYN131088 VIJ131076:VIJ131088 VSF131076:VSF131088 WCB131076:WCB131088 WLX131076:WLX131088 WVT131076:WVT131088 L196612:L196624 JH196612:JH196624 TD196612:TD196624 ACZ196612:ACZ196624 AMV196612:AMV196624 AWR196612:AWR196624 BGN196612:BGN196624 BQJ196612:BQJ196624 CAF196612:CAF196624 CKB196612:CKB196624 CTX196612:CTX196624 DDT196612:DDT196624 DNP196612:DNP196624 DXL196612:DXL196624 EHH196612:EHH196624 ERD196612:ERD196624 FAZ196612:FAZ196624 FKV196612:FKV196624 FUR196612:FUR196624 GEN196612:GEN196624 GOJ196612:GOJ196624 GYF196612:GYF196624 HIB196612:HIB196624 HRX196612:HRX196624 IBT196612:IBT196624 ILP196612:ILP196624 IVL196612:IVL196624 JFH196612:JFH196624 JPD196612:JPD196624 JYZ196612:JYZ196624 KIV196612:KIV196624 KSR196612:KSR196624 LCN196612:LCN196624 LMJ196612:LMJ196624 LWF196612:LWF196624 MGB196612:MGB196624 MPX196612:MPX196624 MZT196612:MZT196624 NJP196612:NJP196624 NTL196612:NTL196624 ODH196612:ODH196624 OND196612:OND196624 OWZ196612:OWZ196624 PGV196612:PGV196624 PQR196612:PQR196624 QAN196612:QAN196624 QKJ196612:QKJ196624 QUF196612:QUF196624 REB196612:REB196624 RNX196612:RNX196624 RXT196612:RXT196624 SHP196612:SHP196624 SRL196612:SRL196624 TBH196612:TBH196624 TLD196612:TLD196624 TUZ196612:TUZ196624 UEV196612:UEV196624 UOR196612:UOR196624 UYN196612:UYN196624 VIJ196612:VIJ196624 VSF196612:VSF196624 WCB196612:WCB196624 WLX196612:WLX196624 WVT196612:WVT196624 L262148:L262160 JH262148:JH262160 TD262148:TD262160 ACZ262148:ACZ262160 AMV262148:AMV262160 AWR262148:AWR262160 BGN262148:BGN262160 BQJ262148:BQJ262160 CAF262148:CAF262160 CKB262148:CKB262160 CTX262148:CTX262160 DDT262148:DDT262160 DNP262148:DNP262160 DXL262148:DXL262160 EHH262148:EHH262160 ERD262148:ERD262160 FAZ262148:FAZ262160 FKV262148:FKV262160 FUR262148:FUR262160 GEN262148:GEN262160 GOJ262148:GOJ262160 GYF262148:GYF262160 HIB262148:HIB262160 HRX262148:HRX262160 IBT262148:IBT262160 ILP262148:ILP262160 IVL262148:IVL262160 JFH262148:JFH262160 JPD262148:JPD262160 JYZ262148:JYZ262160 KIV262148:KIV262160 KSR262148:KSR262160 LCN262148:LCN262160 LMJ262148:LMJ262160 LWF262148:LWF262160 MGB262148:MGB262160 MPX262148:MPX262160 MZT262148:MZT262160 NJP262148:NJP262160 NTL262148:NTL262160 ODH262148:ODH262160 OND262148:OND262160 OWZ262148:OWZ262160 PGV262148:PGV262160 PQR262148:PQR262160 QAN262148:QAN262160 QKJ262148:QKJ262160 QUF262148:QUF262160 REB262148:REB262160 RNX262148:RNX262160 RXT262148:RXT262160 SHP262148:SHP262160 SRL262148:SRL262160 TBH262148:TBH262160 TLD262148:TLD262160 TUZ262148:TUZ262160 UEV262148:UEV262160 UOR262148:UOR262160 UYN262148:UYN262160 VIJ262148:VIJ262160 VSF262148:VSF262160 WCB262148:WCB262160 WLX262148:WLX262160 WVT262148:WVT262160 L327684:L327696 JH327684:JH327696 TD327684:TD327696 ACZ327684:ACZ327696 AMV327684:AMV327696 AWR327684:AWR327696 BGN327684:BGN327696 BQJ327684:BQJ327696 CAF327684:CAF327696 CKB327684:CKB327696 CTX327684:CTX327696 DDT327684:DDT327696 DNP327684:DNP327696 DXL327684:DXL327696 EHH327684:EHH327696 ERD327684:ERD327696 FAZ327684:FAZ327696 FKV327684:FKV327696 FUR327684:FUR327696 GEN327684:GEN327696 GOJ327684:GOJ327696 GYF327684:GYF327696 HIB327684:HIB327696 HRX327684:HRX327696 IBT327684:IBT327696 ILP327684:ILP327696 IVL327684:IVL327696 JFH327684:JFH327696 JPD327684:JPD327696 JYZ327684:JYZ327696 KIV327684:KIV327696 KSR327684:KSR327696 LCN327684:LCN327696 LMJ327684:LMJ327696 LWF327684:LWF327696 MGB327684:MGB327696 MPX327684:MPX327696 MZT327684:MZT327696 NJP327684:NJP327696 NTL327684:NTL327696 ODH327684:ODH327696 OND327684:OND327696 OWZ327684:OWZ327696 PGV327684:PGV327696 PQR327684:PQR327696 QAN327684:QAN327696 QKJ327684:QKJ327696 QUF327684:QUF327696 REB327684:REB327696 RNX327684:RNX327696 RXT327684:RXT327696 SHP327684:SHP327696 SRL327684:SRL327696 TBH327684:TBH327696 TLD327684:TLD327696 TUZ327684:TUZ327696 UEV327684:UEV327696 UOR327684:UOR327696 UYN327684:UYN327696 VIJ327684:VIJ327696 VSF327684:VSF327696 WCB327684:WCB327696 WLX327684:WLX327696 WVT327684:WVT327696 L393220:L393232 JH393220:JH393232 TD393220:TD393232 ACZ393220:ACZ393232 AMV393220:AMV393232 AWR393220:AWR393232 BGN393220:BGN393232 BQJ393220:BQJ393232 CAF393220:CAF393232 CKB393220:CKB393232 CTX393220:CTX393232 DDT393220:DDT393232 DNP393220:DNP393232 DXL393220:DXL393232 EHH393220:EHH393232 ERD393220:ERD393232 FAZ393220:FAZ393232 FKV393220:FKV393232 FUR393220:FUR393232 GEN393220:GEN393232 GOJ393220:GOJ393232 GYF393220:GYF393232 HIB393220:HIB393232 HRX393220:HRX393232 IBT393220:IBT393232 ILP393220:ILP393232 IVL393220:IVL393232 JFH393220:JFH393232 JPD393220:JPD393232 JYZ393220:JYZ393232 KIV393220:KIV393232 KSR393220:KSR393232 LCN393220:LCN393232 LMJ393220:LMJ393232 LWF393220:LWF393232 MGB393220:MGB393232 MPX393220:MPX393232 MZT393220:MZT393232 NJP393220:NJP393232 NTL393220:NTL393232 ODH393220:ODH393232 OND393220:OND393232 OWZ393220:OWZ393232 PGV393220:PGV393232 PQR393220:PQR393232 QAN393220:QAN393232 QKJ393220:QKJ393232 QUF393220:QUF393232 REB393220:REB393232 RNX393220:RNX393232 RXT393220:RXT393232 SHP393220:SHP393232 SRL393220:SRL393232 TBH393220:TBH393232 TLD393220:TLD393232 TUZ393220:TUZ393232 UEV393220:UEV393232 UOR393220:UOR393232 UYN393220:UYN393232 VIJ393220:VIJ393232 VSF393220:VSF393232 WCB393220:WCB393232 WLX393220:WLX393232 WVT393220:WVT393232 L458756:L458768 JH458756:JH458768 TD458756:TD458768 ACZ458756:ACZ458768 AMV458756:AMV458768 AWR458756:AWR458768 BGN458756:BGN458768 BQJ458756:BQJ458768 CAF458756:CAF458768 CKB458756:CKB458768 CTX458756:CTX458768 DDT458756:DDT458768 DNP458756:DNP458768 DXL458756:DXL458768 EHH458756:EHH458768 ERD458756:ERD458768 FAZ458756:FAZ458768 FKV458756:FKV458768 FUR458756:FUR458768 GEN458756:GEN458768 GOJ458756:GOJ458768 GYF458756:GYF458768 HIB458756:HIB458768 HRX458756:HRX458768 IBT458756:IBT458768 ILP458756:ILP458768 IVL458756:IVL458768 JFH458756:JFH458768 JPD458756:JPD458768 JYZ458756:JYZ458768 KIV458756:KIV458768 KSR458756:KSR458768 LCN458756:LCN458768 LMJ458756:LMJ458768 LWF458756:LWF458768 MGB458756:MGB458768 MPX458756:MPX458768 MZT458756:MZT458768 NJP458756:NJP458768 NTL458756:NTL458768 ODH458756:ODH458768 OND458756:OND458768 OWZ458756:OWZ458768 PGV458756:PGV458768 PQR458756:PQR458768 QAN458756:QAN458768 QKJ458756:QKJ458768 QUF458756:QUF458768 REB458756:REB458768 RNX458756:RNX458768 RXT458756:RXT458768 SHP458756:SHP458768 SRL458756:SRL458768 TBH458756:TBH458768 TLD458756:TLD458768 TUZ458756:TUZ458768 UEV458756:UEV458768 UOR458756:UOR458768 UYN458756:UYN458768 VIJ458756:VIJ458768 VSF458756:VSF458768 WCB458756:WCB458768 WLX458756:WLX458768 WVT458756:WVT458768 L524292:L524304 JH524292:JH524304 TD524292:TD524304 ACZ524292:ACZ524304 AMV524292:AMV524304 AWR524292:AWR524304 BGN524292:BGN524304 BQJ524292:BQJ524304 CAF524292:CAF524304 CKB524292:CKB524304 CTX524292:CTX524304 DDT524292:DDT524304 DNP524292:DNP524304 DXL524292:DXL524304 EHH524292:EHH524304 ERD524292:ERD524304 FAZ524292:FAZ524304 FKV524292:FKV524304 FUR524292:FUR524304 GEN524292:GEN524304 GOJ524292:GOJ524304 GYF524292:GYF524304 HIB524292:HIB524304 HRX524292:HRX524304 IBT524292:IBT524304 ILP524292:ILP524304 IVL524292:IVL524304 JFH524292:JFH524304 JPD524292:JPD524304 JYZ524292:JYZ524304 KIV524292:KIV524304 KSR524292:KSR524304 LCN524292:LCN524304 LMJ524292:LMJ524304 LWF524292:LWF524304 MGB524292:MGB524304 MPX524292:MPX524304 MZT524292:MZT524304 NJP524292:NJP524304 NTL524292:NTL524304 ODH524292:ODH524304 OND524292:OND524304 OWZ524292:OWZ524304 PGV524292:PGV524304 PQR524292:PQR524304 QAN524292:QAN524304 QKJ524292:QKJ524304 QUF524292:QUF524304 REB524292:REB524304 RNX524292:RNX524304 RXT524292:RXT524304 SHP524292:SHP524304 SRL524292:SRL524304 TBH524292:TBH524304 TLD524292:TLD524304 TUZ524292:TUZ524304 UEV524292:UEV524304 UOR524292:UOR524304 UYN524292:UYN524304 VIJ524292:VIJ524304 VSF524292:VSF524304 WCB524292:WCB524304 WLX524292:WLX524304 WVT524292:WVT524304 L589828:L589840 JH589828:JH589840 TD589828:TD589840 ACZ589828:ACZ589840 AMV589828:AMV589840 AWR589828:AWR589840 BGN589828:BGN589840 BQJ589828:BQJ589840 CAF589828:CAF589840 CKB589828:CKB589840 CTX589828:CTX589840 DDT589828:DDT589840 DNP589828:DNP589840 DXL589828:DXL589840 EHH589828:EHH589840 ERD589828:ERD589840 FAZ589828:FAZ589840 FKV589828:FKV589840 FUR589828:FUR589840 GEN589828:GEN589840 GOJ589828:GOJ589840 GYF589828:GYF589840 HIB589828:HIB589840 HRX589828:HRX589840 IBT589828:IBT589840 ILP589828:ILP589840 IVL589828:IVL589840 JFH589828:JFH589840 JPD589828:JPD589840 JYZ589828:JYZ589840 KIV589828:KIV589840 KSR589828:KSR589840 LCN589828:LCN589840 LMJ589828:LMJ589840 LWF589828:LWF589840 MGB589828:MGB589840 MPX589828:MPX589840 MZT589828:MZT589840 NJP589828:NJP589840 NTL589828:NTL589840 ODH589828:ODH589840 OND589828:OND589840 OWZ589828:OWZ589840 PGV589828:PGV589840 PQR589828:PQR589840 QAN589828:QAN589840 QKJ589828:QKJ589840 QUF589828:QUF589840 REB589828:REB589840 RNX589828:RNX589840 RXT589828:RXT589840 SHP589828:SHP589840 SRL589828:SRL589840 TBH589828:TBH589840 TLD589828:TLD589840 TUZ589828:TUZ589840 UEV589828:UEV589840 UOR589828:UOR589840 UYN589828:UYN589840 VIJ589828:VIJ589840 VSF589828:VSF589840 WCB589828:WCB589840 WLX589828:WLX589840 WVT589828:WVT589840 L655364:L655376 JH655364:JH655376 TD655364:TD655376 ACZ655364:ACZ655376 AMV655364:AMV655376 AWR655364:AWR655376 BGN655364:BGN655376 BQJ655364:BQJ655376 CAF655364:CAF655376 CKB655364:CKB655376 CTX655364:CTX655376 DDT655364:DDT655376 DNP655364:DNP655376 DXL655364:DXL655376 EHH655364:EHH655376 ERD655364:ERD655376 FAZ655364:FAZ655376 FKV655364:FKV655376 FUR655364:FUR655376 GEN655364:GEN655376 GOJ655364:GOJ655376 GYF655364:GYF655376 HIB655364:HIB655376 HRX655364:HRX655376 IBT655364:IBT655376 ILP655364:ILP655376 IVL655364:IVL655376 JFH655364:JFH655376 JPD655364:JPD655376 JYZ655364:JYZ655376 KIV655364:KIV655376 KSR655364:KSR655376 LCN655364:LCN655376 LMJ655364:LMJ655376 LWF655364:LWF655376 MGB655364:MGB655376 MPX655364:MPX655376 MZT655364:MZT655376 NJP655364:NJP655376 NTL655364:NTL655376 ODH655364:ODH655376 OND655364:OND655376 OWZ655364:OWZ655376 PGV655364:PGV655376 PQR655364:PQR655376 QAN655364:QAN655376 QKJ655364:QKJ655376 QUF655364:QUF655376 REB655364:REB655376 RNX655364:RNX655376 RXT655364:RXT655376 SHP655364:SHP655376 SRL655364:SRL655376 TBH655364:TBH655376 TLD655364:TLD655376 TUZ655364:TUZ655376 UEV655364:UEV655376 UOR655364:UOR655376 UYN655364:UYN655376 VIJ655364:VIJ655376 VSF655364:VSF655376 WCB655364:WCB655376 WLX655364:WLX655376 WVT655364:WVT655376 L720900:L720912 JH720900:JH720912 TD720900:TD720912 ACZ720900:ACZ720912 AMV720900:AMV720912 AWR720900:AWR720912 BGN720900:BGN720912 BQJ720900:BQJ720912 CAF720900:CAF720912 CKB720900:CKB720912 CTX720900:CTX720912 DDT720900:DDT720912 DNP720900:DNP720912 DXL720900:DXL720912 EHH720900:EHH720912 ERD720900:ERD720912 FAZ720900:FAZ720912 FKV720900:FKV720912 FUR720900:FUR720912 GEN720900:GEN720912 GOJ720900:GOJ720912 GYF720900:GYF720912 HIB720900:HIB720912 HRX720900:HRX720912 IBT720900:IBT720912 ILP720900:ILP720912 IVL720900:IVL720912 JFH720900:JFH720912 JPD720900:JPD720912 JYZ720900:JYZ720912 KIV720900:KIV720912 KSR720900:KSR720912 LCN720900:LCN720912 LMJ720900:LMJ720912 LWF720900:LWF720912 MGB720900:MGB720912 MPX720900:MPX720912 MZT720900:MZT720912 NJP720900:NJP720912 NTL720900:NTL720912 ODH720900:ODH720912 OND720900:OND720912 OWZ720900:OWZ720912 PGV720900:PGV720912 PQR720900:PQR720912 QAN720900:QAN720912 QKJ720900:QKJ720912 QUF720900:QUF720912 REB720900:REB720912 RNX720900:RNX720912 RXT720900:RXT720912 SHP720900:SHP720912 SRL720900:SRL720912 TBH720900:TBH720912 TLD720900:TLD720912 TUZ720900:TUZ720912 UEV720900:UEV720912 UOR720900:UOR720912 UYN720900:UYN720912 VIJ720900:VIJ720912 VSF720900:VSF720912 WCB720900:WCB720912 WLX720900:WLX720912 WVT720900:WVT720912 L786436:L786448 JH786436:JH786448 TD786436:TD786448 ACZ786436:ACZ786448 AMV786436:AMV786448 AWR786436:AWR786448 BGN786436:BGN786448 BQJ786436:BQJ786448 CAF786436:CAF786448 CKB786436:CKB786448 CTX786436:CTX786448 DDT786436:DDT786448 DNP786436:DNP786448 DXL786436:DXL786448 EHH786436:EHH786448 ERD786436:ERD786448 FAZ786436:FAZ786448 FKV786436:FKV786448 FUR786436:FUR786448 GEN786436:GEN786448 GOJ786436:GOJ786448 GYF786436:GYF786448 HIB786436:HIB786448 HRX786436:HRX786448 IBT786436:IBT786448 ILP786436:ILP786448 IVL786436:IVL786448 JFH786436:JFH786448 JPD786436:JPD786448 JYZ786436:JYZ786448 KIV786436:KIV786448 KSR786436:KSR786448 LCN786436:LCN786448 LMJ786436:LMJ786448 LWF786436:LWF786448 MGB786436:MGB786448 MPX786436:MPX786448 MZT786436:MZT786448 NJP786436:NJP786448 NTL786436:NTL786448 ODH786436:ODH786448 OND786436:OND786448 OWZ786436:OWZ786448 PGV786436:PGV786448 PQR786436:PQR786448 QAN786436:QAN786448 QKJ786436:QKJ786448 QUF786436:QUF786448 REB786436:REB786448 RNX786436:RNX786448 RXT786436:RXT786448 SHP786436:SHP786448 SRL786436:SRL786448 TBH786436:TBH786448 TLD786436:TLD786448 TUZ786436:TUZ786448 UEV786436:UEV786448 UOR786436:UOR786448 UYN786436:UYN786448 VIJ786436:VIJ786448 VSF786436:VSF786448 WCB786436:WCB786448 WLX786436:WLX786448 WVT786436:WVT786448 L851972:L851984 JH851972:JH851984 TD851972:TD851984 ACZ851972:ACZ851984 AMV851972:AMV851984 AWR851972:AWR851984 BGN851972:BGN851984 BQJ851972:BQJ851984 CAF851972:CAF851984 CKB851972:CKB851984 CTX851972:CTX851984 DDT851972:DDT851984 DNP851972:DNP851984 DXL851972:DXL851984 EHH851972:EHH851984 ERD851972:ERD851984 FAZ851972:FAZ851984 FKV851972:FKV851984 FUR851972:FUR851984 GEN851972:GEN851984 GOJ851972:GOJ851984 GYF851972:GYF851984 HIB851972:HIB851984 HRX851972:HRX851984 IBT851972:IBT851984 ILP851972:ILP851984 IVL851972:IVL851984 JFH851972:JFH851984 JPD851972:JPD851984 JYZ851972:JYZ851984 KIV851972:KIV851984 KSR851972:KSR851984 LCN851972:LCN851984 LMJ851972:LMJ851984 LWF851972:LWF851984 MGB851972:MGB851984 MPX851972:MPX851984 MZT851972:MZT851984 NJP851972:NJP851984 NTL851972:NTL851984 ODH851972:ODH851984 OND851972:OND851984 OWZ851972:OWZ851984 PGV851972:PGV851984 PQR851972:PQR851984 QAN851972:QAN851984 QKJ851972:QKJ851984 QUF851972:QUF851984 REB851972:REB851984 RNX851972:RNX851984 RXT851972:RXT851984 SHP851972:SHP851984 SRL851972:SRL851984 TBH851972:TBH851984 TLD851972:TLD851984 TUZ851972:TUZ851984 UEV851972:UEV851984 UOR851972:UOR851984 UYN851972:UYN851984 VIJ851972:VIJ851984 VSF851972:VSF851984 WCB851972:WCB851984 WLX851972:WLX851984 WVT851972:WVT851984 L917508:L917520 JH917508:JH917520 TD917508:TD917520 ACZ917508:ACZ917520 AMV917508:AMV917520 AWR917508:AWR917520 BGN917508:BGN917520 BQJ917508:BQJ917520 CAF917508:CAF917520 CKB917508:CKB917520 CTX917508:CTX917520 DDT917508:DDT917520 DNP917508:DNP917520 DXL917508:DXL917520 EHH917508:EHH917520 ERD917508:ERD917520 FAZ917508:FAZ917520 FKV917508:FKV917520 FUR917508:FUR917520 GEN917508:GEN917520 GOJ917508:GOJ917520 GYF917508:GYF917520 HIB917508:HIB917520 HRX917508:HRX917520 IBT917508:IBT917520 ILP917508:ILP917520 IVL917508:IVL917520 JFH917508:JFH917520 JPD917508:JPD917520 JYZ917508:JYZ917520 KIV917508:KIV917520 KSR917508:KSR917520 LCN917508:LCN917520 LMJ917508:LMJ917520 LWF917508:LWF917520 MGB917508:MGB917520 MPX917508:MPX917520 MZT917508:MZT917520 NJP917508:NJP917520 NTL917508:NTL917520 ODH917508:ODH917520 OND917508:OND917520 OWZ917508:OWZ917520 PGV917508:PGV917520 PQR917508:PQR917520 QAN917508:QAN917520 QKJ917508:QKJ917520 QUF917508:QUF917520 REB917508:REB917520 RNX917508:RNX917520 RXT917508:RXT917520 SHP917508:SHP917520 SRL917508:SRL917520 TBH917508:TBH917520 TLD917508:TLD917520 TUZ917508:TUZ917520 UEV917508:UEV917520 UOR917508:UOR917520 UYN917508:UYN917520 VIJ917508:VIJ917520 VSF917508:VSF917520 WCB917508:WCB917520 WLX917508:WLX917520 WVT917508:WVT917520 L983044:L983056 JH983044:JH983056 TD983044:TD983056 ACZ983044:ACZ983056 AMV983044:AMV983056 AWR983044:AWR983056 BGN983044:BGN983056 BQJ983044:BQJ983056 CAF983044:CAF983056 CKB983044:CKB983056 CTX983044:CTX983056 DDT983044:DDT983056 DNP983044:DNP983056 DXL983044:DXL983056 EHH983044:EHH983056 ERD983044:ERD983056 FAZ983044:FAZ983056 FKV983044:FKV983056 FUR983044:FUR983056 GEN983044:GEN983056 GOJ983044:GOJ983056 GYF983044:GYF983056 HIB983044:HIB983056 HRX983044:HRX983056 IBT983044:IBT983056 ILP983044:ILP983056 IVL983044:IVL983056 JFH983044:JFH983056 JPD983044:JPD983056 JYZ983044:JYZ983056 KIV983044:KIV983056 KSR983044:KSR983056 LCN983044:LCN983056 LMJ983044:LMJ983056 LWF983044:LWF983056 MGB983044:MGB983056 MPX983044:MPX983056 MZT983044:MZT983056 NJP983044:NJP983056 NTL983044:NTL983056 ODH983044:ODH983056 OND983044:OND983056 OWZ983044:OWZ983056 PGV983044:PGV983056 PQR983044:PQR983056 QAN983044:QAN983056 QKJ983044:QKJ983056 QUF983044:QUF983056 REB983044:REB983056 RNX983044:RNX983056 RXT983044:RXT983056 SHP983044:SHP983056 SRL983044:SRL983056 TBH983044:TBH983056 TLD983044:TLD983056 TUZ983044:TUZ983056 UEV983044:UEV983056 UOR983044:UOR983056 UYN983044:UYN983056 VIJ983044:VIJ983056 VSF983044:VSF983056 WCB983044:WCB983056 WLX983044:WLX983056 WVT983044:WVT983056 R65540:R65552 JN65540:JN65552 TJ65540:TJ65552 ADF65540:ADF65552 ANB65540:ANB65552 AWX65540:AWX65552 BGT65540:BGT65552 BQP65540:BQP65552 CAL65540:CAL65552 CKH65540:CKH65552 CUD65540:CUD65552 DDZ65540:DDZ65552 DNV65540:DNV65552 DXR65540:DXR65552 EHN65540:EHN65552 ERJ65540:ERJ65552 FBF65540:FBF65552 FLB65540:FLB65552 FUX65540:FUX65552 GET65540:GET65552 GOP65540:GOP65552 GYL65540:GYL65552 HIH65540:HIH65552 HSD65540:HSD65552 IBZ65540:IBZ65552 ILV65540:ILV65552 IVR65540:IVR65552 JFN65540:JFN65552 JPJ65540:JPJ65552 JZF65540:JZF65552 KJB65540:KJB65552 KSX65540:KSX65552 LCT65540:LCT65552 LMP65540:LMP65552 LWL65540:LWL65552 MGH65540:MGH65552 MQD65540:MQD65552 MZZ65540:MZZ65552 NJV65540:NJV65552 NTR65540:NTR65552 ODN65540:ODN65552 ONJ65540:ONJ65552 OXF65540:OXF65552 PHB65540:PHB65552 PQX65540:PQX65552 QAT65540:QAT65552 QKP65540:QKP65552 QUL65540:QUL65552 REH65540:REH65552 ROD65540:ROD65552 RXZ65540:RXZ65552 SHV65540:SHV65552 SRR65540:SRR65552 TBN65540:TBN65552 TLJ65540:TLJ65552 TVF65540:TVF65552 UFB65540:UFB65552 UOX65540:UOX65552 UYT65540:UYT65552 VIP65540:VIP65552 VSL65540:VSL65552 WCH65540:WCH65552 WMD65540:WMD65552 WVZ65540:WVZ65552 R131076:R131088 JN131076:JN131088 TJ131076:TJ131088 ADF131076:ADF131088 ANB131076:ANB131088 AWX131076:AWX131088 BGT131076:BGT131088 BQP131076:BQP131088 CAL131076:CAL131088 CKH131076:CKH131088 CUD131076:CUD131088 DDZ131076:DDZ131088 DNV131076:DNV131088 DXR131076:DXR131088 EHN131076:EHN131088 ERJ131076:ERJ131088 FBF131076:FBF131088 FLB131076:FLB131088 FUX131076:FUX131088 GET131076:GET131088 GOP131076:GOP131088 GYL131076:GYL131088 HIH131076:HIH131088 HSD131076:HSD131088 IBZ131076:IBZ131088 ILV131076:ILV131088 IVR131076:IVR131088 JFN131076:JFN131088 JPJ131076:JPJ131088 JZF131076:JZF131088 KJB131076:KJB131088 KSX131076:KSX131088 LCT131076:LCT131088 LMP131076:LMP131088 LWL131076:LWL131088 MGH131076:MGH131088 MQD131076:MQD131088 MZZ131076:MZZ131088 NJV131076:NJV131088 NTR131076:NTR131088 ODN131076:ODN131088 ONJ131076:ONJ131088 OXF131076:OXF131088 PHB131076:PHB131088 PQX131076:PQX131088 QAT131076:QAT131088 QKP131076:QKP131088 QUL131076:QUL131088 REH131076:REH131088 ROD131076:ROD131088 RXZ131076:RXZ131088 SHV131076:SHV131088 SRR131076:SRR131088 TBN131076:TBN131088 TLJ131076:TLJ131088 TVF131076:TVF131088 UFB131076:UFB131088 UOX131076:UOX131088 UYT131076:UYT131088 VIP131076:VIP131088 VSL131076:VSL131088 WCH131076:WCH131088 WMD131076:WMD131088 WVZ131076:WVZ131088 R196612:R196624 JN196612:JN196624 TJ196612:TJ196624 ADF196612:ADF196624 ANB196612:ANB196624 AWX196612:AWX196624 BGT196612:BGT196624 BQP196612:BQP196624 CAL196612:CAL196624 CKH196612:CKH196624 CUD196612:CUD196624 DDZ196612:DDZ196624 DNV196612:DNV196624 DXR196612:DXR196624 EHN196612:EHN196624 ERJ196612:ERJ196624 FBF196612:FBF196624 FLB196612:FLB196624 FUX196612:FUX196624 GET196612:GET196624 GOP196612:GOP196624 GYL196612:GYL196624 HIH196612:HIH196624 HSD196612:HSD196624 IBZ196612:IBZ196624 ILV196612:ILV196624 IVR196612:IVR196624 JFN196612:JFN196624 JPJ196612:JPJ196624 JZF196612:JZF196624 KJB196612:KJB196624 KSX196612:KSX196624 LCT196612:LCT196624 LMP196612:LMP196624 LWL196612:LWL196624 MGH196612:MGH196624 MQD196612:MQD196624 MZZ196612:MZZ196624 NJV196612:NJV196624 NTR196612:NTR196624 ODN196612:ODN196624 ONJ196612:ONJ196624 OXF196612:OXF196624 PHB196612:PHB196624 PQX196612:PQX196624 QAT196612:QAT196624 QKP196612:QKP196624 QUL196612:QUL196624 REH196612:REH196624 ROD196612:ROD196624 RXZ196612:RXZ196624 SHV196612:SHV196624 SRR196612:SRR196624 TBN196612:TBN196624 TLJ196612:TLJ196624 TVF196612:TVF196624 UFB196612:UFB196624 UOX196612:UOX196624 UYT196612:UYT196624 VIP196612:VIP196624 VSL196612:VSL196624 WCH196612:WCH196624 WMD196612:WMD196624 WVZ196612:WVZ196624 R262148:R262160 JN262148:JN262160 TJ262148:TJ262160 ADF262148:ADF262160 ANB262148:ANB262160 AWX262148:AWX262160 BGT262148:BGT262160 BQP262148:BQP262160 CAL262148:CAL262160 CKH262148:CKH262160 CUD262148:CUD262160 DDZ262148:DDZ262160 DNV262148:DNV262160 DXR262148:DXR262160 EHN262148:EHN262160 ERJ262148:ERJ262160 FBF262148:FBF262160 FLB262148:FLB262160 FUX262148:FUX262160 GET262148:GET262160 GOP262148:GOP262160 GYL262148:GYL262160 HIH262148:HIH262160 HSD262148:HSD262160 IBZ262148:IBZ262160 ILV262148:ILV262160 IVR262148:IVR262160 JFN262148:JFN262160 JPJ262148:JPJ262160 JZF262148:JZF262160 KJB262148:KJB262160 KSX262148:KSX262160 LCT262148:LCT262160 LMP262148:LMP262160 LWL262148:LWL262160 MGH262148:MGH262160 MQD262148:MQD262160 MZZ262148:MZZ262160 NJV262148:NJV262160 NTR262148:NTR262160 ODN262148:ODN262160 ONJ262148:ONJ262160 OXF262148:OXF262160 PHB262148:PHB262160 PQX262148:PQX262160 QAT262148:QAT262160 QKP262148:QKP262160 QUL262148:QUL262160 REH262148:REH262160 ROD262148:ROD262160 RXZ262148:RXZ262160 SHV262148:SHV262160 SRR262148:SRR262160 TBN262148:TBN262160 TLJ262148:TLJ262160 TVF262148:TVF262160 UFB262148:UFB262160 UOX262148:UOX262160 UYT262148:UYT262160 VIP262148:VIP262160 VSL262148:VSL262160 WCH262148:WCH262160 WMD262148:WMD262160 WVZ262148:WVZ262160 R327684:R327696 JN327684:JN327696 TJ327684:TJ327696 ADF327684:ADF327696 ANB327684:ANB327696 AWX327684:AWX327696 BGT327684:BGT327696 BQP327684:BQP327696 CAL327684:CAL327696 CKH327684:CKH327696 CUD327684:CUD327696 DDZ327684:DDZ327696 DNV327684:DNV327696 DXR327684:DXR327696 EHN327684:EHN327696 ERJ327684:ERJ327696 FBF327684:FBF327696 FLB327684:FLB327696 FUX327684:FUX327696 GET327684:GET327696 GOP327684:GOP327696 GYL327684:GYL327696 HIH327684:HIH327696 HSD327684:HSD327696 IBZ327684:IBZ327696 ILV327684:ILV327696 IVR327684:IVR327696 JFN327684:JFN327696 JPJ327684:JPJ327696 JZF327684:JZF327696 KJB327684:KJB327696 KSX327684:KSX327696 LCT327684:LCT327696 LMP327684:LMP327696 LWL327684:LWL327696 MGH327684:MGH327696 MQD327684:MQD327696 MZZ327684:MZZ327696 NJV327684:NJV327696 NTR327684:NTR327696 ODN327684:ODN327696 ONJ327684:ONJ327696 OXF327684:OXF327696 PHB327684:PHB327696 PQX327684:PQX327696 QAT327684:QAT327696 QKP327684:QKP327696 QUL327684:QUL327696 REH327684:REH327696 ROD327684:ROD327696 RXZ327684:RXZ327696 SHV327684:SHV327696 SRR327684:SRR327696 TBN327684:TBN327696 TLJ327684:TLJ327696 TVF327684:TVF327696 UFB327684:UFB327696 UOX327684:UOX327696 UYT327684:UYT327696 VIP327684:VIP327696 VSL327684:VSL327696 WCH327684:WCH327696 WMD327684:WMD327696 WVZ327684:WVZ327696 R393220:R393232 JN393220:JN393232 TJ393220:TJ393232 ADF393220:ADF393232 ANB393220:ANB393232 AWX393220:AWX393232 BGT393220:BGT393232 BQP393220:BQP393232 CAL393220:CAL393232 CKH393220:CKH393232 CUD393220:CUD393232 DDZ393220:DDZ393232 DNV393220:DNV393232 DXR393220:DXR393232 EHN393220:EHN393232 ERJ393220:ERJ393232 FBF393220:FBF393232 FLB393220:FLB393232 FUX393220:FUX393232 GET393220:GET393232 GOP393220:GOP393232 GYL393220:GYL393232 HIH393220:HIH393232 HSD393220:HSD393232 IBZ393220:IBZ393232 ILV393220:ILV393232 IVR393220:IVR393232 JFN393220:JFN393232 JPJ393220:JPJ393232 JZF393220:JZF393232 KJB393220:KJB393232 KSX393220:KSX393232 LCT393220:LCT393232 LMP393220:LMP393232 LWL393220:LWL393232 MGH393220:MGH393232 MQD393220:MQD393232 MZZ393220:MZZ393232 NJV393220:NJV393232 NTR393220:NTR393232 ODN393220:ODN393232 ONJ393220:ONJ393232 OXF393220:OXF393232 PHB393220:PHB393232 PQX393220:PQX393232 QAT393220:QAT393232 QKP393220:QKP393232 QUL393220:QUL393232 REH393220:REH393232 ROD393220:ROD393232 RXZ393220:RXZ393232 SHV393220:SHV393232 SRR393220:SRR393232 TBN393220:TBN393232 TLJ393220:TLJ393232 TVF393220:TVF393232 UFB393220:UFB393232 UOX393220:UOX393232 UYT393220:UYT393232 VIP393220:VIP393232 VSL393220:VSL393232 WCH393220:WCH393232 WMD393220:WMD393232 WVZ393220:WVZ393232 R458756:R458768 JN458756:JN458768 TJ458756:TJ458768 ADF458756:ADF458768 ANB458756:ANB458768 AWX458756:AWX458768 BGT458756:BGT458768 BQP458756:BQP458768 CAL458756:CAL458768 CKH458756:CKH458768 CUD458756:CUD458768 DDZ458756:DDZ458768 DNV458756:DNV458768 DXR458756:DXR458768 EHN458756:EHN458768 ERJ458756:ERJ458768 FBF458756:FBF458768 FLB458756:FLB458768 FUX458756:FUX458768 GET458756:GET458768 GOP458756:GOP458768 GYL458756:GYL458768 HIH458756:HIH458768 HSD458756:HSD458768 IBZ458756:IBZ458768 ILV458756:ILV458768 IVR458756:IVR458768 JFN458756:JFN458768 JPJ458756:JPJ458768 JZF458756:JZF458768 KJB458756:KJB458768 KSX458756:KSX458768 LCT458756:LCT458768 LMP458756:LMP458768 LWL458756:LWL458768 MGH458756:MGH458768 MQD458756:MQD458768 MZZ458756:MZZ458768 NJV458756:NJV458768 NTR458756:NTR458768 ODN458756:ODN458768 ONJ458756:ONJ458768 OXF458756:OXF458768 PHB458756:PHB458768 PQX458756:PQX458768 QAT458756:QAT458768 QKP458756:QKP458768 QUL458756:QUL458768 REH458756:REH458768 ROD458756:ROD458768 RXZ458756:RXZ458768 SHV458756:SHV458768 SRR458756:SRR458768 TBN458756:TBN458768 TLJ458756:TLJ458768 TVF458756:TVF458768 UFB458756:UFB458768 UOX458756:UOX458768 UYT458756:UYT458768 VIP458756:VIP458768 VSL458756:VSL458768 WCH458756:WCH458768 WMD458756:WMD458768 WVZ458756:WVZ458768 R524292:R524304 JN524292:JN524304 TJ524292:TJ524304 ADF524292:ADF524304 ANB524292:ANB524304 AWX524292:AWX524304 BGT524292:BGT524304 BQP524292:BQP524304 CAL524292:CAL524304 CKH524292:CKH524304 CUD524292:CUD524304 DDZ524292:DDZ524304 DNV524292:DNV524304 DXR524292:DXR524304 EHN524292:EHN524304 ERJ524292:ERJ524304 FBF524292:FBF524304 FLB524292:FLB524304 FUX524292:FUX524304 GET524292:GET524304 GOP524292:GOP524304 GYL524292:GYL524304 HIH524292:HIH524304 HSD524292:HSD524304 IBZ524292:IBZ524304 ILV524292:ILV524304 IVR524292:IVR524304 JFN524292:JFN524304 JPJ524292:JPJ524304 JZF524292:JZF524304 KJB524292:KJB524304 KSX524292:KSX524304 LCT524292:LCT524304 LMP524292:LMP524304 LWL524292:LWL524304 MGH524292:MGH524304 MQD524292:MQD524304 MZZ524292:MZZ524304 NJV524292:NJV524304 NTR524292:NTR524304 ODN524292:ODN524304 ONJ524292:ONJ524304 OXF524292:OXF524304 PHB524292:PHB524304 PQX524292:PQX524304 QAT524292:QAT524304 QKP524292:QKP524304 QUL524292:QUL524304 REH524292:REH524304 ROD524292:ROD524304 RXZ524292:RXZ524304 SHV524292:SHV524304 SRR524292:SRR524304 TBN524292:TBN524304 TLJ524292:TLJ524304 TVF524292:TVF524304 UFB524292:UFB524304 UOX524292:UOX524304 UYT524292:UYT524304 VIP524292:VIP524304 VSL524292:VSL524304 WCH524292:WCH524304 WMD524292:WMD524304 WVZ524292:WVZ524304 R589828:R589840 JN589828:JN589840 TJ589828:TJ589840 ADF589828:ADF589840 ANB589828:ANB589840 AWX589828:AWX589840 BGT589828:BGT589840 BQP589828:BQP589840 CAL589828:CAL589840 CKH589828:CKH589840 CUD589828:CUD589840 DDZ589828:DDZ589840 DNV589828:DNV589840 DXR589828:DXR589840 EHN589828:EHN589840 ERJ589828:ERJ589840 FBF589828:FBF589840 FLB589828:FLB589840 FUX589828:FUX589840 GET589828:GET589840 GOP589828:GOP589840 GYL589828:GYL589840 HIH589828:HIH589840 HSD589828:HSD589840 IBZ589828:IBZ589840 ILV589828:ILV589840 IVR589828:IVR589840 JFN589828:JFN589840 JPJ589828:JPJ589840 JZF589828:JZF589840 KJB589828:KJB589840 KSX589828:KSX589840 LCT589828:LCT589840 LMP589828:LMP589840 LWL589828:LWL589840 MGH589828:MGH589840 MQD589828:MQD589840 MZZ589828:MZZ589840 NJV589828:NJV589840 NTR589828:NTR589840 ODN589828:ODN589840 ONJ589828:ONJ589840 OXF589828:OXF589840 PHB589828:PHB589840 PQX589828:PQX589840 QAT589828:QAT589840 QKP589828:QKP589840 QUL589828:QUL589840 REH589828:REH589840 ROD589828:ROD589840 RXZ589828:RXZ589840 SHV589828:SHV589840 SRR589828:SRR589840 TBN589828:TBN589840 TLJ589828:TLJ589840 TVF589828:TVF589840 UFB589828:UFB589840 UOX589828:UOX589840 UYT589828:UYT589840 VIP589828:VIP589840 VSL589828:VSL589840 WCH589828:WCH589840 WMD589828:WMD589840 WVZ589828:WVZ589840 R655364:R655376 JN655364:JN655376 TJ655364:TJ655376 ADF655364:ADF655376 ANB655364:ANB655376 AWX655364:AWX655376 BGT655364:BGT655376 BQP655364:BQP655376 CAL655364:CAL655376 CKH655364:CKH655376 CUD655364:CUD655376 DDZ655364:DDZ655376 DNV655364:DNV655376 DXR655364:DXR655376 EHN655364:EHN655376 ERJ655364:ERJ655376 FBF655364:FBF655376 FLB655364:FLB655376 FUX655364:FUX655376 GET655364:GET655376 GOP655364:GOP655376 GYL655364:GYL655376 HIH655364:HIH655376 HSD655364:HSD655376 IBZ655364:IBZ655376 ILV655364:ILV655376 IVR655364:IVR655376 JFN655364:JFN655376 JPJ655364:JPJ655376 JZF655364:JZF655376 KJB655364:KJB655376 KSX655364:KSX655376 LCT655364:LCT655376 LMP655364:LMP655376 LWL655364:LWL655376 MGH655364:MGH655376 MQD655364:MQD655376 MZZ655364:MZZ655376 NJV655364:NJV655376 NTR655364:NTR655376 ODN655364:ODN655376 ONJ655364:ONJ655376 OXF655364:OXF655376 PHB655364:PHB655376 PQX655364:PQX655376 QAT655364:QAT655376 QKP655364:QKP655376 QUL655364:QUL655376 REH655364:REH655376 ROD655364:ROD655376 RXZ655364:RXZ655376 SHV655364:SHV655376 SRR655364:SRR655376 TBN655364:TBN655376 TLJ655364:TLJ655376 TVF655364:TVF655376 UFB655364:UFB655376 UOX655364:UOX655376 UYT655364:UYT655376 VIP655364:VIP655376 VSL655364:VSL655376 WCH655364:WCH655376 WMD655364:WMD655376 WVZ655364:WVZ655376 R720900:R720912 JN720900:JN720912 TJ720900:TJ720912 ADF720900:ADF720912 ANB720900:ANB720912 AWX720900:AWX720912 BGT720900:BGT720912 BQP720900:BQP720912 CAL720900:CAL720912 CKH720900:CKH720912 CUD720900:CUD720912 DDZ720900:DDZ720912 DNV720900:DNV720912 DXR720900:DXR720912 EHN720900:EHN720912 ERJ720900:ERJ720912 FBF720900:FBF720912 FLB720900:FLB720912 FUX720900:FUX720912 GET720900:GET720912 GOP720900:GOP720912 GYL720900:GYL720912 HIH720900:HIH720912 HSD720900:HSD720912 IBZ720900:IBZ720912 ILV720900:ILV720912 IVR720900:IVR720912 JFN720900:JFN720912 JPJ720900:JPJ720912 JZF720900:JZF720912 KJB720900:KJB720912 KSX720900:KSX720912 LCT720900:LCT720912 LMP720900:LMP720912 LWL720900:LWL720912 MGH720900:MGH720912 MQD720900:MQD720912 MZZ720900:MZZ720912 NJV720900:NJV720912 NTR720900:NTR720912 ODN720900:ODN720912 ONJ720900:ONJ720912 OXF720900:OXF720912 PHB720900:PHB720912 PQX720900:PQX720912 QAT720900:QAT720912 QKP720900:QKP720912 QUL720900:QUL720912 REH720900:REH720912 ROD720900:ROD720912 RXZ720900:RXZ720912 SHV720900:SHV720912 SRR720900:SRR720912 TBN720900:TBN720912 TLJ720900:TLJ720912 TVF720900:TVF720912 UFB720900:UFB720912 UOX720900:UOX720912 UYT720900:UYT720912 VIP720900:VIP720912 VSL720900:VSL720912 WCH720900:WCH720912 WMD720900:WMD720912 WVZ720900:WVZ720912 R786436:R786448 JN786436:JN786448 TJ786436:TJ786448 ADF786436:ADF786448 ANB786436:ANB786448 AWX786436:AWX786448 BGT786436:BGT786448 BQP786436:BQP786448 CAL786436:CAL786448 CKH786436:CKH786448 CUD786436:CUD786448 DDZ786436:DDZ786448 DNV786436:DNV786448 DXR786436:DXR786448 EHN786436:EHN786448 ERJ786436:ERJ786448 FBF786436:FBF786448 FLB786436:FLB786448 FUX786436:FUX786448 GET786436:GET786448 GOP786436:GOP786448 GYL786436:GYL786448 HIH786436:HIH786448 HSD786436:HSD786448 IBZ786436:IBZ786448 ILV786436:ILV786448 IVR786436:IVR786448 JFN786436:JFN786448 JPJ786436:JPJ786448 JZF786436:JZF786448 KJB786436:KJB786448 KSX786436:KSX786448 LCT786436:LCT786448 LMP786436:LMP786448 LWL786436:LWL786448 MGH786436:MGH786448 MQD786436:MQD786448 MZZ786436:MZZ786448 NJV786436:NJV786448 NTR786436:NTR786448 ODN786436:ODN786448 ONJ786436:ONJ786448 OXF786436:OXF786448 PHB786436:PHB786448 PQX786436:PQX786448 QAT786436:QAT786448 QKP786436:QKP786448 QUL786436:QUL786448 REH786436:REH786448 ROD786436:ROD786448 RXZ786436:RXZ786448 SHV786436:SHV786448 SRR786436:SRR786448 TBN786436:TBN786448 TLJ786436:TLJ786448 TVF786436:TVF786448 UFB786436:UFB786448 UOX786436:UOX786448 UYT786436:UYT786448 VIP786436:VIP786448 VSL786436:VSL786448 WCH786436:WCH786448 WMD786436:WMD786448 WVZ786436:WVZ786448 R851972:R851984 JN851972:JN851984 TJ851972:TJ851984 ADF851972:ADF851984 ANB851972:ANB851984 AWX851972:AWX851984 BGT851972:BGT851984 BQP851972:BQP851984 CAL851972:CAL851984 CKH851972:CKH851984 CUD851972:CUD851984 DDZ851972:DDZ851984 DNV851972:DNV851984 DXR851972:DXR851984 EHN851972:EHN851984 ERJ851972:ERJ851984 FBF851972:FBF851984 FLB851972:FLB851984 FUX851972:FUX851984 GET851972:GET851984 GOP851972:GOP851984 GYL851972:GYL851984 HIH851972:HIH851984 HSD851972:HSD851984 IBZ851972:IBZ851984 ILV851972:ILV851984 IVR851972:IVR851984 JFN851972:JFN851984 JPJ851972:JPJ851984 JZF851972:JZF851984 KJB851972:KJB851984 KSX851972:KSX851984 LCT851972:LCT851984 LMP851972:LMP851984 LWL851972:LWL851984 MGH851972:MGH851984 MQD851972:MQD851984 MZZ851972:MZZ851984 NJV851972:NJV851984 NTR851972:NTR851984 ODN851972:ODN851984 ONJ851972:ONJ851984 OXF851972:OXF851984 PHB851972:PHB851984 PQX851972:PQX851984 QAT851972:QAT851984 QKP851972:QKP851984 QUL851972:QUL851984 REH851972:REH851984 ROD851972:ROD851984 RXZ851972:RXZ851984 SHV851972:SHV851984 SRR851972:SRR851984 TBN851972:TBN851984 TLJ851972:TLJ851984 TVF851972:TVF851984 UFB851972:UFB851984 UOX851972:UOX851984 UYT851972:UYT851984 VIP851972:VIP851984 VSL851972:VSL851984 WCH851972:WCH851984 WMD851972:WMD851984 WVZ851972:WVZ851984 R917508:R917520 JN917508:JN917520 TJ917508:TJ917520 ADF917508:ADF917520 ANB917508:ANB917520 AWX917508:AWX917520 BGT917508:BGT917520 BQP917508:BQP917520 CAL917508:CAL917520 CKH917508:CKH917520 CUD917508:CUD917520 DDZ917508:DDZ917520 DNV917508:DNV917520 DXR917508:DXR917520 EHN917508:EHN917520 ERJ917508:ERJ917520 FBF917508:FBF917520 FLB917508:FLB917520 FUX917508:FUX917520 GET917508:GET917520 GOP917508:GOP917520 GYL917508:GYL917520 HIH917508:HIH917520 HSD917508:HSD917520 IBZ917508:IBZ917520 ILV917508:ILV917520 IVR917508:IVR917520 JFN917508:JFN917520 JPJ917508:JPJ917520 JZF917508:JZF917520 KJB917508:KJB917520 KSX917508:KSX917520 LCT917508:LCT917520 LMP917508:LMP917520 LWL917508:LWL917520 MGH917508:MGH917520 MQD917508:MQD917520 MZZ917508:MZZ917520 NJV917508:NJV917520 NTR917508:NTR917520 ODN917508:ODN917520 ONJ917508:ONJ917520 OXF917508:OXF917520 PHB917508:PHB917520 PQX917508:PQX917520 QAT917508:QAT917520 QKP917508:QKP917520 QUL917508:QUL917520 REH917508:REH917520 ROD917508:ROD917520 RXZ917508:RXZ917520 SHV917508:SHV917520 SRR917508:SRR917520 TBN917508:TBN917520 TLJ917508:TLJ917520 TVF917508:TVF917520 UFB917508:UFB917520 UOX917508:UOX917520 UYT917508:UYT917520 VIP917508:VIP917520 VSL917508:VSL917520 WCH917508:WCH917520 WMD917508:WMD917520 WVZ917508:WVZ917520 R983044:R983056 JN983044:JN983056 TJ983044:TJ983056 ADF983044:ADF983056 ANB983044:ANB983056 AWX983044:AWX983056 BGT983044:BGT983056 BQP983044:BQP983056 CAL983044:CAL983056 CKH983044:CKH983056 CUD983044:CUD983056 DDZ983044:DDZ983056 DNV983044:DNV983056 DXR983044:DXR983056 EHN983044:EHN983056 ERJ983044:ERJ983056 FBF983044:FBF983056 FLB983044:FLB983056 FUX983044:FUX983056 GET983044:GET983056 GOP983044:GOP983056 GYL983044:GYL983056 HIH983044:HIH983056 HSD983044:HSD983056 IBZ983044:IBZ983056 ILV983044:ILV983056 IVR983044:IVR983056 JFN983044:JFN983056 JPJ983044:JPJ983056 JZF983044:JZF983056 KJB983044:KJB983056 KSX983044:KSX983056 LCT983044:LCT983056 LMP983044:LMP983056 LWL983044:LWL983056 MGH983044:MGH983056 MQD983044:MQD983056 MZZ983044:MZZ983056 NJV983044:NJV983056 NTR983044:NTR983056 ODN983044:ODN983056 ONJ983044:ONJ983056 OXF983044:OXF983056 PHB983044:PHB983056 PQX983044:PQX983056 QAT983044:QAT983056 QKP983044:QKP983056 QUL983044:QUL983056 REH983044:REH983056 ROD983044:ROD983056 RXZ983044:RXZ983056 SHV983044:SHV983056 SRR983044:SRR983056 TBN983044:TBN983056 TLJ983044:TLJ983056 TVF983044:TVF983056 UFB983044:UFB983056 UOX983044:UOX983056 UYT983044:UYT983056 VIP983044:VIP983056 VSL983044:VSL983056 WCH983044:WCH983056 WMD983044:WMD983056 WVZ983044:WVZ983056 R10:R16 WMD10:WMD16 WCH10:WCH16 VSL10:VSL16 VIP10:VIP16 UYT10:UYT16 UOX10:UOX16 UFB10:UFB16 TVF10:TVF16 TLJ10:TLJ16 TBN10:TBN16 SRR10:SRR16 SHV10:SHV16 RXZ10:RXZ16 ROD10:ROD16 REH10:REH16 QUL10:QUL16 QKP10:QKP16 QAT10:QAT16 PQX10:PQX16 PHB10:PHB16 OXF10:OXF16 ONJ10:ONJ16 ODN10:ODN16 NTR10:NTR16 NJV10:NJV16 MZZ10:MZZ16 MQD10:MQD16 MGH10:MGH16 LWL10:LWL16 LMP10:LMP16 LCT10:LCT16 KSX10:KSX16 KJB10:KJB16 JZF10:JZF16 JPJ10:JPJ16 JFN10:JFN16 IVR10:IVR16 ILV10:ILV16 IBZ10:IBZ16 HSD10:HSD16 HIH10:HIH16 GYL10:GYL16 GOP10:GOP16 GET10:GET16 FUX10:FUX16 FLB10:FLB16 FBF10:FBF16 ERJ10:ERJ16 EHN10:EHN16 DXR10:DXR16 DNV10:DNV16 DDZ10:DDZ16 CUD10:CUD16 CKH10:CKH16 CAL10:CAL16 BQP10:BQP16 BGT10:BGT16 AWX10:AWX16 ANB10:ANB16 ADF10:ADF16 TJ10:TJ16 JN10:JN16 WVZ10:WVZ16 WVT10:WVT16 WLX10:WLX16 WCB10:WCB16 VSF10:VSF16 VIJ10:VIJ16 UYN10:UYN16 UOR10:UOR16 UEV10:UEV16 TUZ10:TUZ16 TLD10:TLD16 TBH10:TBH16 SRL10:SRL16 SHP10:SHP16 RXT10:RXT16 RNX10:RNX16 REB10:REB16 QUF10:QUF16 QKJ10:QKJ16 QAN10:QAN16 PQR10:PQR16 PGV10:PGV16 OWZ10:OWZ16 OND10:OND16 ODH10:ODH16 NTL10:NTL16 NJP10:NJP16 MZT10:MZT16 MPX10:MPX16 MGB10:MGB16 LWF10:LWF16 LMJ10:LMJ16 LCN10:LCN16 KSR10:KSR16 KIV10:KIV16 JYZ10:JYZ16 JPD10:JPD16 JFH10:JFH16 IVL10:IVL16 ILP10:ILP16 IBT10:IBT16 HRX10:HRX16 HIB10:HIB16 GYF10:GYF16 GOJ10:GOJ16 GEN10:GEN16 FUR10:FUR16 FKV10:FKV16 FAZ10:FAZ16 ERD10:ERD16 EHH10:EHH16 DXL10:DXL16 DNP10:DNP16 DDT10:DDT16 CTX10:CTX16 CKB10:CKB16 CAF10:CAF16 BQJ10:BQJ16 BGN10:BGN16 AWR10:AWR16 AMV10:AMV16 ACZ10:ACZ16 TD10:TD16 JH10:JH16 L10:L16" xr:uid="{012A2D80-0005-4A72-8A96-C5B98BC6897A}">
      <formula1>$AR$2:$AR$8</formula1>
    </dataValidation>
    <dataValidation type="list" allowBlank="1" showInputMessage="1" showErrorMessage="1" sqref="Q65540:Q65552 JM65540:JM65552 TI65540:TI65552 ADE65540:ADE65552 ANA65540:ANA65552 AWW65540:AWW65552 BGS65540:BGS65552 BQO65540:BQO65552 CAK65540:CAK65552 CKG65540:CKG65552 CUC65540:CUC65552 DDY65540:DDY65552 DNU65540:DNU65552 DXQ65540:DXQ65552 EHM65540:EHM65552 ERI65540:ERI65552 FBE65540:FBE65552 FLA65540:FLA65552 FUW65540:FUW65552 GES65540:GES65552 GOO65540:GOO65552 GYK65540:GYK65552 HIG65540:HIG65552 HSC65540:HSC65552 IBY65540:IBY65552 ILU65540:ILU65552 IVQ65540:IVQ65552 JFM65540:JFM65552 JPI65540:JPI65552 JZE65540:JZE65552 KJA65540:KJA65552 KSW65540:KSW65552 LCS65540:LCS65552 LMO65540:LMO65552 LWK65540:LWK65552 MGG65540:MGG65552 MQC65540:MQC65552 MZY65540:MZY65552 NJU65540:NJU65552 NTQ65540:NTQ65552 ODM65540:ODM65552 ONI65540:ONI65552 OXE65540:OXE65552 PHA65540:PHA65552 PQW65540:PQW65552 QAS65540:QAS65552 QKO65540:QKO65552 QUK65540:QUK65552 REG65540:REG65552 ROC65540:ROC65552 RXY65540:RXY65552 SHU65540:SHU65552 SRQ65540:SRQ65552 TBM65540:TBM65552 TLI65540:TLI65552 TVE65540:TVE65552 UFA65540:UFA65552 UOW65540:UOW65552 UYS65540:UYS65552 VIO65540:VIO65552 VSK65540:VSK65552 WCG65540:WCG65552 WMC65540:WMC65552 WVY65540:WVY65552 Q131076:Q131088 JM131076:JM131088 TI131076:TI131088 ADE131076:ADE131088 ANA131076:ANA131088 AWW131076:AWW131088 BGS131076:BGS131088 BQO131076:BQO131088 CAK131076:CAK131088 CKG131076:CKG131088 CUC131076:CUC131088 DDY131076:DDY131088 DNU131076:DNU131088 DXQ131076:DXQ131088 EHM131076:EHM131088 ERI131076:ERI131088 FBE131076:FBE131088 FLA131076:FLA131088 FUW131076:FUW131088 GES131076:GES131088 GOO131076:GOO131088 GYK131076:GYK131088 HIG131076:HIG131088 HSC131076:HSC131088 IBY131076:IBY131088 ILU131076:ILU131088 IVQ131076:IVQ131088 JFM131076:JFM131088 JPI131076:JPI131088 JZE131076:JZE131088 KJA131076:KJA131088 KSW131076:KSW131088 LCS131076:LCS131088 LMO131076:LMO131088 LWK131076:LWK131088 MGG131076:MGG131088 MQC131076:MQC131088 MZY131076:MZY131088 NJU131076:NJU131088 NTQ131076:NTQ131088 ODM131076:ODM131088 ONI131076:ONI131088 OXE131076:OXE131088 PHA131076:PHA131088 PQW131076:PQW131088 QAS131076:QAS131088 QKO131076:QKO131088 QUK131076:QUK131088 REG131076:REG131088 ROC131076:ROC131088 RXY131076:RXY131088 SHU131076:SHU131088 SRQ131076:SRQ131088 TBM131076:TBM131088 TLI131076:TLI131088 TVE131076:TVE131088 UFA131076:UFA131088 UOW131076:UOW131088 UYS131076:UYS131088 VIO131076:VIO131088 VSK131076:VSK131088 WCG131076:WCG131088 WMC131076:WMC131088 WVY131076:WVY131088 Q196612:Q196624 JM196612:JM196624 TI196612:TI196624 ADE196612:ADE196624 ANA196612:ANA196624 AWW196612:AWW196624 BGS196612:BGS196624 BQO196612:BQO196624 CAK196612:CAK196624 CKG196612:CKG196624 CUC196612:CUC196624 DDY196612:DDY196624 DNU196612:DNU196624 DXQ196612:DXQ196624 EHM196612:EHM196624 ERI196612:ERI196624 FBE196612:FBE196624 FLA196612:FLA196624 FUW196612:FUW196624 GES196612:GES196624 GOO196612:GOO196624 GYK196612:GYK196624 HIG196612:HIG196624 HSC196612:HSC196624 IBY196612:IBY196624 ILU196612:ILU196624 IVQ196612:IVQ196624 JFM196612:JFM196624 JPI196612:JPI196624 JZE196612:JZE196624 KJA196612:KJA196624 KSW196612:KSW196624 LCS196612:LCS196624 LMO196612:LMO196624 LWK196612:LWK196624 MGG196612:MGG196624 MQC196612:MQC196624 MZY196612:MZY196624 NJU196612:NJU196624 NTQ196612:NTQ196624 ODM196612:ODM196624 ONI196612:ONI196624 OXE196612:OXE196624 PHA196612:PHA196624 PQW196612:PQW196624 QAS196612:QAS196624 QKO196612:QKO196624 QUK196612:QUK196624 REG196612:REG196624 ROC196612:ROC196624 RXY196612:RXY196624 SHU196612:SHU196624 SRQ196612:SRQ196624 TBM196612:TBM196624 TLI196612:TLI196624 TVE196612:TVE196624 UFA196612:UFA196624 UOW196612:UOW196624 UYS196612:UYS196624 VIO196612:VIO196624 VSK196612:VSK196624 WCG196612:WCG196624 WMC196612:WMC196624 WVY196612:WVY196624 Q262148:Q262160 JM262148:JM262160 TI262148:TI262160 ADE262148:ADE262160 ANA262148:ANA262160 AWW262148:AWW262160 BGS262148:BGS262160 BQO262148:BQO262160 CAK262148:CAK262160 CKG262148:CKG262160 CUC262148:CUC262160 DDY262148:DDY262160 DNU262148:DNU262160 DXQ262148:DXQ262160 EHM262148:EHM262160 ERI262148:ERI262160 FBE262148:FBE262160 FLA262148:FLA262160 FUW262148:FUW262160 GES262148:GES262160 GOO262148:GOO262160 GYK262148:GYK262160 HIG262148:HIG262160 HSC262148:HSC262160 IBY262148:IBY262160 ILU262148:ILU262160 IVQ262148:IVQ262160 JFM262148:JFM262160 JPI262148:JPI262160 JZE262148:JZE262160 KJA262148:KJA262160 KSW262148:KSW262160 LCS262148:LCS262160 LMO262148:LMO262160 LWK262148:LWK262160 MGG262148:MGG262160 MQC262148:MQC262160 MZY262148:MZY262160 NJU262148:NJU262160 NTQ262148:NTQ262160 ODM262148:ODM262160 ONI262148:ONI262160 OXE262148:OXE262160 PHA262148:PHA262160 PQW262148:PQW262160 QAS262148:QAS262160 QKO262148:QKO262160 QUK262148:QUK262160 REG262148:REG262160 ROC262148:ROC262160 RXY262148:RXY262160 SHU262148:SHU262160 SRQ262148:SRQ262160 TBM262148:TBM262160 TLI262148:TLI262160 TVE262148:TVE262160 UFA262148:UFA262160 UOW262148:UOW262160 UYS262148:UYS262160 VIO262148:VIO262160 VSK262148:VSK262160 WCG262148:WCG262160 WMC262148:WMC262160 WVY262148:WVY262160 Q327684:Q327696 JM327684:JM327696 TI327684:TI327696 ADE327684:ADE327696 ANA327684:ANA327696 AWW327684:AWW327696 BGS327684:BGS327696 BQO327684:BQO327696 CAK327684:CAK327696 CKG327684:CKG327696 CUC327684:CUC327696 DDY327684:DDY327696 DNU327684:DNU327696 DXQ327684:DXQ327696 EHM327684:EHM327696 ERI327684:ERI327696 FBE327684:FBE327696 FLA327684:FLA327696 FUW327684:FUW327696 GES327684:GES327696 GOO327684:GOO327696 GYK327684:GYK327696 HIG327684:HIG327696 HSC327684:HSC327696 IBY327684:IBY327696 ILU327684:ILU327696 IVQ327684:IVQ327696 JFM327684:JFM327696 JPI327684:JPI327696 JZE327684:JZE327696 KJA327684:KJA327696 KSW327684:KSW327696 LCS327684:LCS327696 LMO327684:LMO327696 LWK327684:LWK327696 MGG327684:MGG327696 MQC327684:MQC327696 MZY327684:MZY327696 NJU327684:NJU327696 NTQ327684:NTQ327696 ODM327684:ODM327696 ONI327684:ONI327696 OXE327684:OXE327696 PHA327684:PHA327696 PQW327684:PQW327696 QAS327684:QAS327696 QKO327684:QKO327696 QUK327684:QUK327696 REG327684:REG327696 ROC327684:ROC327696 RXY327684:RXY327696 SHU327684:SHU327696 SRQ327684:SRQ327696 TBM327684:TBM327696 TLI327684:TLI327696 TVE327684:TVE327696 UFA327684:UFA327696 UOW327684:UOW327696 UYS327684:UYS327696 VIO327684:VIO327696 VSK327684:VSK327696 WCG327684:WCG327696 WMC327684:WMC327696 WVY327684:WVY327696 Q393220:Q393232 JM393220:JM393232 TI393220:TI393232 ADE393220:ADE393232 ANA393220:ANA393232 AWW393220:AWW393232 BGS393220:BGS393232 BQO393220:BQO393232 CAK393220:CAK393232 CKG393220:CKG393232 CUC393220:CUC393232 DDY393220:DDY393232 DNU393220:DNU393232 DXQ393220:DXQ393232 EHM393220:EHM393232 ERI393220:ERI393232 FBE393220:FBE393232 FLA393220:FLA393232 FUW393220:FUW393232 GES393220:GES393232 GOO393220:GOO393232 GYK393220:GYK393232 HIG393220:HIG393232 HSC393220:HSC393232 IBY393220:IBY393232 ILU393220:ILU393232 IVQ393220:IVQ393232 JFM393220:JFM393232 JPI393220:JPI393232 JZE393220:JZE393232 KJA393220:KJA393232 KSW393220:KSW393232 LCS393220:LCS393232 LMO393220:LMO393232 LWK393220:LWK393232 MGG393220:MGG393232 MQC393220:MQC393232 MZY393220:MZY393232 NJU393220:NJU393232 NTQ393220:NTQ393232 ODM393220:ODM393232 ONI393220:ONI393232 OXE393220:OXE393232 PHA393220:PHA393232 PQW393220:PQW393232 QAS393220:QAS393232 QKO393220:QKO393232 QUK393220:QUK393232 REG393220:REG393232 ROC393220:ROC393232 RXY393220:RXY393232 SHU393220:SHU393232 SRQ393220:SRQ393232 TBM393220:TBM393232 TLI393220:TLI393232 TVE393220:TVE393232 UFA393220:UFA393232 UOW393220:UOW393232 UYS393220:UYS393232 VIO393220:VIO393232 VSK393220:VSK393232 WCG393220:WCG393232 WMC393220:WMC393232 WVY393220:WVY393232 Q458756:Q458768 JM458756:JM458768 TI458756:TI458768 ADE458756:ADE458768 ANA458756:ANA458768 AWW458756:AWW458768 BGS458756:BGS458768 BQO458756:BQO458768 CAK458756:CAK458768 CKG458756:CKG458768 CUC458756:CUC458768 DDY458756:DDY458768 DNU458756:DNU458768 DXQ458756:DXQ458768 EHM458756:EHM458768 ERI458756:ERI458768 FBE458756:FBE458768 FLA458756:FLA458768 FUW458756:FUW458768 GES458756:GES458768 GOO458756:GOO458768 GYK458756:GYK458768 HIG458756:HIG458768 HSC458756:HSC458768 IBY458756:IBY458768 ILU458756:ILU458768 IVQ458756:IVQ458768 JFM458756:JFM458768 JPI458756:JPI458768 JZE458756:JZE458768 KJA458756:KJA458768 KSW458756:KSW458768 LCS458756:LCS458768 LMO458756:LMO458768 LWK458756:LWK458768 MGG458756:MGG458768 MQC458756:MQC458768 MZY458756:MZY458768 NJU458756:NJU458768 NTQ458756:NTQ458768 ODM458756:ODM458768 ONI458756:ONI458768 OXE458756:OXE458768 PHA458756:PHA458768 PQW458756:PQW458768 QAS458756:QAS458768 QKO458756:QKO458768 QUK458756:QUK458768 REG458756:REG458768 ROC458756:ROC458768 RXY458756:RXY458768 SHU458756:SHU458768 SRQ458756:SRQ458768 TBM458756:TBM458768 TLI458756:TLI458768 TVE458756:TVE458768 UFA458756:UFA458768 UOW458756:UOW458768 UYS458756:UYS458768 VIO458756:VIO458768 VSK458756:VSK458768 WCG458756:WCG458768 WMC458756:WMC458768 WVY458756:WVY458768 Q524292:Q524304 JM524292:JM524304 TI524292:TI524304 ADE524292:ADE524304 ANA524292:ANA524304 AWW524292:AWW524304 BGS524292:BGS524304 BQO524292:BQO524304 CAK524292:CAK524304 CKG524292:CKG524304 CUC524292:CUC524304 DDY524292:DDY524304 DNU524292:DNU524304 DXQ524292:DXQ524304 EHM524292:EHM524304 ERI524292:ERI524304 FBE524292:FBE524304 FLA524292:FLA524304 FUW524292:FUW524304 GES524292:GES524304 GOO524292:GOO524304 GYK524292:GYK524304 HIG524292:HIG524304 HSC524292:HSC524304 IBY524292:IBY524304 ILU524292:ILU524304 IVQ524292:IVQ524304 JFM524292:JFM524304 JPI524292:JPI524304 JZE524292:JZE524304 KJA524292:KJA524304 KSW524292:KSW524304 LCS524292:LCS524304 LMO524292:LMO524304 LWK524292:LWK524304 MGG524292:MGG524304 MQC524292:MQC524304 MZY524292:MZY524304 NJU524292:NJU524304 NTQ524292:NTQ524304 ODM524292:ODM524304 ONI524292:ONI524304 OXE524292:OXE524304 PHA524292:PHA524304 PQW524292:PQW524304 QAS524292:QAS524304 QKO524292:QKO524304 QUK524292:QUK524304 REG524292:REG524304 ROC524292:ROC524304 RXY524292:RXY524304 SHU524292:SHU524304 SRQ524292:SRQ524304 TBM524292:TBM524304 TLI524292:TLI524304 TVE524292:TVE524304 UFA524292:UFA524304 UOW524292:UOW524304 UYS524292:UYS524304 VIO524292:VIO524304 VSK524292:VSK524304 WCG524292:WCG524304 WMC524292:WMC524304 WVY524292:WVY524304 Q589828:Q589840 JM589828:JM589840 TI589828:TI589840 ADE589828:ADE589840 ANA589828:ANA589840 AWW589828:AWW589840 BGS589828:BGS589840 BQO589828:BQO589840 CAK589828:CAK589840 CKG589828:CKG589840 CUC589828:CUC589840 DDY589828:DDY589840 DNU589828:DNU589840 DXQ589828:DXQ589840 EHM589828:EHM589840 ERI589828:ERI589840 FBE589828:FBE589840 FLA589828:FLA589840 FUW589828:FUW589840 GES589828:GES589840 GOO589828:GOO589840 GYK589828:GYK589840 HIG589828:HIG589840 HSC589828:HSC589840 IBY589828:IBY589840 ILU589828:ILU589840 IVQ589828:IVQ589840 JFM589828:JFM589840 JPI589828:JPI589840 JZE589828:JZE589840 KJA589828:KJA589840 KSW589828:KSW589840 LCS589828:LCS589840 LMO589828:LMO589840 LWK589828:LWK589840 MGG589828:MGG589840 MQC589828:MQC589840 MZY589828:MZY589840 NJU589828:NJU589840 NTQ589828:NTQ589840 ODM589828:ODM589840 ONI589828:ONI589840 OXE589828:OXE589840 PHA589828:PHA589840 PQW589828:PQW589840 QAS589828:QAS589840 QKO589828:QKO589840 QUK589828:QUK589840 REG589828:REG589840 ROC589828:ROC589840 RXY589828:RXY589840 SHU589828:SHU589840 SRQ589828:SRQ589840 TBM589828:TBM589840 TLI589828:TLI589840 TVE589828:TVE589840 UFA589828:UFA589840 UOW589828:UOW589840 UYS589828:UYS589840 VIO589828:VIO589840 VSK589828:VSK589840 WCG589828:WCG589840 WMC589828:WMC589840 WVY589828:WVY589840 Q655364:Q655376 JM655364:JM655376 TI655364:TI655376 ADE655364:ADE655376 ANA655364:ANA655376 AWW655364:AWW655376 BGS655364:BGS655376 BQO655364:BQO655376 CAK655364:CAK655376 CKG655364:CKG655376 CUC655364:CUC655376 DDY655364:DDY655376 DNU655364:DNU655376 DXQ655364:DXQ655376 EHM655364:EHM655376 ERI655364:ERI655376 FBE655364:FBE655376 FLA655364:FLA655376 FUW655364:FUW655376 GES655364:GES655376 GOO655364:GOO655376 GYK655364:GYK655376 HIG655364:HIG655376 HSC655364:HSC655376 IBY655364:IBY655376 ILU655364:ILU655376 IVQ655364:IVQ655376 JFM655364:JFM655376 JPI655364:JPI655376 JZE655364:JZE655376 KJA655364:KJA655376 KSW655364:KSW655376 LCS655364:LCS655376 LMO655364:LMO655376 LWK655364:LWK655376 MGG655364:MGG655376 MQC655364:MQC655376 MZY655364:MZY655376 NJU655364:NJU655376 NTQ655364:NTQ655376 ODM655364:ODM655376 ONI655364:ONI655376 OXE655364:OXE655376 PHA655364:PHA655376 PQW655364:PQW655376 QAS655364:QAS655376 QKO655364:QKO655376 QUK655364:QUK655376 REG655364:REG655376 ROC655364:ROC655376 RXY655364:RXY655376 SHU655364:SHU655376 SRQ655364:SRQ655376 TBM655364:TBM655376 TLI655364:TLI655376 TVE655364:TVE655376 UFA655364:UFA655376 UOW655364:UOW655376 UYS655364:UYS655376 VIO655364:VIO655376 VSK655364:VSK655376 WCG655364:WCG655376 WMC655364:WMC655376 WVY655364:WVY655376 Q720900:Q720912 JM720900:JM720912 TI720900:TI720912 ADE720900:ADE720912 ANA720900:ANA720912 AWW720900:AWW720912 BGS720900:BGS720912 BQO720900:BQO720912 CAK720900:CAK720912 CKG720900:CKG720912 CUC720900:CUC720912 DDY720900:DDY720912 DNU720900:DNU720912 DXQ720900:DXQ720912 EHM720900:EHM720912 ERI720900:ERI720912 FBE720900:FBE720912 FLA720900:FLA720912 FUW720900:FUW720912 GES720900:GES720912 GOO720900:GOO720912 GYK720900:GYK720912 HIG720900:HIG720912 HSC720900:HSC720912 IBY720900:IBY720912 ILU720900:ILU720912 IVQ720900:IVQ720912 JFM720900:JFM720912 JPI720900:JPI720912 JZE720900:JZE720912 KJA720900:KJA720912 KSW720900:KSW720912 LCS720900:LCS720912 LMO720900:LMO720912 LWK720900:LWK720912 MGG720900:MGG720912 MQC720900:MQC720912 MZY720900:MZY720912 NJU720900:NJU720912 NTQ720900:NTQ720912 ODM720900:ODM720912 ONI720900:ONI720912 OXE720900:OXE720912 PHA720900:PHA720912 PQW720900:PQW720912 QAS720900:QAS720912 QKO720900:QKO720912 QUK720900:QUK720912 REG720900:REG720912 ROC720900:ROC720912 RXY720900:RXY720912 SHU720900:SHU720912 SRQ720900:SRQ720912 TBM720900:TBM720912 TLI720900:TLI720912 TVE720900:TVE720912 UFA720900:UFA720912 UOW720900:UOW720912 UYS720900:UYS720912 VIO720900:VIO720912 VSK720900:VSK720912 WCG720900:WCG720912 WMC720900:WMC720912 WVY720900:WVY720912 Q786436:Q786448 JM786436:JM786448 TI786436:TI786448 ADE786436:ADE786448 ANA786436:ANA786448 AWW786436:AWW786448 BGS786436:BGS786448 BQO786436:BQO786448 CAK786436:CAK786448 CKG786436:CKG786448 CUC786436:CUC786448 DDY786436:DDY786448 DNU786436:DNU786448 DXQ786436:DXQ786448 EHM786436:EHM786448 ERI786436:ERI786448 FBE786436:FBE786448 FLA786436:FLA786448 FUW786436:FUW786448 GES786436:GES786448 GOO786436:GOO786448 GYK786436:GYK786448 HIG786436:HIG786448 HSC786436:HSC786448 IBY786436:IBY786448 ILU786436:ILU786448 IVQ786436:IVQ786448 JFM786436:JFM786448 JPI786436:JPI786448 JZE786436:JZE786448 KJA786436:KJA786448 KSW786436:KSW786448 LCS786436:LCS786448 LMO786436:LMO786448 LWK786436:LWK786448 MGG786436:MGG786448 MQC786436:MQC786448 MZY786436:MZY786448 NJU786436:NJU786448 NTQ786436:NTQ786448 ODM786436:ODM786448 ONI786436:ONI786448 OXE786436:OXE786448 PHA786436:PHA786448 PQW786436:PQW786448 QAS786436:QAS786448 QKO786436:QKO786448 QUK786436:QUK786448 REG786436:REG786448 ROC786436:ROC786448 RXY786436:RXY786448 SHU786436:SHU786448 SRQ786436:SRQ786448 TBM786436:TBM786448 TLI786436:TLI786448 TVE786436:TVE786448 UFA786436:UFA786448 UOW786436:UOW786448 UYS786436:UYS786448 VIO786436:VIO786448 VSK786436:VSK786448 WCG786436:WCG786448 WMC786436:WMC786448 WVY786436:WVY786448 Q851972:Q851984 JM851972:JM851984 TI851972:TI851984 ADE851972:ADE851984 ANA851972:ANA851984 AWW851972:AWW851984 BGS851972:BGS851984 BQO851972:BQO851984 CAK851972:CAK851984 CKG851972:CKG851984 CUC851972:CUC851984 DDY851972:DDY851984 DNU851972:DNU851984 DXQ851972:DXQ851984 EHM851972:EHM851984 ERI851972:ERI851984 FBE851972:FBE851984 FLA851972:FLA851984 FUW851972:FUW851984 GES851972:GES851984 GOO851972:GOO851984 GYK851972:GYK851984 HIG851972:HIG851984 HSC851972:HSC851984 IBY851972:IBY851984 ILU851972:ILU851984 IVQ851972:IVQ851984 JFM851972:JFM851984 JPI851972:JPI851984 JZE851972:JZE851984 KJA851972:KJA851984 KSW851972:KSW851984 LCS851972:LCS851984 LMO851972:LMO851984 LWK851972:LWK851984 MGG851972:MGG851984 MQC851972:MQC851984 MZY851972:MZY851984 NJU851972:NJU851984 NTQ851972:NTQ851984 ODM851972:ODM851984 ONI851972:ONI851984 OXE851972:OXE851984 PHA851972:PHA851984 PQW851972:PQW851984 QAS851972:QAS851984 QKO851972:QKO851984 QUK851972:QUK851984 REG851972:REG851984 ROC851972:ROC851984 RXY851972:RXY851984 SHU851972:SHU851984 SRQ851972:SRQ851984 TBM851972:TBM851984 TLI851972:TLI851984 TVE851972:TVE851984 UFA851972:UFA851984 UOW851972:UOW851984 UYS851972:UYS851984 VIO851972:VIO851984 VSK851972:VSK851984 WCG851972:WCG851984 WMC851972:WMC851984 WVY851972:WVY851984 Q917508:Q917520 JM917508:JM917520 TI917508:TI917520 ADE917508:ADE917520 ANA917508:ANA917520 AWW917508:AWW917520 BGS917508:BGS917520 BQO917508:BQO917520 CAK917508:CAK917520 CKG917508:CKG917520 CUC917508:CUC917520 DDY917508:DDY917520 DNU917508:DNU917520 DXQ917508:DXQ917520 EHM917508:EHM917520 ERI917508:ERI917520 FBE917508:FBE917520 FLA917508:FLA917520 FUW917508:FUW917520 GES917508:GES917520 GOO917508:GOO917520 GYK917508:GYK917520 HIG917508:HIG917520 HSC917508:HSC917520 IBY917508:IBY917520 ILU917508:ILU917520 IVQ917508:IVQ917520 JFM917508:JFM917520 JPI917508:JPI917520 JZE917508:JZE917520 KJA917508:KJA917520 KSW917508:KSW917520 LCS917508:LCS917520 LMO917508:LMO917520 LWK917508:LWK917520 MGG917508:MGG917520 MQC917508:MQC917520 MZY917508:MZY917520 NJU917508:NJU917520 NTQ917508:NTQ917520 ODM917508:ODM917520 ONI917508:ONI917520 OXE917508:OXE917520 PHA917508:PHA917520 PQW917508:PQW917520 QAS917508:QAS917520 QKO917508:QKO917520 QUK917508:QUK917520 REG917508:REG917520 ROC917508:ROC917520 RXY917508:RXY917520 SHU917508:SHU917520 SRQ917508:SRQ917520 TBM917508:TBM917520 TLI917508:TLI917520 TVE917508:TVE917520 UFA917508:UFA917520 UOW917508:UOW917520 UYS917508:UYS917520 VIO917508:VIO917520 VSK917508:VSK917520 WCG917508:WCG917520 WMC917508:WMC917520 WVY917508:WVY917520 Q983044:Q983056 JM983044:JM983056 TI983044:TI983056 ADE983044:ADE983056 ANA983044:ANA983056 AWW983044:AWW983056 BGS983044:BGS983056 BQO983044:BQO983056 CAK983044:CAK983056 CKG983044:CKG983056 CUC983044:CUC983056 DDY983044:DDY983056 DNU983044:DNU983056 DXQ983044:DXQ983056 EHM983044:EHM983056 ERI983044:ERI983056 FBE983044:FBE983056 FLA983044:FLA983056 FUW983044:FUW983056 GES983044:GES983056 GOO983044:GOO983056 GYK983044:GYK983056 HIG983044:HIG983056 HSC983044:HSC983056 IBY983044:IBY983056 ILU983044:ILU983056 IVQ983044:IVQ983056 JFM983044:JFM983056 JPI983044:JPI983056 JZE983044:JZE983056 KJA983044:KJA983056 KSW983044:KSW983056 LCS983044:LCS983056 LMO983044:LMO983056 LWK983044:LWK983056 MGG983044:MGG983056 MQC983044:MQC983056 MZY983044:MZY983056 NJU983044:NJU983056 NTQ983044:NTQ983056 ODM983044:ODM983056 ONI983044:ONI983056 OXE983044:OXE983056 PHA983044:PHA983056 PQW983044:PQW983056 QAS983044:QAS983056 QKO983044:QKO983056 QUK983044:QUK983056 REG983044:REG983056 ROC983044:ROC983056 RXY983044:RXY983056 SHU983044:SHU983056 SRQ983044:SRQ983056 TBM983044:TBM983056 TLI983044:TLI983056 TVE983044:TVE983056 UFA983044:UFA983056 UOW983044:UOW983056 UYS983044:UYS983056 VIO983044:VIO983056 VSK983044:VSK983056 WCG983044:WCG983056 WMC983044:WMC983056 WVY983044:WVY983056 K65540:K65552 JG65540:JG65552 TC65540:TC65552 ACY65540:ACY65552 AMU65540:AMU65552 AWQ65540:AWQ65552 BGM65540:BGM65552 BQI65540:BQI65552 CAE65540:CAE65552 CKA65540:CKA65552 CTW65540:CTW65552 DDS65540:DDS65552 DNO65540:DNO65552 DXK65540:DXK65552 EHG65540:EHG65552 ERC65540:ERC65552 FAY65540:FAY65552 FKU65540:FKU65552 FUQ65540:FUQ65552 GEM65540:GEM65552 GOI65540:GOI65552 GYE65540:GYE65552 HIA65540:HIA65552 HRW65540:HRW65552 IBS65540:IBS65552 ILO65540:ILO65552 IVK65540:IVK65552 JFG65540:JFG65552 JPC65540:JPC65552 JYY65540:JYY65552 KIU65540:KIU65552 KSQ65540:KSQ65552 LCM65540:LCM65552 LMI65540:LMI65552 LWE65540:LWE65552 MGA65540:MGA65552 MPW65540:MPW65552 MZS65540:MZS65552 NJO65540:NJO65552 NTK65540:NTK65552 ODG65540:ODG65552 ONC65540:ONC65552 OWY65540:OWY65552 PGU65540:PGU65552 PQQ65540:PQQ65552 QAM65540:QAM65552 QKI65540:QKI65552 QUE65540:QUE65552 REA65540:REA65552 RNW65540:RNW65552 RXS65540:RXS65552 SHO65540:SHO65552 SRK65540:SRK65552 TBG65540:TBG65552 TLC65540:TLC65552 TUY65540:TUY65552 UEU65540:UEU65552 UOQ65540:UOQ65552 UYM65540:UYM65552 VII65540:VII65552 VSE65540:VSE65552 WCA65540:WCA65552 WLW65540:WLW65552 WVS65540:WVS65552 K131076:K131088 JG131076:JG131088 TC131076:TC131088 ACY131076:ACY131088 AMU131076:AMU131088 AWQ131076:AWQ131088 BGM131076:BGM131088 BQI131076:BQI131088 CAE131076:CAE131088 CKA131076:CKA131088 CTW131076:CTW131088 DDS131076:DDS131088 DNO131076:DNO131088 DXK131076:DXK131088 EHG131076:EHG131088 ERC131076:ERC131088 FAY131076:FAY131088 FKU131076:FKU131088 FUQ131076:FUQ131088 GEM131076:GEM131088 GOI131076:GOI131088 GYE131076:GYE131088 HIA131076:HIA131088 HRW131076:HRW131088 IBS131076:IBS131088 ILO131076:ILO131088 IVK131076:IVK131088 JFG131076:JFG131088 JPC131076:JPC131088 JYY131076:JYY131088 KIU131076:KIU131088 KSQ131076:KSQ131088 LCM131076:LCM131088 LMI131076:LMI131088 LWE131076:LWE131088 MGA131076:MGA131088 MPW131076:MPW131088 MZS131076:MZS131088 NJO131076:NJO131088 NTK131076:NTK131088 ODG131076:ODG131088 ONC131076:ONC131088 OWY131076:OWY131088 PGU131076:PGU131088 PQQ131076:PQQ131088 QAM131076:QAM131088 QKI131076:QKI131088 QUE131076:QUE131088 REA131076:REA131088 RNW131076:RNW131088 RXS131076:RXS131088 SHO131076:SHO131088 SRK131076:SRK131088 TBG131076:TBG131088 TLC131076:TLC131088 TUY131076:TUY131088 UEU131076:UEU131088 UOQ131076:UOQ131088 UYM131076:UYM131088 VII131076:VII131088 VSE131076:VSE131088 WCA131076:WCA131088 WLW131076:WLW131088 WVS131076:WVS131088 K196612:K196624 JG196612:JG196624 TC196612:TC196624 ACY196612:ACY196624 AMU196612:AMU196624 AWQ196612:AWQ196624 BGM196612:BGM196624 BQI196612:BQI196624 CAE196612:CAE196624 CKA196612:CKA196624 CTW196612:CTW196624 DDS196612:DDS196624 DNO196612:DNO196624 DXK196612:DXK196624 EHG196612:EHG196624 ERC196612:ERC196624 FAY196612:FAY196624 FKU196612:FKU196624 FUQ196612:FUQ196624 GEM196612:GEM196624 GOI196612:GOI196624 GYE196612:GYE196624 HIA196612:HIA196624 HRW196612:HRW196624 IBS196612:IBS196624 ILO196612:ILO196624 IVK196612:IVK196624 JFG196612:JFG196624 JPC196612:JPC196624 JYY196612:JYY196624 KIU196612:KIU196624 KSQ196612:KSQ196624 LCM196612:LCM196624 LMI196612:LMI196624 LWE196612:LWE196624 MGA196612:MGA196624 MPW196612:MPW196624 MZS196612:MZS196624 NJO196612:NJO196624 NTK196612:NTK196624 ODG196612:ODG196624 ONC196612:ONC196624 OWY196612:OWY196624 PGU196612:PGU196624 PQQ196612:PQQ196624 QAM196612:QAM196624 QKI196612:QKI196624 QUE196612:QUE196624 REA196612:REA196624 RNW196612:RNW196624 RXS196612:RXS196624 SHO196612:SHO196624 SRK196612:SRK196624 TBG196612:TBG196624 TLC196612:TLC196624 TUY196612:TUY196624 UEU196612:UEU196624 UOQ196612:UOQ196624 UYM196612:UYM196624 VII196612:VII196624 VSE196612:VSE196624 WCA196612:WCA196624 WLW196612:WLW196624 WVS196612:WVS196624 K262148:K262160 JG262148:JG262160 TC262148:TC262160 ACY262148:ACY262160 AMU262148:AMU262160 AWQ262148:AWQ262160 BGM262148:BGM262160 BQI262148:BQI262160 CAE262148:CAE262160 CKA262148:CKA262160 CTW262148:CTW262160 DDS262148:DDS262160 DNO262148:DNO262160 DXK262148:DXK262160 EHG262148:EHG262160 ERC262148:ERC262160 FAY262148:FAY262160 FKU262148:FKU262160 FUQ262148:FUQ262160 GEM262148:GEM262160 GOI262148:GOI262160 GYE262148:GYE262160 HIA262148:HIA262160 HRW262148:HRW262160 IBS262148:IBS262160 ILO262148:ILO262160 IVK262148:IVK262160 JFG262148:JFG262160 JPC262148:JPC262160 JYY262148:JYY262160 KIU262148:KIU262160 KSQ262148:KSQ262160 LCM262148:LCM262160 LMI262148:LMI262160 LWE262148:LWE262160 MGA262148:MGA262160 MPW262148:MPW262160 MZS262148:MZS262160 NJO262148:NJO262160 NTK262148:NTK262160 ODG262148:ODG262160 ONC262148:ONC262160 OWY262148:OWY262160 PGU262148:PGU262160 PQQ262148:PQQ262160 QAM262148:QAM262160 QKI262148:QKI262160 QUE262148:QUE262160 REA262148:REA262160 RNW262148:RNW262160 RXS262148:RXS262160 SHO262148:SHO262160 SRK262148:SRK262160 TBG262148:TBG262160 TLC262148:TLC262160 TUY262148:TUY262160 UEU262148:UEU262160 UOQ262148:UOQ262160 UYM262148:UYM262160 VII262148:VII262160 VSE262148:VSE262160 WCA262148:WCA262160 WLW262148:WLW262160 WVS262148:WVS262160 K327684:K327696 JG327684:JG327696 TC327684:TC327696 ACY327684:ACY327696 AMU327684:AMU327696 AWQ327684:AWQ327696 BGM327684:BGM327696 BQI327684:BQI327696 CAE327684:CAE327696 CKA327684:CKA327696 CTW327684:CTW327696 DDS327684:DDS327696 DNO327684:DNO327696 DXK327684:DXK327696 EHG327684:EHG327696 ERC327684:ERC327696 FAY327684:FAY327696 FKU327684:FKU327696 FUQ327684:FUQ327696 GEM327684:GEM327696 GOI327684:GOI327696 GYE327684:GYE327696 HIA327684:HIA327696 HRW327684:HRW327696 IBS327684:IBS327696 ILO327684:ILO327696 IVK327684:IVK327696 JFG327684:JFG327696 JPC327684:JPC327696 JYY327684:JYY327696 KIU327684:KIU327696 KSQ327684:KSQ327696 LCM327684:LCM327696 LMI327684:LMI327696 LWE327684:LWE327696 MGA327684:MGA327696 MPW327684:MPW327696 MZS327684:MZS327696 NJO327684:NJO327696 NTK327684:NTK327696 ODG327684:ODG327696 ONC327684:ONC327696 OWY327684:OWY327696 PGU327684:PGU327696 PQQ327684:PQQ327696 QAM327684:QAM327696 QKI327684:QKI327696 QUE327684:QUE327696 REA327684:REA327696 RNW327684:RNW327696 RXS327684:RXS327696 SHO327684:SHO327696 SRK327684:SRK327696 TBG327684:TBG327696 TLC327684:TLC327696 TUY327684:TUY327696 UEU327684:UEU327696 UOQ327684:UOQ327696 UYM327684:UYM327696 VII327684:VII327696 VSE327684:VSE327696 WCA327684:WCA327696 WLW327684:WLW327696 WVS327684:WVS327696 K393220:K393232 JG393220:JG393232 TC393220:TC393232 ACY393220:ACY393232 AMU393220:AMU393232 AWQ393220:AWQ393232 BGM393220:BGM393232 BQI393220:BQI393232 CAE393220:CAE393232 CKA393220:CKA393232 CTW393220:CTW393232 DDS393220:DDS393232 DNO393220:DNO393232 DXK393220:DXK393232 EHG393220:EHG393232 ERC393220:ERC393232 FAY393220:FAY393232 FKU393220:FKU393232 FUQ393220:FUQ393232 GEM393220:GEM393232 GOI393220:GOI393232 GYE393220:GYE393232 HIA393220:HIA393232 HRW393220:HRW393232 IBS393220:IBS393232 ILO393220:ILO393232 IVK393220:IVK393232 JFG393220:JFG393232 JPC393220:JPC393232 JYY393220:JYY393232 KIU393220:KIU393232 KSQ393220:KSQ393232 LCM393220:LCM393232 LMI393220:LMI393232 LWE393220:LWE393232 MGA393220:MGA393232 MPW393220:MPW393232 MZS393220:MZS393232 NJO393220:NJO393232 NTK393220:NTK393232 ODG393220:ODG393232 ONC393220:ONC393232 OWY393220:OWY393232 PGU393220:PGU393232 PQQ393220:PQQ393232 QAM393220:QAM393232 QKI393220:QKI393232 QUE393220:QUE393232 REA393220:REA393232 RNW393220:RNW393232 RXS393220:RXS393232 SHO393220:SHO393232 SRK393220:SRK393232 TBG393220:TBG393232 TLC393220:TLC393232 TUY393220:TUY393232 UEU393220:UEU393232 UOQ393220:UOQ393232 UYM393220:UYM393232 VII393220:VII393232 VSE393220:VSE393232 WCA393220:WCA393232 WLW393220:WLW393232 WVS393220:WVS393232 K458756:K458768 JG458756:JG458768 TC458756:TC458768 ACY458756:ACY458768 AMU458756:AMU458768 AWQ458756:AWQ458768 BGM458756:BGM458768 BQI458756:BQI458768 CAE458756:CAE458768 CKA458756:CKA458768 CTW458756:CTW458768 DDS458756:DDS458768 DNO458756:DNO458768 DXK458756:DXK458768 EHG458756:EHG458768 ERC458756:ERC458768 FAY458756:FAY458768 FKU458756:FKU458768 FUQ458756:FUQ458768 GEM458756:GEM458768 GOI458756:GOI458768 GYE458756:GYE458768 HIA458756:HIA458768 HRW458756:HRW458768 IBS458756:IBS458768 ILO458756:ILO458768 IVK458756:IVK458768 JFG458756:JFG458768 JPC458756:JPC458768 JYY458756:JYY458768 KIU458756:KIU458768 KSQ458756:KSQ458768 LCM458756:LCM458768 LMI458756:LMI458768 LWE458756:LWE458768 MGA458756:MGA458768 MPW458756:MPW458768 MZS458756:MZS458768 NJO458756:NJO458768 NTK458756:NTK458768 ODG458756:ODG458768 ONC458756:ONC458768 OWY458756:OWY458768 PGU458756:PGU458768 PQQ458756:PQQ458768 QAM458756:QAM458768 QKI458756:QKI458768 QUE458756:QUE458768 REA458756:REA458768 RNW458756:RNW458768 RXS458756:RXS458768 SHO458756:SHO458768 SRK458756:SRK458768 TBG458756:TBG458768 TLC458756:TLC458768 TUY458756:TUY458768 UEU458756:UEU458768 UOQ458756:UOQ458768 UYM458756:UYM458768 VII458756:VII458768 VSE458756:VSE458768 WCA458756:WCA458768 WLW458756:WLW458768 WVS458756:WVS458768 K524292:K524304 JG524292:JG524304 TC524292:TC524304 ACY524292:ACY524304 AMU524292:AMU524304 AWQ524292:AWQ524304 BGM524292:BGM524304 BQI524292:BQI524304 CAE524292:CAE524304 CKA524292:CKA524304 CTW524292:CTW524304 DDS524292:DDS524304 DNO524292:DNO524304 DXK524292:DXK524304 EHG524292:EHG524304 ERC524292:ERC524304 FAY524292:FAY524304 FKU524292:FKU524304 FUQ524292:FUQ524304 GEM524292:GEM524304 GOI524292:GOI524304 GYE524292:GYE524304 HIA524292:HIA524304 HRW524292:HRW524304 IBS524292:IBS524304 ILO524292:ILO524304 IVK524292:IVK524304 JFG524292:JFG524304 JPC524292:JPC524304 JYY524292:JYY524304 KIU524292:KIU524304 KSQ524292:KSQ524304 LCM524292:LCM524304 LMI524292:LMI524304 LWE524292:LWE524304 MGA524292:MGA524304 MPW524292:MPW524304 MZS524292:MZS524304 NJO524292:NJO524304 NTK524292:NTK524304 ODG524292:ODG524304 ONC524292:ONC524304 OWY524292:OWY524304 PGU524292:PGU524304 PQQ524292:PQQ524304 QAM524292:QAM524304 QKI524292:QKI524304 QUE524292:QUE524304 REA524292:REA524304 RNW524292:RNW524304 RXS524292:RXS524304 SHO524292:SHO524304 SRK524292:SRK524304 TBG524292:TBG524304 TLC524292:TLC524304 TUY524292:TUY524304 UEU524292:UEU524304 UOQ524292:UOQ524304 UYM524292:UYM524304 VII524292:VII524304 VSE524292:VSE524304 WCA524292:WCA524304 WLW524292:WLW524304 WVS524292:WVS524304 K589828:K589840 JG589828:JG589840 TC589828:TC589840 ACY589828:ACY589840 AMU589828:AMU589840 AWQ589828:AWQ589840 BGM589828:BGM589840 BQI589828:BQI589840 CAE589828:CAE589840 CKA589828:CKA589840 CTW589828:CTW589840 DDS589828:DDS589840 DNO589828:DNO589840 DXK589828:DXK589840 EHG589828:EHG589840 ERC589828:ERC589840 FAY589828:FAY589840 FKU589828:FKU589840 FUQ589828:FUQ589840 GEM589828:GEM589840 GOI589828:GOI589840 GYE589828:GYE589840 HIA589828:HIA589840 HRW589828:HRW589840 IBS589828:IBS589840 ILO589828:ILO589840 IVK589828:IVK589840 JFG589828:JFG589840 JPC589828:JPC589840 JYY589828:JYY589840 KIU589828:KIU589840 KSQ589828:KSQ589840 LCM589828:LCM589840 LMI589828:LMI589840 LWE589828:LWE589840 MGA589828:MGA589840 MPW589828:MPW589840 MZS589828:MZS589840 NJO589828:NJO589840 NTK589828:NTK589840 ODG589828:ODG589840 ONC589828:ONC589840 OWY589828:OWY589840 PGU589828:PGU589840 PQQ589828:PQQ589840 QAM589828:QAM589840 QKI589828:QKI589840 QUE589828:QUE589840 REA589828:REA589840 RNW589828:RNW589840 RXS589828:RXS589840 SHO589828:SHO589840 SRK589828:SRK589840 TBG589828:TBG589840 TLC589828:TLC589840 TUY589828:TUY589840 UEU589828:UEU589840 UOQ589828:UOQ589840 UYM589828:UYM589840 VII589828:VII589840 VSE589828:VSE589840 WCA589828:WCA589840 WLW589828:WLW589840 WVS589828:WVS589840 K655364:K655376 JG655364:JG655376 TC655364:TC655376 ACY655364:ACY655376 AMU655364:AMU655376 AWQ655364:AWQ655376 BGM655364:BGM655376 BQI655364:BQI655376 CAE655364:CAE655376 CKA655364:CKA655376 CTW655364:CTW655376 DDS655364:DDS655376 DNO655364:DNO655376 DXK655364:DXK655376 EHG655364:EHG655376 ERC655364:ERC655376 FAY655364:FAY655376 FKU655364:FKU655376 FUQ655364:FUQ655376 GEM655364:GEM655376 GOI655364:GOI655376 GYE655364:GYE655376 HIA655364:HIA655376 HRW655364:HRW655376 IBS655364:IBS655376 ILO655364:ILO655376 IVK655364:IVK655376 JFG655364:JFG655376 JPC655364:JPC655376 JYY655364:JYY655376 KIU655364:KIU655376 KSQ655364:KSQ655376 LCM655364:LCM655376 LMI655364:LMI655376 LWE655364:LWE655376 MGA655364:MGA655376 MPW655364:MPW655376 MZS655364:MZS655376 NJO655364:NJO655376 NTK655364:NTK655376 ODG655364:ODG655376 ONC655364:ONC655376 OWY655364:OWY655376 PGU655364:PGU655376 PQQ655364:PQQ655376 QAM655364:QAM655376 QKI655364:QKI655376 QUE655364:QUE655376 REA655364:REA655376 RNW655364:RNW655376 RXS655364:RXS655376 SHO655364:SHO655376 SRK655364:SRK655376 TBG655364:TBG655376 TLC655364:TLC655376 TUY655364:TUY655376 UEU655364:UEU655376 UOQ655364:UOQ655376 UYM655364:UYM655376 VII655364:VII655376 VSE655364:VSE655376 WCA655364:WCA655376 WLW655364:WLW655376 WVS655364:WVS655376 K720900:K720912 JG720900:JG720912 TC720900:TC720912 ACY720900:ACY720912 AMU720900:AMU720912 AWQ720900:AWQ720912 BGM720900:BGM720912 BQI720900:BQI720912 CAE720900:CAE720912 CKA720900:CKA720912 CTW720900:CTW720912 DDS720900:DDS720912 DNO720900:DNO720912 DXK720900:DXK720912 EHG720900:EHG720912 ERC720900:ERC720912 FAY720900:FAY720912 FKU720900:FKU720912 FUQ720900:FUQ720912 GEM720900:GEM720912 GOI720900:GOI720912 GYE720900:GYE720912 HIA720900:HIA720912 HRW720900:HRW720912 IBS720900:IBS720912 ILO720900:ILO720912 IVK720900:IVK720912 JFG720900:JFG720912 JPC720900:JPC720912 JYY720900:JYY720912 KIU720900:KIU720912 KSQ720900:KSQ720912 LCM720900:LCM720912 LMI720900:LMI720912 LWE720900:LWE720912 MGA720900:MGA720912 MPW720900:MPW720912 MZS720900:MZS720912 NJO720900:NJO720912 NTK720900:NTK720912 ODG720900:ODG720912 ONC720900:ONC720912 OWY720900:OWY720912 PGU720900:PGU720912 PQQ720900:PQQ720912 QAM720900:QAM720912 QKI720900:QKI720912 QUE720900:QUE720912 REA720900:REA720912 RNW720900:RNW720912 RXS720900:RXS720912 SHO720900:SHO720912 SRK720900:SRK720912 TBG720900:TBG720912 TLC720900:TLC720912 TUY720900:TUY720912 UEU720900:UEU720912 UOQ720900:UOQ720912 UYM720900:UYM720912 VII720900:VII720912 VSE720900:VSE720912 WCA720900:WCA720912 WLW720900:WLW720912 WVS720900:WVS720912 K786436:K786448 JG786436:JG786448 TC786436:TC786448 ACY786436:ACY786448 AMU786436:AMU786448 AWQ786436:AWQ786448 BGM786436:BGM786448 BQI786436:BQI786448 CAE786436:CAE786448 CKA786436:CKA786448 CTW786436:CTW786448 DDS786436:DDS786448 DNO786436:DNO786448 DXK786436:DXK786448 EHG786436:EHG786448 ERC786436:ERC786448 FAY786436:FAY786448 FKU786436:FKU786448 FUQ786436:FUQ786448 GEM786436:GEM786448 GOI786436:GOI786448 GYE786436:GYE786448 HIA786436:HIA786448 HRW786436:HRW786448 IBS786436:IBS786448 ILO786436:ILO786448 IVK786436:IVK786448 JFG786436:JFG786448 JPC786436:JPC786448 JYY786436:JYY786448 KIU786436:KIU786448 KSQ786436:KSQ786448 LCM786436:LCM786448 LMI786436:LMI786448 LWE786436:LWE786448 MGA786436:MGA786448 MPW786436:MPW786448 MZS786436:MZS786448 NJO786436:NJO786448 NTK786436:NTK786448 ODG786436:ODG786448 ONC786436:ONC786448 OWY786436:OWY786448 PGU786436:PGU786448 PQQ786436:PQQ786448 QAM786436:QAM786448 QKI786436:QKI786448 QUE786436:QUE786448 REA786436:REA786448 RNW786436:RNW786448 RXS786436:RXS786448 SHO786436:SHO786448 SRK786436:SRK786448 TBG786436:TBG786448 TLC786436:TLC786448 TUY786436:TUY786448 UEU786436:UEU786448 UOQ786436:UOQ786448 UYM786436:UYM786448 VII786436:VII786448 VSE786436:VSE786448 WCA786436:WCA786448 WLW786436:WLW786448 WVS786436:WVS786448 K851972:K851984 JG851972:JG851984 TC851972:TC851984 ACY851972:ACY851984 AMU851972:AMU851984 AWQ851972:AWQ851984 BGM851972:BGM851984 BQI851972:BQI851984 CAE851972:CAE851984 CKA851972:CKA851984 CTW851972:CTW851984 DDS851972:DDS851984 DNO851972:DNO851984 DXK851972:DXK851984 EHG851972:EHG851984 ERC851972:ERC851984 FAY851972:FAY851984 FKU851972:FKU851984 FUQ851972:FUQ851984 GEM851972:GEM851984 GOI851972:GOI851984 GYE851972:GYE851984 HIA851972:HIA851984 HRW851972:HRW851984 IBS851972:IBS851984 ILO851972:ILO851984 IVK851972:IVK851984 JFG851972:JFG851984 JPC851972:JPC851984 JYY851972:JYY851984 KIU851972:KIU851984 KSQ851972:KSQ851984 LCM851972:LCM851984 LMI851972:LMI851984 LWE851972:LWE851984 MGA851972:MGA851984 MPW851972:MPW851984 MZS851972:MZS851984 NJO851972:NJO851984 NTK851972:NTK851984 ODG851972:ODG851984 ONC851972:ONC851984 OWY851972:OWY851984 PGU851972:PGU851984 PQQ851972:PQQ851984 QAM851972:QAM851984 QKI851972:QKI851984 QUE851972:QUE851984 REA851972:REA851984 RNW851972:RNW851984 RXS851972:RXS851984 SHO851972:SHO851984 SRK851972:SRK851984 TBG851972:TBG851984 TLC851972:TLC851984 TUY851972:TUY851984 UEU851972:UEU851984 UOQ851972:UOQ851984 UYM851972:UYM851984 VII851972:VII851984 VSE851972:VSE851984 WCA851972:WCA851984 WLW851972:WLW851984 WVS851972:WVS851984 K917508:K917520 JG917508:JG917520 TC917508:TC917520 ACY917508:ACY917520 AMU917508:AMU917520 AWQ917508:AWQ917520 BGM917508:BGM917520 BQI917508:BQI917520 CAE917508:CAE917520 CKA917508:CKA917520 CTW917508:CTW917520 DDS917508:DDS917520 DNO917508:DNO917520 DXK917508:DXK917520 EHG917508:EHG917520 ERC917508:ERC917520 FAY917508:FAY917520 FKU917508:FKU917520 FUQ917508:FUQ917520 GEM917508:GEM917520 GOI917508:GOI917520 GYE917508:GYE917520 HIA917508:HIA917520 HRW917508:HRW917520 IBS917508:IBS917520 ILO917508:ILO917520 IVK917508:IVK917520 JFG917508:JFG917520 JPC917508:JPC917520 JYY917508:JYY917520 KIU917508:KIU917520 KSQ917508:KSQ917520 LCM917508:LCM917520 LMI917508:LMI917520 LWE917508:LWE917520 MGA917508:MGA917520 MPW917508:MPW917520 MZS917508:MZS917520 NJO917508:NJO917520 NTK917508:NTK917520 ODG917508:ODG917520 ONC917508:ONC917520 OWY917508:OWY917520 PGU917508:PGU917520 PQQ917508:PQQ917520 QAM917508:QAM917520 QKI917508:QKI917520 QUE917508:QUE917520 REA917508:REA917520 RNW917508:RNW917520 RXS917508:RXS917520 SHO917508:SHO917520 SRK917508:SRK917520 TBG917508:TBG917520 TLC917508:TLC917520 TUY917508:TUY917520 UEU917508:UEU917520 UOQ917508:UOQ917520 UYM917508:UYM917520 VII917508:VII917520 VSE917508:VSE917520 WCA917508:WCA917520 WLW917508:WLW917520 WVS917508:WVS917520 K983044:K983056 JG983044:JG983056 TC983044:TC983056 ACY983044:ACY983056 AMU983044:AMU983056 AWQ983044:AWQ983056 BGM983044:BGM983056 BQI983044:BQI983056 CAE983044:CAE983056 CKA983044:CKA983056 CTW983044:CTW983056 DDS983044:DDS983056 DNO983044:DNO983056 DXK983044:DXK983056 EHG983044:EHG983056 ERC983044:ERC983056 FAY983044:FAY983056 FKU983044:FKU983056 FUQ983044:FUQ983056 GEM983044:GEM983056 GOI983044:GOI983056 GYE983044:GYE983056 HIA983044:HIA983056 HRW983044:HRW983056 IBS983044:IBS983056 ILO983044:ILO983056 IVK983044:IVK983056 JFG983044:JFG983056 JPC983044:JPC983056 JYY983044:JYY983056 KIU983044:KIU983056 KSQ983044:KSQ983056 LCM983044:LCM983056 LMI983044:LMI983056 LWE983044:LWE983056 MGA983044:MGA983056 MPW983044:MPW983056 MZS983044:MZS983056 NJO983044:NJO983056 NTK983044:NTK983056 ODG983044:ODG983056 ONC983044:ONC983056 OWY983044:OWY983056 PGU983044:PGU983056 PQQ983044:PQQ983056 QAM983044:QAM983056 QKI983044:QKI983056 QUE983044:QUE983056 REA983044:REA983056 RNW983044:RNW983056 RXS983044:RXS983056 SHO983044:SHO983056 SRK983044:SRK983056 TBG983044:TBG983056 TLC983044:TLC983056 TUY983044:TUY983056 UEU983044:UEU983056 UOQ983044:UOQ983056 UYM983044:UYM983056 VII983044:VII983056 VSE983044:VSE983056 WCA983044:WCA983056 WLW983044:WLW983056 WVS983044:WVS983056 Q10:Q16 WLW10:WLW16 WCA10:WCA16 VSE10:VSE16 VII10:VII16 UYM10:UYM16 UOQ10:UOQ16 UEU10:UEU16 TUY10:TUY16 TLC10:TLC16 TBG10:TBG16 SRK10:SRK16 SHO10:SHO16 RXS10:RXS16 RNW10:RNW16 REA10:REA16 QUE10:QUE16 QKI10:QKI16 QAM10:QAM16 PQQ10:PQQ16 PGU10:PGU16 OWY10:OWY16 ONC10:ONC16 ODG10:ODG16 NTK10:NTK16 NJO10:NJO16 MZS10:MZS16 MPW10:MPW16 MGA10:MGA16 LWE10:LWE16 LMI10:LMI16 LCM10:LCM16 KSQ10:KSQ16 KIU10:KIU16 JYY10:JYY16 JPC10:JPC16 JFG10:JFG16 IVK10:IVK16 ILO10:ILO16 IBS10:IBS16 HRW10:HRW16 HIA10:HIA16 GYE10:GYE16 GOI10:GOI16 GEM10:GEM16 FUQ10:FUQ16 FKU10:FKU16 FAY10:FAY16 ERC10:ERC16 EHG10:EHG16 DXK10:DXK16 DNO10:DNO16 DDS10:DDS16 CTW10:CTW16 CKA10:CKA16 CAE10:CAE16 BQI10:BQI16 BGM10:BGM16 AWQ10:AWQ16 AMU10:AMU16 ACY10:ACY16 TC10:TC16 JG10:JG16 WVS10:WVS16 WVY10:WVY16 WMC10:WMC16 WCG10:WCG16 VSK10:VSK16 VIO10:VIO16 UYS10:UYS16 UOW10:UOW16 UFA10:UFA16 TVE10:TVE16 TLI10:TLI16 TBM10:TBM16 SRQ10:SRQ16 SHU10:SHU16 RXY10:RXY16 ROC10:ROC16 REG10:REG16 QUK10:QUK16 QKO10:QKO16 QAS10:QAS16 PQW10:PQW16 PHA10:PHA16 OXE10:OXE16 ONI10:ONI16 ODM10:ODM16 NTQ10:NTQ16 NJU10:NJU16 MZY10:MZY16 MQC10:MQC16 MGG10:MGG16 LWK10:LWK16 LMO10:LMO16 LCS10:LCS16 KSW10:KSW16 KJA10:KJA16 JZE10:JZE16 JPI10:JPI16 JFM10:JFM16 IVQ10:IVQ16 ILU10:ILU16 IBY10:IBY16 HSC10:HSC16 HIG10:HIG16 GYK10:GYK16 GOO10:GOO16 GES10:GES16 FUW10:FUW16 FLA10:FLA16 FBE10:FBE16 ERI10:ERI16 EHM10:EHM16 DXQ10:DXQ16 DNU10:DNU16 DDY10:DDY16 CUC10:CUC16 CKG10:CKG16 CAK10:CAK16 BQO10:BQO16 BGS10:BGS16 AWW10:AWW16 ANA10:ANA16 ADE10:ADE16 TI10:TI16 JM10:JM16 K10:K16" xr:uid="{A2EF33F1-9DCA-456C-985D-089178C1CC33}">
      <formula1>$AQ$2:$AQ$8</formula1>
    </dataValidation>
    <dataValidation type="list" allowBlank="1" showInputMessage="1" showErrorMessage="1" sqref="J65540:J65552 JF65540:JF65552 TB65540:TB65552 ACX65540:ACX65552 AMT65540:AMT65552 AWP65540:AWP65552 BGL65540:BGL65552 BQH65540:BQH65552 CAD65540:CAD65552 CJZ65540:CJZ65552 CTV65540:CTV65552 DDR65540:DDR65552 DNN65540:DNN65552 DXJ65540:DXJ65552 EHF65540:EHF65552 ERB65540:ERB65552 FAX65540:FAX65552 FKT65540:FKT65552 FUP65540:FUP65552 GEL65540:GEL65552 GOH65540:GOH65552 GYD65540:GYD65552 HHZ65540:HHZ65552 HRV65540:HRV65552 IBR65540:IBR65552 ILN65540:ILN65552 IVJ65540:IVJ65552 JFF65540:JFF65552 JPB65540:JPB65552 JYX65540:JYX65552 KIT65540:KIT65552 KSP65540:KSP65552 LCL65540:LCL65552 LMH65540:LMH65552 LWD65540:LWD65552 MFZ65540:MFZ65552 MPV65540:MPV65552 MZR65540:MZR65552 NJN65540:NJN65552 NTJ65540:NTJ65552 ODF65540:ODF65552 ONB65540:ONB65552 OWX65540:OWX65552 PGT65540:PGT65552 PQP65540:PQP65552 QAL65540:QAL65552 QKH65540:QKH65552 QUD65540:QUD65552 RDZ65540:RDZ65552 RNV65540:RNV65552 RXR65540:RXR65552 SHN65540:SHN65552 SRJ65540:SRJ65552 TBF65540:TBF65552 TLB65540:TLB65552 TUX65540:TUX65552 UET65540:UET65552 UOP65540:UOP65552 UYL65540:UYL65552 VIH65540:VIH65552 VSD65540:VSD65552 WBZ65540:WBZ65552 WLV65540:WLV65552 WVR65540:WVR65552 J131076:J131088 JF131076:JF131088 TB131076:TB131088 ACX131076:ACX131088 AMT131076:AMT131088 AWP131076:AWP131088 BGL131076:BGL131088 BQH131076:BQH131088 CAD131076:CAD131088 CJZ131076:CJZ131088 CTV131076:CTV131088 DDR131076:DDR131088 DNN131076:DNN131088 DXJ131076:DXJ131088 EHF131076:EHF131088 ERB131076:ERB131088 FAX131076:FAX131088 FKT131076:FKT131088 FUP131076:FUP131088 GEL131076:GEL131088 GOH131076:GOH131088 GYD131076:GYD131088 HHZ131076:HHZ131088 HRV131076:HRV131088 IBR131076:IBR131088 ILN131076:ILN131088 IVJ131076:IVJ131088 JFF131076:JFF131088 JPB131076:JPB131088 JYX131076:JYX131088 KIT131076:KIT131088 KSP131076:KSP131088 LCL131076:LCL131088 LMH131076:LMH131088 LWD131076:LWD131088 MFZ131076:MFZ131088 MPV131076:MPV131088 MZR131076:MZR131088 NJN131076:NJN131088 NTJ131076:NTJ131088 ODF131076:ODF131088 ONB131076:ONB131088 OWX131076:OWX131088 PGT131076:PGT131088 PQP131076:PQP131088 QAL131076:QAL131088 QKH131076:QKH131088 QUD131076:QUD131088 RDZ131076:RDZ131088 RNV131076:RNV131088 RXR131076:RXR131088 SHN131076:SHN131088 SRJ131076:SRJ131088 TBF131076:TBF131088 TLB131076:TLB131088 TUX131076:TUX131088 UET131076:UET131088 UOP131076:UOP131088 UYL131076:UYL131088 VIH131076:VIH131088 VSD131076:VSD131088 WBZ131076:WBZ131088 WLV131076:WLV131088 WVR131076:WVR131088 J196612:J196624 JF196612:JF196624 TB196612:TB196624 ACX196612:ACX196624 AMT196612:AMT196624 AWP196612:AWP196624 BGL196612:BGL196624 BQH196612:BQH196624 CAD196612:CAD196624 CJZ196612:CJZ196624 CTV196612:CTV196624 DDR196612:DDR196624 DNN196612:DNN196624 DXJ196612:DXJ196624 EHF196612:EHF196624 ERB196612:ERB196624 FAX196612:FAX196624 FKT196612:FKT196624 FUP196612:FUP196624 GEL196612:GEL196624 GOH196612:GOH196624 GYD196612:GYD196624 HHZ196612:HHZ196624 HRV196612:HRV196624 IBR196612:IBR196624 ILN196612:ILN196624 IVJ196612:IVJ196624 JFF196612:JFF196624 JPB196612:JPB196624 JYX196612:JYX196624 KIT196612:KIT196624 KSP196612:KSP196624 LCL196612:LCL196624 LMH196612:LMH196624 LWD196612:LWD196624 MFZ196612:MFZ196624 MPV196612:MPV196624 MZR196612:MZR196624 NJN196612:NJN196624 NTJ196612:NTJ196624 ODF196612:ODF196624 ONB196612:ONB196624 OWX196612:OWX196624 PGT196612:PGT196624 PQP196612:PQP196624 QAL196612:QAL196624 QKH196612:QKH196624 QUD196612:QUD196624 RDZ196612:RDZ196624 RNV196612:RNV196624 RXR196612:RXR196624 SHN196612:SHN196624 SRJ196612:SRJ196624 TBF196612:TBF196624 TLB196612:TLB196624 TUX196612:TUX196624 UET196612:UET196624 UOP196612:UOP196624 UYL196612:UYL196624 VIH196612:VIH196624 VSD196612:VSD196624 WBZ196612:WBZ196624 WLV196612:WLV196624 WVR196612:WVR196624 J262148:J262160 JF262148:JF262160 TB262148:TB262160 ACX262148:ACX262160 AMT262148:AMT262160 AWP262148:AWP262160 BGL262148:BGL262160 BQH262148:BQH262160 CAD262148:CAD262160 CJZ262148:CJZ262160 CTV262148:CTV262160 DDR262148:DDR262160 DNN262148:DNN262160 DXJ262148:DXJ262160 EHF262148:EHF262160 ERB262148:ERB262160 FAX262148:FAX262160 FKT262148:FKT262160 FUP262148:FUP262160 GEL262148:GEL262160 GOH262148:GOH262160 GYD262148:GYD262160 HHZ262148:HHZ262160 HRV262148:HRV262160 IBR262148:IBR262160 ILN262148:ILN262160 IVJ262148:IVJ262160 JFF262148:JFF262160 JPB262148:JPB262160 JYX262148:JYX262160 KIT262148:KIT262160 KSP262148:KSP262160 LCL262148:LCL262160 LMH262148:LMH262160 LWD262148:LWD262160 MFZ262148:MFZ262160 MPV262148:MPV262160 MZR262148:MZR262160 NJN262148:NJN262160 NTJ262148:NTJ262160 ODF262148:ODF262160 ONB262148:ONB262160 OWX262148:OWX262160 PGT262148:PGT262160 PQP262148:PQP262160 QAL262148:QAL262160 QKH262148:QKH262160 QUD262148:QUD262160 RDZ262148:RDZ262160 RNV262148:RNV262160 RXR262148:RXR262160 SHN262148:SHN262160 SRJ262148:SRJ262160 TBF262148:TBF262160 TLB262148:TLB262160 TUX262148:TUX262160 UET262148:UET262160 UOP262148:UOP262160 UYL262148:UYL262160 VIH262148:VIH262160 VSD262148:VSD262160 WBZ262148:WBZ262160 WLV262148:WLV262160 WVR262148:WVR262160 J327684:J327696 JF327684:JF327696 TB327684:TB327696 ACX327684:ACX327696 AMT327684:AMT327696 AWP327684:AWP327696 BGL327684:BGL327696 BQH327684:BQH327696 CAD327684:CAD327696 CJZ327684:CJZ327696 CTV327684:CTV327696 DDR327684:DDR327696 DNN327684:DNN327696 DXJ327684:DXJ327696 EHF327684:EHF327696 ERB327684:ERB327696 FAX327684:FAX327696 FKT327684:FKT327696 FUP327684:FUP327696 GEL327684:GEL327696 GOH327684:GOH327696 GYD327684:GYD327696 HHZ327684:HHZ327696 HRV327684:HRV327696 IBR327684:IBR327696 ILN327684:ILN327696 IVJ327684:IVJ327696 JFF327684:JFF327696 JPB327684:JPB327696 JYX327684:JYX327696 KIT327684:KIT327696 KSP327684:KSP327696 LCL327684:LCL327696 LMH327684:LMH327696 LWD327684:LWD327696 MFZ327684:MFZ327696 MPV327684:MPV327696 MZR327684:MZR327696 NJN327684:NJN327696 NTJ327684:NTJ327696 ODF327684:ODF327696 ONB327684:ONB327696 OWX327684:OWX327696 PGT327684:PGT327696 PQP327684:PQP327696 QAL327684:QAL327696 QKH327684:QKH327696 QUD327684:QUD327696 RDZ327684:RDZ327696 RNV327684:RNV327696 RXR327684:RXR327696 SHN327684:SHN327696 SRJ327684:SRJ327696 TBF327684:TBF327696 TLB327684:TLB327696 TUX327684:TUX327696 UET327684:UET327696 UOP327684:UOP327696 UYL327684:UYL327696 VIH327684:VIH327696 VSD327684:VSD327696 WBZ327684:WBZ327696 WLV327684:WLV327696 WVR327684:WVR327696 J393220:J393232 JF393220:JF393232 TB393220:TB393232 ACX393220:ACX393232 AMT393220:AMT393232 AWP393220:AWP393232 BGL393220:BGL393232 BQH393220:BQH393232 CAD393220:CAD393232 CJZ393220:CJZ393232 CTV393220:CTV393232 DDR393220:DDR393232 DNN393220:DNN393232 DXJ393220:DXJ393232 EHF393220:EHF393232 ERB393220:ERB393232 FAX393220:FAX393232 FKT393220:FKT393232 FUP393220:FUP393232 GEL393220:GEL393232 GOH393220:GOH393232 GYD393220:GYD393232 HHZ393220:HHZ393232 HRV393220:HRV393232 IBR393220:IBR393232 ILN393220:ILN393232 IVJ393220:IVJ393232 JFF393220:JFF393232 JPB393220:JPB393232 JYX393220:JYX393232 KIT393220:KIT393232 KSP393220:KSP393232 LCL393220:LCL393232 LMH393220:LMH393232 LWD393220:LWD393232 MFZ393220:MFZ393232 MPV393220:MPV393232 MZR393220:MZR393232 NJN393220:NJN393232 NTJ393220:NTJ393232 ODF393220:ODF393232 ONB393220:ONB393232 OWX393220:OWX393232 PGT393220:PGT393232 PQP393220:PQP393232 QAL393220:QAL393232 QKH393220:QKH393232 QUD393220:QUD393232 RDZ393220:RDZ393232 RNV393220:RNV393232 RXR393220:RXR393232 SHN393220:SHN393232 SRJ393220:SRJ393232 TBF393220:TBF393232 TLB393220:TLB393232 TUX393220:TUX393232 UET393220:UET393232 UOP393220:UOP393232 UYL393220:UYL393232 VIH393220:VIH393232 VSD393220:VSD393232 WBZ393220:WBZ393232 WLV393220:WLV393232 WVR393220:WVR393232 J458756:J458768 JF458756:JF458768 TB458756:TB458768 ACX458756:ACX458768 AMT458756:AMT458768 AWP458756:AWP458768 BGL458756:BGL458768 BQH458756:BQH458768 CAD458756:CAD458768 CJZ458756:CJZ458768 CTV458756:CTV458768 DDR458756:DDR458768 DNN458756:DNN458768 DXJ458756:DXJ458768 EHF458756:EHF458768 ERB458756:ERB458768 FAX458756:FAX458768 FKT458756:FKT458768 FUP458756:FUP458768 GEL458756:GEL458768 GOH458756:GOH458768 GYD458756:GYD458768 HHZ458756:HHZ458768 HRV458756:HRV458768 IBR458756:IBR458768 ILN458756:ILN458768 IVJ458756:IVJ458768 JFF458756:JFF458768 JPB458756:JPB458768 JYX458756:JYX458768 KIT458756:KIT458768 KSP458756:KSP458768 LCL458756:LCL458768 LMH458756:LMH458768 LWD458756:LWD458768 MFZ458756:MFZ458768 MPV458756:MPV458768 MZR458756:MZR458768 NJN458756:NJN458768 NTJ458756:NTJ458768 ODF458756:ODF458768 ONB458756:ONB458768 OWX458756:OWX458768 PGT458756:PGT458768 PQP458756:PQP458768 QAL458756:QAL458768 QKH458756:QKH458768 QUD458756:QUD458768 RDZ458756:RDZ458768 RNV458756:RNV458768 RXR458756:RXR458768 SHN458756:SHN458768 SRJ458756:SRJ458768 TBF458756:TBF458768 TLB458756:TLB458768 TUX458756:TUX458768 UET458756:UET458768 UOP458756:UOP458768 UYL458756:UYL458768 VIH458756:VIH458768 VSD458756:VSD458768 WBZ458756:WBZ458768 WLV458756:WLV458768 WVR458756:WVR458768 J524292:J524304 JF524292:JF524304 TB524292:TB524304 ACX524292:ACX524304 AMT524292:AMT524304 AWP524292:AWP524304 BGL524292:BGL524304 BQH524292:BQH524304 CAD524292:CAD524304 CJZ524292:CJZ524304 CTV524292:CTV524304 DDR524292:DDR524304 DNN524292:DNN524304 DXJ524292:DXJ524304 EHF524292:EHF524304 ERB524292:ERB524304 FAX524292:FAX524304 FKT524292:FKT524304 FUP524292:FUP524304 GEL524292:GEL524304 GOH524292:GOH524304 GYD524292:GYD524304 HHZ524292:HHZ524304 HRV524292:HRV524304 IBR524292:IBR524304 ILN524292:ILN524304 IVJ524292:IVJ524304 JFF524292:JFF524304 JPB524292:JPB524304 JYX524292:JYX524304 KIT524292:KIT524304 KSP524292:KSP524304 LCL524292:LCL524304 LMH524292:LMH524304 LWD524292:LWD524304 MFZ524292:MFZ524304 MPV524292:MPV524304 MZR524292:MZR524304 NJN524292:NJN524304 NTJ524292:NTJ524304 ODF524292:ODF524304 ONB524292:ONB524304 OWX524292:OWX524304 PGT524292:PGT524304 PQP524292:PQP524304 QAL524292:QAL524304 QKH524292:QKH524304 QUD524292:QUD524304 RDZ524292:RDZ524304 RNV524292:RNV524304 RXR524292:RXR524304 SHN524292:SHN524304 SRJ524292:SRJ524304 TBF524292:TBF524304 TLB524292:TLB524304 TUX524292:TUX524304 UET524292:UET524304 UOP524292:UOP524304 UYL524292:UYL524304 VIH524292:VIH524304 VSD524292:VSD524304 WBZ524292:WBZ524304 WLV524292:WLV524304 WVR524292:WVR524304 J589828:J589840 JF589828:JF589840 TB589828:TB589840 ACX589828:ACX589840 AMT589828:AMT589840 AWP589828:AWP589840 BGL589828:BGL589840 BQH589828:BQH589840 CAD589828:CAD589840 CJZ589828:CJZ589840 CTV589828:CTV589840 DDR589828:DDR589840 DNN589828:DNN589840 DXJ589828:DXJ589840 EHF589828:EHF589840 ERB589828:ERB589840 FAX589828:FAX589840 FKT589828:FKT589840 FUP589828:FUP589840 GEL589828:GEL589840 GOH589828:GOH589840 GYD589828:GYD589840 HHZ589828:HHZ589840 HRV589828:HRV589840 IBR589828:IBR589840 ILN589828:ILN589840 IVJ589828:IVJ589840 JFF589828:JFF589840 JPB589828:JPB589840 JYX589828:JYX589840 KIT589828:KIT589840 KSP589828:KSP589840 LCL589828:LCL589840 LMH589828:LMH589840 LWD589828:LWD589840 MFZ589828:MFZ589840 MPV589828:MPV589840 MZR589828:MZR589840 NJN589828:NJN589840 NTJ589828:NTJ589840 ODF589828:ODF589840 ONB589828:ONB589840 OWX589828:OWX589840 PGT589828:PGT589840 PQP589828:PQP589840 QAL589828:QAL589840 QKH589828:QKH589840 QUD589828:QUD589840 RDZ589828:RDZ589840 RNV589828:RNV589840 RXR589828:RXR589840 SHN589828:SHN589840 SRJ589828:SRJ589840 TBF589828:TBF589840 TLB589828:TLB589840 TUX589828:TUX589840 UET589828:UET589840 UOP589828:UOP589840 UYL589828:UYL589840 VIH589828:VIH589840 VSD589828:VSD589840 WBZ589828:WBZ589840 WLV589828:WLV589840 WVR589828:WVR589840 J655364:J655376 JF655364:JF655376 TB655364:TB655376 ACX655364:ACX655376 AMT655364:AMT655376 AWP655364:AWP655376 BGL655364:BGL655376 BQH655364:BQH655376 CAD655364:CAD655376 CJZ655364:CJZ655376 CTV655364:CTV655376 DDR655364:DDR655376 DNN655364:DNN655376 DXJ655364:DXJ655376 EHF655364:EHF655376 ERB655364:ERB655376 FAX655364:FAX655376 FKT655364:FKT655376 FUP655364:FUP655376 GEL655364:GEL655376 GOH655364:GOH655376 GYD655364:GYD655376 HHZ655364:HHZ655376 HRV655364:HRV655376 IBR655364:IBR655376 ILN655364:ILN655376 IVJ655364:IVJ655376 JFF655364:JFF655376 JPB655364:JPB655376 JYX655364:JYX655376 KIT655364:KIT655376 KSP655364:KSP655376 LCL655364:LCL655376 LMH655364:LMH655376 LWD655364:LWD655376 MFZ655364:MFZ655376 MPV655364:MPV655376 MZR655364:MZR655376 NJN655364:NJN655376 NTJ655364:NTJ655376 ODF655364:ODF655376 ONB655364:ONB655376 OWX655364:OWX655376 PGT655364:PGT655376 PQP655364:PQP655376 QAL655364:QAL655376 QKH655364:QKH655376 QUD655364:QUD655376 RDZ655364:RDZ655376 RNV655364:RNV655376 RXR655364:RXR655376 SHN655364:SHN655376 SRJ655364:SRJ655376 TBF655364:TBF655376 TLB655364:TLB655376 TUX655364:TUX655376 UET655364:UET655376 UOP655364:UOP655376 UYL655364:UYL655376 VIH655364:VIH655376 VSD655364:VSD655376 WBZ655364:WBZ655376 WLV655364:WLV655376 WVR655364:WVR655376 J720900:J720912 JF720900:JF720912 TB720900:TB720912 ACX720900:ACX720912 AMT720900:AMT720912 AWP720900:AWP720912 BGL720900:BGL720912 BQH720900:BQH720912 CAD720900:CAD720912 CJZ720900:CJZ720912 CTV720900:CTV720912 DDR720900:DDR720912 DNN720900:DNN720912 DXJ720900:DXJ720912 EHF720900:EHF720912 ERB720900:ERB720912 FAX720900:FAX720912 FKT720900:FKT720912 FUP720900:FUP720912 GEL720900:GEL720912 GOH720900:GOH720912 GYD720900:GYD720912 HHZ720900:HHZ720912 HRV720900:HRV720912 IBR720900:IBR720912 ILN720900:ILN720912 IVJ720900:IVJ720912 JFF720900:JFF720912 JPB720900:JPB720912 JYX720900:JYX720912 KIT720900:KIT720912 KSP720900:KSP720912 LCL720900:LCL720912 LMH720900:LMH720912 LWD720900:LWD720912 MFZ720900:MFZ720912 MPV720900:MPV720912 MZR720900:MZR720912 NJN720900:NJN720912 NTJ720900:NTJ720912 ODF720900:ODF720912 ONB720900:ONB720912 OWX720900:OWX720912 PGT720900:PGT720912 PQP720900:PQP720912 QAL720900:QAL720912 QKH720900:QKH720912 QUD720900:QUD720912 RDZ720900:RDZ720912 RNV720900:RNV720912 RXR720900:RXR720912 SHN720900:SHN720912 SRJ720900:SRJ720912 TBF720900:TBF720912 TLB720900:TLB720912 TUX720900:TUX720912 UET720900:UET720912 UOP720900:UOP720912 UYL720900:UYL720912 VIH720900:VIH720912 VSD720900:VSD720912 WBZ720900:WBZ720912 WLV720900:WLV720912 WVR720900:WVR720912 J786436:J786448 JF786436:JF786448 TB786436:TB786448 ACX786436:ACX786448 AMT786436:AMT786448 AWP786436:AWP786448 BGL786436:BGL786448 BQH786436:BQH786448 CAD786436:CAD786448 CJZ786436:CJZ786448 CTV786436:CTV786448 DDR786436:DDR786448 DNN786436:DNN786448 DXJ786436:DXJ786448 EHF786436:EHF786448 ERB786436:ERB786448 FAX786436:FAX786448 FKT786436:FKT786448 FUP786436:FUP786448 GEL786436:GEL786448 GOH786436:GOH786448 GYD786436:GYD786448 HHZ786436:HHZ786448 HRV786436:HRV786448 IBR786436:IBR786448 ILN786436:ILN786448 IVJ786436:IVJ786448 JFF786436:JFF786448 JPB786436:JPB786448 JYX786436:JYX786448 KIT786436:KIT786448 KSP786436:KSP786448 LCL786436:LCL786448 LMH786436:LMH786448 LWD786436:LWD786448 MFZ786436:MFZ786448 MPV786436:MPV786448 MZR786436:MZR786448 NJN786436:NJN786448 NTJ786436:NTJ786448 ODF786436:ODF786448 ONB786436:ONB786448 OWX786436:OWX786448 PGT786436:PGT786448 PQP786436:PQP786448 QAL786436:QAL786448 QKH786436:QKH786448 QUD786436:QUD786448 RDZ786436:RDZ786448 RNV786436:RNV786448 RXR786436:RXR786448 SHN786436:SHN786448 SRJ786436:SRJ786448 TBF786436:TBF786448 TLB786436:TLB786448 TUX786436:TUX786448 UET786436:UET786448 UOP786436:UOP786448 UYL786436:UYL786448 VIH786436:VIH786448 VSD786436:VSD786448 WBZ786436:WBZ786448 WLV786436:WLV786448 WVR786436:WVR786448 J851972:J851984 JF851972:JF851984 TB851972:TB851984 ACX851972:ACX851984 AMT851972:AMT851984 AWP851972:AWP851984 BGL851972:BGL851984 BQH851972:BQH851984 CAD851972:CAD851984 CJZ851972:CJZ851984 CTV851972:CTV851984 DDR851972:DDR851984 DNN851972:DNN851984 DXJ851972:DXJ851984 EHF851972:EHF851984 ERB851972:ERB851984 FAX851972:FAX851984 FKT851972:FKT851984 FUP851972:FUP851984 GEL851972:GEL851984 GOH851972:GOH851984 GYD851972:GYD851984 HHZ851972:HHZ851984 HRV851972:HRV851984 IBR851972:IBR851984 ILN851972:ILN851984 IVJ851972:IVJ851984 JFF851972:JFF851984 JPB851972:JPB851984 JYX851972:JYX851984 KIT851972:KIT851984 KSP851972:KSP851984 LCL851972:LCL851984 LMH851972:LMH851984 LWD851972:LWD851984 MFZ851972:MFZ851984 MPV851972:MPV851984 MZR851972:MZR851984 NJN851972:NJN851984 NTJ851972:NTJ851984 ODF851972:ODF851984 ONB851972:ONB851984 OWX851972:OWX851984 PGT851972:PGT851984 PQP851972:PQP851984 QAL851972:QAL851984 QKH851972:QKH851984 QUD851972:QUD851984 RDZ851972:RDZ851984 RNV851972:RNV851984 RXR851972:RXR851984 SHN851972:SHN851984 SRJ851972:SRJ851984 TBF851972:TBF851984 TLB851972:TLB851984 TUX851972:TUX851984 UET851972:UET851984 UOP851972:UOP851984 UYL851972:UYL851984 VIH851972:VIH851984 VSD851972:VSD851984 WBZ851972:WBZ851984 WLV851972:WLV851984 WVR851972:WVR851984 J917508:J917520 JF917508:JF917520 TB917508:TB917520 ACX917508:ACX917520 AMT917508:AMT917520 AWP917508:AWP917520 BGL917508:BGL917520 BQH917508:BQH917520 CAD917508:CAD917520 CJZ917508:CJZ917520 CTV917508:CTV917520 DDR917508:DDR917520 DNN917508:DNN917520 DXJ917508:DXJ917520 EHF917508:EHF917520 ERB917508:ERB917520 FAX917508:FAX917520 FKT917508:FKT917520 FUP917508:FUP917520 GEL917508:GEL917520 GOH917508:GOH917520 GYD917508:GYD917520 HHZ917508:HHZ917520 HRV917508:HRV917520 IBR917508:IBR917520 ILN917508:ILN917520 IVJ917508:IVJ917520 JFF917508:JFF917520 JPB917508:JPB917520 JYX917508:JYX917520 KIT917508:KIT917520 KSP917508:KSP917520 LCL917508:LCL917520 LMH917508:LMH917520 LWD917508:LWD917520 MFZ917508:MFZ917520 MPV917508:MPV917520 MZR917508:MZR917520 NJN917508:NJN917520 NTJ917508:NTJ917520 ODF917508:ODF917520 ONB917508:ONB917520 OWX917508:OWX917520 PGT917508:PGT917520 PQP917508:PQP917520 QAL917508:QAL917520 QKH917508:QKH917520 QUD917508:QUD917520 RDZ917508:RDZ917520 RNV917508:RNV917520 RXR917508:RXR917520 SHN917508:SHN917520 SRJ917508:SRJ917520 TBF917508:TBF917520 TLB917508:TLB917520 TUX917508:TUX917520 UET917508:UET917520 UOP917508:UOP917520 UYL917508:UYL917520 VIH917508:VIH917520 VSD917508:VSD917520 WBZ917508:WBZ917520 WLV917508:WLV917520 WVR917508:WVR917520 J983044:J983056 JF983044:JF983056 TB983044:TB983056 ACX983044:ACX983056 AMT983044:AMT983056 AWP983044:AWP983056 BGL983044:BGL983056 BQH983044:BQH983056 CAD983044:CAD983056 CJZ983044:CJZ983056 CTV983044:CTV983056 DDR983044:DDR983056 DNN983044:DNN983056 DXJ983044:DXJ983056 EHF983044:EHF983056 ERB983044:ERB983056 FAX983044:FAX983056 FKT983044:FKT983056 FUP983044:FUP983056 GEL983044:GEL983056 GOH983044:GOH983056 GYD983044:GYD983056 HHZ983044:HHZ983056 HRV983044:HRV983056 IBR983044:IBR983056 ILN983044:ILN983056 IVJ983044:IVJ983056 JFF983044:JFF983056 JPB983044:JPB983056 JYX983044:JYX983056 KIT983044:KIT983056 KSP983044:KSP983056 LCL983044:LCL983056 LMH983044:LMH983056 LWD983044:LWD983056 MFZ983044:MFZ983056 MPV983044:MPV983056 MZR983044:MZR983056 NJN983044:NJN983056 NTJ983044:NTJ983056 ODF983044:ODF983056 ONB983044:ONB983056 OWX983044:OWX983056 PGT983044:PGT983056 PQP983044:PQP983056 QAL983044:QAL983056 QKH983044:QKH983056 QUD983044:QUD983056 RDZ983044:RDZ983056 RNV983044:RNV983056 RXR983044:RXR983056 SHN983044:SHN983056 SRJ983044:SRJ983056 TBF983044:TBF983056 TLB983044:TLB983056 TUX983044:TUX983056 UET983044:UET983056 UOP983044:UOP983056 UYL983044:UYL983056 VIH983044:VIH983056 VSD983044:VSD983056 WBZ983044:WBZ983056 WLV983044:WLV983056 WVR983044:WVR983056 P65540:P65552 JL65540:JL65552 TH65540:TH65552 ADD65540:ADD65552 AMZ65540:AMZ65552 AWV65540:AWV65552 BGR65540:BGR65552 BQN65540:BQN65552 CAJ65540:CAJ65552 CKF65540:CKF65552 CUB65540:CUB65552 DDX65540:DDX65552 DNT65540:DNT65552 DXP65540:DXP65552 EHL65540:EHL65552 ERH65540:ERH65552 FBD65540:FBD65552 FKZ65540:FKZ65552 FUV65540:FUV65552 GER65540:GER65552 GON65540:GON65552 GYJ65540:GYJ65552 HIF65540:HIF65552 HSB65540:HSB65552 IBX65540:IBX65552 ILT65540:ILT65552 IVP65540:IVP65552 JFL65540:JFL65552 JPH65540:JPH65552 JZD65540:JZD65552 KIZ65540:KIZ65552 KSV65540:KSV65552 LCR65540:LCR65552 LMN65540:LMN65552 LWJ65540:LWJ65552 MGF65540:MGF65552 MQB65540:MQB65552 MZX65540:MZX65552 NJT65540:NJT65552 NTP65540:NTP65552 ODL65540:ODL65552 ONH65540:ONH65552 OXD65540:OXD65552 PGZ65540:PGZ65552 PQV65540:PQV65552 QAR65540:QAR65552 QKN65540:QKN65552 QUJ65540:QUJ65552 REF65540:REF65552 ROB65540:ROB65552 RXX65540:RXX65552 SHT65540:SHT65552 SRP65540:SRP65552 TBL65540:TBL65552 TLH65540:TLH65552 TVD65540:TVD65552 UEZ65540:UEZ65552 UOV65540:UOV65552 UYR65540:UYR65552 VIN65540:VIN65552 VSJ65540:VSJ65552 WCF65540:WCF65552 WMB65540:WMB65552 WVX65540:WVX65552 P131076:P131088 JL131076:JL131088 TH131076:TH131088 ADD131076:ADD131088 AMZ131076:AMZ131088 AWV131076:AWV131088 BGR131076:BGR131088 BQN131076:BQN131088 CAJ131076:CAJ131088 CKF131076:CKF131088 CUB131076:CUB131088 DDX131076:DDX131088 DNT131076:DNT131088 DXP131076:DXP131088 EHL131076:EHL131088 ERH131076:ERH131088 FBD131076:FBD131088 FKZ131076:FKZ131088 FUV131076:FUV131088 GER131076:GER131088 GON131076:GON131088 GYJ131076:GYJ131088 HIF131076:HIF131088 HSB131076:HSB131088 IBX131076:IBX131088 ILT131076:ILT131088 IVP131076:IVP131088 JFL131076:JFL131088 JPH131076:JPH131088 JZD131076:JZD131088 KIZ131076:KIZ131088 KSV131076:KSV131088 LCR131076:LCR131088 LMN131076:LMN131088 LWJ131076:LWJ131088 MGF131076:MGF131088 MQB131076:MQB131088 MZX131076:MZX131088 NJT131076:NJT131088 NTP131076:NTP131088 ODL131076:ODL131088 ONH131076:ONH131088 OXD131076:OXD131088 PGZ131076:PGZ131088 PQV131076:PQV131088 QAR131076:QAR131088 QKN131076:QKN131088 QUJ131076:QUJ131088 REF131076:REF131088 ROB131076:ROB131088 RXX131076:RXX131088 SHT131076:SHT131088 SRP131076:SRP131088 TBL131076:TBL131088 TLH131076:TLH131088 TVD131076:TVD131088 UEZ131076:UEZ131088 UOV131076:UOV131088 UYR131076:UYR131088 VIN131076:VIN131088 VSJ131076:VSJ131088 WCF131076:WCF131088 WMB131076:WMB131088 WVX131076:WVX131088 P196612:P196624 JL196612:JL196624 TH196612:TH196624 ADD196612:ADD196624 AMZ196612:AMZ196624 AWV196612:AWV196624 BGR196612:BGR196624 BQN196612:BQN196624 CAJ196612:CAJ196624 CKF196612:CKF196624 CUB196612:CUB196624 DDX196612:DDX196624 DNT196612:DNT196624 DXP196612:DXP196624 EHL196612:EHL196624 ERH196612:ERH196624 FBD196612:FBD196624 FKZ196612:FKZ196624 FUV196612:FUV196624 GER196612:GER196624 GON196612:GON196624 GYJ196612:GYJ196624 HIF196612:HIF196624 HSB196612:HSB196624 IBX196612:IBX196624 ILT196612:ILT196624 IVP196612:IVP196624 JFL196612:JFL196624 JPH196612:JPH196624 JZD196612:JZD196624 KIZ196612:KIZ196624 KSV196612:KSV196624 LCR196612:LCR196624 LMN196612:LMN196624 LWJ196612:LWJ196624 MGF196612:MGF196624 MQB196612:MQB196624 MZX196612:MZX196624 NJT196612:NJT196624 NTP196612:NTP196624 ODL196612:ODL196624 ONH196612:ONH196624 OXD196612:OXD196624 PGZ196612:PGZ196624 PQV196612:PQV196624 QAR196612:QAR196624 QKN196612:QKN196624 QUJ196612:QUJ196624 REF196612:REF196624 ROB196612:ROB196624 RXX196612:RXX196624 SHT196612:SHT196624 SRP196612:SRP196624 TBL196612:TBL196624 TLH196612:TLH196624 TVD196612:TVD196624 UEZ196612:UEZ196624 UOV196612:UOV196624 UYR196612:UYR196624 VIN196612:VIN196624 VSJ196612:VSJ196624 WCF196612:WCF196624 WMB196612:WMB196624 WVX196612:WVX196624 P262148:P262160 JL262148:JL262160 TH262148:TH262160 ADD262148:ADD262160 AMZ262148:AMZ262160 AWV262148:AWV262160 BGR262148:BGR262160 BQN262148:BQN262160 CAJ262148:CAJ262160 CKF262148:CKF262160 CUB262148:CUB262160 DDX262148:DDX262160 DNT262148:DNT262160 DXP262148:DXP262160 EHL262148:EHL262160 ERH262148:ERH262160 FBD262148:FBD262160 FKZ262148:FKZ262160 FUV262148:FUV262160 GER262148:GER262160 GON262148:GON262160 GYJ262148:GYJ262160 HIF262148:HIF262160 HSB262148:HSB262160 IBX262148:IBX262160 ILT262148:ILT262160 IVP262148:IVP262160 JFL262148:JFL262160 JPH262148:JPH262160 JZD262148:JZD262160 KIZ262148:KIZ262160 KSV262148:KSV262160 LCR262148:LCR262160 LMN262148:LMN262160 LWJ262148:LWJ262160 MGF262148:MGF262160 MQB262148:MQB262160 MZX262148:MZX262160 NJT262148:NJT262160 NTP262148:NTP262160 ODL262148:ODL262160 ONH262148:ONH262160 OXD262148:OXD262160 PGZ262148:PGZ262160 PQV262148:PQV262160 QAR262148:QAR262160 QKN262148:QKN262160 QUJ262148:QUJ262160 REF262148:REF262160 ROB262148:ROB262160 RXX262148:RXX262160 SHT262148:SHT262160 SRP262148:SRP262160 TBL262148:TBL262160 TLH262148:TLH262160 TVD262148:TVD262160 UEZ262148:UEZ262160 UOV262148:UOV262160 UYR262148:UYR262160 VIN262148:VIN262160 VSJ262148:VSJ262160 WCF262148:WCF262160 WMB262148:WMB262160 WVX262148:WVX262160 P327684:P327696 JL327684:JL327696 TH327684:TH327696 ADD327684:ADD327696 AMZ327684:AMZ327696 AWV327684:AWV327696 BGR327684:BGR327696 BQN327684:BQN327696 CAJ327684:CAJ327696 CKF327684:CKF327696 CUB327684:CUB327696 DDX327684:DDX327696 DNT327684:DNT327696 DXP327684:DXP327696 EHL327684:EHL327696 ERH327684:ERH327696 FBD327684:FBD327696 FKZ327684:FKZ327696 FUV327684:FUV327696 GER327684:GER327696 GON327684:GON327696 GYJ327684:GYJ327696 HIF327684:HIF327696 HSB327684:HSB327696 IBX327684:IBX327696 ILT327684:ILT327696 IVP327684:IVP327696 JFL327684:JFL327696 JPH327684:JPH327696 JZD327684:JZD327696 KIZ327684:KIZ327696 KSV327684:KSV327696 LCR327684:LCR327696 LMN327684:LMN327696 LWJ327684:LWJ327696 MGF327684:MGF327696 MQB327684:MQB327696 MZX327684:MZX327696 NJT327684:NJT327696 NTP327684:NTP327696 ODL327684:ODL327696 ONH327684:ONH327696 OXD327684:OXD327696 PGZ327684:PGZ327696 PQV327684:PQV327696 QAR327684:QAR327696 QKN327684:QKN327696 QUJ327684:QUJ327696 REF327684:REF327696 ROB327684:ROB327696 RXX327684:RXX327696 SHT327684:SHT327696 SRP327684:SRP327696 TBL327684:TBL327696 TLH327684:TLH327696 TVD327684:TVD327696 UEZ327684:UEZ327696 UOV327684:UOV327696 UYR327684:UYR327696 VIN327684:VIN327696 VSJ327684:VSJ327696 WCF327684:WCF327696 WMB327684:WMB327696 WVX327684:WVX327696 P393220:P393232 JL393220:JL393232 TH393220:TH393232 ADD393220:ADD393232 AMZ393220:AMZ393232 AWV393220:AWV393232 BGR393220:BGR393232 BQN393220:BQN393232 CAJ393220:CAJ393232 CKF393220:CKF393232 CUB393220:CUB393232 DDX393220:DDX393232 DNT393220:DNT393232 DXP393220:DXP393232 EHL393220:EHL393232 ERH393220:ERH393232 FBD393220:FBD393232 FKZ393220:FKZ393232 FUV393220:FUV393232 GER393220:GER393232 GON393220:GON393232 GYJ393220:GYJ393232 HIF393220:HIF393232 HSB393220:HSB393232 IBX393220:IBX393232 ILT393220:ILT393232 IVP393220:IVP393232 JFL393220:JFL393232 JPH393220:JPH393232 JZD393220:JZD393232 KIZ393220:KIZ393232 KSV393220:KSV393232 LCR393220:LCR393232 LMN393220:LMN393232 LWJ393220:LWJ393232 MGF393220:MGF393232 MQB393220:MQB393232 MZX393220:MZX393232 NJT393220:NJT393232 NTP393220:NTP393232 ODL393220:ODL393232 ONH393220:ONH393232 OXD393220:OXD393232 PGZ393220:PGZ393232 PQV393220:PQV393232 QAR393220:QAR393232 QKN393220:QKN393232 QUJ393220:QUJ393232 REF393220:REF393232 ROB393220:ROB393232 RXX393220:RXX393232 SHT393220:SHT393232 SRP393220:SRP393232 TBL393220:TBL393232 TLH393220:TLH393232 TVD393220:TVD393232 UEZ393220:UEZ393232 UOV393220:UOV393232 UYR393220:UYR393232 VIN393220:VIN393232 VSJ393220:VSJ393232 WCF393220:WCF393232 WMB393220:WMB393232 WVX393220:WVX393232 P458756:P458768 JL458756:JL458768 TH458756:TH458768 ADD458756:ADD458768 AMZ458756:AMZ458768 AWV458756:AWV458768 BGR458756:BGR458768 BQN458756:BQN458768 CAJ458756:CAJ458768 CKF458756:CKF458768 CUB458756:CUB458768 DDX458756:DDX458768 DNT458756:DNT458768 DXP458756:DXP458768 EHL458756:EHL458768 ERH458756:ERH458768 FBD458756:FBD458768 FKZ458756:FKZ458768 FUV458756:FUV458768 GER458756:GER458768 GON458756:GON458768 GYJ458756:GYJ458768 HIF458756:HIF458768 HSB458756:HSB458768 IBX458756:IBX458768 ILT458756:ILT458768 IVP458756:IVP458768 JFL458756:JFL458768 JPH458756:JPH458768 JZD458756:JZD458768 KIZ458756:KIZ458768 KSV458756:KSV458768 LCR458756:LCR458768 LMN458756:LMN458768 LWJ458756:LWJ458768 MGF458756:MGF458768 MQB458756:MQB458768 MZX458756:MZX458768 NJT458756:NJT458768 NTP458756:NTP458768 ODL458756:ODL458768 ONH458756:ONH458768 OXD458756:OXD458768 PGZ458756:PGZ458768 PQV458756:PQV458768 QAR458756:QAR458768 QKN458756:QKN458768 QUJ458756:QUJ458768 REF458756:REF458768 ROB458756:ROB458768 RXX458756:RXX458768 SHT458756:SHT458768 SRP458756:SRP458768 TBL458756:TBL458768 TLH458756:TLH458768 TVD458756:TVD458768 UEZ458756:UEZ458768 UOV458756:UOV458768 UYR458756:UYR458768 VIN458756:VIN458768 VSJ458756:VSJ458768 WCF458756:WCF458768 WMB458756:WMB458768 WVX458756:WVX458768 P524292:P524304 JL524292:JL524304 TH524292:TH524304 ADD524292:ADD524304 AMZ524292:AMZ524304 AWV524292:AWV524304 BGR524292:BGR524304 BQN524292:BQN524304 CAJ524292:CAJ524304 CKF524292:CKF524304 CUB524292:CUB524304 DDX524292:DDX524304 DNT524292:DNT524304 DXP524292:DXP524304 EHL524292:EHL524304 ERH524292:ERH524304 FBD524292:FBD524304 FKZ524292:FKZ524304 FUV524292:FUV524304 GER524292:GER524304 GON524292:GON524304 GYJ524292:GYJ524304 HIF524292:HIF524304 HSB524292:HSB524304 IBX524292:IBX524304 ILT524292:ILT524304 IVP524292:IVP524304 JFL524292:JFL524304 JPH524292:JPH524304 JZD524292:JZD524304 KIZ524292:KIZ524304 KSV524292:KSV524304 LCR524292:LCR524304 LMN524292:LMN524304 LWJ524292:LWJ524304 MGF524292:MGF524304 MQB524292:MQB524304 MZX524292:MZX524304 NJT524292:NJT524304 NTP524292:NTP524304 ODL524292:ODL524304 ONH524292:ONH524304 OXD524292:OXD524304 PGZ524292:PGZ524304 PQV524292:PQV524304 QAR524292:QAR524304 QKN524292:QKN524304 QUJ524292:QUJ524304 REF524292:REF524304 ROB524292:ROB524304 RXX524292:RXX524304 SHT524292:SHT524304 SRP524292:SRP524304 TBL524292:TBL524304 TLH524292:TLH524304 TVD524292:TVD524304 UEZ524292:UEZ524304 UOV524292:UOV524304 UYR524292:UYR524304 VIN524292:VIN524304 VSJ524292:VSJ524304 WCF524292:WCF524304 WMB524292:WMB524304 WVX524292:WVX524304 P589828:P589840 JL589828:JL589840 TH589828:TH589840 ADD589828:ADD589840 AMZ589828:AMZ589840 AWV589828:AWV589840 BGR589828:BGR589840 BQN589828:BQN589840 CAJ589828:CAJ589840 CKF589828:CKF589840 CUB589828:CUB589840 DDX589828:DDX589840 DNT589828:DNT589840 DXP589828:DXP589840 EHL589828:EHL589840 ERH589828:ERH589840 FBD589828:FBD589840 FKZ589828:FKZ589840 FUV589828:FUV589840 GER589828:GER589840 GON589828:GON589840 GYJ589828:GYJ589840 HIF589828:HIF589840 HSB589828:HSB589840 IBX589828:IBX589840 ILT589828:ILT589840 IVP589828:IVP589840 JFL589828:JFL589840 JPH589828:JPH589840 JZD589828:JZD589840 KIZ589828:KIZ589840 KSV589828:KSV589840 LCR589828:LCR589840 LMN589828:LMN589840 LWJ589828:LWJ589840 MGF589828:MGF589840 MQB589828:MQB589840 MZX589828:MZX589840 NJT589828:NJT589840 NTP589828:NTP589840 ODL589828:ODL589840 ONH589828:ONH589840 OXD589828:OXD589840 PGZ589828:PGZ589840 PQV589828:PQV589840 QAR589828:QAR589840 QKN589828:QKN589840 QUJ589828:QUJ589840 REF589828:REF589840 ROB589828:ROB589840 RXX589828:RXX589840 SHT589828:SHT589840 SRP589828:SRP589840 TBL589828:TBL589840 TLH589828:TLH589840 TVD589828:TVD589840 UEZ589828:UEZ589840 UOV589828:UOV589840 UYR589828:UYR589840 VIN589828:VIN589840 VSJ589828:VSJ589840 WCF589828:WCF589840 WMB589828:WMB589840 WVX589828:WVX589840 P655364:P655376 JL655364:JL655376 TH655364:TH655376 ADD655364:ADD655376 AMZ655364:AMZ655376 AWV655364:AWV655376 BGR655364:BGR655376 BQN655364:BQN655376 CAJ655364:CAJ655376 CKF655364:CKF655376 CUB655364:CUB655376 DDX655364:DDX655376 DNT655364:DNT655376 DXP655364:DXP655376 EHL655364:EHL655376 ERH655364:ERH655376 FBD655364:FBD655376 FKZ655364:FKZ655376 FUV655364:FUV655376 GER655364:GER655376 GON655364:GON655376 GYJ655364:GYJ655376 HIF655364:HIF655376 HSB655364:HSB655376 IBX655364:IBX655376 ILT655364:ILT655376 IVP655364:IVP655376 JFL655364:JFL655376 JPH655364:JPH655376 JZD655364:JZD655376 KIZ655364:KIZ655376 KSV655364:KSV655376 LCR655364:LCR655376 LMN655364:LMN655376 LWJ655364:LWJ655376 MGF655364:MGF655376 MQB655364:MQB655376 MZX655364:MZX655376 NJT655364:NJT655376 NTP655364:NTP655376 ODL655364:ODL655376 ONH655364:ONH655376 OXD655364:OXD655376 PGZ655364:PGZ655376 PQV655364:PQV655376 QAR655364:QAR655376 QKN655364:QKN655376 QUJ655364:QUJ655376 REF655364:REF655376 ROB655364:ROB655376 RXX655364:RXX655376 SHT655364:SHT655376 SRP655364:SRP655376 TBL655364:TBL655376 TLH655364:TLH655376 TVD655364:TVD655376 UEZ655364:UEZ655376 UOV655364:UOV655376 UYR655364:UYR655376 VIN655364:VIN655376 VSJ655364:VSJ655376 WCF655364:WCF655376 WMB655364:WMB655376 WVX655364:WVX655376 P720900:P720912 JL720900:JL720912 TH720900:TH720912 ADD720900:ADD720912 AMZ720900:AMZ720912 AWV720900:AWV720912 BGR720900:BGR720912 BQN720900:BQN720912 CAJ720900:CAJ720912 CKF720900:CKF720912 CUB720900:CUB720912 DDX720900:DDX720912 DNT720900:DNT720912 DXP720900:DXP720912 EHL720900:EHL720912 ERH720900:ERH720912 FBD720900:FBD720912 FKZ720900:FKZ720912 FUV720900:FUV720912 GER720900:GER720912 GON720900:GON720912 GYJ720900:GYJ720912 HIF720900:HIF720912 HSB720900:HSB720912 IBX720900:IBX720912 ILT720900:ILT720912 IVP720900:IVP720912 JFL720900:JFL720912 JPH720900:JPH720912 JZD720900:JZD720912 KIZ720900:KIZ720912 KSV720900:KSV720912 LCR720900:LCR720912 LMN720900:LMN720912 LWJ720900:LWJ720912 MGF720900:MGF720912 MQB720900:MQB720912 MZX720900:MZX720912 NJT720900:NJT720912 NTP720900:NTP720912 ODL720900:ODL720912 ONH720900:ONH720912 OXD720900:OXD720912 PGZ720900:PGZ720912 PQV720900:PQV720912 QAR720900:QAR720912 QKN720900:QKN720912 QUJ720900:QUJ720912 REF720900:REF720912 ROB720900:ROB720912 RXX720900:RXX720912 SHT720900:SHT720912 SRP720900:SRP720912 TBL720900:TBL720912 TLH720900:TLH720912 TVD720900:TVD720912 UEZ720900:UEZ720912 UOV720900:UOV720912 UYR720900:UYR720912 VIN720900:VIN720912 VSJ720900:VSJ720912 WCF720900:WCF720912 WMB720900:WMB720912 WVX720900:WVX720912 P786436:P786448 JL786436:JL786448 TH786436:TH786448 ADD786436:ADD786448 AMZ786436:AMZ786448 AWV786436:AWV786448 BGR786436:BGR786448 BQN786436:BQN786448 CAJ786436:CAJ786448 CKF786436:CKF786448 CUB786436:CUB786448 DDX786436:DDX786448 DNT786436:DNT786448 DXP786436:DXP786448 EHL786436:EHL786448 ERH786436:ERH786448 FBD786436:FBD786448 FKZ786436:FKZ786448 FUV786436:FUV786448 GER786436:GER786448 GON786436:GON786448 GYJ786436:GYJ786448 HIF786436:HIF786448 HSB786436:HSB786448 IBX786436:IBX786448 ILT786436:ILT786448 IVP786436:IVP786448 JFL786436:JFL786448 JPH786436:JPH786448 JZD786436:JZD786448 KIZ786436:KIZ786448 KSV786436:KSV786448 LCR786436:LCR786448 LMN786436:LMN786448 LWJ786436:LWJ786448 MGF786436:MGF786448 MQB786436:MQB786448 MZX786436:MZX786448 NJT786436:NJT786448 NTP786436:NTP786448 ODL786436:ODL786448 ONH786436:ONH786448 OXD786436:OXD786448 PGZ786436:PGZ786448 PQV786436:PQV786448 QAR786436:QAR786448 QKN786436:QKN786448 QUJ786436:QUJ786448 REF786436:REF786448 ROB786436:ROB786448 RXX786436:RXX786448 SHT786436:SHT786448 SRP786436:SRP786448 TBL786436:TBL786448 TLH786436:TLH786448 TVD786436:TVD786448 UEZ786436:UEZ786448 UOV786436:UOV786448 UYR786436:UYR786448 VIN786436:VIN786448 VSJ786436:VSJ786448 WCF786436:WCF786448 WMB786436:WMB786448 WVX786436:WVX786448 P851972:P851984 JL851972:JL851984 TH851972:TH851984 ADD851972:ADD851984 AMZ851972:AMZ851984 AWV851972:AWV851984 BGR851972:BGR851984 BQN851972:BQN851984 CAJ851972:CAJ851984 CKF851972:CKF851984 CUB851972:CUB851984 DDX851972:DDX851984 DNT851972:DNT851984 DXP851972:DXP851984 EHL851972:EHL851984 ERH851972:ERH851984 FBD851972:FBD851984 FKZ851972:FKZ851984 FUV851972:FUV851984 GER851972:GER851984 GON851972:GON851984 GYJ851972:GYJ851984 HIF851972:HIF851984 HSB851972:HSB851984 IBX851972:IBX851984 ILT851972:ILT851984 IVP851972:IVP851984 JFL851972:JFL851984 JPH851972:JPH851984 JZD851972:JZD851984 KIZ851972:KIZ851984 KSV851972:KSV851984 LCR851972:LCR851984 LMN851972:LMN851984 LWJ851972:LWJ851984 MGF851972:MGF851984 MQB851972:MQB851984 MZX851972:MZX851984 NJT851972:NJT851984 NTP851972:NTP851984 ODL851972:ODL851984 ONH851972:ONH851984 OXD851972:OXD851984 PGZ851972:PGZ851984 PQV851972:PQV851984 QAR851972:QAR851984 QKN851972:QKN851984 QUJ851972:QUJ851984 REF851972:REF851984 ROB851972:ROB851984 RXX851972:RXX851984 SHT851972:SHT851984 SRP851972:SRP851984 TBL851972:TBL851984 TLH851972:TLH851984 TVD851972:TVD851984 UEZ851972:UEZ851984 UOV851972:UOV851984 UYR851972:UYR851984 VIN851972:VIN851984 VSJ851972:VSJ851984 WCF851972:WCF851984 WMB851972:WMB851984 WVX851972:WVX851984 P917508:P917520 JL917508:JL917520 TH917508:TH917520 ADD917508:ADD917520 AMZ917508:AMZ917520 AWV917508:AWV917520 BGR917508:BGR917520 BQN917508:BQN917520 CAJ917508:CAJ917520 CKF917508:CKF917520 CUB917508:CUB917520 DDX917508:DDX917520 DNT917508:DNT917520 DXP917508:DXP917520 EHL917508:EHL917520 ERH917508:ERH917520 FBD917508:FBD917520 FKZ917508:FKZ917520 FUV917508:FUV917520 GER917508:GER917520 GON917508:GON917520 GYJ917508:GYJ917520 HIF917508:HIF917520 HSB917508:HSB917520 IBX917508:IBX917520 ILT917508:ILT917520 IVP917508:IVP917520 JFL917508:JFL917520 JPH917508:JPH917520 JZD917508:JZD917520 KIZ917508:KIZ917520 KSV917508:KSV917520 LCR917508:LCR917520 LMN917508:LMN917520 LWJ917508:LWJ917520 MGF917508:MGF917520 MQB917508:MQB917520 MZX917508:MZX917520 NJT917508:NJT917520 NTP917508:NTP917520 ODL917508:ODL917520 ONH917508:ONH917520 OXD917508:OXD917520 PGZ917508:PGZ917520 PQV917508:PQV917520 QAR917508:QAR917520 QKN917508:QKN917520 QUJ917508:QUJ917520 REF917508:REF917520 ROB917508:ROB917520 RXX917508:RXX917520 SHT917508:SHT917520 SRP917508:SRP917520 TBL917508:TBL917520 TLH917508:TLH917520 TVD917508:TVD917520 UEZ917508:UEZ917520 UOV917508:UOV917520 UYR917508:UYR917520 VIN917508:VIN917520 VSJ917508:VSJ917520 WCF917508:WCF917520 WMB917508:WMB917520 WVX917508:WVX917520 P983044:P983056 JL983044:JL983056 TH983044:TH983056 ADD983044:ADD983056 AMZ983044:AMZ983056 AWV983044:AWV983056 BGR983044:BGR983056 BQN983044:BQN983056 CAJ983044:CAJ983056 CKF983044:CKF983056 CUB983044:CUB983056 DDX983044:DDX983056 DNT983044:DNT983056 DXP983044:DXP983056 EHL983044:EHL983056 ERH983044:ERH983056 FBD983044:FBD983056 FKZ983044:FKZ983056 FUV983044:FUV983056 GER983044:GER983056 GON983044:GON983056 GYJ983044:GYJ983056 HIF983044:HIF983056 HSB983044:HSB983056 IBX983044:IBX983056 ILT983044:ILT983056 IVP983044:IVP983056 JFL983044:JFL983056 JPH983044:JPH983056 JZD983044:JZD983056 KIZ983044:KIZ983056 KSV983044:KSV983056 LCR983044:LCR983056 LMN983044:LMN983056 LWJ983044:LWJ983056 MGF983044:MGF983056 MQB983044:MQB983056 MZX983044:MZX983056 NJT983044:NJT983056 NTP983044:NTP983056 ODL983044:ODL983056 ONH983044:ONH983056 OXD983044:OXD983056 PGZ983044:PGZ983056 PQV983044:PQV983056 QAR983044:QAR983056 QKN983044:QKN983056 QUJ983044:QUJ983056 REF983044:REF983056 ROB983044:ROB983056 RXX983044:RXX983056 SHT983044:SHT983056 SRP983044:SRP983056 TBL983044:TBL983056 TLH983044:TLH983056 TVD983044:TVD983056 UEZ983044:UEZ983056 UOV983044:UOV983056 UYR983044:UYR983056 VIN983044:VIN983056 VSJ983044:VSJ983056 WCF983044:WCF983056 WMB983044:WMB983056 WVX983044:WVX983056 P10:P16 WMB10:WMB16 WCF10:WCF16 VSJ10:VSJ16 VIN10:VIN16 UYR10:UYR16 UOV10:UOV16 UEZ10:UEZ16 TVD10:TVD16 TLH10:TLH16 TBL10:TBL16 SRP10:SRP16 SHT10:SHT16 RXX10:RXX16 ROB10:ROB16 REF10:REF16 QUJ10:QUJ16 QKN10:QKN16 QAR10:QAR16 PQV10:PQV16 PGZ10:PGZ16 OXD10:OXD16 ONH10:ONH16 ODL10:ODL16 NTP10:NTP16 NJT10:NJT16 MZX10:MZX16 MQB10:MQB16 MGF10:MGF16 LWJ10:LWJ16 LMN10:LMN16 LCR10:LCR16 KSV10:KSV16 KIZ10:KIZ16 JZD10:JZD16 JPH10:JPH16 JFL10:JFL16 IVP10:IVP16 ILT10:ILT16 IBX10:IBX16 HSB10:HSB16 HIF10:HIF16 GYJ10:GYJ16 GON10:GON16 GER10:GER16 FUV10:FUV16 FKZ10:FKZ16 FBD10:FBD16 ERH10:ERH16 EHL10:EHL16 DXP10:DXP16 DNT10:DNT16 DDX10:DDX16 CUB10:CUB16 CKF10:CKF16 CAJ10:CAJ16 BQN10:BQN16 BGR10:BGR16 AWV10:AWV16 AMZ10:AMZ16 ADD10:ADD16 TH10:TH16 JL10:JL16 WVX10:WVX16 WVR10:WVR16 WLV10:WLV16 WBZ10:WBZ16 VSD10:VSD16 VIH10:VIH16 UYL10:UYL16 UOP10:UOP16 UET10:UET16 TUX10:TUX16 TLB10:TLB16 TBF10:TBF16 SRJ10:SRJ16 SHN10:SHN16 RXR10:RXR16 RNV10:RNV16 RDZ10:RDZ16 QUD10:QUD16 QKH10:QKH16 QAL10:QAL16 PQP10:PQP16 PGT10:PGT16 OWX10:OWX16 ONB10:ONB16 ODF10:ODF16 NTJ10:NTJ16 NJN10:NJN16 MZR10:MZR16 MPV10:MPV16 MFZ10:MFZ16 LWD10:LWD16 LMH10:LMH16 LCL10:LCL16 KSP10:KSP16 KIT10:KIT16 JYX10:JYX16 JPB10:JPB16 JFF10:JFF16 IVJ10:IVJ16 ILN10:ILN16 IBR10:IBR16 HRV10:HRV16 HHZ10:HHZ16 GYD10:GYD16 GOH10:GOH16 GEL10:GEL16 FUP10:FUP16 FKT10:FKT16 FAX10:FAX16 ERB10:ERB16 EHF10:EHF16 DXJ10:DXJ16 DNN10:DNN16 DDR10:DDR16 CTV10:CTV16 CJZ10:CJZ16 CAD10:CAD16 BQH10:BQH16 BGL10:BGL16 AWP10:AWP16 AMT10:AMT16 ACX10:ACX16 TB10:TB16 JF10:JF16 J10:J16" xr:uid="{65916EA9-A90D-4E2F-85A4-76B4E2993E05}">
      <formula1>$AP$2:$AP$8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E684-4EF3-4F27-8B6C-028912953F4A}">
  <sheetPr codeName="Sayfa24">
    <pageSetUpPr fitToPage="1"/>
  </sheetPr>
  <dimension ref="A1:AR19"/>
  <sheetViews>
    <sheetView tabSelected="1" view="pageBreakPreview" zoomScale="69" zoomScaleNormal="100" zoomScaleSheetLayoutView="69" zoomScalePageLayoutView="60" workbookViewId="0">
      <selection activeCell="I15" sqref="I15"/>
    </sheetView>
  </sheetViews>
  <sheetFormatPr defaultColWidth="9.08984375" defaultRowHeight="13" x14ac:dyDescent="0.3"/>
  <cols>
    <col min="1" max="1" width="5.6328125" style="16" customWidth="1"/>
    <col min="2" max="2" width="13.6328125" style="16" customWidth="1"/>
    <col min="3" max="3" width="16.26953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40" width="9.08984375" style="16"/>
    <col min="41" max="46" width="0" style="16" hidden="1" customWidth="1"/>
    <col min="47" max="256" width="9.08984375" style="16"/>
    <col min="257" max="257" width="5.6328125" style="16" customWidth="1"/>
    <col min="258" max="258" width="13.6328125" style="16" customWidth="1"/>
    <col min="259" max="259" width="16.26953125" style="16" customWidth="1"/>
    <col min="260" max="260" width="20.6328125" style="16" customWidth="1"/>
    <col min="261" max="261" width="6.6328125" style="16" customWidth="1"/>
    <col min="262" max="263" width="25.6328125" style="16" customWidth="1"/>
    <col min="264" max="264" width="6.6328125" style="16" customWidth="1"/>
    <col min="265" max="265" width="19.6328125" style="16" customWidth="1"/>
    <col min="266" max="269" width="5.6328125" style="16" customWidth="1"/>
    <col min="270" max="270" width="6.6328125" style="16" customWidth="1"/>
    <col min="271" max="271" width="45.6328125" style="16" customWidth="1"/>
    <col min="272" max="275" width="5.6328125" style="16" customWidth="1"/>
    <col min="276" max="276" width="6.6328125" style="16" customWidth="1"/>
    <col min="277" max="283" width="5.6328125" style="16" customWidth="1"/>
    <col min="284" max="284" width="7.6328125" style="16" customWidth="1"/>
    <col min="285" max="285" width="6.6328125" style="16" customWidth="1"/>
    <col min="286" max="286" width="10.6328125" style="16" customWidth="1"/>
    <col min="287" max="287" width="16.6328125" style="16" customWidth="1"/>
    <col min="288" max="288" width="15.54296875" style="16" customWidth="1"/>
    <col min="289" max="289" width="26.6328125" style="16" customWidth="1"/>
    <col min="290" max="296" width="9.08984375" style="16"/>
    <col min="297" max="302" width="0" style="16" hidden="1" customWidth="1"/>
    <col min="303" max="512" width="9.08984375" style="16"/>
    <col min="513" max="513" width="5.6328125" style="16" customWidth="1"/>
    <col min="514" max="514" width="13.6328125" style="16" customWidth="1"/>
    <col min="515" max="515" width="16.26953125" style="16" customWidth="1"/>
    <col min="516" max="516" width="20.6328125" style="16" customWidth="1"/>
    <col min="517" max="517" width="6.6328125" style="16" customWidth="1"/>
    <col min="518" max="519" width="25.6328125" style="16" customWidth="1"/>
    <col min="520" max="520" width="6.6328125" style="16" customWidth="1"/>
    <col min="521" max="521" width="19.6328125" style="16" customWidth="1"/>
    <col min="522" max="525" width="5.6328125" style="16" customWidth="1"/>
    <col min="526" max="526" width="6.6328125" style="16" customWidth="1"/>
    <col min="527" max="527" width="45.6328125" style="16" customWidth="1"/>
    <col min="528" max="531" width="5.6328125" style="16" customWidth="1"/>
    <col min="532" max="532" width="6.6328125" style="16" customWidth="1"/>
    <col min="533" max="539" width="5.6328125" style="16" customWidth="1"/>
    <col min="540" max="540" width="7.6328125" style="16" customWidth="1"/>
    <col min="541" max="541" width="6.6328125" style="16" customWidth="1"/>
    <col min="542" max="542" width="10.6328125" style="16" customWidth="1"/>
    <col min="543" max="543" width="16.6328125" style="16" customWidth="1"/>
    <col min="544" max="544" width="15.54296875" style="16" customWidth="1"/>
    <col min="545" max="545" width="26.6328125" style="16" customWidth="1"/>
    <col min="546" max="552" width="9.08984375" style="16"/>
    <col min="553" max="558" width="0" style="16" hidden="1" customWidth="1"/>
    <col min="559" max="768" width="9.08984375" style="16"/>
    <col min="769" max="769" width="5.6328125" style="16" customWidth="1"/>
    <col min="770" max="770" width="13.6328125" style="16" customWidth="1"/>
    <col min="771" max="771" width="16.26953125" style="16" customWidth="1"/>
    <col min="772" max="772" width="20.6328125" style="16" customWidth="1"/>
    <col min="773" max="773" width="6.6328125" style="16" customWidth="1"/>
    <col min="774" max="775" width="25.6328125" style="16" customWidth="1"/>
    <col min="776" max="776" width="6.6328125" style="16" customWidth="1"/>
    <col min="777" max="777" width="19.6328125" style="16" customWidth="1"/>
    <col min="778" max="781" width="5.6328125" style="16" customWidth="1"/>
    <col min="782" max="782" width="6.6328125" style="16" customWidth="1"/>
    <col min="783" max="783" width="45.6328125" style="16" customWidth="1"/>
    <col min="784" max="787" width="5.6328125" style="16" customWidth="1"/>
    <col min="788" max="788" width="6.6328125" style="16" customWidth="1"/>
    <col min="789" max="795" width="5.6328125" style="16" customWidth="1"/>
    <col min="796" max="796" width="7.6328125" style="16" customWidth="1"/>
    <col min="797" max="797" width="6.6328125" style="16" customWidth="1"/>
    <col min="798" max="798" width="10.6328125" style="16" customWidth="1"/>
    <col min="799" max="799" width="16.6328125" style="16" customWidth="1"/>
    <col min="800" max="800" width="15.54296875" style="16" customWidth="1"/>
    <col min="801" max="801" width="26.6328125" style="16" customWidth="1"/>
    <col min="802" max="808" width="9.08984375" style="16"/>
    <col min="809" max="814" width="0" style="16" hidden="1" customWidth="1"/>
    <col min="815" max="1024" width="9.08984375" style="16"/>
    <col min="1025" max="1025" width="5.6328125" style="16" customWidth="1"/>
    <col min="1026" max="1026" width="13.6328125" style="16" customWidth="1"/>
    <col min="1027" max="1027" width="16.26953125" style="16" customWidth="1"/>
    <col min="1028" max="1028" width="20.6328125" style="16" customWidth="1"/>
    <col min="1029" max="1029" width="6.6328125" style="16" customWidth="1"/>
    <col min="1030" max="1031" width="25.6328125" style="16" customWidth="1"/>
    <col min="1032" max="1032" width="6.6328125" style="16" customWidth="1"/>
    <col min="1033" max="1033" width="19.6328125" style="16" customWidth="1"/>
    <col min="1034" max="1037" width="5.6328125" style="16" customWidth="1"/>
    <col min="1038" max="1038" width="6.6328125" style="16" customWidth="1"/>
    <col min="1039" max="1039" width="45.6328125" style="16" customWidth="1"/>
    <col min="1040" max="1043" width="5.6328125" style="16" customWidth="1"/>
    <col min="1044" max="1044" width="6.6328125" style="16" customWidth="1"/>
    <col min="1045" max="1051" width="5.6328125" style="16" customWidth="1"/>
    <col min="1052" max="1052" width="7.6328125" style="16" customWidth="1"/>
    <col min="1053" max="1053" width="6.6328125" style="16" customWidth="1"/>
    <col min="1054" max="1054" width="10.6328125" style="16" customWidth="1"/>
    <col min="1055" max="1055" width="16.6328125" style="16" customWidth="1"/>
    <col min="1056" max="1056" width="15.54296875" style="16" customWidth="1"/>
    <col min="1057" max="1057" width="26.6328125" style="16" customWidth="1"/>
    <col min="1058" max="1064" width="9.08984375" style="16"/>
    <col min="1065" max="1070" width="0" style="16" hidden="1" customWidth="1"/>
    <col min="1071" max="1280" width="9.08984375" style="16"/>
    <col min="1281" max="1281" width="5.6328125" style="16" customWidth="1"/>
    <col min="1282" max="1282" width="13.6328125" style="16" customWidth="1"/>
    <col min="1283" max="1283" width="16.26953125" style="16" customWidth="1"/>
    <col min="1284" max="1284" width="20.6328125" style="16" customWidth="1"/>
    <col min="1285" max="1285" width="6.6328125" style="16" customWidth="1"/>
    <col min="1286" max="1287" width="25.6328125" style="16" customWidth="1"/>
    <col min="1288" max="1288" width="6.6328125" style="16" customWidth="1"/>
    <col min="1289" max="1289" width="19.6328125" style="16" customWidth="1"/>
    <col min="1290" max="1293" width="5.6328125" style="16" customWidth="1"/>
    <col min="1294" max="1294" width="6.6328125" style="16" customWidth="1"/>
    <col min="1295" max="1295" width="45.6328125" style="16" customWidth="1"/>
    <col min="1296" max="1299" width="5.6328125" style="16" customWidth="1"/>
    <col min="1300" max="1300" width="6.6328125" style="16" customWidth="1"/>
    <col min="1301" max="1307" width="5.6328125" style="16" customWidth="1"/>
    <col min="1308" max="1308" width="7.6328125" style="16" customWidth="1"/>
    <col min="1309" max="1309" width="6.6328125" style="16" customWidth="1"/>
    <col min="1310" max="1310" width="10.6328125" style="16" customWidth="1"/>
    <col min="1311" max="1311" width="16.6328125" style="16" customWidth="1"/>
    <col min="1312" max="1312" width="15.54296875" style="16" customWidth="1"/>
    <col min="1313" max="1313" width="26.6328125" style="16" customWidth="1"/>
    <col min="1314" max="1320" width="9.08984375" style="16"/>
    <col min="1321" max="1326" width="0" style="16" hidden="1" customWidth="1"/>
    <col min="1327" max="1536" width="9.08984375" style="16"/>
    <col min="1537" max="1537" width="5.6328125" style="16" customWidth="1"/>
    <col min="1538" max="1538" width="13.6328125" style="16" customWidth="1"/>
    <col min="1539" max="1539" width="16.26953125" style="16" customWidth="1"/>
    <col min="1540" max="1540" width="20.6328125" style="16" customWidth="1"/>
    <col min="1541" max="1541" width="6.6328125" style="16" customWidth="1"/>
    <col min="1542" max="1543" width="25.6328125" style="16" customWidth="1"/>
    <col min="1544" max="1544" width="6.6328125" style="16" customWidth="1"/>
    <col min="1545" max="1545" width="19.6328125" style="16" customWidth="1"/>
    <col min="1546" max="1549" width="5.6328125" style="16" customWidth="1"/>
    <col min="1550" max="1550" width="6.6328125" style="16" customWidth="1"/>
    <col min="1551" max="1551" width="45.6328125" style="16" customWidth="1"/>
    <col min="1552" max="1555" width="5.6328125" style="16" customWidth="1"/>
    <col min="1556" max="1556" width="6.6328125" style="16" customWidth="1"/>
    <col min="1557" max="1563" width="5.6328125" style="16" customWidth="1"/>
    <col min="1564" max="1564" width="7.6328125" style="16" customWidth="1"/>
    <col min="1565" max="1565" width="6.6328125" style="16" customWidth="1"/>
    <col min="1566" max="1566" width="10.6328125" style="16" customWidth="1"/>
    <col min="1567" max="1567" width="16.6328125" style="16" customWidth="1"/>
    <col min="1568" max="1568" width="15.54296875" style="16" customWidth="1"/>
    <col min="1569" max="1569" width="26.6328125" style="16" customWidth="1"/>
    <col min="1570" max="1576" width="9.08984375" style="16"/>
    <col min="1577" max="1582" width="0" style="16" hidden="1" customWidth="1"/>
    <col min="1583" max="1792" width="9.08984375" style="16"/>
    <col min="1793" max="1793" width="5.6328125" style="16" customWidth="1"/>
    <col min="1794" max="1794" width="13.6328125" style="16" customWidth="1"/>
    <col min="1795" max="1795" width="16.26953125" style="16" customWidth="1"/>
    <col min="1796" max="1796" width="20.6328125" style="16" customWidth="1"/>
    <col min="1797" max="1797" width="6.6328125" style="16" customWidth="1"/>
    <col min="1798" max="1799" width="25.6328125" style="16" customWidth="1"/>
    <col min="1800" max="1800" width="6.6328125" style="16" customWidth="1"/>
    <col min="1801" max="1801" width="19.6328125" style="16" customWidth="1"/>
    <col min="1802" max="1805" width="5.6328125" style="16" customWidth="1"/>
    <col min="1806" max="1806" width="6.6328125" style="16" customWidth="1"/>
    <col min="1807" max="1807" width="45.6328125" style="16" customWidth="1"/>
    <col min="1808" max="1811" width="5.6328125" style="16" customWidth="1"/>
    <col min="1812" max="1812" width="6.6328125" style="16" customWidth="1"/>
    <col min="1813" max="1819" width="5.6328125" style="16" customWidth="1"/>
    <col min="1820" max="1820" width="7.6328125" style="16" customWidth="1"/>
    <col min="1821" max="1821" width="6.6328125" style="16" customWidth="1"/>
    <col min="1822" max="1822" width="10.6328125" style="16" customWidth="1"/>
    <col min="1823" max="1823" width="16.6328125" style="16" customWidth="1"/>
    <col min="1824" max="1824" width="15.54296875" style="16" customWidth="1"/>
    <col min="1825" max="1825" width="26.6328125" style="16" customWidth="1"/>
    <col min="1826" max="1832" width="9.08984375" style="16"/>
    <col min="1833" max="1838" width="0" style="16" hidden="1" customWidth="1"/>
    <col min="1839" max="2048" width="9.08984375" style="16"/>
    <col min="2049" max="2049" width="5.6328125" style="16" customWidth="1"/>
    <col min="2050" max="2050" width="13.6328125" style="16" customWidth="1"/>
    <col min="2051" max="2051" width="16.26953125" style="16" customWidth="1"/>
    <col min="2052" max="2052" width="20.6328125" style="16" customWidth="1"/>
    <col min="2053" max="2053" width="6.6328125" style="16" customWidth="1"/>
    <col min="2054" max="2055" width="25.6328125" style="16" customWidth="1"/>
    <col min="2056" max="2056" width="6.6328125" style="16" customWidth="1"/>
    <col min="2057" max="2057" width="19.6328125" style="16" customWidth="1"/>
    <col min="2058" max="2061" width="5.6328125" style="16" customWidth="1"/>
    <col min="2062" max="2062" width="6.6328125" style="16" customWidth="1"/>
    <col min="2063" max="2063" width="45.6328125" style="16" customWidth="1"/>
    <col min="2064" max="2067" width="5.6328125" style="16" customWidth="1"/>
    <col min="2068" max="2068" width="6.6328125" style="16" customWidth="1"/>
    <col min="2069" max="2075" width="5.6328125" style="16" customWidth="1"/>
    <col min="2076" max="2076" width="7.6328125" style="16" customWidth="1"/>
    <col min="2077" max="2077" width="6.6328125" style="16" customWidth="1"/>
    <col min="2078" max="2078" width="10.6328125" style="16" customWidth="1"/>
    <col min="2079" max="2079" width="16.6328125" style="16" customWidth="1"/>
    <col min="2080" max="2080" width="15.54296875" style="16" customWidth="1"/>
    <col min="2081" max="2081" width="26.6328125" style="16" customWidth="1"/>
    <col min="2082" max="2088" width="9.08984375" style="16"/>
    <col min="2089" max="2094" width="0" style="16" hidden="1" customWidth="1"/>
    <col min="2095" max="2304" width="9.08984375" style="16"/>
    <col min="2305" max="2305" width="5.6328125" style="16" customWidth="1"/>
    <col min="2306" max="2306" width="13.6328125" style="16" customWidth="1"/>
    <col min="2307" max="2307" width="16.26953125" style="16" customWidth="1"/>
    <col min="2308" max="2308" width="20.6328125" style="16" customWidth="1"/>
    <col min="2309" max="2309" width="6.6328125" style="16" customWidth="1"/>
    <col min="2310" max="2311" width="25.6328125" style="16" customWidth="1"/>
    <col min="2312" max="2312" width="6.6328125" style="16" customWidth="1"/>
    <col min="2313" max="2313" width="19.6328125" style="16" customWidth="1"/>
    <col min="2314" max="2317" width="5.6328125" style="16" customWidth="1"/>
    <col min="2318" max="2318" width="6.6328125" style="16" customWidth="1"/>
    <col min="2319" max="2319" width="45.6328125" style="16" customWidth="1"/>
    <col min="2320" max="2323" width="5.6328125" style="16" customWidth="1"/>
    <col min="2324" max="2324" width="6.6328125" style="16" customWidth="1"/>
    <col min="2325" max="2331" width="5.6328125" style="16" customWidth="1"/>
    <col min="2332" max="2332" width="7.6328125" style="16" customWidth="1"/>
    <col min="2333" max="2333" width="6.6328125" style="16" customWidth="1"/>
    <col min="2334" max="2334" width="10.6328125" style="16" customWidth="1"/>
    <col min="2335" max="2335" width="16.6328125" style="16" customWidth="1"/>
    <col min="2336" max="2336" width="15.54296875" style="16" customWidth="1"/>
    <col min="2337" max="2337" width="26.6328125" style="16" customWidth="1"/>
    <col min="2338" max="2344" width="9.08984375" style="16"/>
    <col min="2345" max="2350" width="0" style="16" hidden="1" customWidth="1"/>
    <col min="2351" max="2560" width="9.08984375" style="16"/>
    <col min="2561" max="2561" width="5.6328125" style="16" customWidth="1"/>
    <col min="2562" max="2562" width="13.6328125" style="16" customWidth="1"/>
    <col min="2563" max="2563" width="16.26953125" style="16" customWidth="1"/>
    <col min="2564" max="2564" width="20.6328125" style="16" customWidth="1"/>
    <col min="2565" max="2565" width="6.6328125" style="16" customWidth="1"/>
    <col min="2566" max="2567" width="25.6328125" style="16" customWidth="1"/>
    <col min="2568" max="2568" width="6.6328125" style="16" customWidth="1"/>
    <col min="2569" max="2569" width="19.6328125" style="16" customWidth="1"/>
    <col min="2570" max="2573" width="5.6328125" style="16" customWidth="1"/>
    <col min="2574" max="2574" width="6.6328125" style="16" customWidth="1"/>
    <col min="2575" max="2575" width="45.6328125" style="16" customWidth="1"/>
    <col min="2576" max="2579" width="5.6328125" style="16" customWidth="1"/>
    <col min="2580" max="2580" width="6.6328125" style="16" customWidth="1"/>
    <col min="2581" max="2587" width="5.6328125" style="16" customWidth="1"/>
    <col min="2588" max="2588" width="7.6328125" style="16" customWidth="1"/>
    <col min="2589" max="2589" width="6.6328125" style="16" customWidth="1"/>
    <col min="2590" max="2590" width="10.6328125" style="16" customWidth="1"/>
    <col min="2591" max="2591" width="16.6328125" style="16" customWidth="1"/>
    <col min="2592" max="2592" width="15.54296875" style="16" customWidth="1"/>
    <col min="2593" max="2593" width="26.6328125" style="16" customWidth="1"/>
    <col min="2594" max="2600" width="9.08984375" style="16"/>
    <col min="2601" max="2606" width="0" style="16" hidden="1" customWidth="1"/>
    <col min="2607" max="2816" width="9.08984375" style="16"/>
    <col min="2817" max="2817" width="5.6328125" style="16" customWidth="1"/>
    <col min="2818" max="2818" width="13.6328125" style="16" customWidth="1"/>
    <col min="2819" max="2819" width="16.26953125" style="16" customWidth="1"/>
    <col min="2820" max="2820" width="20.6328125" style="16" customWidth="1"/>
    <col min="2821" max="2821" width="6.6328125" style="16" customWidth="1"/>
    <col min="2822" max="2823" width="25.6328125" style="16" customWidth="1"/>
    <col min="2824" max="2824" width="6.6328125" style="16" customWidth="1"/>
    <col min="2825" max="2825" width="19.6328125" style="16" customWidth="1"/>
    <col min="2826" max="2829" width="5.6328125" style="16" customWidth="1"/>
    <col min="2830" max="2830" width="6.6328125" style="16" customWidth="1"/>
    <col min="2831" max="2831" width="45.6328125" style="16" customWidth="1"/>
    <col min="2832" max="2835" width="5.6328125" style="16" customWidth="1"/>
    <col min="2836" max="2836" width="6.6328125" style="16" customWidth="1"/>
    <col min="2837" max="2843" width="5.6328125" style="16" customWidth="1"/>
    <col min="2844" max="2844" width="7.6328125" style="16" customWidth="1"/>
    <col min="2845" max="2845" width="6.6328125" style="16" customWidth="1"/>
    <col min="2846" max="2846" width="10.6328125" style="16" customWidth="1"/>
    <col min="2847" max="2847" width="16.6328125" style="16" customWidth="1"/>
    <col min="2848" max="2848" width="15.54296875" style="16" customWidth="1"/>
    <col min="2849" max="2849" width="26.6328125" style="16" customWidth="1"/>
    <col min="2850" max="2856" width="9.08984375" style="16"/>
    <col min="2857" max="2862" width="0" style="16" hidden="1" customWidth="1"/>
    <col min="2863" max="3072" width="9.08984375" style="16"/>
    <col min="3073" max="3073" width="5.6328125" style="16" customWidth="1"/>
    <col min="3074" max="3074" width="13.6328125" style="16" customWidth="1"/>
    <col min="3075" max="3075" width="16.26953125" style="16" customWidth="1"/>
    <col min="3076" max="3076" width="20.6328125" style="16" customWidth="1"/>
    <col min="3077" max="3077" width="6.6328125" style="16" customWidth="1"/>
    <col min="3078" max="3079" width="25.6328125" style="16" customWidth="1"/>
    <col min="3080" max="3080" width="6.6328125" style="16" customWidth="1"/>
    <col min="3081" max="3081" width="19.6328125" style="16" customWidth="1"/>
    <col min="3082" max="3085" width="5.6328125" style="16" customWidth="1"/>
    <col min="3086" max="3086" width="6.6328125" style="16" customWidth="1"/>
    <col min="3087" max="3087" width="45.6328125" style="16" customWidth="1"/>
    <col min="3088" max="3091" width="5.6328125" style="16" customWidth="1"/>
    <col min="3092" max="3092" width="6.6328125" style="16" customWidth="1"/>
    <col min="3093" max="3099" width="5.6328125" style="16" customWidth="1"/>
    <col min="3100" max="3100" width="7.6328125" style="16" customWidth="1"/>
    <col min="3101" max="3101" width="6.6328125" style="16" customWidth="1"/>
    <col min="3102" max="3102" width="10.6328125" style="16" customWidth="1"/>
    <col min="3103" max="3103" width="16.6328125" style="16" customWidth="1"/>
    <col min="3104" max="3104" width="15.54296875" style="16" customWidth="1"/>
    <col min="3105" max="3105" width="26.6328125" style="16" customWidth="1"/>
    <col min="3106" max="3112" width="9.08984375" style="16"/>
    <col min="3113" max="3118" width="0" style="16" hidden="1" customWidth="1"/>
    <col min="3119" max="3328" width="9.08984375" style="16"/>
    <col min="3329" max="3329" width="5.6328125" style="16" customWidth="1"/>
    <col min="3330" max="3330" width="13.6328125" style="16" customWidth="1"/>
    <col min="3331" max="3331" width="16.26953125" style="16" customWidth="1"/>
    <col min="3332" max="3332" width="20.6328125" style="16" customWidth="1"/>
    <col min="3333" max="3333" width="6.6328125" style="16" customWidth="1"/>
    <col min="3334" max="3335" width="25.6328125" style="16" customWidth="1"/>
    <col min="3336" max="3336" width="6.6328125" style="16" customWidth="1"/>
    <col min="3337" max="3337" width="19.6328125" style="16" customWidth="1"/>
    <col min="3338" max="3341" width="5.6328125" style="16" customWidth="1"/>
    <col min="3342" max="3342" width="6.6328125" style="16" customWidth="1"/>
    <col min="3343" max="3343" width="45.6328125" style="16" customWidth="1"/>
    <col min="3344" max="3347" width="5.6328125" style="16" customWidth="1"/>
    <col min="3348" max="3348" width="6.6328125" style="16" customWidth="1"/>
    <col min="3349" max="3355" width="5.6328125" style="16" customWidth="1"/>
    <col min="3356" max="3356" width="7.6328125" style="16" customWidth="1"/>
    <col min="3357" max="3357" width="6.6328125" style="16" customWidth="1"/>
    <col min="3358" max="3358" width="10.6328125" style="16" customWidth="1"/>
    <col min="3359" max="3359" width="16.6328125" style="16" customWidth="1"/>
    <col min="3360" max="3360" width="15.54296875" style="16" customWidth="1"/>
    <col min="3361" max="3361" width="26.6328125" style="16" customWidth="1"/>
    <col min="3362" max="3368" width="9.08984375" style="16"/>
    <col min="3369" max="3374" width="0" style="16" hidden="1" customWidth="1"/>
    <col min="3375" max="3584" width="9.08984375" style="16"/>
    <col min="3585" max="3585" width="5.6328125" style="16" customWidth="1"/>
    <col min="3586" max="3586" width="13.6328125" style="16" customWidth="1"/>
    <col min="3587" max="3587" width="16.26953125" style="16" customWidth="1"/>
    <col min="3588" max="3588" width="20.6328125" style="16" customWidth="1"/>
    <col min="3589" max="3589" width="6.6328125" style="16" customWidth="1"/>
    <col min="3590" max="3591" width="25.6328125" style="16" customWidth="1"/>
    <col min="3592" max="3592" width="6.6328125" style="16" customWidth="1"/>
    <col min="3593" max="3593" width="19.6328125" style="16" customWidth="1"/>
    <col min="3594" max="3597" width="5.6328125" style="16" customWidth="1"/>
    <col min="3598" max="3598" width="6.6328125" style="16" customWidth="1"/>
    <col min="3599" max="3599" width="45.6328125" style="16" customWidth="1"/>
    <col min="3600" max="3603" width="5.6328125" style="16" customWidth="1"/>
    <col min="3604" max="3604" width="6.6328125" style="16" customWidth="1"/>
    <col min="3605" max="3611" width="5.6328125" style="16" customWidth="1"/>
    <col min="3612" max="3612" width="7.6328125" style="16" customWidth="1"/>
    <col min="3613" max="3613" width="6.6328125" style="16" customWidth="1"/>
    <col min="3614" max="3614" width="10.6328125" style="16" customWidth="1"/>
    <col min="3615" max="3615" width="16.6328125" style="16" customWidth="1"/>
    <col min="3616" max="3616" width="15.54296875" style="16" customWidth="1"/>
    <col min="3617" max="3617" width="26.6328125" style="16" customWidth="1"/>
    <col min="3618" max="3624" width="9.08984375" style="16"/>
    <col min="3625" max="3630" width="0" style="16" hidden="1" customWidth="1"/>
    <col min="3631" max="3840" width="9.08984375" style="16"/>
    <col min="3841" max="3841" width="5.6328125" style="16" customWidth="1"/>
    <col min="3842" max="3842" width="13.6328125" style="16" customWidth="1"/>
    <col min="3843" max="3843" width="16.26953125" style="16" customWidth="1"/>
    <col min="3844" max="3844" width="20.6328125" style="16" customWidth="1"/>
    <col min="3845" max="3845" width="6.6328125" style="16" customWidth="1"/>
    <col min="3846" max="3847" width="25.6328125" style="16" customWidth="1"/>
    <col min="3848" max="3848" width="6.6328125" style="16" customWidth="1"/>
    <col min="3849" max="3849" width="19.6328125" style="16" customWidth="1"/>
    <col min="3850" max="3853" width="5.6328125" style="16" customWidth="1"/>
    <col min="3854" max="3854" width="6.6328125" style="16" customWidth="1"/>
    <col min="3855" max="3855" width="45.6328125" style="16" customWidth="1"/>
    <col min="3856" max="3859" width="5.6328125" style="16" customWidth="1"/>
    <col min="3860" max="3860" width="6.6328125" style="16" customWidth="1"/>
    <col min="3861" max="3867" width="5.6328125" style="16" customWidth="1"/>
    <col min="3868" max="3868" width="7.6328125" style="16" customWidth="1"/>
    <col min="3869" max="3869" width="6.6328125" style="16" customWidth="1"/>
    <col min="3870" max="3870" width="10.6328125" style="16" customWidth="1"/>
    <col min="3871" max="3871" width="16.6328125" style="16" customWidth="1"/>
    <col min="3872" max="3872" width="15.54296875" style="16" customWidth="1"/>
    <col min="3873" max="3873" width="26.6328125" style="16" customWidth="1"/>
    <col min="3874" max="3880" width="9.08984375" style="16"/>
    <col min="3881" max="3886" width="0" style="16" hidden="1" customWidth="1"/>
    <col min="3887" max="4096" width="9.08984375" style="16"/>
    <col min="4097" max="4097" width="5.6328125" style="16" customWidth="1"/>
    <col min="4098" max="4098" width="13.6328125" style="16" customWidth="1"/>
    <col min="4099" max="4099" width="16.26953125" style="16" customWidth="1"/>
    <col min="4100" max="4100" width="20.6328125" style="16" customWidth="1"/>
    <col min="4101" max="4101" width="6.6328125" style="16" customWidth="1"/>
    <col min="4102" max="4103" width="25.6328125" style="16" customWidth="1"/>
    <col min="4104" max="4104" width="6.6328125" style="16" customWidth="1"/>
    <col min="4105" max="4105" width="19.6328125" style="16" customWidth="1"/>
    <col min="4106" max="4109" width="5.6328125" style="16" customWidth="1"/>
    <col min="4110" max="4110" width="6.6328125" style="16" customWidth="1"/>
    <col min="4111" max="4111" width="45.6328125" style="16" customWidth="1"/>
    <col min="4112" max="4115" width="5.6328125" style="16" customWidth="1"/>
    <col min="4116" max="4116" width="6.6328125" style="16" customWidth="1"/>
    <col min="4117" max="4123" width="5.6328125" style="16" customWidth="1"/>
    <col min="4124" max="4124" width="7.6328125" style="16" customWidth="1"/>
    <col min="4125" max="4125" width="6.6328125" style="16" customWidth="1"/>
    <col min="4126" max="4126" width="10.6328125" style="16" customWidth="1"/>
    <col min="4127" max="4127" width="16.6328125" style="16" customWidth="1"/>
    <col min="4128" max="4128" width="15.54296875" style="16" customWidth="1"/>
    <col min="4129" max="4129" width="26.6328125" style="16" customWidth="1"/>
    <col min="4130" max="4136" width="9.08984375" style="16"/>
    <col min="4137" max="4142" width="0" style="16" hidden="1" customWidth="1"/>
    <col min="4143" max="4352" width="9.08984375" style="16"/>
    <col min="4353" max="4353" width="5.6328125" style="16" customWidth="1"/>
    <col min="4354" max="4354" width="13.6328125" style="16" customWidth="1"/>
    <col min="4355" max="4355" width="16.26953125" style="16" customWidth="1"/>
    <col min="4356" max="4356" width="20.6328125" style="16" customWidth="1"/>
    <col min="4357" max="4357" width="6.6328125" style="16" customWidth="1"/>
    <col min="4358" max="4359" width="25.6328125" style="16" customWidth="1"/>
    <col min="4360" max="4360" width="6.6328125" style="16" customWidth="1"/>
    <col min="4361" max="4361" width="19.6328125" style="16" customWidth="1"/>
    <col min="4362" max="4365" width="5.6328125" style="16" customWidth="1"/>
    <col min="4366" max="4366" width="6.6328125" style="16" customWidth="1"/>
    <col min="4367" max="4367" width="45.6328125" style="16" customWidth="1"/>
    <col min="4368" max="4371" width="5.6328125" style="16" customWidth="1"/>
    <col min="4372" max="4372" width="6.6328125" style="16" customWidth="1"/>
    <col min="4373" max="4379" width="5.6328125" style="16" customWidth="1"/>
    <col min="4380" max="4380" width="7.6328125" style="16" customWidth="1"/>
    <col min="4381" max="4381" width="6.6328125" style="16" customWidth="1"/>
    <col min="4382" max="4382" width="10.6328125" style="16" customWidth="1"/>
    <col min="4383" max="4383" width="16.6328125" style="16" customWidth="1"/>
    <col min="4384" max="4384" width="15.54296875" style="16" customWidth="1"/>
    <col min="4385" max="4385" width="26.6328125" style="16" customWidth="1"/>
    <col min="4386" max="4392" width="9.08984375" style="16"/>
    <col min="4393" max="4398" width="0" style="16" hidden="1" customWidth="1"/>
    <col min="4399" max="4608" width="9.08984375" style="16"/>
    <col min="4609" max="4609" width="5.6328125" style="16" customWidth="1"/>
    <col min="4610" max="4610" width="13.6328125" style="16" customWidth="1"/>
    <col min="4611" max="4611" width="16.26953125" style="16" customWidth="1"/>
    <col min="4612" max="4612" width="20.6328125" style="16" customWidth="1"/>
    <col min="4613" max="4613" width="6.6328125" style="16" customWidth="1"/>
    <col min="4614" max="4615" width="25.6328125" style="16" customWidth="1"/>
    <col min="4616" max="4616" width="6.6328125" style="16" customWidth="1"/>
    <col min="4617" max="4617" width="19.6328125" style="16" customWidth="1"/>
    <col min="4618" max="4621" width="5.6328125" style="16" customWidth="1"/>
    <col min="4622" max="4622" width="6.6328125" style="16" customWidth="1"/>
    <col min="4623" max="4623" width="45.6328125" style="16" customWidth="1"/>
    <col min="4624" max="4627" width="5.6328125" style="16" customWidth="1"/>
    <col min="4628" max="4628" width="6.6328125" style="16" customWidth="1"/>
    <col min="4629" max="4635" width="5.6328125" style="16" customWidth="1"/>
    <col min="4636" max="4636" width="7.6328125" style="16" customWidth="1"/>
    <col min="4637" max="4637" width="6.6328125" style="16" customWidth="1"/>
    <col min="4638" max="4638" width="10.6328125" style="16" customWidth="1"/>
    <col min="4639" max="4639" width="16.6328125" style="16" customWidth="1"/>
    <col min="4640" max="4640" width="15.54296875" style="16" customWidth="1"/>
    <col min="4641" max="4641" width="26.6328125" style="16" customWidth="1"/>
    <col min="4642" max="4648" width="9.08984375" style="16"/>
    <col min="4649" max="4654" width="0" style="16" hidden="1" customWidth="1"/>
    <col min="4655" max="4864" width="9.08984375" style="16"/>
    <col min="4865" max="4865" width="5.6328125" style="16" customWidth="1"/>
    <col min="4866" max="4866" width="13.6328125" style="16" customWidth="1"/>
    <col min="4867" max="4867" width="16.26953125" style="16" customWidth="1"/>
    <col min="4868" max="4868" width="20.6328125" style="16" customWidth="1"/>
    <col min="4869" max="4869" width="6.6328125" style="16" customWidth="1"/>
    <col min="4870" max="4871" width="25.6328125" style="16" customWidth="1"/>
    <col min="4872" max="4872" width="6.6328125" style="16" customWidth="1"/>
    <col min="4873" max="4873" width="19.6328125" style="16" customWidth="1"/>
    <col min="4874" max="4877" width="5.6328125" style="16" customWidth="1"/>
    <col min="4878" max="4878" width="6.6328125" style="16" customWidth="1"/>
    <col min="4879" max="4879" width="45.6328125" style="16" customWidth="1"/>
    <col min="4880" max="4883" width="5.6328125" style="16" customWidth="1"/>
    <col min="4884" max="4884" width="6.6328125" style="16" customWidth="1"/>
    <col min="4885" max="4891" width="5.6328125" style="16" customWidth="1"/>
    <col min="4892" max="4892" width="7.6328125" style="16" customWidth="1"/>
    <col min="4893" max="4893" width="6.6328125" style="16" customWidth="1"/>
    <col min="4894" max="4894" width="10.6328125" style="16" customWidth="1"/>
    <col min="4895" max="4895" width="16.6328125" style="16" customWidth="1"/>
    <col min="4896" max="4896" width="15.54296875" style="16" customWidth="1"/>
    <col min="4897" max="4897" width="26.6328125" style="16" customWidth="1"/>
    <col min="4898" max="4904" width="9.08984375" style="16"/>
    <col min="4905" max="4910" width="0" style="16" hidden="1" customWidth="1"/>
    <col min="4911" max="5120" width="9.08984375" style="16"/>
    <col min="5121" max="5121" width="5.6328125" style="16" customWidth="1"/>
    <col min="5122" max="5122" width="13.6328125" style="16" customWidth="1"/>
    <col min="5123" max="5123" width="16.26953125" style="16" customWidth="1"/>
    <col min="5124" max="5124" width="20.6328125" style="16" customWidth="1"/>
    <col min="5125" max="5125" width="6.6328125" style="16" customWidth="1"/>
    <col min="5126" max="5127" width="25.6328125" style="16" customWidth="1"/>
    <col min="5128" max="5128" width="6.6328125" style="16" customWidth="1"/>
    <col min="5129" max="5129" width="19.6328125" style="16" customWidth="1"/>
    <col min="5130" max="5133" width="5.6328125" style="16" customWidth="1"/>
    <col min="5134" max="5134" width="6.6328125" style="16" customWidth="1"/>
    <col min="5135" max="5135" width="45.6328125" style="16" customWidth="1"/>
    <col min="5136" max="5139" width="5.6328125" style="16" customWidth="1"/>
    <col min="5140" max="5140" width="6.6328125" style="16" customWidth="1"/>
    <col min="5141" max="5147" width="5.6328125" style="16" customWidth="1"/>
    <col min="5148" max="5148" width="7.6328125" style="16" customWidth="1"/>
    <col min="5149" max="5149" width="6.6328125" style="16" customWidth="1"/>
    <col min="5150" max="5150" width="10.6328125" style="16" customWidth="1"/>
    <col min="5151" max="5151" width="16.6328125" style="16" customWidth="1"/>
    <col min="5152" max="5152" width="15.54296875" style="16" customWidth="1"/>
    <col min="5153" max="5153" width="26.6328125" style="16" customWidth="1"/>
    <col min="5154" max="5160" width="9.08984375" style="16"/>
    <col min="5161" max="5166" width="0" style="16" hidden="1" customWidth="1"/>
    <col min="5167" max="5376" width="9.08984375" style="16"/>
    <col min="5377" max="5377" width="5.6328125" style="16" customWidth="1"/>
    <col min="5378" max="5378" width="13.6328125" style="16" customWidth="1"/>
    <col min="5379" max="5379" width="16.26953125" style="16" customWidth="1"/>
    <col min="5380" max="5380" width="20.6328125" style="16" customWidth="1"/>
    <col min="5381" max="5381" width="6.6328125" style="16" customWidth="1"/>
    <col min="5382" max="5383" width="25.6328125" style="16" customWidth="1"/>
    <col min="5384" max="5384" width="6.6328125" style="16" customWidth="1"/>
    <col min="5385" max="5385" width="19.6328125" style="16" customWidth="1"/>
    <col min="5386" max="5389" width="5.6328125" style="16" customWidth="1"/>
    <col min="5390" max="5390" width="6.6328125" style="16" customWidth="1"/>
    <col min="5391" max="5391" width="45.6328125" style="16" customWidth="1"/>
    <col min="5392" max="5395" width="5.6328125" style="16" customWidth="1"/>
    <col min="5396" max="5396" width="6.6328125" style="16" customWidth="1"/>
    <col min="5397" max="5403" width="5.6328125" style="16" customWidth="1"/>
    <col min="5404" max="5404" width="7.6328125" style="16" customWidth="1"/>
    <col min="5405" max="5405" width="6.6328125" style="16" customWidth="1"/>
    <col min="5406" max="5406" width="10.6328125" style="16" customWidth="1"/>
    <col min="5407" max="5407" width="16.6328125" style="16" customWidth="1"/>
    <col min="5408" max="5408" width="15.54296875" style="16" customWidth="1"/>
    <col min="5409" max="5409" width="26.6328125" style="16" customWidth="1"/>
    <col min="5410" max="5416" width="9.08984375" style="16"/>
    <col min="5417" max="5422" width="0" style="16" hidden="1" customWidth="1"/>
    <col min="5423" max="5632" width="9.08984375" style="16"/>
    <col min="5633" max="5633" width="5.6328125" style="16" customWidth="1"/>
    <col min="5634" max="5634" width="13.6328125" style="16" customWidth="1"/>
    <col min="5635" max="5635" width="16.26953125" style="16" customWidth="1"/>
    <col min="5636" max="5636" width="20.6328125" style="16" customWidth="1"/>
    <col min="5637" max="5637" width="6.6328125" style="16" customWidth="1"/>
    <col min="5638" max="5639" width="25.6328125" style="16" customWidth="1"/>
    <col min="5640" max="5640" width="6.6328125" style="16" customWidth="1"/>
    <col min="5641" max="5641" width="19.6328125" style="16" customWidth="1"/>
    <col min="5642" max="5645" width="5.6328125" style="16" customWidth="1"/>
    <col min="5646" max="5646" width="6.6328125" style="16" customWidth="1"/>
    <col min="5647" max="5647" width="45.6328125" style="16" customWidth="1"/>
    <col min="5648" max="5651" width="5.6328125" style="16" customWidth="1"/>
    <col min="5652" max="5652" width="6.6328125" style="16" customWidth="1"/>
    <col min="5653" max="5659" width="5.6328125" style="16" customWidth="1"/>
    <col min="5660" max="5660" width="7.6328125" style="16" customWidth="1"/>
    <col min="5661" max="5661" width="6.6328125" style="16" customWidth="1"/>
    <col min="5662" max="5662" width="10.6328125" style="16" customWidth="1"/>
    <col min="5663" max="5663" width="16.6328125" style="16" customWidth="1"/>
    <col min="5664" max="5664" width="15.54296875" style="16" customWidth="1"/>
    <col min="5665" max="5665" width="26.6328125" style="16" customWidth="1"/>
    <col min="5666" max="5672" width="9.08984375" style="16"/>
    <col min="5673" max="5678" width="0" style="16" hidden="1" customWidth="1"/>
    <col min="5679" max="5888" width="9.08984375" style="16"/>
    <col min="5889" max="5889" width="5.6328125" style="16" customWidth="1"/>
    <col min="5890" max="5890" width="13.6328125" style="16" customWidth="1"/>
    <col min="5891" max="5891" width="16.26953125" style="16" customWidth="1"/>
    <col min="5892" max="5892" width="20.6328125" style="16" customWidth="1"/>
    <col min="5893" max="5893" width="6.6328125" style="16" customWidth="1"/>
    <col min="5894" max="5895" width="25.6328125" style="16" customWidth="1"/>
    <col min="5896" max="5896" width="6.6328125" style="16" customWidth="1"/>
    <col min="5897" max="5897" width="19.6328125" style="16" customWidth="1"/>
    <col min="5898" max="5901" width="5.6328125" style="16" customWidth="1"/>
    <col min="5902" max="5902" width="6.6328125" style="16" customWidth="1"/>
    <col min="5903" max="5903" width="45.6328125" style="16" customWidth="1"/>
    <col min="5904" max="5907" width="5.6328125" style="16" customWidth="1"/>
    <col min="5908" max="5908" width="6.6328125" style="16" customWidth="1"/>
    <col min="5909" max="5915" width="5.6328125" style="16" customWidth="1"/>
    <col min="5916" max="5916" width="7.6328125" style="16" customWidth="1"/>
    <col min="5917" max="5917" width="6.6328125" style="16" customWidth="1"/>
    <col min="5918" max="5918" width="10.6328125" style="16" customWidth="1"/>
    <col min="5919" max="5919" width="16.6328125" style="16" customWidth="1"/>
    <col min="5920" max="5920" width="15.54296875" style="16" customWidth="1"/>
    <col min="5921" max="5921" width="26.6328125" style="16" customWidth="1"/>
    <col min="5922" max="5928" width="9.08984375" style="16"/>
    <col min="5929" max="5934" width="0" style="16" hidden="1" customWidth="1"/>
    <col min="5935" max="6144" width="9.08984375" style="16"/>
    <col min="6145" max="6145" width="5.6328125" style="16" customWidth="1"/>
    <col min="6146" max="6146" width="13.6328125" style="16" customWidth="1"/>
    <col min="6147" max="6147" width="16.26953125" style="16" customWidth="1"/>
    <col min="6148" max="6148" width="20.6328125" style="16" customWidth="1"/>
    <col min="6149" max="6149" width="6.6328125" style="16" customWidth="1"/>
    <col min="6150" max="6151" width="25.6328125" style="16" customWidth="1"/>
    <col min="6152" max="6152" width="6.6328125" style="16" customWidth="1"/>
    <col min="6153" max="6153" width="19.6328125" style="16" customWidth="1"/>
    <col min="6154" max="6157" width="5.6328125" style="16" customWidth="1"/>
    <col min="6158" max="6158" width="6.6328125" style="16" customWidth="1"/>
    <col min="6159" max="6159" width="45.6328125" style="16" customWidth="1"/>
    <col min="6160" max="6163" width="5.6328125" style="16" customWidth="1"/>
    <col min="6164" max="6164" width="6.6328125" style="16" customWidth="1"/>
    <col min="6165" max="6171" width="5.6328125" style="16" customWidth="1"/>
    <col min="6172" max="6172" width="7.6328125" style="16" customWidth="1"/>
    <col min="6173" max="6173" width="6.6328125" style="16" customWidth="1"/>
    <col min="6174" max="6174" width="10.6328125" style="16" customWidth="1"/>
    <col min="6175" max="6175" width="16.6328125" style="16" customWidth="1"/>
    <col min="6176" max="6176" width="15.54296875" style="16" customWidth="1"/>
    <col min="6177" max="6177" width="26.6328125" style="16" customWidth="1"/>
    <col min="6178" max="6184" width="9.08984375" style="16"/>
    <col min="6185" max="6190" width="0" style="16" hidden="1" customWidth="1"/>
    <col min="6191" max="6400" width="9.08984375" style="16"/>
    <col min="6401" max="6401" width="5.6328125" style="16" customWidth="1"/>
    <col min="6402" max="6402" width="13.6328125" style="16" customWidth="1"/>
    <col min="6403" max="6403" width="16.26953125" style="16" customWidth="1"/>
    <col min="6404" max="6404" width="20.6328125" style="16" customWidth="1"/>
    <col min="6405" max="6405" width="6.6328125" style="16" customWidth="1"/>
    <col min="6406" max="6407" width="25.6328125" style="16" customWidth="1"/>
    <col min="6408" max="6408" width="6.6328125" style="16" customWidth="1"/>
    <col min="6409" max="6409" width="19.6328125" style="16" customWidth="1"/>
    <col min="6410" max="6413" width="5.6328125" style="16" customWidth="1"/>
    <col min="6414" max="6414" width="6.6328125" style="16" customWidth="1"/>
    <col min="6415" max="6415" width="45.6328125" style="16" customWidth="1"/>
    <col min="6416" max="6419" width="5.6328125" style="16" customWidth="1"/>
    <col min="6420" max="6420" width="6.6328125" style="16" customWidth="1"/>
    <col min="6421" max="6427" width="5.6328125" style="16" customWidth="1"/>
    <col min="6428" max="6428" width="7.6328125" style="16" customWidth="1"/>
    <col min="6429" max="6429" width="6.6328125" style="16" customWidth="1"/>
    <col min="6430" max="6430" width="10.6328125" style="16" customWidth="1"/>
    <col min="6431" max="6431" width="16.6328125" style="16" customWidth="1"/>
    <col min="6432" max="6432" width="15.54296875" style="16" customWidth="1"/>
    <col min="6433" max="6433" width="26.6328125" style="16" customWidth="1"/>
    <col min="6434" max="6440" width="9.08984375" style="16"/>
    <col min="6441" max="6446" width="0" style="16" hidden="1" customWidth="1"/>
    <col min="6447" max="6656" width="9.08984375" style="16"/>
    <col min="6657" max="6657" width="5.6328125" style="16" customWidth="1"/>
    <col min="6658" max="6658" width="13.6328125" style="16" customWidth="1"/>
    <col min="6659" max="6659" width="16.26953125" style="16" customWidth="1"/>
    <col min="6660" max="6660" width="20.6328125" style="16" customWidth="1"/>
    <col min="6661" max="6661" width="6.6328125" style="16" customWidth="1"/>
    <col min="6662" max="6663" width="25.6328125" style="16" customWidth="1"/>
    <col min="6664" max="6664" width="6.6328125" style="16" customWidth="1"/>
    <col min="6665" max="6665" width="19.6328125" style="16" customWidth="1"/>
    <col min="6666" max="6669" width="5.6328125" style="16" customWidth="1"/>
    <col min="6670" max="6670" width="6.6328125" style="16" customWidth="1"/>
    <col min="6671" max="6671" width="45.6328125" style="16" customWidth="1"/>
    <col min="6672" max="6675" width="5.6328125" style="16" customWidth="1"/>
    <col min="6676" max="6676" width="6.6328125" style="16" customWidth="1"/>
    <col min="6677" max="6683" width="5.6328125" style="16" customWidth="1"/>
    <col min="6684" max="6684" width="7.6328125" style="16" customWidth="1"/>
    <col min="6685" max="6685" width="6.6328125" style="16" customWidth="1"/>
    <col min="6686" max="6686" width="10.6328125" style="16" customWidth="1"/>
    <col min="6687" max="6687" width="16.6328125" style="16" customWidth="1"/>
    <col min="6688" max="6688" width="15.54296875" style="16" customWidth="1"/>
    <col min="6689" max="6689" width="26.6328125" style="16" customWidth="1"/>
    <col min="6690" max="6696" width="9.08984375" style="16"/>
    <col min="6697" max="6702" width="0" style="16" hidden="1" customWidth="1"/>
    <col min="6703" max="6912" width="9.08984375" style="16"/>
    <col min="6913" max="6913" width="5.6328125" style="16" customWidth="1"/>
    <col min="6914" max="6914" width="13.6328125" style="16" customWidth="1"/>
    <col min="6915" max="6915" width="16.26953125" style="16" customWidth="1"/>
    <col min="6916" max="6916" width="20.6328125" style="16" customWidth="1"/>
    <col min="6917" max="6917" width="6.6328125" style="16" customWidth="1"/>
    <col min="6918" max="6919" width="25.6328125" style="16" customWidth="1"/>
    <col min="6920" max="6920" width="6.6328125" style="16" customWidth="1"/>
    <col min="6921" max="6921" width="19.6328125" style="16" customWidth="1"/>
    <col min="6922" max="6925" width="5.6328125" style="16" customWidth="1"/>
    <col min="6926" max="6926" width="6.6328125" style="16" customWidth="1"/>
    <col min="6927" max="6927" width="45.6328125" style="16" customWidth="1"/>
    <col min="6928" max="6931" width="5.6328125" style="16" customWidth="1"/>
    <col min="6932" max="6932" width="6.6328125" style="16" customWidth="1"/>
    <col min="6933" max="6939" width="5.6328125" style="16" customWidth="1"/>
    <col min="6940" max="6940" width="7.6328125" style="16" customWidth="1"/>
    <col min="6941" max="6941" width="6.6328125" style="16" customWidth="1"/>
    <col min="6942" max="6942" width="10.6328125" style="16" customWidth="1"/>
    <col min="6943" max="6943" width="16.6328125" style="16" customWidth="1"/>
    <col min="6944" max="6944" width="15.54296875" style="16" customWidth="1"/>
    <col min="6945" max="6945" width="26.6328125" style="16" customWidth="1"/>
    <col min="6946" max="6952" width="9.08984375" style="16"/>
    <col min="6953" max="6958" width="0" style="16" hidden="1" customWidth="1"/>
    <col min="6959" max="7168" width="9.08984375" style="16"/>
    <col min="7169" max="7169" width="5.6328125" style="16" customWidth="1"/>
    <col min="7170" max="7170" width="13.6328125" style="16" customWidth="1"/>
    <col min="7171" max="7171" width="16.26953125" style="16" customWidth="1"/>
    <col min="7172" max="7172" width="20.6328125" style="16" customWidth="1"/>
    <col min="7173" max="7173" width="6.6328125" style="16" customWidth="1"/>
    <col min="7174" max="7175" width="25.6328125" style="16" customWidth="1"/>
    <col min="7176" max="7176" width="6.6328125" style="16" customWidth="1"/>
    <col min="7177" max="7177" width="19.6328125" style="16" customWidth="1"/>
    <col min="7178" max="7181" width="5.6328125" style="16" customWidth="1"/>
    <col min="7182" max="7182" width="6.6328125" style="16" customWidth="1"/>
    <col min="7183" max="7183" width="45.6328125" style="16" customWidth="1"/>
    <col min="7184" max="7187" width="5.6328125" style="16" customWidth="1"/>
    <col min="7188" max="7188" width="6.6328125" style="16" customWidth="1"/>
    <col min="7189" max="7195" width="5.6328125" style="16" customWidth="1"/>
    <col min="7196" max="7196" width="7.6328125" style="16" customWidth="1"/>
    <col min="7197" max="7197" width="6.6328125" style="16" customWidth="1"/>
    <col min="7198" max="7198" width="10.6328125" style="16" customWidth="1"/>
    <col min="7199" max="7199" width="16.6328125" style="16" customWidth="1"/>
    <col min="7200" max="7200" width="15.54296875" style="16" customWidth="1"/>
    <col min="7201" max="7201" width="26.6328125" style="16" customWidth="1"/>
    <col min="7202" max="7208" width="9.08984375" style="16"/>
    <col min="7209" max="7214" width="0" style="16" hidden="1" customWidth="1"/>
    <col min="7215" max="7424" width="9.08984375" style="16"/>
    <col min="7425" max="7425" width="5.6328125" style="16" customWidth="1"/>
    <col min="7426" max="7426" width="13.6328125" style="16" customWidth="1"/>
    <col min="7427" max="7427" width="16.26953125" style="16" customWidth="1"/>
    <col min="7428" max="7428" width="20.6328125" style="16" customWidth="1"/>
    <col min="7429" max="7429" width="6.6328125" style="16" customWidth="1"/>
    <col min="7430" max="7431" width="25.6328125" style="16" customWidth="1"/>
    <col min="7432" max="7432" width="6.6328125" style="16" customWidth="1"/>
    <col min="7433" max="7433" width="19.6328125" style="16" customWidth="1"/>
    <col min="7434" max="7437" width="5.6328125" style="16" customWidth="1"/>
    <col min="7438" max="7438" width="6.6328125" style="16" customWidth="1"/>
    <col min="7439" max="7439" width="45.6328125" style="16" customWidth="1"/>
    <col min="7440" max="7443" width="5.6328125" style="16" customWidth="1"/>
    <col min="7444" max="7444" width="6.6328125" style="16" customWidth="1"/>
    <col min="7445" max="7451" width="5.6328125" style="16" customWidth="1"/>
    <col min="7452" max="7452" width="7.6328125" style="16" customWidth="1"/>
    <col min="7453" max="7453" width="6.6328125" style="16" customWidth="1"/>
    <col min="7454" max="7454" width="10.6328125" style="16" customWidth="1"/>
    <col min="7455" max="7455" width="16.6328125" style="16" customWidth="1"/>
    <col min="7456" max="7456" width="15.54296875" style="16" customWidth="1"/>
    <col min="7457" max="7457" width="26.6328125" style="16" customWidth="1"/>
    <col min="7458" max="7464" width="9.08984375" style="16"/>
    <col min="7465" max="7470" width="0" style="16" hidden="1" customWidth="1"/>
    <col min="7471" max="7680" width="9.08984375" style="16"/>
    <col min="7681" max="7681" width="5.6328125" style="16" customWidth="1"/>
    <col min="7682" max="7682" width="13.6328125" style="16" customWidth="1"/>
    <col min="7683" max="7683" width="16.26953125" style="16" customWidth="1"/>
    <col min="7684" max="7684" width="20.6328125" style="16" customWidth="1"/>
    <col min="7685" max="7685" width="6.6328125" style="16" customWidth="1"/>
    <col min="7686" max="7687" width="25.6328125" style="16" customWidth="1"/>
    <col min="7688" max="7688" width="6.6328125" style="16" customWidth="1"/>
    <col min="7689" max="7689" width="19.6328125" style="16" customWidth="1"/>
    <col min="7690" max="7693" width="5.6328125" style="16" customWidth="1"/>
    <col min="7694" max="7694" width="6.6328125" style="16" customWidth="1"/>
    <col min="7695" max="7695" width="45.6328125" style="16" customWidth="1"/>
    <col min="7696" max="7699" width="5.6328125" style="16" customWidth="1"/>
    <col min="7700" max="7700" width="6.6328125" style="16" customWidth="1"/>
    <col min="7701" max="7707" width="5.6328125" style="16" customWidth="1"/>
    <col min="7708" max="7708" width="7.6328125" style="16" customWidth="1"/>
    <col min="7709" max="7709" width="6.6328125" style="16" customWidth="1"/>
    <col min="7710" max="7710" width="10.6328125" style="16" customWidth="1"/>
    <col min="7711" max="7711" width="16.6328125" style="16" customWidth="1"/>
    <col min="7712" max="7712" width="15.54296875" style="16" customWidth="1"/>
    <col min="7713" max="7713" width="26.6328125" style="16" customWidth="1"/>
    <col min="7714" max="7720" width="9.08984375" style="16"/>
    <col min="7721" max="7726" width="0" style="16" hidden="1" customWidth="1"/>
    <col min="7727" max="7936" width="9.08984375" style="16"/>
    <col min="7937" max="7937" width="5.6328125" style="16" customWidth="1"/>
    <col min="7938" max="7938" width="13.6328125" style="16" customWidth="1"/>
    <col min="7939" max="7939" width="16.26953125" style="16" customWidth="1"/>
    <col min="7940" max="7940" width="20.6328125" style="16" customWidth="1"/>
    <col min="7941" max="7941" width="6.6328125" style="16" customWidth="1"/>
    <col min="7942" max="7943" width="25.6328125" style="16" customWidth="1"/>
    <col min="7944" max="7944" width="6.6328125" style="16" customWidth="1"/>
    <col min="7945" max="7945" width="19.6328125" style="16" customWidth="1"/>
    <col min="7946" max="7949" width="5.6328125" style="16" customWidth="1"/>
    <col min="7950" max="7950" width="6.6328125" style="16" customWidth="1"/>
    <col min="7951" max="7951" width="45.6328125" style="16" customWidth="1"/>
    <col min="7952" max="7955" width="5.6328125" style="16" customWidth="1"/>
    <col min="7956" max="7956" width="6.6328125" style="16" customWidth="1"/>
    <col min="7957" max="7963" width="5.6328125" style="16" customWidth="1"/>
    <col min="7964" max="7964" width="7.6328125" style="16" customWidth="1"/>
    <col min="7965" max="7965" width="6.6328125" style="16" customWidth="1"/>
    <col min="7966" max="7966" width="10.6328125" style="16" customWidth="1"/>
    <col min="7967" max="7967" width="16.6328125" style="16" customWidth="1"/>
    <col min="7968" max="7968" width="15.54296875" style="16" customWidth="1"/>
    <col min="7969" max="7969" width="26.6328125" style="16" customWidth="1"/>
    <col min="7970" max="7976" width="9.08984375" style="16"/>
    <col min="7977" max="7982" width="0" style="16" hidden="1" customWidth="1"/>
    <col min="7983" max="8192" width="9.08984375" style="16"/>
    <col min="8193" max="8193" width="5.6328125" style="16" customWidth="1"/>
    <col min="8194" max="8194" width="13.6328125" style="16" customWidth="1"/>
    <col min="8195" max="8195" width="16.26953125" style="16" customWidth="1"/>
    <col min="8196" max="8196" width="20.6328125" style="16" customWidth="1"/>
    <col min="8197" max="8197" width="6.6328125" style="16" customWidth="1"/>
    <col min="8198" max="8199" width="25.6328125" style="16" customWidth="1"/>
    <col min="8200" max="8200" width="6.6328125" style="16" customWidth="1"/>
    <col min="8201" max="8201" width="19.6328125" style="16" customWidth="1"/>
    <col min="8202" max="8205" width="5.6328125" style="16" customWidth="1"/>
    <col min="8206" max="8206" width="6.6328125" style="16" customWidth="1"/>
    <col min="8207" max="8207" width="45.6328125" style="16" customWidth="1"/>
    <col min="8208" max="8211" width="5.6328125" style="16" customWidth="1"/>
    <col min="8212" max="8212" width="6.6328125" style="16" customWidth="1"/>
    <col min="8213" max="8219" width="5.6328125" style="16" customWidth="1"/>
    <col min="8220" max="8220" width="7.6328125" style="16" customWidth="1"/>
    <col min="8221" max="8221" width="6.6328125" style="16" customWidth="1"/>
    <col min="8222" max="8222" width="10.6328125" style="16" customWidth="1"/>
    <col min="8223" max="8223" width="16.6328125" style="16" customWidth="1"/>
    <col min="8224" max="8224" width="15.54296875" style="16" customWidth="1"/>
    <col min="8225" max="8225" width="26.6328125" style="16" customWidth="1"/>
    <col min="8226" max="8232" width="9.08984375" style="16"/>
    <col min="8233" max="8238" width="0" style="16" hidden="1" customWidth="1"/>
    <col min="8239" max="8448" width="9.08984375" style="16"/>
    <col min="8449" max="8449" width="5.6328125" style="16" customWidth="1"/>
    <col min="8450" max="8450" width="13.6328125" style="16" customWidth="1"/>
    <col min="8451" max="8451" width="16.26953125" style="16" customWidth="1"/>
    <col min="8452" max="8452" width="20.6328125" style="16" customWidth="1"/>
    <col min="8453" max="8453" width="6.6328125" style="16" customWidth="1"/>
    <col min="8454" max="8455" width="25.6328125" style="16" customWidth="1"/>
    <col min="8456" max="8456" width="6.6328125" style="16" customWidth="1"/>
    <col min="8457" max="8457" width="19.6328125" style="16" customWidth="1"/>
    <col min="8458" max="8461" width="5.6328125" style="16" customWidth="1"/>
    <col min="8462" max="8462" width="6.6328125" style="16" customWidth="1"/>
    <col min="8463" max="8463" width="45.6328125" style="16" customWidth="1"/>
    <col min="8464" max="8467" width="5.6328125" style="16" customWidth="1"/>
    <col min="8468" max="8468" width="6.6328125" style="16" customWidth="1"/>
    <col min="8469" max="8475" width="5.6328125" style="16" customWidth="1"/>
    <col min="8476" max="8476" width="7.6328125" style="16" customWidth="1"/>
    <col min="8477" max="8477" width="6.6328125" style="16" customWidth="1"/>
    <col min="8478" max="8478" width="10.6328125" style="16" customWidth="1"/>
    <col min="8479" max="8479" width="16.6328125" style="16" customWidth="1"/>
    <col min="8480" max="8480" width="15.54296875" style="16" customWidth="1"/>
    <col min="8481" max="8481" width="26.6328125" style="16" customWidth="1"/>
    <col min="8482" max="8488" width="9.08984375" style="16"/>
    <col min="8489" max="8494" width="0" style="16" hidden="1" customWidth="1"/>
    <col min="8495" max="8704" width="9.08984375" style="16"/>
    <col min="8705" max="8705" width="5.6328125" style="16" customWidth="1"/>
    <col min="8706" max="8706" width="13.6328125" style="16" customWidth="1"/>
    <col min="8707" max="8707" width="16.26953125" style="16" customWidth="1"/>
    <col min="8708" max="8708" width="20.6328125" style="16" customWidth="1"/>
    <col min="8709" max="8709" width="6.6328125" style="16" customWidth="1"/>
    <col min="8710" max="8711" width="25.6328125" style="16" customWidth="1"/>
    <col min="8712" max="8712" width="6.6328125" style="16" customWidth="1"/>
    <col min="8713" max="8713" width="19.6328125" style="16" customWidth="1"/>
    <col min="8714" max="8717" width="5.6328125" style="16" customWidth="1"/>
    <col min="8718" max="8718" width="6.6328125" style="16" customWidth="1"/>
    <col min="8719" max="8719" width="45.6328125" style="16" customWidth="1"/>
    <col min="8720" max="8723" width="5.6328125" style="16" customWidth="1"/>
    <col min="8724" max="8724" width="6.6328125" style="16" customWidth="1"/>
    <col min="8725" max="8731" width="5.6328125" style="16" customWidth="1"/>
    <col min="8732" max="8732" width="7.6328125" style="16" customWidth="1"/>
    <col min="8733" max="8733" width="6.6328125" style="16" customWidth="1"/>
    <col min="8734" max="8734" width="10.6328125" style="16" customWidth="1"/>
    <col min="8735" max="8735" width="16.6328125" style="16" customWidth="1"/>
    <col min="8736" max="8736" width="15.54296875" style="16" customWidth="1"/>
    <col min="8737" max="8737" width="26.6328125" style="16" customWidth="1"/>
    <col min="8738" max="8744" width="9.08984375" style="16"/>
    <col min="8745" max="8750" width="0" style="16" hidden="1" customWidth="1"/>
    <col min="8751" max="8960" width="9.08984375" style="16"/>
    <col min="8961" max="8961" width="5.6328125" style="16" customWidth="1"/>
    <col min="8962" max="8962" width="13.6328125" style="16" customWidth="1"/>
    <col min="8963" max="8963" width="16.26953125" style="16" customWidth="1"/>
    <col min="8964" max="8964" width="20.6328125" style="16" customWidth="1"/>
    <col min="8965" max="8965" width="6.6328125" style="16" customWidth="1"/>
    <col min="8966" max="8967" width="25.6328125" style="16" customWidth="1"/>
    <col min="8968" max="8968" width="6.6328125" style="16" customWidth="1"/>
    <col min="8969" max="8969" width="19.6328125" style="16" customWidth="1"/>
    <col min="8970" max="8973" width="5.6328125" style="16" customWidth="1"/>
    <col min="8974" max="8974" width="6.6328125" style="16" customWidth="1"/>
    <col min="8975" max="8975" width="45.6328125" style="16" customWidth="1"/>
    <col min="8976" max="8979" width="5.6328125" style="16" customWidth="1"/>
    <col min="8980" max="8980" width="6.6328125" style="16" customWidth="1"/>
    <col min="8981" max="8987" width="5.6328125" style="16" customWidth="1"/>
    <col min="8988" max="8988" width="7.6328125" style="16" customWidth="1"/>
    <col min="8989" max="8989" width="6.6328125" style="16" customWidth="1"/>
    <col min="8990" max="8990" width="10.6328125" style="16" customWidth="1"/>
    <col min="8991" max="8991" width="16.6328125" style="16" customWidth="1"/>
    <col min="8992" max="8992" width="15.54296875" style="16" customWidth="1"/>
    <col min="8993" max="8993" width="26.6328125" style="16" customWidth="1"/>
    <col min="8994" max="9000" width="9.08984375" style="16"/>
    <col min="9001" max="9006" width="0" style="16" hidden="1" customWidth="1"/>
    <col min="9007" max="9216" width="9.08984375" style="16"/>
    <col min="9217" max="9217" width="5.6328125" style="16" customWidth="1"/>
    <col min="9218" max="9218" width="13.6328125" style="16" customWidth="1"/>
    <col min="9219" max="9219" width="16.26953125" style="16" customWidth="1"/>
    <col min="9220" max="9220" width="20.6328125" style="16" customWidth="1"/>
    <col min="9221" max="9221" width="6.6328125" style="16" customWidth="1"/>
    <col min="9222" max="9223" width="25.6328125" style="16" customWidth="1"/>
    <col min="9224" max="9224" width="6.6328125" style="16" customWidth="1"/>
    <col min="9225" max="9225" width="19.6328125" style="16" customWidth="1"/>
    <col min="9226" max="9229" width="5.6328125" style="16" customWidth="1"/>
    <col min="9230" max="9230" width="6.6328125" style="16" customWidth="1"/>
    <col min="9231" max="9231" width="45.6328125" style="16" customWidth="1"/>
    <col min="9232" max="9235" width="5.6328125" style="16" customWidth="1"/>
    <col min="9236" max="9236" width="6.6328125" style="16" customWidth="1"/>
    <col min="9237" max="9243" width="5.6328125" style="16" customWidth="1"/>
    <col min="9244" max="9244" width="7.6328125" style="16" customWidth="1"/>
    <col min="9245" max="9245" width="6.6328125" style="16" customWidth="1"/>
    <col min="9246" max="9246" width="10.6328125" style="16" customWidth="1"/>
    <col min="9247" max="9247" width="16.6328125" style="16" customWidth="1"/>
    <col min="9248" max="9248" width="15.54296875" style="16" customWidth="1"/>
    <col min="9249" max="9249" width="26.6328125" style="16" customWidth="1"/>
    <col min="9250" max="9256" width="9.08984375" style="16"/>
    <col min="9257" max="9262" width="0" style="16" hidden="1" customWidth="1"/>
    <col min="9263" max="9472" width="9.08984375" style="16"/>
    <col min="9473" max="9473" width="5.6328125" style="16" customWidth="1"/>
    <col min="9474" max="9474" width="13.6328125" style="16" customWidth="1"/>
    <col min="9475" max="9475" width="16.26953125" style="16" customWidth="1"/>
    <col min="9476" max="9476" width="20.6328125" style="16" customWidth="1"/>
    <col min="9477" max="9477" width="6.6328125" style="16" customWidth="1"/>
    <col min="9478" max="9479" width="25.6328125" style="16" customWidth="1"/>
    <col min="9480" max="9480" width="6.6328125" style="16" customWidth="1"/>
    <col min="9481" max="9481" width="19.6328125" style="16" customWidth="1"/>
    <col min="9482" max="9485" width="5.6328125" style="16" customWidth="1"/>
    <col min="9486" max="9486" width="6.6328125" style="16" customWidth="1"/>
    <col min="9487" max="9487" width="45.6328125" style="16" customWidth="1"/>
    <col min="9488" max="9491" width="5.6328125" style="16" customWidth="1"/>
    <col min="9492" max="9492" width="6.6328125" style="16" customWidth="1"/>
    <col min="9493" max="9499" width="5.6328125" style="16" customWidth="1"/>
    <col min="9500" max="9500" width="7.6328125" style="16" customWidth="1"/>
    <col min="9501" max="9501" width="6.6328125" style="16" customWidth="1"/>
    <col min="9502" max="9502" width="10.6328125" style="16" customWidth="1"/>
    <col min="9503" max="9503" width="16.6328125" style="16" customWidth="1"/>
    <col min="9504" max="9504" width="15.54296875" style="16" customWidth="1"/>
    <col min="9505" max="9505" width="26.6328125" style="16" customWidth="1"/>
    <col min="9506" max="9512" width="9.08984375" style="16"/>
    <col min="9513" max="9518" width="0" style="16" hidden="1" customWidth="1"/>
    <col min="9519" max="9728" width="9.08984375" style="16"/>
    <col min="9729" max="9729" width="5.6328125" style="16" customWidth="1"/>
    <col min="9730" max="9730" width="13.6328125" style="16" customWidth="1"/>
    <col min="9731" max="9731" width="16.26953125" style="16" customWidth="1"/>
    <col min="9732" max="9732" width="20.6328125" style="16" customWidth="1"/>
    <col min="9733" max="9733" width="6.6328125" style="16" customWidth="1"/>
    <col min="9734" max="9735" width="25.6328125" style="16" customWidth="1"/>
    <col min="9736" max="9736" width="6.6328125" style="16" customWidth="1"/>
    <col min="9737" max="9737" width="19.6328125" style="16" customWidth="1"/>
    <col min="9738" max="9741" width="5.6328125" style="16" customWidth="1"/>
    <col min="9742" max="9742" width="6.6328125" style="16" customWidth="1"/>
    <col min="9743" max="9743" width="45.6328125" style="16" customWidth="1"/>
    <col min="9744" max="9747" width="5.6328125" style="16" customWidth="1"/>
    <col min="9748" max="9748" width="6.6328125" style="16" customWidth="1"/>
    <col min="9749" max="9755" width="5.6328125" style="16" customWidth="1"/>
    <col min="9756" max="9756" width="7.6328125" style="16" customWidth="1"/>
    <col min="9757" max="9757" width="6.6328125" style="16" customWidth="1"/>
    <col min="9758" max="9758" width="10.6328125" style="16" customWidth="1"/>
    <col min="9759" max="9759" width="16.6328125" style="16" customWidth="1"/>
    <col min="9760" max="9760" width="15.54296875" style="16" customWidth="1"/>
    <col min="9761" max="9761" width="26.6328125" style="16" customWidth="1"/>
    <col min="9762" max="9768" width="9.08984375" style="16"/>
    <col min="9769" max="9774" width="0" style="16" hidden="1" customWidth="1"/>
    <col min="9775" max="9984" width="9.08984375" style="16"/>
    <col min="9985" max="9985" width="5.6328125" style="16" customWidth="1"/>
    <col min="9986" max="9986" width="13.6328125" style="16" customWidth="1"/>
    <col min="9987" max="9987" width="16.26953125" style="16" customWidth="1"/>
    <col min="9988" max="9988" width="20.6328125" style="16" customWidth="1"/>
    <col min="9989" max="9989" width="6.6328125" style="16" customWidth="1"/>
    <col min="9990" max="9991" width="25.6328125" style="16" customWidth="1"/>
    <col min="9992" max="9992" width="6.6328125" style="16" customWidth="1"/>
    <col min="9993" max="9993" width="19.6328125" style="16" customWidth="1"/>
    <col min="9994" max="9997" width="5.6328125" style="16" customWidth="1"/>
    <col min="9998" max="9998" width="6.6328125" style="16" customWidth="1"/>
    <col min="9999" max="9999" width="45.6328125" style="16" customWidth="1"/>
    <col min="10000" max="10003" width="5.6328125" style="16" customWidth="1"/>
    <col min="10004" max="10004" width="6.6328125" style="16" customWidth="1"/>
    <col min="10005" max="10011" width="5.6328125" style="16" customWidth="1"/>
    <col min="10012" max="10012" width="7.6328125" style="16" customWidth="1"/>
    <col min="10013" max="10013" width="6.6328125" style="16" customWidth="1"/>
    <col min="10014" max="10014" width="10.6328125" style="16" customWidth="1"/>
    <col min="10015" max="10015" width="16.6328125" style="16" customWidth="1"/>
    <col min="10016" max="10016" width="15.54296875" style="16" customWidth="1"/>
    <col min="10017" max="10017" width="26.6328125" style="16" customWidth="1"/>
    <col min="10018" max="10024" width="9.08984375" style="16"/>
    <col min="10025" max="10030" width="0" style="16" hidden="1" customWidth="1"/>
    <col min="10031" max="10240" width="9.08984375" style="16"/>
    <col min="10241" max="10241" width="5.6328125" style="16" customWidth="1"/>
    <col min="10242" max="10242" width="13.6328125" style="16" customWidth="1"/>
    <col min="10243" max="10243" width="16.26953125" style="16" customWidth="1"/>
    <col min="10244" max="10244" width="20.6328125" style="16" customWidth="1"/>
    <col min="10245" max="10245" width="6.6328125" style="16" customWidth="1"/>
    <col min="10246" max="10247" width="25.6328125" style="16" customWidth="1"/>
    <col min="10248" max="10248" width="6.6328125" style="16" customWidth="1"/>
    <col min="10249" max="10249" width="19.6328125" style="16" customWidth="1"/>
    <col min="10250" max="10253" width="5.6328125" style="16" customWidth="1"/>
    <col min="10254" max="10254" width="6.6328125" style="16" customWidth="1"/>
    <col min="10255" max="10255" width="45.6328125" style="16" customWidth="1"/>
    <col min="10256" max="10259" width="5.6328125" style="16" customWidth="1"/>
    <col min="10260" max="10260" width="6.6328125" style="16" customWidth="1"/>
    <col min="10261" max="10267" width="5.6328125" style="16" customWidth="1"/>
    <col min="10268" max="10268" width="7.6328125" style="16" customWidth="1"/>
    <col min="10269" max="10269" width="6.6328125" style="16" customWidth="1"/>
    <col min="10270" max="10270" width="10.6328125" style="16" customWidth="1"/>
    <col min="10271" max="10271" width="16.6328125" style="16" customWidth="1"/>
    <col min="10272" max="10272" width="15.54296875" style="16" customWidth="1"/>
    <col min="10273" max="10273" width="26.6328125" style="16" customWidth="1"/>
    <col min="10274" max="10280" width="9.08984375" style="16"/>
    <col min="10281" max="10286" width="0" style="16" hidden="1" customWidth="1"/>
    <col min="10287" max="10496" width="9.08984375" style="16"/>
    <col min="10497" max="10497" width="5.6328125" style="16" customWidth="1"/>
    <col min="10498" max="10498" width="13.6328125" style="16" customWidth="1"/>
    <col min="10499" max="10499" width="16.26953125" style="16" customWidth="1"/>
    <col min="10500" max="10500" width="20.6328125" style="16" customWidth="1"/>
    <col min="10501" max="10501" width="6.6328125" style="16" customWidth="1"/>
    <col min="10502" max="10503" width="25.6328125" style="16" customWidth="1"/>
    <col min="10504" max="10504" width="6.6328125" style="16" customWidth="1"/>
    <col min="10505" max="10505" width="19.6328125" style="16" customWidth="1"/>
    <col min="10506" max="10509" width="5.6328125" style="16" customWidth="1"/>
    <col min="10510" max="10510" width="6.6328125" style="16" customWidth="1"/>
    <col min="10511" max="10511" width="45.6328125" style="16" customWidth="1"/>
    <col min="10512" max="10515" width="5.6328125" style="16" customWidth="1"/>
    <col min="10516" max="10516" width="6.6328125" style="16" customWidth="1"/>
    <col min="10517" max="10523" width="5.6328125" style="16" customWidth="1"/>
    <col min="10524" max="10524" width="7.6328125" style="16" customWidth="1"/>
    <col min="10525" max="10525" width="6.6328125" style="16" customWidth="1"/>
    <col min="10526" max="10526" width="10.6328125" style="16" customWidth="1"/>
    <col min="10527" max="10527" width="16.6328125" style="16" customWidth="1"/>
    <col min="10528" max="10528" width="15.54296875" style="16" customWidth="1"/>
    <col min="10529" max="10529" width="26.6328125" style="16" customWidth="1"/>
    <col min="10530" max="10536" width="9.08984375" style="16"/>
    <col min="10537" max="10542" width="0" style="16" hidden="1" customWidth="1"/>
    <col min="10543" max="10752" width="9.08984375" style="16"/>
    <col min="10753" max="10753" width="5.6328125" style="16" customWidth="1"/>
    <col min="10754" max="10754" width="13.6328125" style="16" customWidth="1"/>
    <col min="10755" max="10755" width="16.26953125" style="16" customWidth="1"/>
    <col min="10756" max="10756" width="20.6328125" style="16" customWidth="1"/>
    <col min="10757" max="10757" width="6.6328125" style="16" customWidth="1"/>
    <col min="10758" max="10759" width="25.6328125" style="16" customWidth="1"/>
    <col min="10760" max="10760" width="6.6328125" style="16" customWidth="1"/>
    <col min="10761" max="10761" width="19.6328125" style="16" customWidth="1"/>
    <col min="10762" max="10765" width="5.6328125" style="16" customWidth="1"/>
    <col min="10766" max="10766" width="6.6328125" style="16" customWidth="1"/>
    <col min="10767" max="10767" width="45.6328125" style="16" customWidth="1"/>
    <col min="10768" max="10771" width="5.6328125" style="16" customWidth="1"/>
    <col min="10772" max="10772" width="6.6328125" style="16" customWidth="1"/>
    <col min="10773" max="10779" width="5.6328125" style="16" customWidth="1"/>
    <col min="10780" max="10780" width="7.6328125" style="16" customWidth="1"/>
    <col min="10781" max="10781" width="6.6328125" style="16" customWidth="1"/>
    <col min="10782" max="10782" width="10.6328125" style="16" customWidth="1"/>
    <col min="10783" max="10783" width="16.6328125" style="16" customWidth="1"/>
    <col min="10784" max="10784" width="15.54296875" style="16" customWidth="1"/>
    <col min="10785" max="10785" width="26.6328125" style="16" customWidth="1"/>
    <col min="10786" max="10792" width="9.08984375" style="16"/>
    <col min="10793" max="10798" width="0" style="16" hidden="1" customWidth="1"/>
    <col min="10799" max="11008" width="9.08984375" style="16"/>
    <col min="11009" max="11009" width="5.6328125" style="16" customWidth="1"/>
    <col min="11010" max="11010" width="13.6328125" style="16" customWidth="1"/>
    <col min="11011" max="11011" width="16.26953125" style="16" customWidth="1"/>
    <col min="11012" max="11012" width="20.6328125" style="16" customWidth="1"/>
    <col min="11013" max="11013" width="6.6328125" style="16" customWidth="1"/>
    <col min="11014" max="11015" width="25.6328125" style="16" customWidth="1"/>
    <col min="11016" max="11016" width="6.6328125" style="16" customWidth="1"/>
    <col min="11017" max="11017" width="19.6328125" style="16" customWidth="1"/>
    <col min="11018" max="11021" width="5.6328125" style="16" customWidth="1"/>
    <col min="11022" max="11022" width="6.6328125" style="16" customWidth="1"/>
    <col min="11023" max="11023" width="45.6328125" style="16" customWidth="1"/>
    <col min="11024" max="11027" width="5.6328125" style="16" customWidth="1"/>
    <col min="11028" max="11028" width="6.6328125" style="16" customWidth="1"/>
    <col min="11029" max="11035" width="5.6328125" style="16" customWidth="1"/>
    <col min="11036" max="11036" width="7.6328125" style="16" customWidth="1"/>
    <col min="11037" max="11037" width="6.6328125" style="16" customWidth="1"/>
    <col min="11038" max="11038" width="10.6328125" style="16" customWidth="1"/>
    <col min="11039" max="11039" width="16.6328125" style="16" customWidth="1"/>
    <col min="11040" max="11040" width="15.54296875" style="16" customWidth="1"/>
    <col min="11041" max="11041" width="26.6328125" style="16" customWidth="1"/>
    <col min="11042" max="11048" width="9.08984375" style="16"/>
    <col min="11049" max="11054" width="0" style="16" hidden="1" customWidth="1"/>
    <col min="11055" max="11264" width="9.08984375" style="16"/>
    <col min="11265" max="11265" width="5.6328125" style="16" customWidth="1"/>
    <col min="11266" max="11266" width="13.6328125" style="16" customWidth="1"/>
    <col min="11267" max="11267" width="16.26953125" style="16" customWidth="1"/>
    <col min="11268" max="11268" width="20.6328125" style="16" customWidth="1"/>
    <col min="11269" max="11269" width="6.6328125" style="16" customWidth="1"/>
    <col min="11270" max="11271" width="25.6328125" style="16" customWidth="1"/>
    <col min="11272" max="11272" width="6.6328125" style="16" customWidth="1"/>
    <col min="11273" max="11273" width="19.6328125" style="16" customWidth="1"/>
    <col min="11274" max="11277" width="5.6328125" style="16" customWidth="1"/>
    <col min="11278" max="11278" width="6.6328125" style="16" customWidth="1"/>
    <col min="11279" max="11279" width="45.6328125" style="16" customWidth="1"/>
    <col min="11280" max="11283" width="5.6328125" style="16" customWidth="1"/>
    <col min="11284" max="11284" width="6.6328125" style="16" customWidth="1"/>
    <col min="11285" max="11291" width="5.6328125" style="16" customWidth="1"/>
    <col min="11292" max="11292" width="7.6328125" style="16" customWidth="1"/>
    <col min="11293" max="11293" width="6.6328125" style="16" customWidth="1"/>
    <col min="11294" max="11294" width="10.6328125" style="16" customWidth="1"/>
    <col min="11295" max="11295" width="16.6328125" style="16" customWidth="1"/>
    <col min="11296" max="11296" width="15.54296875" style="16" customWidth="1"/>
    <col min="11297" max="11297" width="26.6328125" style="16" customWidth="1"/>
    <col min="11298" max="11304" width="9.08984375" style="16"/>
    <col min="11305" max="11310" width="0" style="16" hidden="1" customWidth="1"/>
    <col min="11311" max="11520" width="9.08984375" style="16"/>
    <col min="11521" max="11521" width="5.6328125" style="16" customWidth="1"/>
    <col min="11522" max="11522" width="13.6328125" style="16" customWidth="1"/>
    <col min="11523" max="11523" width="16.26953125" style="16" customWidth="1"/>
    <col min="11524" max="11524" width="20.6328125" style="16" customWidth="1"/>
    <col min="11525" max="11525" width="6.6328125" style="16" customWidth="1"/>
    <col min="11526" max="11527" width="25.6328125" style="16" customWidth="1"/>
    <col min="11528" max="11528" width="6.6328125" style="16" customWidth="1"/>
    <col min="11529" max="11529" width="19.6328125" style="16" customWidth="1"/>
    <col min="11530" max="11533" width="5.6328125" style="16" customWidth="1"/>
    <col min="11534" max="11534" width="6.6328125" style="16" customWidth="1"/>
    <col min="11535" max="11535" width="45.6328125" style="16" customWidth="1"/>
    <col min="11536" max="11539" width="5.6328125" style="16" customWidth="1"/>
    <col min="11540" max="11540" width="6.6328125" style="16" customWidth="1"/>
    <col min="11541" max="11547" width="5.6328125" style="16" customWidth="1"/>
    <col min="11548" max="11548" width="7.6328125" style="16" customWidth="1"/>
    <col min="11549" max="11549" width="6.6328125" style="16" customWidth="1"/>
    <col min="11550" max="11550" width="10.6328125" style="16" customWidth="1"/>
    <col min="11551" max="11551" width="16.6328125" style="16" customWidth="1"/>
    <col min="11552" max="11552" width="15.54296875" style="16" customWidth="1"/>
    <col min="11553" max="11553" width="26.6328125" style="16" customWidth="1"/>
    <col min="11554" max="11560" width="9.08984375" style="16"/>
    <col min="11561" max="11566" width="0" style="16" hidden="1" customWidth="1"/>
    <col min="11567" max="11776" width="9.08984375" style="16"/>
    <col min="11777" max="11777" width="5.6328125" style="16" customWidth="1"/>
    <col min="11778" max="11778" width="13.6328125" style="16" customWidth="1"/>
    <col min="11779" max="11779" width="16.26953125" style="16" customWidth="1"/>
    <col min="11780" max="11780" width="20.6328125" style="16" customWidth="1"/>
    <col min="11781" max="11781" width="6.6328125" style="16" customWidth="1"/>
    <col min="11782" max="11783" width="25.6328125" style="16" customWidth="1"/>
    <col min="11784" max="11784" width="6.6328125" style="16" customWidth="1"/>
    <col min="11785" max="11785" width="19.6328125" style="16" customWidth="1"/>
    <col min="11786" max="11789" width="5.6328125" style="16" customWidth="1"/>
    <col min="11790" max="11790" width="6.6328125" style="16" customWidth="1"/>
    <col min="11791" max="11791" width="45.6328125" style="16" customWidth="1"/>
    <col min="11792" max="11795" width="5.6328125" style="16" customWidth="1"/>
    <col min="11796" max="11796" width="6.6328125" style="16" customWidth="1"/>
    <col min="11797" max="11803" width="5.6328125" style="16" customWidth="1"/>
    <col min="11804" max="11804" width="7.6328125" style="16" customWidth="1"/>
    <col min="11805" max="11805" width="6.6328125" style="16" customWidth="1"/>
    <col min="11806" max="11806" width="10.6328125" style="16" customWidth="1"/>
    <col min="11807" max="11807" width="16.6328125" style="16" customWidth="1"/>
    <col min="11808" max="11808" width="15.54296875" style="16" customWidth="1"/>
    <col min="11809" max="11809" width="26.6328125" style="16" customWidth="1"/>
    <col min="11810" max="11816" width="9.08984375" style="16"/>
    <col min="11817" max="11822" width="0" style="16" hidden="1" customWidth="1"/>
    <col min="11823" max="12032" width="9.08984375" style="16"/>
    <col min="12033" max="12033" width="5.6328125" style="16" customWidth="1"/>
    <col min="12034" max="12034" width="13.6328125" style="16" customWidth="1"/>
    <col min="12035" max="12035" width="16.26953125" style="16" customWidth="1"/>
    <col min="12036" max="12036" width="20.6328125" style="16" customWidth="1"/>
    <col min="12037" max="12037" width="6.6328125" style="16" customWidth="1"/>
    <col min="12038" max="12039" width="25.6328125" style="16" customWidth="1"/>
    <col min="12040" max="12040" width="6.6328125" style="16" customWidth="1"/>
    <col min="12041" max="12041" width="19.6328125" style="16" customWidth="1"/>
    <col min="12042" max="12045" width="5.6328125" style="16" customWidth="1"/>
    <col min="12046" max="12046" width="6.6328125" style="16" customWidth="1"/>
    <col min="12047" max="12047" width="45.6328125" style="16" customWidth="1"/>
    <col min="12048" max="12051" width="5.6328125" style="16" customWidth="1"/>
    <col min="12052" max="12052" width="6.6328125" style="16" customWidth="1"/>
    <col min="12053" max="12059" width="5.6328125" style="16" customWidth="1"/>
    <col min="12060" max="12060" width="7.6328125" style="16" customWidth="1"/>
    <col min="12061" max="12061" width="6.6328125" style="16" customWidth="1"/>
    <col min="12062" max="12062" width="10.6328125" style="16" customWidth="1"/>
    <col min="12063" max="12063" width="16.6328125" style="16" customWidth="1"/>
    <col min="12064" max="12064" width="15.54296875" style="16" customWidth="1"/>
    <col min="12065" max="12065" width="26.6328125" style="16" customWidth="1"/>
    <col min="12066" max="12072" width="9.08984375" style="16"/>
    <col min="12073" max="12078" width="0" style="16" hidden="1" customWidth="1"/>
    <col min="12079" max="12288" width="9.08984375" style="16"/>
    <col min="12289" max="12289" width="5.6328125" style="16" customWidth="1"/>
    <col min="12290" max="12290" width="13.6328125" style="16" customWidth="1"/>
    <col min="12291" max="12291" width="16.26953125" style="16" customWidth="1"/>
    <col min="12292" max="12292" width="20.6328125" style="16" customWidth="1"/>
    <col min="12293" max="12293" width="6.6328125" style="16" customWidth="1"/>
    <col min="12294" max="12295" width="25.6328125" style="16" customWidth="1"/>
    <col min="12296" max="12296" width="6.6328125" style="16" customWidth="1"/>
    <col min="12297" max="12297" width="19.6328125" style="16" customWidth="1"/>
    <col min="12298" max="12301" width="5.6328125" style="16" customWidth="1"/>
    <col min="12302" max="12302" width="6.6328125" style="16" customWidth="1"/>
    <col min="12303" max="12303" width="45.6328125" style="16" customWidth="1"/>
    <col min="12304" max="12307" width="5.6328125" style="16" customWidth="1"/>
    <col min="12308" max="12308" width="6.6328125" style="16" customWidth="1"/>
    <col min="12309" max="12315" width="5.6328125" style="16" customWidth="1"/>
    <col min="12316" max="12316" width="7.6328125" style="16" customWidth="1"/>
    <col min="12317" max="12317" width="6.6328125" style="16" customWidth="1"/>
    <col min="12318" max="12318" width="10.6328125" style="16" customWidth="1"/>
    <col min="12319" max="12319" width="16.6328125" style="16" customWidth="1"/>
    <col min="12320" max="12320" width="15.54296875" style="16" customWidth="1"/>
    <col min="12321" max="12321" width="26.6328125" style="16" customWidth="1"/>
    <col min="12322" max="12328" width="9.08984375" style="16"/>
    <col min="12329" max="12334" width="0" style="16" hidden="1" customWidth="1"/>
    <col min="12335" max="12544" width="9.08984375" style="16"/>
    <col min="12545" max="12545" width="5.6328125" style="16" customWidth="1"/>
    <col min="12546" max="12546" width="13.6328125" style="16" customWidth="1"/>
    <col min="12547" max="12547" width="16.26953125" style="16" customWidth="1"/>
    <col min="12548" max="12548" width="20.6328125" style="16" customWidth="1"/>
    <col min="12549" max="12549" width="6.6328125" style="16" customWidth="1"/>
    <col min="12550" max="12551" width="25.6328125" style="16" customWidth="1"/>
    <col min="12552" max="12552" width="6.6328125" style="16" customWidth="1"/>
    <col min="12553" max="12553" width="19.6328125" style="16" customWidth="1"/>
    <col min="12554" max="12557" width="5.6328125" style="16" customWidth="1"/>
    <col min="12558" max="12558" width="6.6328125" style="16" customWidth="1"/>
    <col min="12559" max="12559" width="45.6328125" style="16" customWidth="1"/>
    <col min="12560" max="12563" width="5.6328125" style="16" customWidth="1"/>
    <col min="12564" max="12564" width="6.6328125" style="16" customWidth="1"/>
    <col min="12565" max="12571" width="5.6328125" style="16" customWidth="1"/>
    <col min="12572" max="12572" width="7.6328125" style="16" customWidth="1"/>
    <col min="12573" max="12573" width="6.6328125" style="16" customWidth="1"/>
    <col min="12574" max="12574" width="10.6328125" style="16" customWidth="1"/>
    <col min="12575" max="12575" width="16.6328125" style="16" customWidth="1"/>
    <col min="12576" max="12576" width="15.54296875" style="16" customWidth="1"/>
    <col min="12577" max="12577" width="26.6328125" style="16" customWidth="1"/>
    <col min="12578" max="12584" width="9.08984375" style="16"/>
    <col min="12585" max="12590" width="0" style="16" hidden="1" customWidth="1"/>
    <col min="12591" max="12800" width="9.08984375" style="16"/>
    <col min="12801" max="12801" width="5.6328125" style="16" customWidth="1"/>
    <col min="12802" max="12802" width="13.6328125" style="16" customWidth="1"/>
    <col min="12803" max="12803" width="16.26953125" style="16" customWidth="1"/>
    <col min="12804" max="12804" width="20.6328125" style="16" customWidth="1"/>
    <col min="12805" max="12805" width="6.6328125" style="16" customWidth="1"/>
    <col min="12806" max="12807" width="25.6328125" style="16" customWidth="1"/>
    <col min="12808" max="12808" width="6.6328125" style="16" customWidth="1"/>
    <col min="12809" max="12809" width="19.6328125" style="16" customWidth="1"/>
    <col min="12810" max="12813" width="5.6328125" style="16" customWidth="1"/>
    <col min="12814" max="12814" width="6.6328125" style="16" customWidth="1"/>
    <col min="12815" max="12815" width="45.6328125" style="16" customWidth="1"/>
    <col min="12816" max="12819" width="5.6328125" style="16" customWidth="1"/>
    <col min="12820" max="12820" width="6.6328125" style="16" customWidth="1"/>
    <col min="12821" max="12827" width="5.6328125" style="16" customWidth="1"/>
    <col min="12828" max="12828" width="7.6328125" style="16" customWidth="1"/>
    <col min="12829" max="12829" width="6.6328125" style="16" customWidth="1"/>
    <col min="12830" max="12830" width="10.6328125" style="16" customWidth="1"/>
    <col min="12831" max="12831" width="16.6328125" style="16" customWidth="1"/>
    <col min="12832" max="12832" width="15.54296875" style="16" customWidth="1"/>
    <col min="12833" max="12833" width="26.6328125" style="16" customWidth="1"/>
    <col min="12834" max="12840" width="9.08984375" style="16"/>
    <col min="12841" max="12846" width="0" style="16" hidden="1" customWidth="1"/>
    <col min="12847" max="13056" width="9.08984375" style="16"/>
    <col min="13057" max="13057" width="5.6328125" style="16" customWidth="1"/>
    <col min="13058" max="13058" width="13.6328125" style="16" customWidth="1"/>
    <col min="13059" max="13059" width="16.26953125" style="16" customWidth="1"/>
    <col min="13060" max="13060" width="20.6328125" style="16" customWidth="1"/>
    <col min="13061" max="13061" width="6.6328125" style="16" customWidth="1"/>
    <col min="13062" max="13063" width="25.6328125" style="16" customWidth="1"/>
    <col min="13064" max="13064" width="6.6328125" style="16" customWidth="1"/>
    <col min="13065" max="13065" width="19.6328125" style="16" customWidth="1"/>
    <col min="13066" max="13069" width="5.6328125" style="16" customWidth="1"/>
    <col min="13070" max="13070" width="6.6328125" style="16" customWidth="1"/>
    <col min="13071" max="13071" width="45.6328125" style="16" customWidth="1"/>
    <col min="13072" max="13075" width="5.6328125" style="16" customWidth="1"/>
    <col min="13076" max="13076" width="6.6328125" style="16" customWidth="1"/>
    <col min="13077" max="13083" width="5.6328125" style="16" customWidth="1"/>
    <col min="13084" max="13084" width="7.6328125" style="16" customWidth="1"/>
    <col min="13085" max="13085" width="6.6328125" style="16" customWidth="1"/>
    <col min="13086" max="13086" width="10.6328125" style="16" customWidth="1"/>
    <col min="13087" max="13087" width="16.6328125" style="16" customWidth="1"/>
    <col min="13088" max="13088" width="15.54296875" style="16" customWidth="1"/>
    <col min="13089" max="13089" width="26.6328125" style="16" customWidth="1"/>
    <col min="13090" max="13096" width="9.08984375" style="16"/>
    <col min="13097" max="13102" width="0" style="16" hidden="1" customWidth="1"/>
    <col min="13103" max="13312" width="9.08984375" style="16"/>
    <col min="13313" max="13313" width="5.6328125" style="16" customWidth="1"/>
    <col min="13314" max="13314" width="13.6328125" style="16" customWidth="1"/>
    <col min="13315" max="13315" width="16.26953125" style="16" customWidth="1"/>
    <col min="13316" max="13316" width="20.6328125" style="16" customWidth="1"/>
    <col min="13317" max="13317" width="6.6328125" style="16" customWidth="1"/>
    <col min="13318" max="13319" width="25.6328125" style="16" customWidth="1"/>
    <col min="13320" max="13320" width="6.6328125" style="16" customWidth="1"/>
    <col min="13321" max="13321" width="19.6328125" style="16" customWidth="1"/>
    <col min="13322" max="13325" width="5.6328125" style="16" customWidth="1"/>
    <col min="13326" max="13326" width="6.6328125" style="16" customWidth="1"/>
    <col min="13327" max="13327" width="45.6328125" style="16" customWidth="1"/>
    <col min="13328" max="13331" width="5.6328125" style="16" customWidth="1"/>
    <col min="13332" max="13332" width="6.6328125" style="16" customWidth="1"/>
    <col min="13333" max="13339" width="5.6328125" style="16" customWidth="1"/>
    <col min="13340" max="13340" width="7.6328125" style="16" customWidth="1"/>
    <col min="13341" max="13341" width="6.6328125" style="16" customWidth="1"/>
    <col min="13342" max="13342" width="10.6328125" style="16" customWidth="1"/>
    <col min="13343" max="13343" width="16.6328125" style="16" customWidth="1"/>
    <col min="13344" max="13344" width="15.54296875" style="16" customWidth="1"/>
    <col min="13345" max="13345" width="26.6328125" style="16" customWidth="1"/>
    <col min="13346" max="13352" width="9.08984375" style="16"/>
    <col min="13353" max="13358" width="0" style="16" hidden="1" customWidth="1"/>
    <col min="13359" max="13568" width="9.08984375" style="16"/>
    <col min="13569" max="13569" width="5.6328125" style="16" customWidth="1"/>
    <col min="13570" max="13570" width="13.6328125" style="16" customWidth="1"/>
    <col min="13571" max="13571" width="16.26953125" style="16" customWidth="1"/>
    <col min="13572" max="13572" width="20.6328125" style="16" customWidth="1"/>
    <col min="13573" max="13573" width="6.6328125" style="16" customWidth="1"/>
    <col min="13574" max="13575" width="25.6328125" style="16" customWidth="1"/>
    <col min="13576" max="13576" width="6.6328125" style="16" customWidth="1"/>
    <col min="13577" max="13577" width="19.6328125" style="16" customWidth="1"/>
    <col min="13578" max="13581" width="5.6328125" style="16" customWidth="1"/>
    <col min="13582" max="13582" width="6.6328125" style="16" customWidth="1"/>
    <col min="13583" max="13583" width="45.6328125" style="16" customWidth="1"/>
    <col min="13584" max="13587" width="5.6328125" style="16" customWidth="1"/>
    <col min="13588" max="13588" width="6.6328125" style="16" customWidth="1"/>
    <col min="13589" max="13595" width="5.6328125" style="16" customWidth="1"/>
    <col min="13596" max="13596" width="7.6328125" style="16" customWidth="1"/>
    <col min="13597" max="13597" width="6.6328125" style="16" customWidth="1"/>
    <col min="13598" max="13598" width="10.6328125" style="16" customWidth="1"/>
    <col min="13599" max="13599" width="16.6328125" style="16" customWidth="1"/>
    <col min="13600" max="13600" width="15.54296875" style="16" customWidth="1"/>
    <col min="13601" max="13601" width="26.6328125" style="16" customWidth="1"/>
    <col min="13602" max="13608" width="9.08984375" style="16"/>
    <col min="13609" max="13614" width="0" style="16" hidden="1" customWidth="1"/>
    <col min="13615" max="13824" width="9.08984375" style="16"/>
    <col min="13825" max="13825" width="5.6328125" style="16" customWidth="1"/>
    <col min="13826" max="13826" width="13.6328125" style="16" customWidth="1"/>
    <col min="13827" max="13827" width="16.26953125" style="16" customWidth="1"/>
    <col min="13828" max="13828" width="20.6328125" style="16" customWidth="1"/>
    <col min="13829" max="13829" width="6.6328125" style="16" customWidth="1"/>
    <col min="13830" max="13831" width="25.6328125" style="16" customWidth="1"/>
    <col min="13832" max="13832" width="6.6328125" style="16" customWidth="1"/>
    <col min="13833" max="13833" width="19.6328125" style="16" customWidth="1"/>
    <col min="13834" max="13837" width="5.6328125" style="16" customWidth="1"/>
    <col min="13838" max="13838" width="6.6328125" style="16" customWidth="1"/>
    <col min="13839" max="13839" width="45.6328125" style="16" customWidth="1"/>
    <col min="13840" max="13843" width="5.6328125" style="16" customWidth="1"/>
    <col min="13844" max="13844" width="6.6328125" style="16" customWidth="1"/>
    <col min="13845" max="13851" width="5.6328125" style="16" customWidth="1"/>
    <col min="13852" max="13852" width="7.6328125" style="16" customWidth="1"/>
    <col min="13853" max="13853" width="6.6328125" style="16" customWidth="1"/>
    <col min="13854" max="13854" width="10.6328125" style="16" customWidth="1"/>
    <col min="13855" max="13855" width="16.6328125" style="16" customWidth="1"/>
    <col min="13856" max="13856" width="15.54296875" style="16" customWidth="1"/>
    <col min="13857" max="13857" width="26.6328125" style="16" customWidth="1"/>
    <col min="13858" max="13864" width="9.08984375" style="16"/>
    <col min="13865" max="13870" width="0" style="16" hidden="1" customWidth="1"/>
    <col min="13871" max="14080" width="9.08984375" style="16"/>
    <col min="14081" max="14081" width="5.6328125" style="16" customWidth="1"/>
    <col min="14082" max="14082" width="13.6328125" style="16" customWidth="1"/>
    <col min="14083" max="14083" width="16.26953125" style="16" customWidth="1"/>
    <col min="14084" max="14084" width="20.6328125" style="16" customWidth="1"/>
    <col min="14085" max="14085" width="6.6328125" style="16" customWidth="1"/>
    <col min="14086" max="14087" width="25.6328125" style="16" customWidth="1"/>
    <col min="14088" max="14088" width="6.6328125" style="16" customWidth="1"/>
    <col min="14089" max="14089" width="19.6328125" style="16" customWidth="1"/>
    <col min="14090" max="14093" width="5.6328125" style="16" customWidth="1"/>
    <col min="14094" max="14094" width="6.6328125" style="16" customWidth="1"/>
    <col min="14095" max="14095" width="45.6328125" style="16" customWidth="1"/>
    <col min="14096" max="14099" width="5.6328125" style="16" customWidth="1"/>
    <col min="14100" max="14100" width="6.6328125" style="16" customWidth="1"/>
    <col min="14101" max="14107" width="5.6328125" style="16" customWidth="1"/>
    <col min="14108" max="14108" width="7.6328125" style="16" customWidth="1"/>
    <col min="14109" max="14109" width="6.6328125" style="16" customWidth="1"/>
    <col min="14110" max="14110" width="10.6328125" style="16" customWidth="1"/>
    <col min="14111" max="14111" width="16.6328125" style="16" customWidth="1"/>
    <col min="14112" max="14112" width="15.54296875" style="16" customWidth="1"/>
    <col min="14113" max="14113" width="26.6328125" style="16" customWidth="1"/>
    <col min="14114" max="14120" width="9.08984375" style="16"/>
    <col min="14121" max="14126" width="0" style="16" hidden="1" customWidth="1"/>
    <col min="14127" max="14336" width="9.08984375" style="16"/>
    <col min="14337" max="14337" width="5.6328125" style="16" customWidth="1"/>
    <col min="14338" max="14338" width="13.6328125" style="16" customWidth="1"/>
    <col min="14339" max="14339" width="16.26953125" style="16" customWidth="1"/>
    <col min="14340" max="14340" width="20.6328125" style="16" customWidth="1"/>
    <col min="14341" max="14341" width="6.6328125" style="16" customWidth="1"/>
    <col min="14342" max="14343" width="25.6328125" style="16" customWidth="1"/>
    <col min="14344" max="14344" width="6.6328125" style="16" customWidth="1"/>
    <col min="14345" max="14345" width="19.6328125" style="16" customWidth="1"/>
    <col min="14346" max="14349" width="5.6328125" style="16" customWidth="1"/>
    <col min="14350" max="14350" width="6.6328125" style="16" customWidth="1"/>
    <col min="14351" max="14351" width="45.6328125" style="16" customWidth="1"/>
    <col min="14352" max="14355" width="5.6328125" style="16" customWidth="1"/>
    <col min="14356" max="14356" width="6.6328125" style="16" customWidth="1"/>
    <col min="14357" max="14363" width="5.6328125" style="16" customWidth="1"/>
    <col min="14364" max="14364" width="7.6328125" style="16" customWidth="1"/>
    <col min="14365" max="14365" width="6.6328125" style="16" customWidth="1"/>
    <col min="14366" max="14366" width="10.6328125" style="16" customWidth="1"/>
    <col min="14367" max="14367" width="16.6328125" style="16" customWidth="1"/>
    <col min="14368" max="14368" width="15.54296875" style="16" customWidth="1"/>
    <col min="14369" max="14369" width="26.6328125" style="16" customWidth="1"/>
    <col min="14370" max="14376" width="9.08984375" style="16"/>
    <col min="14377" max="14382" width="0" style="16" hidden="1" customWidth="1"/>
    <col min="14383" max="14592" width="9.08984375" style="16"/>
    <col min="14593" max="14593" width="5.6328125" style="16" customWidth="1"/>
    <col min="14594" max="14594" width="13.6328125" style="16" customWidth="1"/>
    <col min="14595" max="14595" width="16.26953125" style="16" customWidth="1"/>
    <col min="14596" max="14596" width="20.6328125" style="16" customWidth="1"/>
    <col min="14597" max="14597" width="6.6328125" style="16" customWidth="1"/>
    <col min="14598" max="14599" width="25.6328125" style="16" customWidth="1"/>
    <col min="14600" max="14600" width="6.6328125" style="16" customWidth="1"/>
    <col min="14601" max="14601" width="19.6328125" style="16" customWidth="1"/>
    <col min="14602" max="14605" width="5.6328125" style="16" customWidth="1"/>
    <col min="14606" max="14606" width="6.6328125" style="16" customWidth="1"/>
    <col min="14607" max="14607" width="45.6328125" style="16" customWidth="1"/>
    <col min="14608" max="14611" width="5.6328125" style="16" customWidth="1"/>
    <col min="14612" max="14612" width="6.6328125" style="16" customWidth="1"/>
    <col min="14613" max="14619" width="5.6328125" style="16" customWidth="1"/>
    <col min="14620" max="14620" width="7.6328125" style="16" customWidth="1"/>
    <col min="14621" max="14621" width="6.6328125" style="16" customWidth="1"/>
    <col min="14622" max="14622" width="10.6328125" style="16" customWidth="1"/>
    <col min="14623" max="14623" width="16.6328125" style="16" customWidth="1"/>
    <col min="14624" max="14624" width="15.54296875" style="16" customWidth="1"/>
    <col min="14625" max="14625" width="26.6328125" style="16" customWidth="1"/>
    <col min="14626" max="14632" width="9.08984375" style="16"/>
    <col min="14633" max="14638" width="0" style="16" hidden="1" customWidth="1"/>
    <col min="14639" max="14848" width="9.08984375" style="16"/>
    <col min="14849" max="14849" width="5.6328125" style="16" customWidth="1"/>
    <col min="14850" max="14850" width="13.6328125" style="16" customWidth="1"/>
    <col min="14851" max="14851" width="16.26953125" style="16" customWidth="1"/>
    <col min="14852" max="14852" width="20.6328125" style="16" customWidth="1"/>
    <col min="14853" max="14853" width="6.6328125" style="16" customWidth="1"/>
    <col min="14854" max="14855" width="25.6328125" style="16" customWidth="1"/>
    <col min="14856" max="14856" width="6.6328125" style="16" customWidth="1"/>
    <col min="14857" max="14857" width="19.6328125" style="16" customWidth="1"/>
    <col min="14858" max="14861" width="5.6328125" style="16" customWidth="1"/>
    <col min="14862" max="14862" width="6.6328125" style="16" customWidth="1"/>
    <col min="14863" max="14863" width="45.6328125" style="16" customWidth="1"/>
    <col min="14864" max="14867" width="5.6328125" style="16" customWidth="1"/>
    <col min="14868" max="14868" width="6.6328125" style="16" customWidth="1"/>
    <col min="14869" max="14875" width="5.6328125" style="16" customWidth="1"/>
    <col min="14876" max="14876" width="7.6328125" style="16" customWidth="1"/>
    <col min="14877" max="14877" width="6.6328125" style="16" customWidth="1"/>
    <col min="14878" max="14878" width="10.6328125" style="16" customWidth="1"/>
    <col min="14879" max="14879" width="16.6328125" style="16" customWidth="1"/>
    <col min="14880" max="14880" width="15.54296875" style="16" customWidth="1"/>
    <col min="14881" max="14881" width="26.6328125" style="16" customWidth="1"/>
    <col min="14882" max="14888" width="9.08984375" style="16"/>
    <col min="14889" max="14894" width="0" style="16" hidden="1" customWidth="1"/>
    <col min="14895" max="15104" width="9.08984375" style="16"/>
    <col min="15105" max="15105" width="5.6328125" style="16" customWidth="1"/>
    <col min="15106" max="15106" width="13.6328125" style="16" customWidth="1"/>
    <col min="15107" max="15107" width="16.26953125" style="16" customWidth="1"/>
    <col min="15108" max="15108" width="20.6328125" style="16" customWidth="1"/>
    <col min="15109" max="15109" width="6.6328125" style="16" customWidth="1"/>
    <col min="15110" max="15111" width="25.6328125" style="16" customWidth="1"/>
    <col min="15112" max="15112" width="6.6328125" style="16" customWidth="1"/>
    <col min="15113" max="15113" width="19.6328125" style="16" customWidth="1"/>
    <col min="15114" max="15117" width="5.6328125" style="16" customWidth="1"/>
    <col min="15118" max="15118" width="6.6328125" style="16" customWidth="1"/>
    <col min="15119" max="15119" width="45.6328125" style="16" customWidth="1"/>
    <col min="15120" max="15123" width="5.6328125" style="16" customWidth="1"/>
    <col min="15124" max="15124" width="6.6328125" style="16" customWidth="1"/>
    <col min="15125" max="15131" width="5.6328125" style="16" customWidth="1"/>
    <col min="15132" max="15132" width="7.6328125" style="16" customWidth="1"/>
    <col min="15133" max="15133" width="6.6328125" style="16" customWidth="1"/>
    <col min="15134" max="15134" width="10.6328125" style="16" customWidth="1"/>
    <col min="15135" max="15135" width="16.6328125" style="16" customWidth="1"/>
    <col min="15136" max="15136" width="15.54296875" style="16" customWidth="1"/>
    <col min="15137" max="15137" width="26.6328125" style="16" customWidth="1"/>
    <col min="15138" max="15144" width="9.08984375" style="16"/>
    <col min="15145" max="15150" width="0" style="16" hidden="1" customWidth="1"/>
    <col min="15151" max="15360" width="9.08984375" style="16"/>
    <col min="15361" max="15361" width="5.6328125" style="16" customWidth="1"/>
    <col min="15362" max="15362" width="13.6328125" style="16" customWidth="1"/>
    <col min="15363" max="15363" width="16.26953125" style="16" customWidth="1"/>
    <col min="15364" max="15364" width="20.6328125" style="16" customWidth="1"/>
    <col min="15365" max="15365" width="6.6328125" style="16" customWidth="1"/>
    <col min="15366" max="15367" width="25.6328125" style="16" customWidth="1"/>
    <col min="15368" max="15368" width="6.6328125" style="16" customWidth="1"/>
    <col min="15369" max="15369" width="19.6328125" style="16" customWidth="1"/>
    <col min="15370" max="15373" width="5.6328125" style="16" customWidth="1"/>
    <col min="15374" max="15374" width="6.6328125" style="16" customWidth="1"/>
    <col min="15375" max="15375" width="45.6328125" style="16" customWidth="1"/>
    <col min="15376" max="15379" width="5.6328125" style="16" customWidth="1"/>
    <col min="15380" max="15380" width="6.6328125" style="16" customWidth="1"/>
    <col min="15381" max="15387" width="5.6328125" style="16" customWidth="1"/>
    <col min="15388" max="15388" width="7.6328125" style="16" customWidth="1"/>
    <col min="15389" max="15389" width="6.6328125" style="16" customWidth="1"/>
    <col min="15390" max="15390" width="10.6328125" style="16" customWidth="1"/>
    <col min="15391" max="15391" width="16.6328125" style="16" customWidth="1"/>
    <col min="15392" max="15392" width="15.54296875" style="16" customWidth="1"/>
    <col min="15393" max="15393" width="26.6328125" style="16" customWidth="1"/>
    <col min="15394" max="15400" width="9.08984375" style="16"/>
    <col min="15401" max="15406" width="0" style="16" hidden="1" customWidth="1"/>
    <col min="15407" max="15616" width="9.08984375" style="16"/>
    <col min="15617" max="15617" width="5.6328125" style="16" customWidth="1"/>
    <col min="15618" max="15618" width="13.6328125" style="16" customWidth="1"/>
    <col min="15619" max="15619" width="16.26953125" style="16" customWidth="1"/>
    <col min="15620" max="15620" width="20.6328125" style="16" customWidth="1"/>
    <col min="15621" max="15621" width="6.6328125" style="16" customWidth="1"/>
    <col min="15622" max="15623" width="25.6328125" style="16" customWidth="1"/>
    <col min="15624" max="15624" width="6.6328125" style="16" customWidth="1"/>
    <col min="15625" max="15625" width="19.6328125" style="16" customWidth="1"/>
    <col min="15626" max="15629" width="5.6328125" style="16" customWidth="1"/>
    <col min="15630" max="15630" width="6.6328125" style="16" customWidth="1"/>
    <col min="15631" max="15631" width="45.6328125" style="16" customWidth="1"/>
    <col min="15632" max="15635" width="5.6328125" style="16" customWidth="1"/>
    <col min="15636" max="15636" width="6.6328125" style="16" customWidth="1"/>
    <col min="15637" max="15643" width="5.6328125" style="16" customWidth="1"/>
    <col min="15644" max="15644" width="7.6328125" style="16" customWidth="1"/>
    <col min="15645" max="15645" width="6.6328125" style="16" customWidth="1"/>
    <col min="15646" max="15646" width="10.6328125" style="16" customWidth="1"/>
    <col min="15647" max="15647" width="16.6328125" style="16" customWidth="1"/>
    <col min="15648" max="15648" width="15.54296875" style="16" customWidth="1"/>
    <col min="15649" max="15649" width="26.6328125" style="16" customWidth="1"/>
    <col min="15650" max="15656" width="9.08984375" style="16"/>
    <col min="15657" max="15662" width="0" style="16" hidden="1" customWidth="1"/>
    <col min="15663" max="15872" width="9.08984375" style="16"/>
    <col min="15873" max="15873" width="5.6328125" style="16" customWidth="1"/>
    <col min="15874" max="15874" width="13.6328125" style="16" customWidth="1"/>
    <col min="15875" max="15875" width="16.26953125" style="16" customWidth="1"/>
    <col min="15876" max="15876" width="20.6328125" style="16" customWidth="1"/>
    <col min="15877" max="15877" width="6.6328125" style="16" customWidth="1"/>
    <col min="15878" max="15879" width="25.6328125" style="16" customWidth="1"/>
    <col min="15880" max="15880" width="6.6328125" style="16" customWidth="1"/>
    <col min="15881" max="15881" width="19.6328125" style="16" customWidth="1"/>
    <col min="15882" max="15885" width="5.6328125" style="16" customWidth="1"/>
    <col min="15886" max="15886" width="6.6328125" style="16" customWidth="1"/>
    <col min="15887" max="15887" width="45.6328125" style="16" customWidth="1"/>
    <col min="15888" max="15891" width="5.6328125" style="16" customWidth="1"/>
    <col min="15892" max="15892" width="6.6328125" style="16" customWidth="1"/>
    <col min="15893" max="15899" width="5.6328125" style="16" customWidth="1"/>
    <col min="15900" max="15900" width="7.6328125" style="16" customWidth="1"/>
    <col min="15901" max="15901" width="6.6328125" style="16" customWidth="1"/>
    <col min="15902" max="15902" width="10.6328125" style="16" customWidth="1"/>
    <col min="15903" max="15903" width="16.6328125" style="16" customWidth="1"/>
    <col min="15904" max="15904" width="15.54296875" style="16" customWidth="1"/>
    <col min="15905" max="15905" width="26.6328125" style="16" customWidth="1"/>
    <col min="15906" max="15912" width="9.08984375" style="16"/>
    <col min="15913" max="15918" width="0" style="16" hidden="1" customWidth="1"/>
    <col min="15919" max="16128" width="9.08984375" style="16"/>
    <col min="16129" max="16129" width="5.6328125" style="16" customWidth="1"/>
    <col min="16130" max="16130" width="13.6328125" style="16" customWidth="1"/>
    <col min="16131" max="16131" width="16.26953125" style="16" customWidth="1"/>
    <col min="16132" max="16132" width="20.6328125" style="16" customWidth="1"/>
    <col min="16133" max="16133" width="6.6328125" style="16" customWidth="1"/>
    <col min="16134" max="16135" width="25.6328125" style="16" customWidth="1"/>
    <col min="16136" max="16136" width="6.6328125" style="16" customWidth="1"/>
    <col min="16137" max="16137" width="19.6328125" style="16" customWidth="1"/>
    <col min="16138" max="16141" width="5.6328125" style="16" customWidth="1"/>
    <col min="16142" max="16142" width="6.6328125" style="16" customWidth="1"/>
    <col min="16143" max="16143" width="45.6328125" style="16" customWidth="1"/>
    <col min="16144" max="16147" width="5.6328125" style="16" customWidth="1"/>
    <col min="16148" max="16148" width="6.6328125" style="16" customWidth="1"/>
    <col min="16149" max="16155" width="5.6328125" style="16" customWidth="1"/>
    <col min="16156" max="16156" width="7.6328125" style="16" customWidth="1"/>
    <col min="16157" max="16157" width="6.6328125" style="16" customWidth="1"/>
    <col min="16158" max="16158" width="10.6328125" style="16" customWidth="1"/>
    <col min="16159" max="16159" width="16.6328125" style="16" customWidth="1"/>
    <col min="16160" max="16160" width="15.54296875" style="16" customWidth="1"/>
    <col min="16161" max="16161" width="26.6328125" style="16" customWidth="1"/>
    <col min="16162" max="16168" width="9.08984375" style="16"/>
    <col min="16169" max="16174" width="0" style="16" hidden="1" customWidth="1"/>
    <col min="16175" max="16384" width="9.08984375" style="16"/>
  </cols>
  <sheetData>
    <row r="1" spans="1:44" ht="24.9" customHeight="1" x14ac:dyDescent="0.3">
      <c r="A1" s="246" t="s">
        <v>87</v>
      </c>
      <c r="B1" s="210" t="s">
        <v>89</v>
      </c>
      <c r="C1" s="204" t="s">
        <v>79</v>
      </c>
      <c r="D1" s="205"/>
      <c r="E1" s="206"/>
      <c r="F1" s="189"/>
      <c r="G1" s="190"/>
      <c r="H1" s="279"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P1" s="2" t="s">
        <v>34</v>
      </c>
      <c r="AQ1" s="2" t="s">
        <v>36</v>
      </c>
      <c r="AR1" s="9" t="s">
        <v>38</v>
      </c>
    </row>
    <row r="2" spans="1:44" ht="24.9" customHeight="1" x14ac:dyDescent="0.3">
      <c r="A2" s="247"/>
      <c r="B2" s="211"/>
      <c r="C2" s="207"/>
      <c r="D2" s="208"/>
      <c r="E2" s="209"/>
      <c r="F2" s="191"/>
      <c r="G2" s="192"/>
      <c r="H2" s="280"/>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P2" s="2"/>
      <c r="AQ2" s="2"/>
      <c r="AR2" s="9"/>
    </row>
    <row r="3" spans="1:44" ht="24.9" customHeight="1" x14ac:dyDescent="0.3">
      <c r="A3" s="247"/>
      <c r="B3" s="210" t="s">
        <v>84</v>
      </c>
      <c r="C3" s="204" t="s">
        <v>538</v>
      </c>
      <c r="D3" s="205"/>
      <c r="E3" s="206"/>
      <c r="F3" s="191"/>
      <c r="G3" s="192"/>
      <c r="H3" s="280"/>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P3" s="4">
        <v>10</v>
      </c>
      <c r="AQ3" s="4">
        <v>10</v>
      </c>
      <c r="AR3" s="11">
        <v>100</v>
      </c>
    </row>
    <row r="4" spans="1:44" ht="24.9" customHeight="1" x14ac:dyDescent="0.3">
      <c r="A4" s="247"/>
      <c r="B4" s="211"/>
      <c r="C4" s="207"/>
      <c r="D4" s="208"/>
      <c r="E4" s="209"/>
      <c r="F4" s="191"/>
      <c r="G4" s="192"/>
      <c r="H4" s="280"/>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P4" s="4">
        <v>6</v>
      </c>
      <c r="AQ4" s="4">
        <v>6</v>
      </c>
      <c r="AR4" s="11">
        <v>40</v>
      </c>
    </row>
    <row r="5" spans="1:44" ht="24.9" customHeight="1" x14ac:dyDescent="0.3">
      <c r="A5" s="247"/>
      <c r="B5" s="210" t="s">
        <v>88</v>
      </c>
      <c r="C5" s="204" t="s">
        <v>637</v>
      </c>
      <c r="D5" s="205"/>
      <c r="E5" s="206"/>
      <c r="F5" s="191"/>
      <c r="G5" s="192"/>
      <c r="H5" s="280"/>
      <c r="I5" s="210" t="s">
        <v>82</v>
      </c>
      <c r="J5" s="189" t="str">
        <f>+OFİS!J5</f>
        <v>2 2813 07 07 1516138 034 41 90 000</v>
      </c>
      <c r="K5" s="271"/>
      <c r="L5" s="271"/>
      <c r="M5" s="271"/>
      <c r="N5" s="271"/>
      <c r="O5" s="190"/>
      <c r="P5" s="197"/>
      <c r="Q5" s="198" t="s">
        <v>177</v>
      </c>
      <c r="R5" s="199"/>
      <c r="S5" s="199"/>
      <c r="T5" s="199"/>
      <c r="U5" s="200"/>
      <c r="V5" s="240" t="str">
        <f>+OFİS!V5</f>
        <v>01 / 17.12.2025</v>
      </c>
      <c r="W5" s="241"/>
      <c r="X5" s="241"/>
      <c r="Y5" s="241"/>
      <c r="Z5" s="241"/>
      <c r="AA5" s="241"/>
      <c r="AB5" s="242"/>
      <c r="AC5" s="197"/>
      <c r="AD5" s="195" t="s">
        <v>435</v>
      </c>
      <c r="AE5" s="196"/>
      <c r="AF5" s="195"/>
      <c r="AG5" s="196"/>
      <c r="AP5" s="4">
        <v>3</v>
      </c>
      <c r="AQ5" s="4">
        <v>3</v>
      </c>
      <c r="AR5" s="11">
        <v>15</v>
      </c>
    </row>
    <row r="6" spans="1:44" ht="24.9" customHeight="1" x14ac:dyDescent="0.3">
      <c r="A6" s="248"/>
      <c r="B6" s="211"/>
      <c r="C6" s="207"/>
      <c r="D6" s="208"/>
      <c r="E6" s="209"/>
      <c r="F6" s="193"/>
      <c r="G6" s="194"/>
      <c r="H6" s="281"/>
      <c r="I6" s="211"/>
      <c r="J6" s="193"/>
      <c r="K6" s="272"/>
      <c r="L6" s="272"/>
      <c r="M6" s="272"/>
      <c r="N6" s="272"/>
      <c r="O6" s="194"/>
      <c r="P6" s="197"/>
      <c r="Q6" s="201"/>
      <c r="R6" s="202"/>
      <c r="S6" s="202"/>
      <c r="T6" s="202"/>
      <c r="U6" s="203"/>
      <c r="V6" s="243"/>
      <c r="W6" s="244"/>
      <c r="X6" s="244"/>
      <c r="Y6" s="244"/>
      <c r="Z6" s="244"/>
      <c r="AA6" s="244"/>
      <c r="AB6" s="245"/>
      <c r="AC6" s="197"/>
      <c r="AD6" s="195" t="s">
        <v>435</v>
      </c>
      <c r="AE6" s="196"/>
      <c r="AF6" s="195"/>
      <c r="AG6" s="196"/>
      <c r="AP6" s="4">
        <v>1</v>
      </c>
      <c r="AQ6" s="4">
        <v>2</v>
      </c>
      <c r="AR6" s="11">
        <v>7</v>
      </c>
    </row>
    <row r="7" spans="1:44"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P7" s="4">
        <v>0.5</v>
      </c>
      <c r="AQ7" s="4">
        <v>1</v>
      </c>
      <c r="AR7" s="11">
        <v>3</v>
      </c>
    </row>
    <row r="8" spans="1:44" ht="57"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P8" s="4">
        <v>0.2</v>
      </c>
      <c r="AQ8" s="4">
        <v>0.5</v>
      </c>
      <c r="AR8" s="11">
        <v>1</v>
      </c>
    </row>
    <row r="9" spans="1:44"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44" ht="146" customHeight="1" x14ac:dyDescent="0.35">
      <c r="A10" s="21" t="s">
        <v>1132</v>
      </c>
      <c r="B10" s="158" t="s">
        <v>265</v>
      </c>
      <c r="C10" s="116" t="s">
        <v>1104</v>
      </c>
      <c r="D10" s="117"/>
      <c r="E10" s="118" t="s">
        <v>69</v>
      </c>
      <c r="F10" s="148" t="s">
        <v>1105</v>
      </c>
      <c r="G10" s="149" t="s">
        <v>1106</v>
      </c>
      <c r="H10" s="107" t="s">
        <v>256</v>
      </c>
      <c r="I10" s="49"/>
      <c r="J10" s="36">
        <v>0.5</v>
      </c>
      <c r="K10" s="36">
        <v>1</v>
      </c>
      <c r="L10" s="36">
        <v>100</v>
      </c>
      <c r="M10" s="37">
        <f t="shared" ref="M10:M16" si="0">IF((L10*J10*K10)=0,"",J10*K10*L10)</f>
        <v>50</v>
      </c>
      <c r="N10" s="44" t="str">
        <f t="shared" ref="N10:N16" si="1">IF(L10*K10*J10&lt;1,"",IF(M10&lt;20,"Önemsiz Risk",IF(M10&lt;70,"Olası Risk",IF(M10&lt;200,"Önemli Risk",IF(M10&lt;400,"Esaslı Risk","Tolerans Gösterilemez Risk")))))</f>
        <v>Olası Risk</v>
      </c>
      <c r="O10" s="149" t="s">
        <v>1107</v>
      </c>
      <c r="P10" s="32">
        <v>0.2</v>
      </c>
      <c r="Q10" s="32">
        <f t="shared" ref="Q10:Q16" si="2">K10</f>
        <v>1</v>
      </c>
      <c r="R10" s="32">
        <v>15</v>
      </c>
      <c r="S10" s="32">
        <f t="shared" ref="S10:S16" si="3">P10*Q10*R10</f>
        <v>3</v>
      </c>
      <c r="T10" s="24" t="str">
        <f t="shared" ref="T10:T16" si="4">IF(S10&lt;1,"",IF(S10&lt;20,"Önemsiz Risk",IF(S10&lt;70,"Olası Risk",IF(S10&lt;200,"Önemli Risk",IF(S10&lt;400,"Esaslı Risk","Tolerans Gösterilemez Risk")))))</f>
        <v>Önemsiz Risk</v>
      </c>
      <c r="U10" s="154" t="s">
        <v>67</v>
      </c>
      <c r="V10" s="100"/>
      <c r="W10" s="49"/>
      <c r="X10" s="49"/>
      <c r="Y10" s="49"/>
      <c r="Z10" s="49"/>
      <c r="AA10" s="49"/>
      <c r="AB10" s="49"/>
      <c r="AC10" s="32"/>
      <c r="AD10" s="75"/>
      <c r="AE10" s="76"/>
      <c r="AF10" s="77"/>
      <c r="AG10" s="25"/>
    </row>
    <row r="11" spans="1:44" ht="146" customHeight="1" x14ac:dyDescent="0.35">
      <c r="A11" s="21" t="s">
        <v>1133</v>
      </c>
      <c r="B11" s="158" t="s">
        <v>265</v>
      </c>
      <c r="C11" s="116" t="s">
        <v>1108</v>
      </c>
      <c r="D11" s="117"/>
      <c r="E11" s="118" t="s">
        <v>69</v>
      </c>
      <c r="F11" s="148" t="s">
        <v>1109</v>
      </c>
      <c r="G11" s="149" t="s">
        <v>1110</v>
      </c>
      <c r="H11" s="107" t="s">
        <v>256</v>
      </c>
      <c r="I11" s="49"/>
      <c r="J11" s="36">
        <v>3</v>
      </c>
      <c r="K11" s="36">
        <v>1</v>
      </c>
      <c r="L11" s="36">
        <v>40</v>
      </c>
      <c r="M11" s="37">
        <f t="shared" si="0"/>
        <v>120</v>
      </c>
      <c r="N11" s="44" t="str">
        <f t="shared" si="1"/>
        <v>Önemli Risk</v>
      </c>
      <c r="O11" s="149" t="s">
        <v>1111</v>
      </c>
      <c r="P11" s="32">
        <v>1</v>
      </c>
      <c r="Q11" s="32">
        <f t="shared" si="2"/>
        <v>1</v>
      </c>
      <c r="R11" s="32">
        <v>7</v>
      </c>
      <c r="S11" s="32">
        <f t="shared" si="3"/>
        <v>7</v>
      </c>
      <c r="T11" s="24" t="str">
        <f t="shared" si="4"/>
        <v>Önemsiz Risk</v>
      </c>
      <c r="U11" s="154" t="s">
        <v>67</v>
      </c>
      <c r="V11" s="100"/>
      <c r="W11" s="49"/>
      <c r="X11" s="49"/>
      <c r="Y11" s="49"/>
      <c r="Z11" s="49"/>
      <c r="AA11" s="49"/>
      <c r="AB11" s="49"/>
      <c r="AC11" s="32"/>
      <c r="AD11" s="75"/>
      <c r="AE11" s="76"/>
      <c r="AF11" s="77"/>
      <c r="AG11" s="25"/>
    </row>
    <row r="12" spans="1:44" ht="146" customHeight="1" x14ac:dyDescent="0.35">
      <c r="A12" s="21" t="s">
        <v>1134</v>
      </c>
      <c r="B12" s="158" t="s">
        <v>265</v>
      </c>
      <c r="C12" s="116" t="s">
        <v>1112</v>
      </c>
      <c r="D12" s="117"/>
      <c r="E12" s="118" t="s">
        <v>69</v>
      </c>
      <c r="F12" s="148" t="s">
        <v>1113</v>
      </c>
      <c r="G12" s="149" t="s">
        <v>1114</v>
      </c>
      <c r="H12" s="107" t="s">
        <v>256</v>
      </c>
      <c r="I12" s="49"/>
      <c r="J12" s="36">
        <v>3</v>
      </c>
      <c r="K12" s="36">
        <v>2</v>
      </c>
      <c r="L12" s="36">
        <v>15</v>
      </c>
      <c r="M12" s="37">
        <f t="shared" si="0"/>
        <v>90</v>
      </c>
      <c r="N12" s="44" t="str">
        <f t="shared" si="1"/>
        <v>Önemli Risk</v>
      </c>
      <c r="O12" s="149" t="s">
        <v>1115</v>
      </c>
      <c r="P12" s="32">
        <v>1</v>
      </c>
      <c r="Q12" s="32">
        <f t="shared" si="2"/>
        <v>2</v>
      </c>
      <c r="R12" s="32">
        <v>7</v>
      </c>
      <c r="S12" s="32">
        <f t="shared" si="3"/>
        <v>14</v>
      </c>
      <c r="T12" s="24" t="str">
        <f t="shared" si="4"/>
        <v>Önemsiz Risk</v>
      </c>
      <c r="U12" s="154" t="s">
        <v>67</v>
      </c>
      <c r="V12" s="100"/>
      <c r="W12" s="49"/>
      <c r="X12" s="49"/>
      <c r="Y12" s="49"/>
      <c r="Z12" s="49"/>
      <c r="AA12" s="49"/>
      <c r="AB12" s="49"/>
      <c r="AC12" s="32"/>
      <c r="AD12" s="75"/>
      <c r="AE12" s="76"/>
      <c r="AF12" s="77"/>
      <c r="AG12" s="25"/>
    </row>
    <row r="13" spans="1:44" ht="146" customHeight="1" x14ac:dyDescent="0.35">
      <c r="A13" s="21" t="s">
        <v>1135</v>
      </c>
      <c r="B13" s="158" t="s">
        <v>265</v>
      </c>
      <c r="C13" s="116" t="s">
        <v>1116</v>
      </c>
      <c r="D13" s="117"/>
      <c r="E13" s="118" t="s">
        <v>69</v>
      </c>
      <c r="F13" s="148" t="s">
        <v>1117</v>
      </c>
      <c r="G13" s="149" t="s">
        <v>1118</v>
      </c>
      <c r="H13" s="107" t="s">
        <v>256</v>
      </c>
      <c r="I13" s="49"/>
      <c r="J13" s="36">
        <v>3</v>
      </c>
      <c r="K13" s="36">
        <v>2</v>
      </c>
      <c r="L13" s="36">
        <v>7</v>
      </c>
      <c r="M13" s="37">
        <f t="shared" si="0"/>
        <v>42</v>
      </c>
      <c r="N13" s="44" t="str">
        <f t="shared" si="1"/>
        <v>Olası Risk</v>
      </c>
      <c r="O13" s="149" t="s">
        <v>1119</v>
      </c>
      <c r="P13" s="32">
        <v>1</v>
      </c>
      <c r="Q13" s="32">
        <f t="shared" si="2"/>
        <v>2</v>
      </c>
      <c r="R13" s="32">
        <v>3</v>
      </c>
      <c r="S13" s="32">
        <f t="shared" si="3"/>
        <v>6</v>
      </c>
      <c r="T13" s="24" t="str">
        <f t="shared" si="4"/>
        <v>Önemsiz Risk</v>
      </c>
      <c r="U13" s="154" t="s">
        <v>67</v>
      </c>
      <c r="V13" s="100"/>
      <c r="W13" s="49"/>
      <c r="X13" s="49"/>
      <c r="Y13" s="49"/>
      <c r="Z13" s="49"/>
      <c r="AA13" s="49"/>
      <c r="AB13" s="49"/>
      <c r="AC13" s="32"/>
      <c r="AD13" s="75"/>
      <c r="AE13" s="76"/>
      <c r="AF13" s="77"/>
      <c r="AG13" s="25"/>
    </row>
    <row r="14" spans="1:44" ht="131.5" customHeight="1" x14ac:dyDescent="0.35">
      <c r="A14" s="21" t="s">
        <v>1136</v>
      </c>
      <c r="B14" s="158" t="s">
        <v>265</v>
      </c>
      <c r="C14" s="116" t="s">
        <v>1120</v>
      </c>
      <c r="D14" s="117"/>
      <c r="E14" s="118" t="s">
        <v>69</v>
      </c>
      <c r="F14" s="148" t="s">
        <v>1121</v>
      </c>
      <c r="G14" s="149" t="s">
        <v>1122</v>
      </c>
      <c r="H14" s="107" t="s">
        <v>256</v>
      </c>
      <c r="I14" s="49"/>
      <c r="J14" s="36">
        <v>3</v>
      </c>
      <c r="K14" s="36">
        <v>2</v>
      </c>
      <c r="L14" s="36">
        <v>15</v>
      </c>
      <c r="M14" s="37">
        <f t="shared" si="0"/>
        <v>90</v>
      </c>
      <c r="N14" s="44" t="str">
        <f t="shared" si="1"/>
        <v>Önemli Risk</v>
      </c>
      <c r="O14" s="149" t="s">
        <v>1123</v>
      </c>
      <c r="P14" s="32">
        <v>1</v>
      </c>
      <c r="Q14" s="32">
        <f t="shared" si="2"/>
        <v>2</v>
      </c>
      <c r="R14" s="32">
        <v>7</v>
      </c>
      <c r="S14" s="32">
        <f t="shared" si="3"/>
        <v>14</v>
      </c>
      <c r="T14" s="24" t="str">
        <f t="shared" si="4"/>
        <v>Önemsiz Risk</v>
      </c>
      <c r="U14" s="154" t="s">
        <v>67</v>
      </c>
      <c r="V14" s="100"/>
      <c r="W14" s="49"/>
      <c r="X14" s="49"/>
      <c r="Y14" s="49"/>
      <c r="Z14" s="49"/>
      <c r="AA14" s="49"/>
      <c r="AB14" s="49"/>
      <c r="AC14" s="32"/>
      <c r="AD14" s="75"/>
      <c r="AE14" s="76"/>
      <c r="AF14" s="77"/>
      <c r="AG14" s="25"/>
    </row>
    <row r="15" spans="1:44" ht="134.5" customHeight="1" x14ac:dyDescent="0.35">
      <c r="A15" s="21" t="s">
        <v>1137</v>
      </c>
      <c r="B15" s="158" t="s">
        <v>265</v>
      </c>
      <c r="C15" s="116" t="s">
        <v>1124</v>
      </c>
      <c r="D15" s="117"/>
      <c r="E15" s="118" t="s">
        <v>69</v>
      </c>
      <c r="F15" s="148" t="s">
        <v>1125</v>
      </c>
      <c r="G15" s="149" t="s">
        <v>1126</v>
      </c>
      <c r="H15" s="107" t="s">
        <v>256</v>
      </c>
      <c r="I15" s="49"/>
      <c r="J15" s="36">
        <v>1</v>
      </c>
      <c r="K15" s="36">
        <v>3</v>
      </c>
      <c r="L15" s="36">
        <v>40</v>
      </c>
      <c r="M15" s="37">
        <f t="shared" si="0"/>
        <v>120</v>
      </c>
      <c r="N15" s="44" t="str">
        <f t="shared" si="1"/>
        <v>Önemli Risk</v>
      </c>
      <c r="O15" s="149" t="s">
        <v>1127</v>
      </c>
      <c r="P15" s="32">
        <v>1</v>
      </c>
      <c r="Q15" s="32">
        <v>2</v>
      </c>
      <c r="R15" s="32">
        <v>7</v>
      </c>
      <c r="S15" s="32">
        <f t="shared" si="3"/>
        <v>14</v>
      </c>
      <c r="T15" s="24" t="str">
        <f t="shared" si="4"/>
        <v>Önemsiz Risk</v>
      </c>
      <c r="U15" s="154" t="s">
        <v>67</v>
      </c>
      <c r="V15" s="100"/>
      <c r="W15" s="49"/>
      <c r="X15" s="49"/>
      <c r="Y15" s="49"/>
      <c r="Z15" s="49"/>
      <c r="AA15" s="49"/>
      <c r="AB15" s="49"/>
      <c r="AC15" s="32"/>
      <c r="AD15" s="75"/>
      <c r="AE15" s="76"/>
      <c r="AF15" s="77"/>
      <c r="AG15" s="25"/>
    </row>
    <row r="16" spans="1:44" ht="143.5" customHeight="1" x14ac:dyDescent="0.35">
      <c r="A16" s="21" t="s">
        <v>1138</v>
      </c>
      <c r="B16" s="158" t="s">
        <v>265</v>
      </c>
      <c r="C16" s="116" t="s">
        <v>1128</v>
      </c>
      <c r="D16" s="117"/>
      <c r="E16" s="118" t="s">
        <v>69</v>
      </c>
      <c r="F16" s="148" t="s">
        <v>1129</v>
      </c>
      <c r="G16" s="149" t="s">
        <v>1130</v>
      </c>
      <c r="H16" s="107" t="s">
        <v>256</v>
      </c>
      <c r="I16" s="49"/>
      <c r="J16" s="36">
        <v>1</v>
      </c>
      <c r="K16" s="36">
        <v>2</v>
      </c>
      <c r="L16" s="36">
        <v>15</v>
      </c>
      <c r="M16" s="37">
        <f t="shared" si="0"/>
        <v>30</v>
      </c>
      <c r="N16" s="44" t="str">
        <f t="shared" si="1"/>
        <v>Olası Risk</v>
      </c>
      <c r="O16" s="149" t="s">
        <v>1131</v>
      </c>
      <c r="P16" s="32">
        <v>1</v>
      </c>
      <c r="Q16" s="32">
        <f t="shared" si="2"/>
        <v>2</v>
      </c>
      <c r="R16" s="32">
        <v>3</v>
      </c>
      <c r="S16" s="32">
        <f t="shared" si="3"/>
        <v>6</v>
      </c>
      <c r="T16" s="24" t="str">
        <f t="shared" si="4"/>
        <v>Önemsiz Risk</v>
      </c>
      <c r="U16" s="154" t="s">
        <v>67</v>
      </c>
      <c r="V16" s="100"/>
      <c r="W16" s="49"/>
      <c r="X16" s="49"/>
      <c r="Y16" s="49"/>
      <c r="Z16" s="49"/>
      <c r="AA16" s="49"/>
      <c r="AB16" s="49"/>
      <c r="AC16" s="32"/>
      <c r="AD16" s="75"/>
      <c r="AE16" s="76"/>
      <c r="AF16" s="77"/>
      <c r="AG16" s="25"/>
    </row>
    <row r="17" spans="1:33" ht="166" customHeight="1" x14ac:dyDescent="0.35">
      <c r="A17" s="21"/>
      <c r="B17" s="116"/>
      <c r="C17" s="116"/>
      <c r="D17" s="117"/>
      <c r="E17" s="118"/>
      <c r="F17" s="148"/>
      <c r="G17" s="149"/>
      <c r="H17" s="107"/>
      <c r="I17" s="49"/>
      <c r="J17" s="36"/>
      <c r="K17" s="36"/>
      <c r="L17" s="36"/>
      <c r="M17" s="37"/>
      <c r="N17" s="44"/>
      <c r="O17" s="149"/>
      <c r="P17" s="32"/>
      <c r="Q17" s="32"/>
      <c r="R17" s="32"/>
      <c r="S17" s="32"/>
      <c r="T17" s="24"/>
      <c r="U17" s="154"/>
      <c r="V17" s="100"/>
      <c r="W17" s="49"/>
      <c r="X17" s="49"/>
      <c r="Y17" s="49"/>
      <c r="Z17" s="49"/>
      <c r="AA17" s="49"/>
      <c r="AB17" s="49"/>
      <c r="AC17" s="32"/>
      <c r="AD17" s="75"/>
      <c r="AE17" s="76"/>
      <c r="AF17" s="77"/>
      <c r="AG17" s="25"/>
    </row>
    <row r="18" spans="1:33" ht="147" customHeight="1" x14ac:dyDescent="0.35">
      <c r="A18" s="21"/>
      <c r="B18" s="116"/>
      <c r="C18" s="116"/>
      <c r="D18" s="117"/>
      <c r="E18" s="118"/>
      <c r="F18" s="148"/>
      <c r="G18" s="149"/>
      <c r="H18" s="107"/>
      <c r="I18" s="49"/>
      <c r="J18" s="36"/>
      <c r="K18" s="36"/>
      <c r="L18" s="36"/>
      <c r="M18" s="37"/>
      <c r="N18" s="44"/>
      <c r="O18" s="149"/>
      <c r="P18" s="32"/>
      <c r="Q18" s="32"/>
      <c r="R18" s="32"/>
      <c r="S18" s="32"/>
      <c r="T18" s="24"/>
      <c r="U18" s="154"/>
      <c r="V18" s="100"/>
      <c r="W18" s="49"/>
      <c r="X18" s="49"/>
      <c r="Y18" s="49"/>
      <c r="Z18" s="49"/>
      <c r="AA18" s="49"/>
      <c r="AB18" s="49"/>
      <c r="AC18" s="32"/>
      <c r="AD18" s="75"/>
      <c r="AE18" s="76"/>
      <c r="AF18" s="77"/>
      <c r="AG18" s="25"/>
    </row>
    <row r="19" spans="1:33" ht="151.5" customHeight="1" x14ac:dyDescent="0.35">
      <c r="A19" s="21"/>
      <c r="B19" s="116"/>
      <c r="C19" s="116"/>
      <c r="D19" s="117"/>
      <c r="E19" s="118"/>
      <c r="F19" s="148"/>
      <c r="G19" s="149"/>
      <c r="H19" s="107"/>
      <c r="I19" s="49"/>
      <c r="J19" s="36"/>
      <c r="K19" s="36"/>
      <c r="L19" s="36"/>
      <c r="M19" s="37"/>
      <c r="N19" s="44"/>
      <c r="O19" s="149"/>
      <c r="P19" s="32"/>
      <c r="Q19" s="32"/>
      <c r="R19" s="32"/>
      <c r="S19" s="32"/>
      <c r="T19" s="24"/>
      <c r="U19" s="154"/>
      <c r="V19" s="100"/>
      <c r="W19" s="49"/>
      <c r="X19" s="49"/>
      <c r="Y19" s="49"/>
      <c r="Z19" s="49"/>
      <c r="AA19" s="49"/>
      <c r="AB19" s="49"/>
      <c r="AC19" s="32"/>
      <c r="AD19" s="75"/>
      <c r="AE19" s="76"/>
      <c r="AF19" s="77"/>
      <c r="AG19" s="25"/>
    </row>
  </sheetData>
  <autoFilter ref="A9:BX9" xr:uid="{F33AFE65-240D-4A37-A476-FA4BBE5E76EB}">
    <filterColumn colId="14" showButton="0"/>
    <filterColumn colId="29" showButton="0"/>
    <filterColumn colId="30" showButton="0"/>
    <sortState xmlns:xlrd2="http://schemas.microsoft.com/office/spreadsheetml/2017/richdata2" ref="A11:BX84">
      <sortCondition descending="1" ref="M9"/>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N10:N19 T10:T19">
    <cfRule type="cellIs" dxfId="62" priority="1" stopIfTrue="1" operator="equal">
      <formula>"Önemli Risk"</formula>
    </cfRule>
    <cfRule type="cellIs" dxfId="61" priority="2" stopIfTrue="1" operator="equal">
      <formula>"Esaslı Risk"</formula>
    </cfRule>
    <cfRule type="cellIs" dxfId="60" priority="3" stopIfTrue="1" operator="equal">
      <formula>"Olası Risk"</formula>
    </cfRule>
  </conditionalFormatting>
  <dataValidations count="3">
    <dataValidation type="list" allowBlank="1" showInputMessage="1" showErrorMessage="1" sqref="J65543:J65555 JF65543:JF65555 TB65543:TB65555 ACX65543:ACX65555 AMT65543:AMT65555 AWP65543:AWP65555 BGL65543:BGL65555 BQH65543:BQH65555 CAD65543:CAD65555 CJZ65543:CJZ65555 CTV65543:CTV65555 DDR65543:DDR65555 DNN65543:DNN65555 DXJ65543:DXJ65555 EHF65543:EHF65555 ERB65543:ERB65555 FAX65543:FAX65555 FKT65543:FKT65555 FUP65543:FUP65555 GEL65543:GEL65555 GOH65543:GOH65555 GYD65543:GYD65555 HHZ65543:HHZ65555 HRV65543:HRV65555 IBR65543:IBR65555 ILN65543:ILN65555 IVJ65543:IVJ65555 JFF65543:JFF65555 JPB65543:JPB65555 JYX65543:JYX65555 KIT65543:KIT65555 KSP65543:KSP65555 LCL65543:LCL65555 LMH65543:LMH65555 LWD65543:LWD65555 MFZ65543:MFZ65555 MPV65543:MPV65555 MZR65543:MZR65555 NJN65543:NJN65555 NTJ65543:NTJ65555 ODF65543:ODF65555 ONB65543:ONB65555 OWX65543:OWX65555 PGT65543:PGT65555 PQP65543:PQP65555 QAL65543:QAL65555 QKH65543:QKH65555 QUD65543:QUD65555 RDZ65543:RDZ65555 RNV65543:RNV65555 RXR65543:RXR65555 SHN65543:SHN65555 SRJ65543:SRJ65555 TBF65543:TBF65555 TLB65543:TLB65555 TUX65543:TUX65555 UET65543:UET65555 UOP65543:UOP65555 UYL65543:UYL65555 VIH65543:VIH65555 VSD65543:VSD65555 WBZ65543:WBZ65555 WLV65543:WLV65555 WVR65543:WVR65555 J131079:J131091 JF131079:JF131091 TB131079:TB131091 ACX131079:ACX131091 AMT131079:AMT131091 AWP131079:AWP131091 BGL131079:BGL131091 BQH131079:BQH131091 CAD131079:CAD131091 CJZ131079:CJZ131091 CTV131079:CTV131091 DDR131079:DDR131091 DNN131079:DNN131091 DXJ131079:DXJ131091 EHF131079:EHF131091 ERB131079:ERB131091 FAX131079:FAX131091 FKT131079:FKT131091 FUP131079:FUP131091 GEL131079:GEL131091 GOH131079:GOH131091 GYD131079:GYD131091 HHZ131079:HHZ131091 HRV131079:HRV131091 IBR131079:IBR131091 ILN131079:ILN131091 IVJ131079:IVJ131091 JFF131079:JFF131091 JPB131079:JPB131091 JYX131079:JYX131091 KIT131079:KIT131091 KSP131079:KSP131091 LCL131079:LCL131091 LMH131079:LMH131091 LWD131079:LWD131091 MFZ131079:MFZ131091 MPV131079:MPV131091 MZR131079:MZR131091 NJN131079:NJN131091 NTJ131079:NTJ131091 ODF131079:ODF131091 ONB131079:ONB131091 OWX131079:OWX131091 PGT131079:PGT131091 PQP131079:PQP131091 QAL131079:QAL131091 QKH131079:QKH131091 QUD131079:QUD131091 RDZ131079:RDZ131091 RNV131079:RNV131091 RXR131079:RXR131091 SHN131079:SHN131091 SRJ131079:SRJ131091 TBF131079:TBF131091 TLB131079:TLB131091 TUX131079:TUX131091 UET131079:UET131091 UOP131079:UOP131091 UYL131079:UYL131091 VIH131079:VIH131091 VSD131079:VSD131091 WBZ131079:WBZ131091 WLV131079:WLV131091 WVR131079:WVR131091 J196615:J196627 JF196615:JF196627 TB196615:TB196627 ACX196615:ACX196627 AMT196615:AMT196627 AWP196615:AWP196627 BGL196615:BGL196627 BQH196615:BQH196627 CAD196615:CAD196627 CJZ196615:CJZ196627 CTV196615:CTV196627 DDR196615:DDR196627 DNN196615:DNN196627 DXJ196615:DXJ196627 EHF196615:EHF196627 ERB196615:ERB196627 FAX196615:FAX196627 FKT196615:FKT196627 FUP196615:FUP196627 GEL196615:GEL196627 GOH196615:GOH196627 GYD196615:GYD196627 HHZ196615:HHZ196627 HRV196615:HRV196627 IBR196615:IBR196627 ILN196615:ILN196627 IVJ196615:IVJ196627 JFF196615:JFF196627 JPB196615:JPB196627 JYX196615:JYX196627 KIT196615:KIT196627 KSP196615:KSP196627 LCL196615:LCL196627 LMH196615:LMH196627 LWD196615:LWD196627 MFZ196615:MFZ196627 MPV196615:MPV196627 MZR196615:MZR196627 NJN196615:NJN196627 NTJ196615:NTJ196627 ODF196615:ODF196627 ONB196615:ONB196627 OWX196615:OWX196627 PGT196615:PGT196627 PQP196615:PQP196627 QAL196615:QAL196627 QKH196615:QKH196627 QUD196615:QUD196627 RDZ196615:RDZ196627 RNV196615:RNV196627 RXR196615:RXR196627 SHN196615:SHN196627 SRJ196615:SRJ196627 TBF196615:TBF196627 TLB196615:TLB196627 TUX196615:TUX196627 UET196615:UET196627 UOP196615:UOP196627 UYL196615:UYL196627 VIH196615:VIH196627 VSD196615:VSD196627 WBZ196615:WBZ196627 WLV196615:WLV196627 WVR196615:WVR196627 J262151:J262163 JF262151:JF262163 TB262151:TB262163 ACX262151:ACX262163 AMT262151:AMT262163 AWP262151:AWP262163 BGL262151:BGL262163 BQH262151:BQH262163 CAD262151:CAD262163 CJZ262151:CJZ262163 CTV262151:CTV262163 DDR262151:DDR262163 DNN262151:DNN262163 DXJ262151:DXJ262163 EHF262151:EHF262163 ERB262151:ERB262163 FAX262151:FAX262163 FKT262151:FKT262163 FUP262151:FUP262163 GEL262151:GEL262163 GOH262151:GOH262163 GYD262151:GYD262163 HHZ262151:HHZ262163 HRV262151:HRV262163 IBR262151:IBR262163 ILN262151:ILN262163 IVJ262151:IVJ262163 JFF262151:JFF262163 JPB262151:JPB262163 JYX262151:JYX262163 KIT262151:KIT262163 KSP262151:KSP262163 LCL262151:LCL262163 LMH262151:LMH262163 LWD262151:LWD262163 MFZ262151:MFZ262163 MPV262151:MPV262163 MZR262151:MZR262163 NJN262151:NJN262163 NTJ262151:NTJ262163 ODF262151:ODF262163 ONB262151:ONB262163 OWX262151:OWX262163 PGT262151:PGT262163 PQP262151:PQP262163 QAL262151:QAL262163 QKH262151:QKH262163 QUD262151:QUD262163 RDZ262151:RDZ262163 RNV262151:RNV262163 RXR262151:RXR262163 SHN262151:SHN262163 SRJ262151:SRJ262163 TBF262151:TBF262163 TLB262151:TLB262163 TUX262151:TUX262163 UET262151:UET262163 UOP262151:UOP262163 UYL262151:UYL262163 VIH262151:VIH262163 VSD262151:VSD262163 WBZ262151:WBZ262163 WLV262151:WLV262163 WVR262151:WVR262163 J327687:J327699 JF327687:JF327699 TB327687:TB327699 ACX327687:ACX327699 AMT327687:AMT327699 AWP327687:AWP327699 BGL327687:BGL327699 BQH327687:BQH327699 CAD327687:CAD327699 CJZ327687:CJZ327699 CTV327687:CTV327699 DDR327687:DDR327699 DNN327687:DNN327699 DXJ327687:DXJ327699 EHF327687:EHF327699 ERB327687:ERB327699 FAX327687:FAX327699 FKT327687:FKT327699 FUP327687:FUP327699 GEL327687:GEL327699 GOH327687:GOH327699 GYD327687:GYD327699 HHZ327687:HHZ327699 HRV327687:HRV327699 IBR327687:IBR327699 ILN327687:ILN327699 IVJ327687:IVJ327699 JFF327687:JFF327699 JPB327687:JPB327699 JYX327687:JYX327699 KIT327687:KIT327699 KSP327687:KSP327699 LCL327687:LCL327699 LMH327687:LMH327699 LWD327687:LWD327699 MFZ327687:MFZ327699 MPV327687:MPV327699 MZR327687:MZR327699 NJN327687:NJN327699 NTJ327687:NTJ327699 ODF327687:ODF327699 ONB327687:ONB327699 OWX327687:OWX327699 PGT327687:PGT327699 PQP327687:PQP327699 QAL327687:QAL327699 QKH327687:QKH327699 QUD327687:QUD327699 RDZ327687:RDZ327699 RNV327687:RNV327699 RXR327687:RXR327699 SHN327687:SHN327699 SRJ327687:SRJ327699 TBF327687:TBF327699 TLB327687:TLB327699 TUX327687:TUX327699 UET327687:UET327699 UOP327687:UOP327699 UYL327687:UYL327699 VIH327687:VIH327699 VSD327687:VSD327699 WBZ327687:WBZ327699 WLV327687:WLV327699 WVR327687:WVR327699 J393223:J393235 JF393223:JF393235 TB393223:TB393235 ACX393223:ACX393235 AMT393223:AMT393235 AWP393223:AWP393235 BGL393223:BGL393235 BQH393223:BQH393235 CAD393223:CAD393235 CJZ393223:CJZ393235 CTV393223:CTV393235 DDR393223:DDR393235 DNN393223:DNN393235 DXJ393223:DXJ393235 EHF393223:EHF393235 ERB393223:ERB393235 FAX393223:FAX393235 FKT393223:FKT393235 FUP393223:FUP393235 GEL393223:GEL393235 GOH393223:GOH393235 GYD393223:GYD393235 HHZ393223:HHZ393235 HRV393223:HRV393235 IBR393223:IBR393235 ILN393223:ILN393235 IVJ393223:IVJ393235 JFF393223:JFF393235 JPB393223:JPB393235 JYX393223:JYX393235 KIT393223:KIT393235 KSP393223:KSP393235 LCL393223:LCL393235 LMH393223:LMH393235 LWD393223:LWD393235 MFZ393223:MFZ393235 MPV393223:MPV393235 MZR393223:MZR393235 NJN393223:NJN393235 NTJ393223:NTJ393235 ODF393223:ODF393235 ONB393223:ONB393235 OWX393223:OWX393235 PGT393223:PGT393235 PQP393223:PQP393235 QAL393223:QAL393235 QKH393223:QKH393235 QUD393223:QUD393235 RDZ393223:RDZ393235 RNV393223:RNV393235 RXR393223:RXR393235 SHN393223:SHN393235 SRJ393223:SRJ393235 TBF393223:TBF393235 TLB393223:TLB393235 TUX393223:TUX393235 UET393223:UET393235 UOP393223:UOP393235 UYL393223:UYL393235 VIH393223:VIH393235 VSD393223:VSD393235 WBZ393223:WBZ393235 WLV393223:WLV393235 WVR393223:WVR393235 J458759:J458771 JF458759:JF458771 TB458759:TB458771 ACX458759:ACX458771 AMT458759:AMT458771 AWP458759:AWP458771 BGL458759:BGL458771 BQH458759:BQH458771 CAD458759:CAD458771 CJZ458759:CJZ458771 CTV458759:CTV458771 DDR458759:DDR458771 DNN458759:DNN458771 DXJ458759:DXJ458771 EHF458759:EHF458771 ERB458759:ERB458771 FAX458759:FAX458771 FKT458759:FKT458771 FUP458759:FUP458771 GEL458759:GEL458771 GOH458759:GOH458771 GYD458759:GYD458771 HHZ458759:HHZ458771 HRV458759:HRV458771 IBR458759:IBR458771 ILN458759:ILN458771 IVJ458759:IVJ458771 JFF458759:JFF458771 JPB458759:JPB458771 JYX458759:JYX458771 KIT458759:KIT458771 KSP458759:KSP458771 LCL458759:LCL458771 LMH458759:LMH458771 LWD458759:LWD458771 MFZ458759:MFZ458771 MPV458759:MPV458771 MZR458759:MZR458771 NJN458759:NJN458771 NTJ458759:NTJ458771 ODF458759:ODF458771 ONB458759:ONB458771 OWX458759:OWX458771 PGT458759:PGT458771 PQP458759:PQP458771 QAL458759:QAL458771 QKH458759:QKH458771 QUD458759:QUD458771 RDZ458759:RDZ458771 RNV458759:RNV458771 RXR458759:RXR458771 SHN458759:SHN458771 SRJ458759:SRJ458771 TBF458759:TBF458771 TLB458759:TLB458771 TUX458759:TUX458771 UET458759:UET458771 UOP458759:UOP458771 UYL458759:UYL458771 VIH458759:VIH458771 VSD458759:VSD458771 WBZ458759:WBZ458771 WLV458759:WLV458771 WVR458759:WVR458771 J524295:J524307 JF524295:JF524307 TB524295:TB524307 ACX524295:ACX524307 AMT524295:AMT524307 AWP524295:AWP524307 BGL524295:BGL524307 BQH524295:BQH524307 CAD524295:CAD524307 CJZ524295:CJZ524307 CTV524295:CTV524307 DDR524295:DDR524307 DNN524295:DNN524307 DXJ524295:DXJ524307 EHF524295:EHF524307 ERB524295:ERB524307 FAX524295:FAX524307 FKT524295:FKT524307 FUP524295:FUP524307 GEL524295:GEL524307 GOH524295:GOH524307 GYD524295:GYD524307 HHZ524295:HHZ524307 HRV524295:HRV524307 IBR524295:IBR524307 ILN524295:ILN524307 IVJ524295:IVJ524307 JFF524295:JFF524307 JPB524295:JPB524307 JYX524295:JYX524307 KIT524295:KIT524307 KSP524295:KSP524307 LCL524295:LCL524307 LMH524295:LMH524307 LWD524295:LWD524307 MFZ524295:MFZ524307 MPV524295:MPV524307 MZR524295:MZR524307 NJN524295:NJN524307 NTJ524295:NTJ524307 ODF524295:ODF524307 ONB524295:ONB524307 OWX524295:OWX524307 PGT524295:PGT524307 PQP524295:PQP524307 QAL524295:QAL524307 QKH524295:QKH524307 QUD524295:QUD524307 RDZ524295:RDZ524307 RNV524295:RNV524307 RXR524295:RXR524307 SHN524295:SHN524307 SRJ524295:SRJ524307 TBF524295:TBF524307 TLB524295:TLB524307 TUX524295:TUX524307 UET524295:UET524307 UOP524295:UOP524307 UYL524295:UYL524307 VIH524295:VIH524307 VSD524295:VSD524307 WBZ524295:WBZ524307 WLV524295:WLV524307 WVR524295:WVR524307 J589831:J589843 JF589831:JF589843 TB589831:TB589843 ACX589831:ACX589843 AMT589831:AMT589843 AWP589831:AWP589843 BGL589831:BGL589843 BQH589831:BQH589843 CAD589831:CAD589843 CJZ589831:CJZ589843 CTV589831:CTV589843 DDR589831:DDR589843 DNN589831:DNN589843 DXJ589831:DXJ589843 EHF589831:EHF589843 ERB589831:ERB589843 FAX589831:FAX589843 FKT589831:FKT589843 FUP589831:FUP589843 GEL589831:GEL589843 GOH589831:GOH589843 GYD589831:GYD589843 HHZ589831:HHZ589843 HRV589831:HRV589843 IBR589831:IBR589843 ILN589831:ILN589843 IVJ589831:IVJ589843 JFF589831:JFF589843 JPB589831:JPB589843 JYX589831:JYX589843 KIT589831:KIT589843 KSP589831:KSP589843 LCL589831:LCL589843 LMH589831:LMH589843 LWD589831:LWD589843 MFZ589831:MFZ589843 MPV589831:MPV589843 MZR589831:MZR589843 NJN589831:NJN589843 NTJ589831:NTJ589843 ODF589831:ODF589843 ONB589831:ONB589843 OWX589831:OWX589843 PGT589831:PGT589843 PQP589831:PQP589843 QAL589831:QAL589843 QKH589831:QKH589843 QUD589831:QUD589843 RDZ589831:RDZ589843 RNV589831:RNV589843 RXR589831:RXR589843 SHN589831:SHN589843 SRJ589831:SRJ589843 TBF589831:TBF589843 TLB589831:TLB589843 TUX589831:TUX589843 UET589831:UET589843 UOP589831:UOP589843 UYL589831:UYL589843 VIH589831:VIH589843 VSD589831:VSD589843 WBZ589831:WBZ589843 WLV589831:WLV589843 WVR589831:WVR589843 J655367:J655379 JF655367:JF655379 TB655367:TB655379 ACX655367:ACX655379 AMT655367:AMT655379 AWP655367:AWP655379 BGL655367:BGL655379 BQH655367:BQH655379 CAD655367:CAD655379 CJZ655367:CJZ655379 CTV655367:CTV655379 DDR655367:DDR655379 DNN655367:DNN655379 DXJ655367:DXJ655379 EHF655367:EHF655379 ERB655367:ERB655379 FAX655367:FAX655379 FKT655367:FKT655379 FUP655367:FUP655379 GEL655367:GEL655379 GOH655367:GOH655379 GYD655367:GYD655379 HHZ655367:HHZ655379 HRV655367:HRV655379 IBR655367:IBR655379 ILN655367:ILN655379 IVJ655367:IVJ655379 JFF655367:JFF655379 JPB655367:JPB655379 JYX655367:JYX655379 KIT655367:KIT655379 KSP655367:KSP655379 LCL655367:LCL655379 LMH655367:LMH655379 LWD655367:LWD655379 MFZ655367:MFZ655379 MPV655367:MPV655379 MZR655367:MZR655379 NJN655367:NJN655379 NTJ655367:NTJ655379 ODF655367:ODF655379 ONB655367:ONB655379 OWX655367:OWX655379 PGT655367:PGT655379 PQP655367:PQP655379 QAL655367:QAL655379 QKH655367:QKH655379 QUD655367:QUD655379 RDZ655367:RDZ655379 RNV655367:RNV655379 RXR655367:RXR655379 SHN655367:SHN655379 SRJ655367:SRJ655379 TBF655367:TBF655379 TLB655367:TLB655379 TUX655367:TUX655379 UET655367:UET655379 UOP655367:UOP655379 UYL655367:UYL655379 VIH655367:VIH655379 VSD655367:VSD655379 WBZ655367:WBZ655379 WLV655367:WLV655379 WVR655367:WVR655379 J720903:J720915 JF720903:JF720915 TB720903:TB720915 ACX720903:ACX720915 AMT720903:AMT720915 AWP720903:AWP720915 BGL720903:BGL720915 BQH720903:BQH720915 CAD720903:CAD720915 CJZ720903:CJZ720915 CTV720903:CTV720915 DDR720903:DDR720915 DNN720903:DNN720915 DXJ720903:DXJ720915 EHF720903:EHF720915 ERB720903:ERB720915 FAX720903:FAX720915 FKT720903:FKT720915 FUP720903:FUP720915 GEL720903:GEL720915 GOH720903:GOH720915 GYD720903:GYD720915 HHZ720903:HHZ720915 HRV720903:HRV720915 IBR720903:IBR720915 ILN720903:ILN720915 IVJ720903:IVJ720915 JFF720903:JFF720915 JPB720903:JPB720915 JYX720903:JYX720915 KIT720903:KIT720915 KSP720903:KSP720915 LCL720903:LCL720915 LMH720903:LMH720915 LWD720903:LWD720915 MFZ720903:MFZ720915 MPV720903:MPV720915 MZR720903:MZR720915 NJN720903:NJN720915 NTJ720903:NTJ720915 ODF720903:ODF720915 ONB720903:ONB720915 OWX720903:OWX720915 PGT720903:PGT720915 PQP720903:PQP720915 QAL720903:QAL720915 QKH720903:QKH720915 QUD720903:QUD720915 RDZ720903:RDZ720915 RNV720903:RNV720915 RXR720903:RXR720915 SHN720903:SHN720915 SRJ720903:SRJ720915 TBF720903:TBF720915 TLB720903:TLB720915 TUX720903:TUX720915 UET720903:UET720915 UOP720903:UOP720915 UYL720903:UYL720915 VIH720903:VIH720915 VSD720903:VSD720915 WBZ720903:WBZ720915 WLV720903:WLV720915 WVR720903:WVR720915 J786439:J786451 JF786439:JF786451 TB786439:TB786451 ACX786439:ACX786451 AMT786439:AMT786451 AWP786439:AWP786451 BGL786439:BGL786451 BQH786439:BQH786451 CAD786439:CAD786451 CJZ786439:CJZ786451 CTV786439:CTV786451 DDR786439:DDR786451 DNN786439:DNN786451 DXJ786439:DXJ786451 EHF786439:EHF786451 ERB786439:ERB786451 FAX786439:FAX786451 FKT786439:FKT786451 FUP786439:FUP786451 GEL786439:GEL786451 GOH786439:GOH786451 GYD786439:GYD786451 HHZ786439:HHZ786451 HRV786439:HRV786451 IBR786439:IBR786451 ILN786439:ILN786451 IVJ786439:IVJ786451 JFF786439:JFF786451 JPB786439:JPB786451 JYX786439:JYX786451 KIT786439:KIT786451 KSP786439:KSP786451 LCL786439:LCL786451 LMH786439:LMH786451 LWD786439:LWD786451 MFZ786439:MFZ786451 MPV786439:MPV786451 MZR786439:MZR786451 NJN786439:NJN786451 NTJ786439:NTJ786451 ODF786439:ODF786451 ONB786439:ONB786451 OWX786439:OWX786451 PGT786439:PGT786451 PQP786439:PQP786451 QAL786439:QAL786451 QKH786439:QKH786451 QUD786439:QUD786451 RDZ786439:RDZ786451 RNV786439:RNV786451 RXR786439:RXR786451 SHN786439:SHN786451 SRJ786439:SRJ786451 TBF786439:TBF786451 TLB786439:TLB786451 TUX786439:TUX786451 UET786439:UET786451 UOP786439:UOP786451 UYL786439:UYL786451 VIH786439:VIH786451 VSD786439:VSD786451 WBZ786439:WBZ786451 WLV786439:WLV786451 WVR786439:WVR786451 J851975:J851987 JF851975:JF851987 TB851975:TB851987 ACX851975:ACX851987 AMT851975:AMT851987 AWP851975:AWP851987 BGL851975:BGL851987 BQH851975:BQH851987 CAD851975:CAD851987 CJZ851975:CJZ851987 CTV851975:CTV851987 DDR851975:DDR851987 DNN851975:DNN851987 DXJ851975:DXJ851987 EHF851975:EHF851987 ERB851975:ERB851987 FAX851975:FAX851987 FKT851975:FKT851987 FUP851975:FUP851987 GEL851975:GEL851987 GOH851975:GOH851987 GYD851975:GYD851987 HHZ851975:HHZ851987 HRV851975:HRV851987 IBR851975:IBR851987 ILN851975:ILN851987 IVJ851975:IVJ851987 JFF851975:JFF851987 JPB851975:JPB851987 JYX851975:JYX851987 KIT851975:KIT851987 KSP851975:KSP851987 LCL851975:LCL851987 LMH851975:LMH851987 LWD851975:LWD851987 MFZ851975:MFZ851987 MPV851975:MPV851987 MZR851975:MZR851987 NJN851975:NJN851987 NTJ851975:NTJ851987 ODF851975:ODF851987 ONB851975:ONB851987 OWX851975:OWX851987 PGT851975:PGT851987 PQP851975:PQP851987 QAL851975:QAL851987 QKH851975:QKH851987 QUD851975:QUD851987 RDZ851975:RDZ851987 RNV851975:RNV851987 RXR851975:RXR851987 SHN851975:SHN851987 SRJ851975:SRJ851987 TBF851975:TBF851987 TLB851975:TLB851987 TUX851975:TUX851987 UET851975:UET851987 UOP851975:UOP851987 UYL851975:UYL851987 VIH851975:VIH851987 VSD851975:VSD851987 WBZ851975:WBZ851987 WLV851975:WLV851987 WVR851975:WVR851987 J917511:J917523 JF917511:JF917523 TB917511:TB917523 ACX917511:ACX917523 AMT917511:AMT917523 AWP917511:AWP917523 BGL917511:BGL917523 BQH917511:BQH917523 CAD917511:CAD917523 CJZ917511:CJZ917523 CTV917511:CTV917523 DDR917511:DDR917523 DNN917511:DNN917523 DXJ917511:DXJ917523 EHF917511:EHF917523 ERB917511:ERB917523 FAX917511:FAX917523 FKT917511:FKT917523 FUP917511:FUP917523 GEL917511:GEL917523 GOH917511:GOH917523 GYD917511:GYD917523 HHZ917511:HHZ917523 HRV917511:HRV917523 IBR917511:IBR917523 ILN917511:ILN917523 IVJ917511:IVJ917523 JFF917511:JFF917523 JPB917511:JPB917523 JYX917511:JYX917523 KIT917511:KIT917523 KSP917511:KSP917523 LCL917511:LCL917523 LMH917511:LMH917523 LWD917511:LWD917523 MFZ917511:MFZ917523 MPV917511:MPV917523 MZR917511:MZR917523 NJN917511:NJN917523 NTJ917511:NTJ917523 ODF917511:ODF917523 ONB917511:ONB917523 OWX917511:OWX917523 PGT917511:PGT917523 PQP917511:PQP917523 QAL917511:QAL917523 QKH917511:QKH917523 QUD917511:QUD917523 RDZ917511:RDZ917523 RNV917511:RNV917523 RXR917511:RXR917523 SHN917511:SHN917523 SRJ917511:SRJ917523 TBF917511:TBF917523 TLB917511:TLB917523 TUX917511:TUX917523 UET917511:UET917523 UOP917511:UOP917523 UYL917511:UYL917523 VIH917511:VIH917523 VSD917511:VSD917523 WBZ917511:WBZ917523 WLV917511:WLV917523 WVR917511:WVR917523 J983047:J983059 JF983047:JF983059 TB983047:TB983059 ACX983047:ACX983059 AMT983047:AMT983059 AWP983047:AWP983059 BGL983047:BGL983059 BQH983047:BQH983059 CAD983047:CAD983059 CJZ983047:CJZ983059 CTV983047:CTV983059 DDR983047:DDR983059 DNN983047:DNN983059 DXJ983047:DXJ983059 EHF983047:EHF983059 ERB983047:ERB983059 FAX983047:FAX983059 FKT983047:FKT983059 FUP983047:FUP983059 GEL983047:GEL983059 GOH983047:GOH983059 GYD983047:GYD983059 HHZ983047:HHZ983059 HRV983047:HRV983059 IBR983047:IBR983059 ILN983047:ILN983059 IVJ983047:IVJ983059 JFF983047:JFF983059 JPB983047:JPB983059 JYX983047:JYX983059 KIT983047:KIT983059 KSP983047:KSP983059 LCL983047:LCL983059 LMH983047:LMH983059 LWD983047:LWD983059 MFZ983047:MFZ983059 MPV983047:MPV983059 MZR983047:MZR983059 NJN983047:NJN983059 NTJ983047:NTJ983059 ODF983047:ODF983059 ONB983047:ONB983059 OWX983047:OWX983059 PGT983047:PGT983059 PQP983047:PQP983059 QAL983047:QAL983059 QKH983047:QKH983059 QUD983047:QUD983059 RDZ983047:RDZ983059 RNV983047:RNV983059 RXR983047:RXR983059 SHN983047:SHN983059 SRJ983047:SRJ983059 TBF983047:TBF983059 TLB983047:TLB983059 TUX983047:TUX983059 UET983047:UET983059 UOP983047:UOP983059 UYL983047:UYL983059 VIH983047:VIH983059 VSD983047:VSD983059 WBZ983047:WBZ983059 WLV983047:WLV983059 WVR983047:WVR983059 P65543:P65555 JL65543:JL65555 TH65543:TH65555 ADD65543:ADD65555 AMZ65543:AMZ65555 AWV65543:AWV65555 BGR65543:BGR65555 BQN65543:BQN65555 CAJ65543:CAJ65555 CKF65543:CKF65555 CUB65543:CUB65555 DDX65543:DDX65555 DNT65543:DNT65555 DXP65543:DXP65555 EHL65543:EHL65555 ERH65543:ERH65555 FBD65543:FBD65555 FKZ65543:FKZ65555 FUV65543:FUV65555 GER65543:GER65555 GON65543:GON65555 GYJ65543:GYJ65555 HIF65543:HIF65555 HSB65543:HSB65555 IBX65543:IBX65555 ILT65543:ILT65555 IVP65543:IVP65555 JFL65543:JFL65555 JPH65543:JPH65555 JZD65543:JZD65555 KIZ65543:KIZ65555 KSV65543:KSV65555 LCR65543:LCR65555 LMN65543:LMN65555 LWJ65543:LWJ65555 MGF65543:MGF65555 MQB65543:MQB65555 MZX65543:MZX65555 NJT65543:NJT65555 NTP65543:NTP65555 ODL65543:ODL65555 ONH65543:ONH65555 OXD65543:OXD65555 PGZ65543:PGZ65555 PQV65543:PQV65555 QAR65543:QAR65555 QKN65543:QKN65555 QUJ65543:QUJ65555 REF65543:REF65555 ROB65543:ROB65555 RXX65543:RXX65555 SHT65543:SHT65555 SRP65543:SRP65555 TBL65543:TBL65555 TLH65543:TLH65555 TVD65543:TVD65555 UEZ65543:UEZ65555 UOV65543:UOV65555 UYR65543:UYR65555 VIN65543:VIN65555 VSJ65543:VSJ65555 WCF65543:WCF65555 WMB65543:WMB65555 WVX65543:WVX65555 P131079:P131091 JL131079:JL131091 TH131079:TH131091 ADD131079:ADD131091 AMZ131079:AMZ131091 AWV131079:AWV131091 BGR131079:BGR131091 BQN131079:BQN131091 CAJ131079:CAJ131091 CKF131079:CKF131091 CUB131079:CUB131091 DDX131079:DDX131091 DNT131079:DNT131091 DXP131079:DXP131091 EHL131079:EHL131091 ERH131079:ERH131091 FBD131079:FBD131091 FKZ131079:FKZ131091 FUV131079:FUV131091 GER131079:GER131091 GON131079:GON131091 GYJ131079:GYJ131091 HIF131079:HIF131091 HSB131079:HSB131091 IBX131079:IBX131091 ILT131079:ILT131091 IVP131079:IVP131091 JFL131079:JFL131091 JPH131079:JPH131091 JZD131079:JZD131091 KIZ131079:KIZ131091 KSV131079:KSV131091 LCR131079:LCR131091 LMN131079:LMN131091 LWJ131079:LWJ131091 MGF131079:MGF131091 MQB131079:MQB131091 MZX131079:MZX131091 NJT131079:NJT131091 NTP131079:NTP131091 ODL131079:ODL131091 ONH131079:ONH131091 OXD131079:OXD131091 PGZ131079:PGZ131091 PQV131079:PQV131091 QAR131079:QAR131091 QKN131079:QKN131091 QUJ131079:QUJ131091 REF131079:REF131091 ROB131079:ROB131091 RXX131079:RXX131091 SHT131079:SHT131091 SRP131079:SRP131091 TBL131079:TBL131091 TLH131079:TLH131091 TVD131079:TVD131091 UEZ131079:UEZ131091 UOV131079:UOV131091 UYR131079:UYR131091 VIN131079:VIN131091 VSJ131079:VSJ131091 WCF131079:WCF131091 WMB131079:WMB131091 WVX131079:WVX131091 P196615:P196627 JL196615:JL196627 TH196615:TH196627 ADD196615:ADD196627 AMZ196615:AMZ196627 AWV196615:AWV196627 BGR196615:BGR196627 BQN196615:BQN196627 CAJ196615:CAJ196627 CKF196615:CKF196627 CUB196615:CUB196627 DDX196615:DDX196627 DNT196615:DNT196627 DXP196615:DXP196627 EHL196615:EHL196627 ERH196615:ERH196627 FBD196615:FBD196627 FKZ196615:FKZ196627 FUV196615:FUV196627 GER196615:GER196627 GON196615:GON196627 GYJ196615:GYJ196627 HIF196615:HIF196627 HSB196615:HSB196627 IBX196615:IBX196627 ILT196615:ILT196627 IVP196615:IVP196627 JFL196615:JFL196627 JPH196615:JPH196627 JZD196615:JZD196627 KIZ196615:KIZ196627 KSV196615:KSV196627 LCR196615:LCR196627 LMN196615:LMN196627 LWJ196615:LWJ196627 MGF196615:MGF196627 MQB196615:MQB196627 MZX196615:MZX196627 NJT196615:NJT196627 NTP196615:NTP196627 ODL196615:ODL196627 ONH196615:ONH196627 OXD196615:OXD196627 PGZ196615:PGZ196627 PQV196615:PQV196627 QAR196615:QAR196627 QKN196615:QKN196627 QUJ196615:QUJ196627 REF196615:REF196627 ROB196615:ROB196627 RXX196615:RXX196627 SHT196615:SHT196627 SRP196615:SRP196627 TBL196615:TBL196627 TLH196615:TLH196627 TVD196615:TVD196627 UEZ196615:UEZ196627 UOV196615:UOV196627 UYR196615:UYR196627 VIN196615:VIN196627 VSJ196615:VSJ196627 WCF196615:WCF196627 WMB196615:WMB196627 WVX196615:WVX196627 P262151:P262163 JL262151:JL262163 TH262151:TH262163 ADD262151:ADD262163 AMZ262151:AMZ262163 AWV262151:AWV262163 BGR262151:BGR262163 BQN262151:BQN262163 CAJ262151:CAJ262163 CKF262151:CKF262163 CUB262151:CUB262163 DDX262151:DDX262163 DNT262151:DNT262163 DXP262151:DXP262163 EHL262151:EHL262163 ERH262151:ERH262163 FBD262151:FBD262163 FKZ262151:FKZ262163 FUV262151:FUV262163 GER262151:GER262163 GON262151:GON262163 GYJ262151:GYJ262163 HIF262151:HIF262163 HSB262151:HSB262163 IBX262151:IBX262163 ILT262151:ILT262163 IVP262151:IVP262163 JFL262151:JFL262163 JPH262151:JPH262163 JZD262151:JZD262163 KIZ262151:KIZ262163 KSV262151:KSV262163 LCR262151:LCR262163 LMN262151:LMN262163 LWJ262151:LWJ262163 MGF262151:MGF262163 MQB262151:MQB262163 MZX262151:MZX262163 NJT262151:NJT262163 NTP262151:NTP262163 ODL262151:ODL262163 ONH262151:ONH262163 OXD262151:OXD262163 PGZ262151:PGZ262163 PQV262151:PQV262163 QAR262151:QAR262163 QKN262151:QKN262163 QUJ262151:QUJ262163 REF262151:REF262163 ROB262151:ROB262163 RXX262151:RXX262163 SHT262151:SHT262163 SRP262151:SRP262163 TBL262151:TBL262163 TLH262151:TLH262163 TVD262151:TVD262163 UEZ262151:UEZ262163 UOV262151:UOV262163 UYR262151:UYR262163 VIN262151:VIN262163 VSJ262151:VSJ262163 WCF262151:WCF262163 WMB262151:WMB262163 WVX262151:WVX262163 P327687:P327699 JL327687:JL327699 TH327687:TH327699 ADD327687:ADD327699 AMZ327687:AMZ327699 AWV327687:AWV327699 BGR327687:BGR327699 BQN327687:BQN327699 CAJ327687:CAJ327699 CKF327687:CKF327699 CUB327687:CUB327699 DDX327687:DDX327699 DNT327687:DNT327699 DXP327687:DXP327699 EHL327687:EHL327699 ERH327687:ERH327699 FBD327687:FBD327699 FKZ327687:FKZ327699 FUV327687:FUV327699 GER327687:GER327699 GON327687:GON327699 GYJ327687:GYJ327699 HIF327687:HIF327699 HSB327687:HSB327699 IBX327687:IBX327699 ILT327687:ILT327699 IVP327687:IVP327699 JFL327687:JFL327699 JPH327687:JPH327699 JZD327687:JZD327699 KIZ327687:KIZ327699 KSV327687:KSV327699 LCR327687:LCR327699 LMN327687:LMN327699 LWJ327687:LWJ327699 MGF327687:MGF327699 MQB327687:MQB327699 MZX327687:MZX327699 NJT327687:NJT327699 NTP327687:NTP327699 ODL327687:ODL327699 ONH327687:ONH327699 OXD327687:OXD327699 PGZ327687:PGZ327699 PQV327687:PQV327699 QAR327687:QAR327699 QKN327687:QKN327699 QUJ327687:QUJ327699 REF327687:REF327699 ROB327687:ROB327699 RXX327687:RXX327699 SHT327687:SHT327699 SRP327687:SRP327699 TBL327687:TBL327699 TLH327687:TLH327699 TVD327687:TVD327699 UEZ327687:UEZ327699 UOV327687:UOV327699 UYR327687:UYR327699 VIN327687:VIN327699 VSJ327687:VSJ327699 WCF327687:WCF327699 WMB327687:WMB327699 WVX327687:WVX327699 P393223:P393235 JL393223:JL393235 TH393223:TH393235 ADD393223:ADD393235 AMZ393223:AMZ393235 AWV393223:AWV393235 BGR393223:BGR393235 BQN393223:BQN393235 CAJ393223:CAJ393235 CKF393223:CKF393235 CUB393223:CUB393235 DDX393223:DDX393235 DNT393223:DNT393235 DXP393223:DXP393235 EHL393223:EHL393235 ERH393223:ERH393235 FBD393223:FBD393235 FKZ393223:FKZ393235 FUV393223:FUV393235 GER393223:GER393235 GON393223:GON393235 GYJ393223:GYJ393235 HIF393223:HIF393235 HSB393223:HSB393235 IBX393223:IBX393235 ILT393223:ILT393235 IVP393223:IVP393235 JFL393223:JFL393235 JPH393223:JPH393235 JZD393223:JZD393235 KIZ393223:KIZ393235 KSV393223:KSV393235 LCR393223:LCR393235 LMN393223:LMN393235 LWJ393223:LWJ393235 MGF393223:MGF393235 MQB393223:MQB393235 MZX393223:MZX393235 NJT393223:NJT393235 NTP393223:NTP393235 ODL393223:ODL393235 ONH393223:ONH393235 OXD393223:OXD393235 PGZ393223:PGZ393235 PQV393223:PQV393235 QAR393223:QAR393235 QKN393223:QKN393235 QUJ393223:QUJ393235 REF393223:REF393235 ROB393223:ROB393235 RXX393223:RXX393235 SHT393223:SHT393235 SRP393223:SRP393235 TBL393223:TBL393235 TLH393223:TLH393235 TVD393223:TVD393235 UEZ393223:UEZ393235 UOV393223:UOV393235 UYR393223:UYR393235 VIN393223:VIN393235 VSJ393223:VSJ393235 WCF393223:WCF393235 WMB393223:WMB393235 WVX393223:WVX393235 P458759:P458771 JL458759:JL458771 TH458759:TH458771 ADD458759:ADD458771 AMZ458759:AMZ458771 AWV458759:AWV458771 BGR458759:BGR458771 BQN458759:BQN458771 CAJ458759:CAJ458771 CKF458759:CKF458771 CUB458759:CUB458771 DDX458759:DDX458771 DNT458759:DNT458771 DXP458759:DXP458771 EHL458759:EHL458771 ERH458759:ERH458771 FBD458759:FBD458771 FKZ458759:FKZ458771 FUV458759:FUV458771 GER458759:GER458771 GON458759:GON458771 GYJ458759:GYJ458771 HIF458759:HIF458771 HSB458759:HSB458771 IBX458759:IBX458771 ILT458759:ILT458771 IVP458759:IVP458771 JFL458759:JFL458771 JPH458759:JPH458771 JZD458759:JZD458771 KIZ458759:KIZ458771 KSV458759:KSV458771 LCR458759:LCR458771 LMN458759:LMN458771 LWJ458759:LWJ458771 MGF458759:MGF458771 MQB458759:MQB458771 MZX458759:MZX458771 NJT458759:NJT458771 NTP458759:NTP458771 ODL458759:ODL458771 ONH458759:ONH458771 OXD458759:OXD458771 PGZ458759:PGZ458771 PQV458759:PQV458771 QAR458759:QAR458771 QKN458759:QKN458771 QUJ458759:QUJ458771 REF458759:REF458771 ROB458759:ROB458771 RXX458759:RXX458771 SHT458759:SHT458771 SRP458759:SRP458771 TBL458759:TBL458771 TLH458759:TLH458771 TVD458759:TVD458771 UEZ458759:UEZ458771 UOV458759:UOV458771 UYR458759:UYR458771 VIN458759:VIN458771 VSJ458759:VSJ458771 WCF458759:WCF458771 WMB458759:WMB458771 WVX458759:WVX458771 P524295:P524307 JL524295:JL524307 TH524295:TH524307 ADD524295:ADD524307 AMZ524295:AMZ524307 AWV524295:AWV524307 BGR524295:BGR524307 BQN524295:BQN524307 CAJ524295:CAJ524307 CKF524295:CKF524307 CUB524295:CUB524307 DDX524295:DDX524307 DNT524295:DNT524307 DXP524295:DXP524307 EHL524295:EHL524307 ERH524295:ERH524307 FBD524295:FBD524307 FKZ524295:FKZ524307 FUV524295:FUV524307 GER524295:GER524307 GON524295:GON524307 GYJ524295:GYJ524307 HIF524295:HIF524307 HSB524295:HSB524307 IBX524295:IBX524307 ILT524295:ILT524307 IVP524295:IVP524307 JFL524295:JFL524307 JPH524295:JPH524307 JZD524295:JZD524307 KIZ524295:KIZ524307 KSV524295:KSV524307 LCR524295:LCR524307 LMN524295:LMN524307 LWJ524295:LWJ524307 MGF524295:MGF524307 MQB524295:MQB524307 MZX524295:MZX524307 NJT524295:NJT524307 NTP524295:NTP524307 ODL524295:ODL524307 ONH524295:ONH524307 OXD524295:OXD524307 PGZ524295:PGZ524307 PQV524295:PQV524307 QAR524295:QAR524307 QKN524295:QKN524307 QUJ524295:QUJ524307 REF524295:REF524307 ROB524295:ROB524307 RXX524295:RXX524307 SHT524295:SHT524307 SRP524295:SRP524307 TBL524295:TBL524307 TLH524295:TLH524307 TVD524295:TVD524307 UEZ524295:UEZ524307 UOV524295:UOV524307 UYR524295:UYR524307 VIN524295:VIN524307 VSJ524295:VSJ524307 WCF524295:WCF524307 WMB524295:WMB524307 WVX524295:WVX524307 P589831:P589843 JL589831:JL589843 TH589831:TH589843 ADD589831:ADD589843 AMZ589831:AMZ589843 AWV589831:AWV589843 BGR589831:BGR589843 BQN589831:BQN589843 CAJ589831:CAJ589843 CKF589831:CKF589843 CUB589831:CUB589843 DDX589831:DDX589843 DNT589831:DNT589843 DXP589831:DXP589843 EHL589831:EHL589843 ERH589831:ERH589843 FBD589831:FBD589843 FKZ589831:FKZ589843 FUV589831:FUV589843 GER589831:GER589843 GON589831:GON589843 GYJ589831:GYJ589843 HIF589831:HIF589843 HSB589831:HSB589843 IBX589831:IBX589843 ILT589831:ILT589843 IVP589831:IVP589843 JFL589831:JFL589843 JPH589831:JPH589843 JZD589831:JZD589843 KIZ589831:KIZ589843 KSV589831:KSV589843 LCR589831:LCR589843 LMN589831:LMN589843 LWJ589831:LWJ589843 MGF589831:MGF589843 MQB589831:MQB589843 MZX589831:MZX589843 NJT589831:NJT589843 NTP589831:NTP589843 ODL589831:ODL589843 ONH589831:ONH589843 OXD589831:OXD589843 PGZ589831:PGZ589843 PQV589831:PQV589843 QAR589831:QAR589843 QKN589831:QKN589843 QUJ589831:QUJ589843 REF589831:REF589843 ROB589831:ROB589843 RXX589831:RXX589843 SHT589831:SHT589843 SRP589831:SRP589843 TBL589831:TBL589843 TLH589831:TLH589843 TVD589831:TVD589843 UEZ589831:UEZ589843 UOV589831:UOV589843 UYR589831:UYR589843 VIN589831:VIN589843 VSJ589831:VSJ589843 WCF589831:WCF589843 WMB589831:WMB589843 WVX589831:WVX589843 P655367:P655379 JL655367:JL655379 TH655367:TH655379 ADD655367:ADD655379 AMZ655367:AMZ655379 AWV655367:AWV655379 BGR655367:BGR655379 BQN655367:BQN655379 CAJ655367:CAJ655379 CKF655367:CKF655379 CUB655367:CUB655379 DDX655367:DDX655379 DNT655367:DNT655379 DXP655367:DXP655379 EHL655367:EHL655379 ERH655367:ERH655379 FBD655367:FBD655379 FKZ655367:FKZ655379 FUV655367:FUV655379 GER655367:GER655379 GON655367:GON655379 GYJ655367:GYJ655379 HIF655367:HIF655379 HSB655367:HSB655379 IBX655367:IBX655379 ILT655367:ILT655379 IVP655367:IVP655379 JFL655367:JFL655379 JPH655367:JPH655379 JZD655367:JZD655379 KIZ655367:KIZ655379 KSV655367:KSV655379 LCR655367:LCR655379 LMN655367:LMN655379 LWJ655367:LWJ655379 MGF655367:MGF655379 MQB655367:MQB655379 MZX655367:MZX655379 NJT655367:NJT655379 NTP655367:NTP655379 ODL655367:ODL655379 ONH655367:ONH655379 OXD655367:OXD655379 PGZ655367:PGZ655379 PQV655367:PQV655379 QAR655367:QAR655379 QKN655367:QKN655379 QUJ655367:QUJ655379 REF655367:REF655379 ROB655367:ROB655379 RXX655367:RXX655379 SHT655367:SHT655379 SRP655367:SRP655379 TBL655367:TBL655379 TLH655367:TLH655379 TVD655367:TVD655379 UEZ655367:UEZ655379 UOV655367:UOV655379 UYR655367:UYR655379 VIN655367:VIN655379 VSJ655367:VSJ655379 WCF655367:WCF655379 WMB655367:WMB655379 WVX655367:WVX655379 P720903:P720915 JL720903:JL720915 TH720903:TH720915 ADD720903:ADD720915 AMZ720903:AMZ720915 AWV720903:AWV720915 BGR720903:BGR720915 BQN720903:BQN720915 CAJ720903:CAJ720915 CKF720903:CKF720915 CUB720903:CUB720915 DDX720903:DDX720915 DNT720903:DNT720915 DXP720903:DXP720915 EHL720903:EHL720915 ERH720903:ERH720915 FBD720903:FBD720915 FKZ720903:FKZ720915 FUV720903:FUV720915 GER720903:GER720915 GON720903:GON720915 GYJ720903:GYJ720915 HIF720903:HIF720915 HSB720903:HSB720915 IBX720903:IBX720915 ILT720903:ILT720915 IVP720903:IVP720915 JFL720903:JFL720915 JPH720903:JPH720915 JZD720903:JZD720915 KIZ720903:KIZ720915 KSV720903:KSV720915 LCR720903:LCR720915 LMN720903:LMN720915 LWJ720903:LWJ720915 MGF720903:MGF720915 MQB720903:MQB720915 MZX720903:MZX720915 NJT720903:NJT720915 NTP720903:NTP720915 ODL720903:ODL720915 ONH720903:ONH720915 OXD720903:OXD720915 PGZ720903:PGZ720915 PQV720903:PQV720915 QAR720903:QAR720915 QKN720903:QKN720915 QUJ720903:QUJ720915 REF720903:REF720915 ROB720903:ROB720915 RXX720903:RXX720915 SHT720903:SHT720915 SRP720903:SRP720915 TBL720903:TBL720915 TLH720903:TLH720915 TVD720903:TVD720915 UEZ720903:UEZ720915 UOV720903:UOV720915 UYR720903:UYR720915 VIN720903:VIN720915 VSJ720903:VSJ720915 WCF720903:WCF720915 WMB720903:WMB720915 WVX720903:WVX720915 P786439:P786451 JL786439:JL786451 TH786439:TH786451 ADD786439:ADD786451 AMZ786439:AMZ786451 AWV786439:AWV786451 BGR786439:BGR786451 BQN786439:BQN786451 CAJ786439:CAJ786451 CKF786439:CKF786451 CUB786439:CUB786451 DDX786439:DDX786451 DNT786439:DNT786451 DXP786439:DXP786451 EHL786439:EHL786451 ERH786439:ERH786451 FBD786439:FBD786451 FKZ786439:FKZ786451 FUV786439:FUV786451 GER786439:GER786451 GON786439:GON786451 GYJ786439:GYJ786451 HIF786439:HIF786451 HSB786439:HSB786451 IBX786439:IBX786451 ILT786439:ILT786451 IVP786439:IVP786451 JFL786439:JFL786451 JPH786439:JPH786451 JZD786439:JZD786451 KIZ786439:KIZ786451 KSV786439:KSV786451 LCR786439:LCR786451 LMN786439:LMN786451 LWJ786439:LWJ786451 MGF786439:MGF786451 MQB786439:MQB786451 MZX786439:MZX786451 NJT786439:NJT786451 NTP786439:NTP786451 ODL786439:ODL786451 ONH786439:ONH786451 OXD786439:OXD786451 PGZ786439:PGZ786451 PQV786439:PQV786451 QAR786439:QAR786451 QKN786439:QKN786451 QUJ786439:QUJ786451 REF786439:REF786451 ROB786439:ROB786451 RXX786439:RXX786451 SHT786439:SHT786451 SRP786439:SRP786451 TBL786439:TBL786451 TLH786439:TLH786451 TVD786439:TVD786451 UEZ786439:UEZ786451 UOV786439:UOV786451 UYR786439:UYR786451 VIN786439:VIN786451 VSJ786439:VSJ786451 WCF786439:WCF786451 WMB786439:WMB786451 WVX786439:WVX786451 P851975:P851987 JL851975:JL851987 TH851975:TH851987 ADD851975:ADD851987 AMZ851975:AMZ851987 AWV851975:AWV851987 BGR851975:BGR851987 BQN851975:BQN851987 CAJ851975:CAJ851987 CKF851975:CKF851987 CUB851975:CUB851987 DDX851975:DDX851987 DNT851975:DNT851987 DXP851975:DXP851987 EHL851975:EHL851987 ERH851975:ERH851987 FBD851975:FBD851987 FKZ851975:FKZ851987 FUV851975:FUV851987 GER851975:GER851987 GON851975:GON851987 GYJ851975:GYJ851987 HIF851975:HIF851987 HSB851975:HSB851987 IBX851975:IBX851987 ILT851975:ILT851987 IVP851975:IVP851987 JFL851975:JFL851987 JPH851975:JPH851987 JZD851975:JZD851987 KIZ851975:KIZ851987 KSV851975:KSV851987 LCR851975:LCR851987 LMN851975:LMN851987 LWJ851975:LWJ851987 MGF851975:MGF851987 MQB851975:MQB851987 MZX851975:MZX851987 NJT851975:NJT851987 NTP851975:NTP851987 ODL851975:ODL851987 ONH851975:ONH851987 OXD851975:OXD851987 PGZ851975:PGZ851987 PQV851975:PQV851987 QAR851975:QAR851987 QKN851975:QKN851987 QUJ851975:QUJ851987 REF851975:REF851987 ROB851975:ROB851987 RXX851975:RXX851987 SHT851975:SHT851987 SRP851975:SRP851987 TBL851975:TBL851987 TLH851975:TLH851987 TVD851975:TVD851987 UEZ851975:UEZ851987 UOV851975:UOV851987 UYR851975:UYR851987 VIN851975:VIN851987 VSJ851975:VSJ851987 WCF851975:WCF851987 WMB851975:WMB851987 WVX851975:WVX851987 P917511:P917523 JL917511:JL917523 TH917511:TH917523 ADD917511:ADD917523 AMZ917511:AMZ917523 AWV917511:AWV917523 BGR917511:BGR917523 BQN917511:BQN917523 CAJ917511:CAJ917523 CKF917511:CKF917523 CUB917511:CUB917523 DDX917511:DDX917523 DNT917511:DNT917523 DXP917511:DXP917523 EHL917511:EHL917523 ERH917511:ERH917523 FBD917511:FBD917523 FKZ917511:FKZ917523 FUV917511:FUV917523 GER917511:GER917523 GON917511:GON917523 GYJ917511:GYJ917523 HIF917511:HIF917523 HSB917511:HSB917523 IBX917511:IBX917523 ILT917511:ILT917523 IVP917511:IVP917523 JFL917511:JFL917523 JPH917511:JPH917523 JZD917511:JZD917523 KIZ917511:KIZ917523 KSV917511:KSV917523 LCR917511:LCR917523 LMN917511:LMN917523 LWJ917511:LWJ917523 MGF917511:MGF917523 MQB917511:MQB917523 MZX917511:MZX917523 NJT917511:NJT917523 NTP917511:NTP917523 ODL917511:ODL917523 ONH917511:ONH917523 OXD917511:OXD917523 PGZ917511:PGZ917523 PQV917511:PQV917523 QAR917511:QAR917523 QKN917511:QKN917523 QUJ917511:QUJ917523 REF917511:REF917523 ROB917511:ROB917523 RXX917511:RXX917523 SHT917511:SHT917523 SRP917511:SRP917523 TBL917511:TBL917523 TLH917511:TLH917523 TVD917511:TVD917523 UEZ917511:UEZ917523 UOV917511:UOV917523 UYR917511:UYR917523 VIN917511:VIN917523 VSJ917511:VSJ917523 WCF917511:WCF917523 WMB917511:WMB917523 WVX917511:WVX917523 P983047:P983059 JL983047:JL983059 TH983047:TH983059 ADD983047:ADD983059 AMZ983047:AMZ983059 AWV983047:AWV983059 BGR983047:BGR983059 BQN983047:BQN983059 CAJ983047:CAJ983059 CKF983047:CKF983059 CUB983047:CUB983059 DDX983047:DDX983059 DNT983047:DNT983059 DXP983047:DXP983059 EHL983047:EHL983059 ERH983047:ERH983059 FBD983047:FBD983059 FKZ983047:FKZ983059 FUV983047:FUV983059 GER983047:GER983059 GON983047:GON983059 GYJ983047:GYJ983059 HIF983047:HIF983059 HSB983047:HSB983059 IBX983047:IBX983059 ILT983047:ILT983059 IVP983047:IVP983059 JFL983047:JFL983059 JPH983047:JPH983059 JZD983047:JZD983059 KIZ983047:KIZ983059 KSV983047:KSV983059 LCR983047:LCR983059 LMN983047:LMN983059 LWJ983047:LWJ983059 MGF983047:MGF983059 MQB983047:MQB983059 MZX983047:MZX983059 NJT983047:NJT983059 NTP983047:NTP983059 ODL983047:ODL983059 ONH983047:ONH983059 OXD983047:OXD983059 PGZ983047:PGZ983059 PQV983047:PQV983059 QAR983047:QAR983059 QKN983047:QKN983059 QUJ983047:QUJ983059 REF983047:REF983059 ROB983047:ROB983059 RXX983047:RXX983059 SHT983047:SHT983059 SRP983047:SRP983059 TBL983047:TBL983059 TLH983047:TLH983059 TVD983047:TVD983059 UEZ983047:UEZ983059 UOV983047:UOV983059 UYR983047:UYR983059 VIN983047:VIN983059 VSJ983047:VSJ983059 WCF983047:WCF983059 WMB983047:WMB983059 WVX983047:WVX983059 P10:P19 WMB10:WMB19 WCF10:WCF19 VSJ10:VSJ19 VIN10:VIN19 UYR10:UYR19 UOV10:UOV19 UEZ10:UEZ19 TVD10:TVD19 TLH10:TLH19 TBL10:TBL19 SRP10:SRP19 SHT10:SHT19 RXX10:RXX19 ROB10:ROB19 REF10:REF19 QUJ10:QUJ19 QKN10:QKN19 QAR10:QAR19 PQV10:PQV19 PGZ10:PGZ19 OXD10:OXD19 ONH10:ONH19 ODL10:ODL19 NTP10:NTP19 NJT10:NJT19 MZX10:MZX19 MQB10:MQB19 MGF10:MGF19 LWJ10:LWJ19 LMN10:LMN19 LCR10:LCR19 KSV10:KSV19 KIZ10:KIZ19 JZD10:JZD19 JPH10:JPH19 JFL10:JFL19 IVP10:IVP19 ILT10:ILT19 IBX10:IBX19 HSB10:HSB19 HIF10:HIF19 GYJ10:GYJ19 GON10:GON19 GER10:GER19 FUV10:FUV19 FKZ10:FKZ19 FBD10:FBD19 ERH10:ERH19 EHL10:EHL19 DXP10:DXP19 DNT10:DNT19 DDX10:DDX19 CUB10:CUB19 CKF10:CKF19 CAJ10:CAJ19 BQN10:BQN19 BGR10:BGR19 AWV10:AWV19 AMZ10:AMZ19 ADD10:ADD19 TH10:TH19 JL10:JL19 WVX10:WVX19 WVR10:WVR19 WLV10:WLV19 WBZ10:WBZ19 VSD10:VSD19 VIH10:VIH19 UYL10:UYL19 UOP10:UOP19 UET10:UET19 TUX10:TUX19 TLB10:TLB19 TBF10:TBF19 SRJ10:SRJ19 SHN10:SHN19 RXR10:RXR19 RNV10:RNV19 RDZ10:RDZ19 QUD10:QUD19 QKH10:QKH19 QAL10:QAL19 PQP10:PQP19 PGT10:PGT19 OWX10:OWX19 ONB10:ONB19 ODF10:ODF19 NTJ10:NTJ19 NJN10:NJN19 MZR10:MZR19 MPV10:MPV19 MFZ10:MFZ19 LWD10:LWD19 LMH10:LMH19 LCL10:LCL19 KSP10:KSP19 KIT10:KIT19 JYX10:JYX19 JPB10:JPB19 JFF10:JFF19 IVJ10:IVJ19 ILN10:ILN19 IBR10:IBR19 HRV10:HRV19 HHZ10:HHZ19 GYD10:GYD19 GOH10:GOH19 GEL10:GEL19 FUP10:FUP19 FKT10:FKT19 FAX10:FAX19 ERB10:ERB19 EHF10:EHF19 DXJ10:DXJ19 DNN10:DNN19 DDR10:DDR19 CTV10:CTV19 CJZ10:CJZ19 CAD10:CAD19 BQH10:BQH19 BGL10:BGL19 AWP10:AWP19 AMT10:AMT19 ACX10:ACX19 TB10:TB19 JF10:JF19 J10:J19" xr:uid="{58AA7216-1D52-4764-BED1-4B3926114A90}">
      <formula1>$AP$2:$AP$8</formula1>
    </dataValidation>
    <dataValidation type="list" allowBlank="1" showInputMessage="1" showErrorMessage="1" sqref="Q65543:Q65555 JM65543:JM65555 TI65543:TI65555 ADE65543:ADE65555 ANA65543:ANA65555 AWW65543:AWW65555 BGS65543:BGS65555 BQO65543:BQO65555 CAK65543:CAK65555 CKG65543:CKG65555 CUC65543:CUC65555 DDY65543:DDY65555 DNU65543:DNU65555 DXQ65543:DXQ65555 EHM65543:EHM65555 ERI65543:ERI65555 FBE65543:FBE65555 FLA65543:FLA65555 FUW65543:FUW65555 GES65543:GES65555 GOO65543:GOO65555 GYK65543:GYK65555 HIG65543:HIG65555 HSC65543:HSC65555 IBY65543:IBY65555 ILU65543:ILU65555 IVQ65543:IVQ65555 JFM65543:JFM65555 JPI65543:JPI65555 JZE65543:JZE65555 KJA65543:KJA65555 KSW65543:KSW65555 LCS65543:LCS65555 LMO65543:LMO65555 LWK65543:LWK65555 MGG65543:MGG65555 MQC65543:MQC65555 MZY65543:MZY65555 NJU65543:NJU65555 NTQ65543:NTQ65555 ODM65543:ODM65555 ONI65543:ONI65555 OXE65543:OXE65555 PHA65543:PHA65555 PQW65543:PQW65555 QAS65543:QAS65555 QKO65543:QKO65555 QUK65543:QUK65555 REG65543:REG65555 ROC65543:ROC65555 RXY65543:RXY65555 SHU65543:SHU65555 SRQ65543:SRQ65555 TBM65543:TBM65555 TLI65543:TLI65555 TVE65543:TVE65555 UFA65543:UFA65555 UOW65543:UOW65555 UYS65543:UYS65555 VIO65543:VIO65555 VSK65543:VSK65555 WCG65543:WCG65555 WMC65543:WMC65555 WVY65543:WVY65555 Q131079:Q131091 JM131079:JM131091 TI131079:TI131091 ADE131079:ADE131091 ANA131079:ANA131091 AWW131079:AWW131091 BGS131079:BGS131091 BQO131079:BQO131091 CAK131079:CAK131091 CKG131079:CKG131091 CUC131079:CUC131091 DDY131079:DDY131091 DNU131079:DNU131091 DXQ131079:DXQ131091 EHM131079:EHM131091 ERI131079:ERI131091 FBE131079:FBE131091 FLA131079:FLA131091 FUW131079:FUW131091 GES131079:GES131091 GOO131079:GOO131091 GYK131079:GYK131091 HIG131079:HIG131091 HSC131079:HSC131091 IBY131079:IBY131091 ILU131079:ILU131091 IVQ131079:IVQ131091 JFM131079:JFM131091 JPI131079:JPI131091 JZE131079:JZE131091 KJA131079:KJA131091 KSW131079:KSW131091 LCS131079:LCS131091 LMO131079:LMO131091 LWK131079:LWK131091 MGG131079:MGG131091 MQC131079:MQC131091 MZY131079:MZY131091 NJU131079:NJU131091 NTQ131079:NTQ131091 ODM131079:ODM131091 ONI131079:ONI131091 OXE131079:OXE131091 PHA131079:PHA131091 PQW131079:PQW131091 QAS131079:QAS131091 QKO131079:QKO131091 QUK131079:QUK131091 REG131079:REG131091 ROC131079:ROC131091 RXY131079:RXY131091 SHU131079:SHU131091 SRQ131079:SRQ131091 TBM131079:TBM131091 TLI131079:TLI131091 TVE131079:TVE131091 UFA131079:UFA131091 UOW131079:UOW131091 UYS131079:UYS131091 VIO131079:VIO131091 VSK131079:VSK131091 WCG131079:WCG131091 WMC131079:WMC131091 WVY131079:WVY131091 Q196615:Q196627 JM196615:JM196627 TI196615:TI196627 ADE196615:ADE196627 ANA196615:ANA196627 AWW196615:AWW196627 BGS196615:BGS196627 BQO196615:BQO196627 CAK196615:CAK196627 CKG196615:CKG196627 CUC196615:CUC196627 DDY196615:DDY196627 DNU196615:DNU196627 DXQ196615:DXQ196627 EHM196615:EHM196627 ERI196615:ERI196627 FBE196615:FBE196627 FLA196615:FLA196627 FUW196615:FUW196627 GES196615:GES196627 GOO196615:GOO196627 GYK196615:GYK196627 HIG196615:HIG196627 HSC196615:HSC196627 IBY196615:IBY196627 ILU196615:ILU196627 IVQ196615:IVQ196627 JFM196615:JFM196627 JPI196615:JPI196627 JZE196615:JZE196627 KJA196615:KJA196627 KSW196615:KSW196627 LCS196615:LCS196627 LMO196615:LMO196627 LWK196615:LWK196627 MGG196615:MGG196627 MQC196615:MQC196627 MZY196615:MZY196627 NJU196615:NJU196627 NTQ196615:NTQ196627 ODM196615:ODM196627 ONI196615:ONI196627 OXE196615:OXE196627 PHA196615:PHA196627 PQW196615:PQW196627 QAS196615:QAS196627 QKO196615:QKO196627 QUK196615:QUK196627 REG196615:REG196627 ROC196615:ROC196627 RXY196615:RXY196627 SHU196615:SHU196627 SRQ196615:SRQ196627 TBM196615:TBM196627 TLI196615:TLI196627 TVE196615:TVE196627 UFA196615:UFA196627 UOW196615:UOW196627 UYS196615:UYS196627 VIO196615:VIO196627 VSK196615:VSK196627 WCG196615:WCG196627 WMC196615:WMC196627 WVY196615:WVY196627 Q262151:Q262163 JM262151:JM262163 TI262151:TI262163 ADE262151:ADE262163 ANA262151:ANA262163 AWW262151:AWW262163 BGS262151:BGS262163 BQO262151:BQO262163 CAK262151:CAK262163 CKG262151:CKG262163 CUC262151:CUC262163 DDY262151:DDY262163 DNU262151:DNU262163 DXQ262151:DXQ262163 EHM262151:EHM262163 ERI262151:ERI262163 FBE262151:FBE262163 FLA262151:FLA262163 FUW262151:FUW262163 GES262151:GES262163 GOO262151:GOO262163 GYK262151:GYK262163 HIG262151:HIG262163 HSC262151:HSC262163 IBY262151:IBY262163 ILU262151:ILU262163 IVQ262151:IVQ262163 JFM262151:JFM262163 JPI262151:JPI262163 JZE262151:JZE262163 KJA262151:KJA262163 KSW262151:KSW262163 LCS262151:LCS262163 LMO262151:LMO262163 LWK262151:LWK262163 MGG262151:MGG262163 MQC262151:MQC262163 MZY262151:MZY262163 NJU262151:NJU262163 NTQ262151:NTQ262163 ODM262151:ODM262163 ONI262151:ONI262163 OXE262151:OXE262163 PHA262151:PHA262163 PQW262151:PQW262163 QAS262151:QAS262163 QKO262151:QKO262163 QUK262151:QUK262163 REG262151:REG262163 ROC262151:ROC262163 RXY262151:RXY262163 SHU262151:SHU262163 SRQ262151:SRQ262163 TBM262151:TBM262163 TLI262151:TLI262163 TVE262151:TVE262163 UFA262151:UFA262163 UOW262151:UOW262163 UYS262151:UYS262163 VIO262151:VIO262163 VSK262151:VSK262163 WCG262151:WCG262163 WMC262151:WMC262163 WVY262151:WVY262163 Q327687:Q327699 JM327687:JM327699 TI327687:TI327699 ADE327687:ADE327699 ANA327687:ANA327699 AWW327687:AWW327699 BGS327687:BGS327699 BQO327687:BQO327699 CAK327687:CAK327699 CKG327687:CKG327699 CUC327687:CUC327699 DDY327687:DDY327699 DNU327687:DNU327699 DXQ327687:DXQ327699 EHM327687:EHM327699 ERI327687:ERI327699 FBE327687:FBE327699 FLA327687:FLA327699 FUW327687:FUW327699 GES327687:GES327699 GOO327687:GOO327699 GYK327687:GYK327699 HIG327687:HIG327699 HSC327687:HSC327699 IBY327687:IBY327699 ILU327687:ILU327699 IVQ327687:IVQ327699 JFM327687:JFM327699 JPI327687:JPI327699 JZE327687:JZE327699 KJA327687:KJA327699 KSW327687:KSW327699 LCS327687:LCS327699 LMO327687:LMO327699 LWK327687:LWK327699 MGG327687:MGG327699 MQC327687:MQC327699 MZY327687:MZY327699 NJU327687:NJU327699 NTQ327687:NTQ327699 ODM327687:ODM327699 ONI327687:ONI327699 OXE327687:OXE327699 PHA327687:PHA327699 PQW327687:PQW327699 QAS327687:QAS327699 QKO327687:QKO327699 QUK327687:QUK327699 REG327687:REG327699 ROC327687:ROC327699 RXY327687:RXY327699 SHU327687:SHU327699 SRQ327687:SRQ327699 TBM327687:TBM327699 TLI327687:TLI327699 TVE327687:TVE327699 UFA327687:UFA327699 UOW327687:UOW327699 UYS327687:UYS327699 VIO327687:VIO327699 VSK327687:VSK327699 WCG327687:WCG327699 WMC327687:WMC327699 WVY327687:WVY327699 Q393223:Q393235 JM393223:JM393235 TI393223:TI393235 ADE393223:ADE393235 ANA393223:ANA393235 AWW393223:AWW393235 BGS393223:BGS393235 BQO393223:BQO393235 CAK393223:CAK393235 CKG393223:CKG393235 CUC393223:CUC393235 DDY393223:DDY393235 DNU393223:DNU393235 DXQ393223:DXQ393235 EHM393223:EHM393235 ERI393223:ERI393235 FBE393223:FBE393235 FLA393223:FLA393235 FUW393223:FUW393235 GES393223:GES393235 GOO393223:GOO393235 GYK393223:GYK393235 HIG393223:HIG393235 HSC393223:HSC393235 IBY393223:IBY393235 ILU393223:ILU393235 IVQ393223:IVQ393235 JFM393223:JFM393235 JPI393223:JPI393235 JZE393223:JZE393235 KJA393223:KJA393235 KSW393223:KSW393235 LCS393223:LCS393235 LMO393223:LMO393235 LWK393223:LWK393235 MGG393223:MGG393235 MQC393223:MQC393235 MZY393223:MZY393235 NJU393223:NJU393235 NTQ393223:NTQ393235 ODM393223:ODM393235 ONI393223:ONI393235 OXE393223:OXE393235 PHA393223:PHA393235 PQW393223:PQW393235 QAS393223:QAS393235 QKO393223:QKO393235 QUK393223:QUK393235 REG393223:REG393235 ROC393223:ROC393235 RXY393223:RXY393235 SHU393223:SHU393235 SRQ393223:SRQ393235 TBM393223:TBM393235 TLI393223:TLI393235 TVE393223:TVE393235 UFA393223:UFA393235 UOW393223:UOW393235 UYS393223:UYS393235 VIO393223:VIO393235 VSK393223:VSK393235 WCG393223:WCG393235 WMC393223:WMC393235 WVY393223:WVY393235 Q458759:Q458771 JM458759:JM458771 TI458759:TI458771 ADE458759:ADE458771 ANA458759:ANA458771 AWW458759:AWW458771 BGS458759:BGS458771 BQO458759:BQO458771 CAK458759:CAK458771 CKG458759:CKG458771 CUC458759:CUC458771 DDY458759:DDY458771 DNU458759:DNU458771 DXQ458759:DXQ458771 EHM458759:EHM458771 ERI458759:ERI458771 FBE458759:FBE458771 FLA458759:FLA458771 FUW458759:FUW458771 GES458759:GES458771 GOO458759:GOO458771 GYK458759:GYK458771 HIG458759:HIG458771 HSC458759:HSC458771 IBY458759:IBY458771 ILU458759:ILU458771 IVQ458759:IVQ458771 JFM458759:JFM458771 JPI458759:JPI458771 JZE458759:JZE458771 KJA458759:KJA458771 KSW458759:KSW458771 LCS458759:LCS458771 LMO458759:LMO458771 LWK458759:LWK458771 MGG458759:MGG458771 MQC458759:MQC458771 MZY458759:MZY458771 NJU458759:NJU458771 NTQ458759:NTQ458771 ODM458759:ODM458771 ONI458759:ONI458771 OXE458759:OXE458771 PHA458759:PHA458771 PQW458759:PQW458771 QAS458759:QAS458771 QKO458759:QKO458771 QUK458759:QUK458771 REG458759:REG458771 ROC458759:ROC458771 RXY458759:RXY458771 SHU458759:SHU458771 SRQ458759:SRQ458771 TBM458759:TBM458771 TLI458759:TLI458771 TVE458759:TVE458771 UFA458759:UFA458771 UOW458759:UOW458771 UYS458759:UYS458771 VIO458759:VIO458771 VSK458759:VSK458771 WCG458759:WCG458771 WMC458759:WMC458771 WVY458759:WVY458771 Q524295:Q524307 JM524295:JM524307 TI524295:TI524307 ADE524295:ADE524307 ANA524295:ANA524307 AWW524295:AWW524307 BGS524295:BGS524307 BQO524295:BQO524307 CAK524295:CAK524307 CKG524295:CKG524307 CUC524295:CUC524307 DDY524295:DDY524307 DNU524295:DNU524307 DXQ524295:DXQ524307 EHM524295:EHM524307 ERI524295:ERI524307 FBE524295:FBE524307 FLA524295:FLA524307 FUW524295:FUW524307 GES524295:GES524307 GOO524295:GOO524307 GYK524295:GYK524307 HIG524295:HIG524307 HSC524295:HSC524307 IBY524295:IBY524307 ILU524295:ILU524307 IVQ524295:IVQ524307 JFM524295:JFM524307 JPI524295:JPI524307 JZE524295:JZE524307 KJA524295:KJA524307 KSW524295:KSW524307 LCS524295:LCS524307 LMO524295:LMO524307 LWK524295:LWK524307 MGG524295:MGG524307 MQC524295:MQC524307 MZY524295:MZY524307 NJU524295:NJU524307 NTQ524295:NTQ524307 ODM524295:ODM524307 ONI524295:ONI524307 OXE524295:OXE524307 PHA524295:PHA524307 PQW524295:PQW524307 QAS524295:QAS524307 QKO524295:QKO524307 QUK524295:QUK524307 REG524295:REG524307 ROC524295:ROC524307 RXY524295:RXY524307 SHU524295:SHU524307 SRQ524295:SRQ524307 TBM524295:TBM524307 TLI524295:TLI524307 TVE524295:TVE524307 UFA524295:UFA524307 UOW524295:UOW524307 UYS524295:UYS524307 VIO524295:VIO524307 VSK524295:VSK524307 WCG524295:WCG524307 WMC524295:WMC524307 WVY524295:WVY524307 Q589831:Q589843 JM589831:JM589843 TI589831:TI589843 ADE589831:ADE589843 ANA589831:ANA589843 AWW589831:AWW589843 BGS589831:BGS589843 BQO589831:BQO589843 CAK589831:CAK589843 CKG589831:CKG589843 CUC589831:CUC589843 DDY589831:DDY589843 DNU589831:DNU589843 DXQ589831:DXQ589843 EHM589831:EHM589843 ERI589831:ERI589843 FBE589831:FBE589843 FLA589831:FLA589843 FUW589831:FUW589843 GES589831:GES589843 GOO589831:GOO589843 GYK589831:GYK589843 HIG589831:HIG589843 HSC589831:HSC589843 IBY589831:IBY589843 ILU589831:ILU589843 IVQ589831:IVQ589843 JFM589831:JFM589843 JPI589831:JPI589843 JZE589831:JZE589843 KJA589831:KJA589843 KSW589831:KSW589843 LCS589831:LCS589843 LMO589831:LMO589843 LWK589831:LWK589843 MGG589831:MGG589843 MQC589831:MQC589843 MZY589831:MZY589843 NJU589831:NJU589843 NTQ589831:NTQ589843 ODM589831:ODM589843 ONI589831:ONI589843 OXE589831:OXE589843 PHA589831:PHA589843 PQW589831:PQW589843 QAS589831:QAS589843 QKO589831:QKO589843 QUK589831:QUK589843 REG589831:REG589843 ROC589831:ROC589843 RXY589831:RXY589843 SHU589831:SHU589843 SRQ589831:SRQ589843 TBM589831:TBM589843 TLI589831:TLI589843 TVE589831:TVE589843 UFA589831:UFA589843 UOW589831:UOW589843 UYS589831:UYS589843 VIO589831:VIO589843 VSK589831:VSK589843 WCG589831:WCG589843 WMC589831:WMC589843 WVY589831:WVY589843 Q655367:Q655379 JM655367:JM655379 TI655367:TI655379 ADE655367:ADE655379 ANA655367:ANA655379 AWW655367:AWW655379 BGS655367:BGS655379 BQO655367:BQO655379 CAK655367:CAK655379 CKG655367:CKG655379 CUC655367:CUC655379 DDY655367:DDY655379 DNU655367:DNU655379 DXQ655367:DXQ655379 EHM655367:EHM655379 ERI655367:ERI655379 FBE655367:FBE655379 FLA655367:FLA655379 FUW655367:FUW655379 GES655367:GES655379 GOO655367:GOO655379 GYK655367:GYK655379 HIG655367:HIG655379 HSC655367:HSC655379 IBY655367:IBY655379 ILU655367:ILU655379 IVQ655367:IVQ655379 JFM655367:JFM655379 JPI655367:JPI655379 JZE655367:JZE655379 KJA655367:KJA655379 KSW655367:KSW655379 LCS655367:LCS655379 LMO655367:LMO655379 LWK655367:LWK655379 MGG655367:MGG655379 MQC655367:MQC655379 MZY655367:MZY655379 NJU655367:NJU655379 NTQ655367:NTQ655379 ODM655367:ODM655379 ONI655367:ONI655379 OXE655367:OXE655379 PHA655367:PHA655379 PQW655367:PQW655379 QAS655367:QAS655379 QKO655367:QKO655379 QUK655367:QUK655379 REG655367:REG655379 ROC655367:ROC655379 RXY655367:RXY655379 SHU655367:SHU655379 SRQ655367:SRQ655379 TBM655367:TBM655379 TLI655367:TLI655379 TVE655367:TVE655379 UFA655367:UFA655379 UOW655367:UOW655379 UYS655367:UYS655379 VIO655367:VIO655379 VSK655367:VSK655379 WCG655367:WCG655379 WMC655367:WMC655379 WVY655367:WVY655379 Q720903:Q720915 JM720903:JM720915 TI720903:TI720915 ADE720903:ADE720915 ANA720903:ANA720915 AWW720903:AWW720915 BGS720903:BGS720915 BQO720903:BQO720915 CAK720903:CAK720915 CKG720903:CKG720915 CUC720903:CUC720915 DDY720903:DDY720915 DNU720903:DNU720915 DXQ720903:DXQ720915 EHM720903:EHM720915 ERI720903:ERI720915 FBE720903:FBE720915 FLA720903:FLA720915 FUW720903:FUW720915 GES720903:GES720915 GOO720903:GOO720915 GYK720903:GYK720915 HIG720903:HIG720915 HSC720903:HSC720915 IBY720903:IBY720915 ILU720903:ILU720915 IVQ720903:IVQ720915 JFM720903:JFM720915 JPI720903:JPI720915 JZE720903:JZE720915 KJA720903:KJA720915 KSW720903:KSW720915 LCS720903:LCS720915 LMO720903:LMO720915 LWK720903:LWK720915 MGG720903:MGG720915 MQC720903:MQC720915 MZY720903:MZY720915 NJU720903:NJU720915 NTQ720903:NTQ720915 ODM720903:ODM720915 ONI720903:ONI720915 OXE720903:OXE720915 PHA720903:PHA720915 PQW720903:PQW720915 QAS720903:QAS720915 QKO720903:QKO720915 QUK720903:QUK720915 REG720903:REG720915 ROC720903:ROC720915 RXY720903:RXY720915 SHU720903:SHU720915 SRQ720903:SRQ720915 TBM720903:TBM720915 TLI720903:TLI720915 TVE720903:TVE720915 UFA720903:UFA720915 UOW720903:UOW720915 UYS720903:UYS720915 VIO720903:VIO720915 VSK720903:VSK720915 WCG720903:WCG720915 WMC720903:WMC720915 WVY720903:WVY720915 Q786439:Q786451 JM786439:JM786451 TI786439:TI786451 ADE786439:ADE786451 ANA786439:ANA786451 AWW786439:AWW786451 BGS786439:BGS786451 BQO786439:BQO786451 CAK786439:CAK786451 CKG786439:CKG786451 CUC786439:CUC786451 DDY786439:DDY786451 DNU786439:DNU786451 DXQ786439:DXQ786451 EHM786439:EHM786451 ERI786439:ERI786451 FBE786439:FBE786451 FLA786439:FLA786451 FUW786439:FUW786451 GES786439:GES786451 GOO786439:GOO786451 GYK786439:GYK786451 HIG786439:HIG786451 HSC786439:HSC786451 IBY786439:IBY786451 ILU786439:ILU786451 IVQ786439:IVQ786451 JFM786439:JFM786451 JPI786439:JPI786451 JZE786439:JZE786451 KJA786439:KJA786451 KSW786439:KSW786451 LCS786439:LCS786451 LMO786439:LMO786451 LWK786439:LWK786451 MGG786439:MGG786451 MQC786439:MQC786451 MZY786439:MZY786451 NJU786439:NJU786451 NTQ786439:NTQ786451 ODM786439:ODM786451 ONI786439:ONI786451 OXE786439:OXE786451 PHA786439:PHA786451 PQW786439:PQW786451 QAS786439:QAS786451 QKO786439:QKO786451 QUK786439:QUK786451 REG786439:REG786451 ROC786439:ROC786451 RXY786439:RXY786451 SHU786439:SHU786451 SRQ786439:SRQ786451 TBM786439:TBM786451 TLI786439:TLI786451 TVE786439:TVE786451 UFA786439:UFA786451 UOW786439:UOW786451 UYS786439:UYS786451 VIO786439:VIO786451 VSK786439:VSK786451 WCG786439:WCG786451 WMC786439:WMC786451 WVY786439:WVY786451 Q851975:Q851987 JM851975:JM851987 TI851975:TI851987 ADE851975:ADE851987 ANA851975:ANA851987 AWW851975:AWW851987 BGS851975:BGS851987 BQO851975:BQO851987 CAK851975:CAK851987 CKG851975:CKG851987 CUC851975:CUC851987 DDY851975:DDY851987 DNU851975:DNU851987 DXQ851975:DXQ851987 EHM851975:EHM851987 ERI851975:ERI851987 FBE851975:FBE851987 FLA851975:FLA851987 FUW851975:FUW851987 GES851975:GES851987 GOO851975:GOO851987 GYK851975:GYK851987 HIG851975:HIG851987 HSC851975:HSC851987 IBY851975:IBY851987 ILU851975:ILU851987 IVQ851975:IVQ851987 JFM851975:JFM851987 JPI851975:JPI851987 JZE851975:JZE851987 KJA851975:KJA851987 KSW851975:KSW851987 LCS851975:LCS851987 LMO851975:LMO851987 LWK851975:LWK851987 MGG851975:MGG851987 MQC851975:MQC851987 MZY851975:MZY851987 NJU851975:NJU851987 NTQ851975:NTQ851987 ODM851975:ODM851987 ONI851975:ONI851987 OXE851975:OXE851987 PHA851975:PHA851987 PQW851975:PQW851987 QAS851975:QAS851987 QKO851975:QKO851987 QUK851975:QUK851987 REG851975:REG851987 ROC851975:ROC851987 RXY851975:RXY851987 SHU851975:SHU851987 SRQ851975:SRQ851987 TBM851975:TBM851987 TLI851975:TLI851987 TVE851975:TVE851987 UFA851975:UFA851987 UOW851975:UOW851987 UYS851975:UYS851987 VIO851975:VIO851987 VSK851975:VSK851987 WCG851975:WCG851987 WMC851975:WMC851987 WVY851975:WVY851987 Q917511:Q917523 JM917511:JM917523 TI917511:TI917523 ADE917511:ADE917523 ANA917511:ANA917523 AWW917511:AWW917523 BGS917511:BGS917523 BQO917511:BQO917523 CAK917511:CAK917523 CKG917511:CKG917523 CUC917511:CUC917523 DDY917511:DDY917523 DNU917511:DNU917523 DXQ917511:DXQ917523 EHM917511:EHM917523 ERI917511:ERI917523 FBE917511:FBE917523 FLA917511:FLA917523 FUW917511:FUW917523 GES917511:GES917523 GOO917511:GOO917523 GYK917511:GYK917523 HIG917511:HIG917523 HSC917511:HSC917523 IBY917511:IBY917523 ILU917511:ILU917523 IVQ917511:IVQ917523 JFM917511:JFM917523 JPI917511:JPI917523 JZE917511:JZE917523 KJA917511:KJA917523 KSW917511:KSW917523 LCS917511:LCS917523 LMO917511:LMO917523 LWK917511:LWK917523 MGG917511:MGG917523 MQC917511:MQC917523 MZY917511:MZY917523 NJU917511:NJU917523 NTQ917511:NTQ917523 ODM917511:ODM917523 ONI917511:ONI917523 OXE917511:OXE917523 PHA917511:PHA917523 PQW917511:PQW917523 QAS917511:QAS917523 QKO917511:QKO917523 QUK917511:QUK917523 REG917511:REG917523 ROC917511:ROC917523 RXY917511:RXY917523 SHU917511:SHU917523 SRQ917511:SRQ917523 TBM917511:TBM917523 TLI917511:TLI917523 TVE917511:TVE917523 UFA917511:UFA917523 UOW917511:UOW917523 UYS917511:UYS917523 VIO917511:VIO917523 VSK917511:VSK917523 WCG917511:WCG917523 WMC917511:WMC917523 WVY917511:WVY917523 Q983047:Q983059 JM983047:JM983059 TI983047:TI983059 ADE983047:ADE983059 ANA983047:ANA983059 AWW983047:AWW983059 BGS983047:BGS983059 BQO983047:BQO983059 CAK983047:CAK983059 CKG983047:CKG983059 CUC983047:CUC983059 DDY983047:DDY983059 DNU983047:DNU983059 DXQ983047:DXQ983059 EHM983047:EHM983059 ERI983047:ERI983059 FBE983047:FBE983059 FLA983047:FLA983059 FUW983047:FUW983059 GES983047:GES983059 GOO983047:GOO983059 GYK983047:GYK983059 HIG983047:HIG983059 HSC983047:HSC983059 IBY983047:IBY983059 ILU983047:ILU983059 IVQ983047:IVQ983059 JFM983047:JFM983059 JPI983047:JPI983059 JZE983047:JZE983059 KJA983047:KJA983059 KSW983047:KSW983059 LCS983047:LCS983059 LMO983047:LMO983059 LWK983047:LWK983059 MGG983047:MGG983059 MQC983047:MQC983059 MZY983047:MZY983059 NJU983047:NJU983059 NTQ983047:NTQ983059 ODM983047:ODM983059 ONI983047:ONI983059 OXE983047:OXE983059 PHA983047:PHA983059 PQW983047:PQW983059 QAS983047:QAS983059 QKO983047:QKO983059 QUK983047:QUK983059 REG983047:REG983059 ROC983047:ROC983059 RXY983047:RXY983059 SHU983047:SHU983059 SRQ983047:SRQ983059 TBM983047:TBM983059 TLI983047:TLI983059 TVE983047:TVE983059 UFA983047:UFA983059 UOW983047:UOW983059 UYS983047:UYS983059 VIO983047:VIO983059 VSK983047:VSK983059 WCG983047:WCG983059 WMC983047:WMC983059 WVY983047:WVY983059 K65543:K65555 JG65543:JG65555 TC65543:TC65555 ACY65543:ACY65555 AMU65543:AMU65555 AWQ65543:AWQ65555 BGM65543:BGM65555 BQI65543:BQI65555 CAE65543:CAE65555 CKA65543:CKA65555 CTW65543:CTW65555 DDS65543:DDS65555 DNO65543:DNO65555 DXK65543:DXK65555 EHG65543:EHG65555 ERC65543:ERC65555 FAY65543:FAY65555 FKU65543:FKU65555 FUQ65543:FUQ65555 GEM65543:GEM65555 GOI65543:GOI65555 GYE65543:GYE65555 HIA65543:HIA65555 HRW65543:HRW65555 IBS65543:IBS65555 ILO65543:ILO65555 IVK65543:IVK65555 JFG65543:JFG65555 JPC65543:JPC65555 JYY65543:JYY65555 KIU65543:KIU65555 KSQ65543:KSQ65555 LCM65543:LCM65555 LMI65543:LMI65555 LWE65543:LWE65555 MGA65543:MGA65555 MPW65543:MPW65555 MZS65543:MZS65555 NJO65543:NJO65555 NTK65543:NTK65555 ODG65543:ODG65555 ONC65543:ONC65555 OWY65543:OWY65555 PGU65543:PGU65555 PQQ65543:PQQ65555 QAM65543:QAM65555 QKI65543:QKI65555 QUE65543:QUE65555 REA65543:REA65555 RNW65543:RNW65555 RXS65543:RXS65555 SHO65543:SHO65555 SRK65543:SRK65555 TBG65543:TBG65555 TLC65543:TLC65555 TUY65543:TUY65555 UEU65543:UEU65555 UOQ65543:UOQ65555 UYM65543:UYM65555 VII65543:VII65555 VSE65543:VSE65555 WCA65543:WCA65555 WLW65543:WLW65555 WVS65543:WVS65555 K131079:K131091 JG131079:JG131091 TC131079:TC131091 ACY131079:ACY131091 AMU131079:AMU131091 AWQ131079:AWQ131091 BGM131079:BGM131091 BQI131079:BQI131091 CAE131079:CAE131091 CKA131079:CKA131091 CTW131079:CTW131091 DDS131079:DDS131091 DNO131079:DNO131091 DXK131079:DXK131091 EHG131079:EHG131091 ERC131079:ERC131091 FAY131079:FAY131091 FKU131079:FKU131091 FUQ131079:FUQ131091 GEM131079:GEM131091 GOI131079:GOI131091 GYE131079:GYE131091 HIA131079:HIA131091 HRW131079:HRW131091 IBS131079:IBS131091 ILO131079:ILO131091 IVK131079:IVK131091 JFG131079:JFG131091 JPC131079:JPC131091 JYY131079:JYY131091 KIU131079:KIU131091 KSQ131079:KSQ131091 LCM131079:LCM131091 LMI131079:LMI131091 LWE131079:LWE131091 MGA131079:MGA131091 MPW131079:MPW131091 MZS131079:MZS131091 NJO131079:NJO131091 NTK131079:NTK131091 ODG131079:ODG131091 ONC131079:ONC131091 OWY131079:OWY131091 PGU131079:PGU131091 PQQ131079:PQQ131091 QAM131079:QAM131091 QKI131079:QKI131091 QUE131079:QUE131091 REA131079:REA131091 RNW131079:RNW131091 RXS131079:RXS131091 SHO131079:SHO131091 SRK131079:SRK131091 TBG131079:TBG131091 TLC131079:TLC131091 TUY131079:TUY131091 UEU131079:UEU131091 UOQ131079:UOQ131091 UYM131079:UYM131091 VII131079:VII131091 VSE131079:VSE131091 WCA131079:WCA131091 WLW131079:WLW131091 WVS131079:WVS131091 K196615:K196627 JG196615:JG196627 TC196615:TC196627 ACY196615:ACY196627 AMU196615:AMU196627 AWQ196615:AWQ196627 BGM196615:BGM196627 BQI196615:BQI196627 CAE196615:CAE196627 CKA196615:CKA196627 CTW196615:CTW196627 DDS196615:DDS196627 DNO196615:DNO196627 DXK196615:DXK196627 EHG196615:EHG196627 ERC196615:ERC196627 FAY196615:FAY196627 FKU196615:FKU196627 FUQ196615:FUQ196627 GEM196615:GEM196627 GOI196615:GOI196627 GYE196615:GYE196627 HIA196615:HIA196627 HRW196615:HRW196627 IBS196615:IBS196627 ILO196615:ILO196627 IVK196615:IVK196627 JFG196615:JFG196627 JPC196615:JPC196627 JYY196615:JYY196627 KIU196615:KIU196627 KSQ196615:KSQ196627 LCM196615:LCM196627 LMI196615:LMI196627 LWE196615:LWE196627 MGA196615:MGA196627 MPW196615:MPW196627 MZS196615:MZS196627 NJO196615:NJO196627 NTK196615:NTK196627 ODG196615:ODG196627 ONC196615:ONC196627 OWY196615:OWY196627 PGU196615:PGU196627 PQQ196615:PQQ196627 QAM196615:QAM196627 QKI196615:QKI196627 QUE196615:QUE196627 REA196615:REA196627 RNW196615:RNW196627 RXS196615:RXS196627 SHO196615:SHO196627 SRK196615:SRK196627 TBG196615:TBG196627 TLC196615:TLC196627 TUY196615:TUY196627 UEU196615:UEU196627 UOQ196615:UOQ196627 UYM196615:UYM196627 VII196615:VII196627 VSE196615:VSE196627 WCA196615:WCA196627 WLW196615:WLW196627 WVS196615:WVS196627 K262151:K262163 JG262151:JG262163 TC262151:TC262163 ACY262151:ACY262163 AMU262151:AMU262163 AWQ262151:AWQ262163 BGM262151:BGM262163 BQI262151:BQI262163 CAE262151:CAE262163 CKA262151:CKA262163 CTW262151:CTW262163 DDS262151:DDS262163 DNO262151:DNO262163 DXK262151:DXK262163 EHG262151:EHG262163 ERC262151:ERC262163 FAY262151:FAY262163 FKU262151:FKU262163 FUQ262151:FUQ262163 GEM262151:GEM262163 GOI262151:GOI262163 GYE262151:GYE262163 HIA262151:HIA262163 HRW262151:HRW262163 IBS262151:IBS262163 ILO262151:ILO262163 IVK262151:IVK262163 JFG262151:JFG262163 JPC262151:JPC262163 JYY262151:JYY262163 KIU262151:KIU262163 KSQ262151:KSQ262163 LCM262151:LCM262163 LMI262151:LMI262163 LWE262151:LWE262163 MGA262151:MGA262163 MPW262151:MPW262163 MZS262151:MZS262163 NJO262151:NJO262163 NTK262151:NTK262163 ODG262151:ODG262163 ONC262151:ONC262163 OWY262151:OWY262163 PGU262151:PGU262163 PQQ262151:PQQ262163 QAM262151:QAM262163 QKI262151:QKI262163 QUE262151:QUE262163 REA262151:REA262163 RNW262151:RNW262163 RXS262151:RXS262163 SHO262151:SHO262163 SRK262151:SRK262163 TBG262151:TBG262163 TLC262151:TLC262163 TUY262151:TUY262163 UEU262151:UEU262163 UOQ262151:UOQ262163 UYM262151:UYM262163 VII262151:VII262163 VSE262151:VSE262163 WCA262151:WCA262163 WLW262151:WLW262163 WVS262151:WVS262163 K327687:K327699 JG327687:JG327699 TC327687:TC327699 ACY327687:ACY327699 AMU327687:AMU327699 AWQ327687:AWQ327699 BGM327687:BGM327699 BQI327687:BQI327699 CAE327687:CAE327699 CKA327687:CKA327699 CTW327687:CTW327699 DDS327687:DDS327699 DNO327687:DNO327699 DXK327687:DXK327699 EHG327687:EHG327699 ERC327687:ERC327699 FAY327687:FAY327699 FKU327687:FKU327699 FUQ327687:FUQ327699 GEM327687:GEM327699 GOI327687:GOI327699 GYE327687:GYE327699 HIA327687:HIA327699 HRW327687:HRW327699 IBS327687:IBS327699 ILO327687:ILO327699 IVK327687:IVK327699 JFG327687:JFG327699 JPC327687:JPC327699 JYY327687:JYY327699 KIU327687:KIU327699 KSQ327687:KSQ327699 LCM327687:LCM327699 LMI327687:LMI327699 LWE327687:LWE327699 MGA327687:MGA327699 MPW327687:MPW327699 MZS327687:MZS327699 NJO327687:NJO327699 NTK327687:NTK327699 ODG327687:ODG327699 ONC327687:ONC327699 OWY327687:OWY327699 PGU327687:PGU327699 PQQ327687:PQQ327699 QAM327687:QAM327699 QKI327687:QKI327699 QUE327687:QUE327699 REA327687:REA327699 RNW327687:RNW327699 RXS327687:RXS327699 SHO327687:SHO327699 SRK327687:SRK327699 TBG327687:TBG327699 TLC327687:TLC327699 TUY327687:TUY327699 UEU327687:UEU327699 UOQ327687:UOQ327699 UYM327687:UYM327699 VII327687:VII327699 VSE327687:VSE327699 WCA327687:WCA327699 WLW327687:WLW327699 WVS327687:WVS327699 K393223:K393235 JG393223:JG393235 TC393223:TC393235 ACY393223:ACY393235 AMU393223:AMU393235 AWQ393223:AWQ393235 BGM393223:BGM393235 BQI393223:BQI393235 CAE393223:CAE393235 CKA393223:CKA393235 CTW393223:CTW393235 DDS393223:DDS393235 DNO393223:DNO393235 DXK393223:DXK393235 EHG393223:EHG393235 ERC393223:ERC393235 FAY393223:FAY393235 FKU393223:FKU393235 FUQ393223:FUQ393235 GEM393223:GEM393235 GOI393223:GOI393235 GYE393223:GYE393235 HIA393223:HIA393235 HRW393223:HRW393235 IBS393223:IBS393235 ILO393223:ILO393235 IVK393223:IVK393235 JFG393223:JFG393235 JPC393223:JPC393235 JYY393223:JYY393235 KIU393223:KIU393235 KSQ393223:KSQ393235 LCM393223:LCM393235 LMI393223:LMI393235 LWE393223:LWE393235 MGA393223:MGA393235 MPW393223:MPW393235 MZS393223:MZS393235 NJO393223:NJO393235 NTK393223:NTK393235 ODG393223:ODG393235 ONC393223:ONC393235 OWY393223:OWY393235 PGU393223:PGU393235 PQQ393223:PQQ393235 QAM393223:QAM393235 QKI393223:QKI393235 QUE393223:QUE393235 REA393223:REA393235 RNW393223:RNW393235 RXS393223:RXS393235 SHO393223:SHO393235 SRK393223:SRK393235 TBG393223:TBG393235 TLC393223:TLC393235 TUY393223:TUY393235 UEU393223:UEU393235 UOQ393223:UOQ393235 UYM393223:UYM393235 VII393223:VII393235 VSE393223:VSE393235 WCA393223:WCA393235 WLW393223:WLW393235 WVS393223:WVS393235 K458759:K458771 JG458759:JG458771 TC458759:TC458771 ACY458759:ACY458771 AMU458759:AMU458771 AWQ458759:AWQ458771 BGM458759:BGM458771 BQI458759:BQI458771 CAE458759:CAE458771 CKA458759:CKA458771 CTW458759:CTW458771 DDS458759:DDS458771 DNO458759:DNO458771 DXK458759:DXK458771 EHG458759:EHG458771 ERC458759:ERC458771 FAY458759:FAY458771 FKU458759:FKU458771 FUQ458759:FUQ458771 GEM458759:GEM458771 GOI458759:GOI458771 GYE458759:GYE458771 HIA458759:HIA458771 HRW458759:HRW458771 IBS458759:IBS458771 ILO458759:ILO458771 IVK458759:IVK458771 JFG458759:JFG458771 JPC458759:JPC458771 JYY458759:JYY458771 KIU458759:KIU458771 KSQ458759:KSQ458771 LCM458759:LCM458771 LMI458759:LMI458771 LWE458759:LWE458771 MGA458759:MGA458771 MPW458759:MPW458771 MZS458759:MZS458771 NJO458759:NJO458771 NTK458759:NTK458771 ODG458759:ODG458771 ONC458759:ONC458771 OWY458759:OWY458771 PGU458759:PGU458771 PQQ458759:PQQ458771 QAM458759:QAM458771 QKI458759:QKI458771 QUE458759:QUE458771 REA458759:REA458771 RNW458759:RNW458771 RXS458759:RXS458771 SHO458759:SHO458771 SRK458759:SRK458771 TBG458759:TBG458771 TLC458759:TLC458771 TUY458759:TUY458771 UEU458759:UEU458771 UOQ458759:UOQ458771 UYM458759:UYM458771 VII458759:VII458771 VSE458759:VSE458771 WCA458759:WCA458771 WLW458759:WLW458771 WVS458759:WVS458771 K524295:K524307 JG524295:JG524307 TC524295:TC524307 ACY524295:ACY524307 AMU524295:AMU524307 AWQ524295:AWQ524307 BGM524295:BGM524307 BQI524295:BQI524307 CAE524295:CAE524307 CKA524295:CKA524307 CTW524295:CTW524307 DDS524295:DDS524307 DNO524295:DNO524307 DXK524295:DXK524307 EHG524295:EHG524307 ERC524295:ERC524307 FAY524295:FAY524307 FKU524295:FKU524307 FUQ524295:FUQ524307 GEM524295:GEM524307 GOI524295:GOI524307 GYE524295:GYE524307 HIA524295:HIA524307 HRW524295:HRW524307 IBS524295:IBS524307 ILO524295:ILO524307 IVK524295:IVK524307 JFG524295:JFG524307 JPC524295:JPC524307 JYY524295:JYY524307 KIU524295:KIU524307 KSQ524295:KSQ524307 LCM524295:LCM524307 LMI524295:LMI524307 LWE524295:LWE524307 MGA524295:MGA524307 MPW524295:MPW524307 MZS524295:MZS524307 NJO524295:NJO524307 NTK524295:NTK524307 ODG524295:ODG524307 ONC524295:ONC524307 OWY524295:OWY524307 PGU524295:PGU524307 PQQ524295:PQQ524307 QAM524295:QAM524307 QKI524295:QKI524307 QUE524295:QUE524307 REA524295:REA524307 RNW524295:RNW524307 RXS524295:RXS524307 SHO524295:SHO524307 SRK524295:SRK524307 TBG524295:TBG524307 TLC524295:TLC524307 TUY524295:TUY524307 UEU524295:UEU524307 UOQ524295:UOQ524307 UYM524295:UYM524307 VII524295:VII524307 VSE524295:VSE524307 WCA524295:WCA524307 WLW524295:WLW524307 WVS524295:WVS524307 K589831:K589843 JG589831:JG589843 TC589831:TC589843 ACY589831:ACY589843 AMU589831:AMU589843 AWQ589831:AWQ589843 BGM589831:BGM589843 BQI589831:BQI589843 CAE589831:CAE589843 CKA589831:CKA589843 CTW589831:CTW589843 DDS589831:DDS589843 DNO589831:DNO589843 DXK589831:DXK589843 EHG589831:EHG589843 ERC589831:ERC589843 FAY589831:FAY589843 FKU589831:FKU589843 FUQ589831:FUQ589843 GEM589831:GEM589843 GOI589831:GOI589843 GYE589831:GYE589843 HIA589831:HIA589843 HRW589831:HRW589843 IBS589831:IBS589843 ILO589831:ILO589843 IVK589831:IVK589843 JFG589831:JFG589843 JPC589831:JPC589843 JYY589831:JYY589843 KIU589831:KIU589843 KSQ589831:KSQ589843 LCM589831:LCM589843 LMI589831:LMI589843 LWE589831:LWE589843 MGA589831:MGA589843 MPW589831:MPW589843 MZS589831:MZS589843 NJO589831:NJO589843 NTK589831:NTK589843 ODG589831:ODG589843 ONC589831:ONC589843 OWY589831:OWY589843 PGU589831:PGU589843 PQQ589831:PQQ589843 QAM589831:QAM589843 QKI589831:QKI589843 QUE589831:QUE589843 REA589831:REA589843 RNW589831:RNW589843 RXS589831:RXS589843 SHO589831:SHO589843 SRK589831:SRK589843 TBG589831:TBG589843 TLC589831:TLC589843 TUY589831:TUY589843 UEU589831:UEU589843 UOQ589831:UOQ589843 UYM589831:UYM589843 VII589831:VII589843 VSE589831:VSE589843 WCA589831:WCA589843 WLW589831:WLW589843 WVS589831:WVS589843 K655367:K655379 JG655367:JG655379 TC655367:TC655379 ACY655367:ACY655379 AMU655367:AMU655379 AWQ655367:AWQ655379 BGM655367:BGM655379 BQI655367:BQI655379 CAE655367:CAE655379 CKA655367:CKA655379 CTW655367:CTW655379 DDS655367:DDS655379 DNO655367:DNO655379 DXK655367:DXK655379 EHG655367:EHG655379 ERC655367:ERC655379 FAY655367:FAY655379 FKU655367:FKU655379 FUQ655367:FUQ655379 GEM655367:GEM655379 GOI655367:GOI655379 GYE655367:GYE655379 HIA655367:HIA655379 HRW655367:HRW655379 IBS655367:IBS655379 ILO655367:ILO655379 IVK655367:IVK655379 JFG655367:JFG655379 JPC655367:JPC655379 JYY655367:JYY655379 KIU655367:KIU655379 KSQ655367:KSQ655379 LCM655367:LCM655379 LMI655367:LMI655379 LWE655367:LWE655379 MGA655367:MGA655379 MPW655367:MPW655379 MZS655367:MZS655379 NJO655367:NJO655379 NTK655367:NTK655379 ODG655367:ODG655379 ONC655367:ONC655379 OWY655367:OWY655379 PGU655367:PGU655379 PQQ655367:PQQ655379 QAM655367:QAM655379 QKI655367:QKI655379 QUE655367:QUE655379 REA655367:REA655379 RNW655367:RNW655379 RXS655367:RXS655379 SHO655367:SHO655379 SRK655367:SRK655379 TBG655367:TBG655379 TLC655367:TLC655379 TUY655367:TUY655379 UEU655367:UEU655379 UOQ655367:UOQ655379 UYM655367:UYM655379 VII655367:VII655379 VSE655367:VSE655379 WCA655367:WCA655379 WLW655367:WLW655379 WVS655367:WVS655379 K720903:K720915 JG720903:JG720915 TC720903:TC720915 ACY720903:ACY720915 AMU720903:AMU720915 AWQ720903:AWQ720915 BGM720903:BGM720915 BQI720903:BQI720915 CAE720903:CAE720915 CKA720903:CKA720915 CTW720903:CTW720915 DDS720903:DDS720915 DNO720903:DNO720915 DXK720903:DXK720915 EHG720903:EHG720915 ERC720903:ERC720915 FAY720903:FAY720915 FKU720903:FKU720915 FUQ720903:FUQ720915 GEM720903:GEM720915 GOI720903:GOI720915 GYE720903:GYE720915 HIA720903:HIA720915 HRW720903:HRW720915 IBS720903:IBS720915 ILO720903:ILO720915 IVK720903:IVK720915 JFG720903:JFG720915 JPC720903:JPC720915 JYY720903:JYY720915 KIU720903:KIU720915 KSQ720903:KSQ720915 LCM720903:LCM720915 LMI720903:LMI720915 LWE720903:LWE720915 MGA720903:MGA720915 MPW720903:MPW720915 MZS720903:MZS720915 NJO720903:NJO720915 NTK720903:NTK720915 ODG720903:ODG720915 ONC720903:ONC720915 OWY720903:OWY720915 PGU720903:PGU720915 PQQ720903:PQQ720915 QAM720903:QAM720915 QKI720903:QKI720915 QUE720903:QUE720915 REA720903:REA720915 RNW720903:RNW720915 RXS720903:RXS720915 SHO720903:SHO720915 SRK720903:SRK720915 TBG720903:TBG720915 TLC720903:TLC720915 TUY720903:TUY720915 UEU720903:UEU720915 UOQ720903:UOQ720915 UYM720903:UYM720915 VII720903:VII720915 VSE720903:VSE720915 WCA720903:WCA720915 WLW720903:WLW720915 WVS720903:WVS720915 K786439:K786451 JG786439:JG786451 TC786439:TC786451 ACY786439:ACY786451 AMU786439:AMU786451 AWQ786439:AWQ786451 BGM786439:BGM786451 BQI786439:BQI786451 CAE786439:CAE786451 CKA786439:CKA786451 CTW786439:CTW786451 DDS786439:DDS786451 DNO786439:DNO786451 DXK786439:DXK786451 EHG786439:EHG786451 ERC786439:ERC786451 FAY786439:FAY786451 FKU786439:FKU786451 FUQ786439:FUQ786451 GEM786439:GEM786451 GOI786439:GOI786451 GYE786439:GYE786451 HIA786439:HIA786451 HRW786439:HRW786451 IBS786439:IBS786451 ILO786439:ILO786451 IVK786439:IVK786451 JFG786439:JFG786451 JPC786439:JPC786451 JYY786439:JYY786451 KIU786439:KIU786451 KSQ786439:KSQ786451 LCM786439:LCM786451 LMI786439:LMI786451 LWE786439:LWE786451 MGA786439:MGA786451 MPW786439:MPW786451 MZS786439:MZS786451 NJO786439:NJO786451 NTK786439:NTK786451 ODG786439:ODG786451 ONC786439:ONC786451 OWY786439:OWY786451 PGU786439:PGU786451 PQQ786439:PQQ786451 QAM786439:QAM786451 QKI786439:QKI786451 QUE786439:QUE786451 REA786439:REA786451 RNW786439:RNW786451 RXS786439:RXS786451 SHO786439:SHO786451 SRK786439:SRK786451 TBG786439:TBG786451 TLC786439:TLC786451 TUY786439:TUY786451 UEU786439:UEU786451 UOQ786439:UOQ786451 UYM786439:UYM786451 VII786439:VII786451 VSE786439:VSE786451 WCA786439:WCA786451 WLW786439:WLW786451 WVS786439:WVS786451 K851975:K851987 JG851975:JG851987 TC851975:TC851987 ACY851975:ACY851987 AMU851975:AMU851987 AWQ851975:AWQ851987 BGM851975:BGM851987 BQI851975:BQI851987 CAE851975:CAE851987 CKA851975:CKA851987 CTW851975:CTW851987 DDS851975:DDS851987 DNO851975:DNO851987 DXK851975:DXK851987 EHG851975:EHG851987 ERC851975:ERC851987 FAY851975:FAY851987 FKU851975:FKU851987 FUQ851975:FUQ851987 GEM851975:GEM851987 GOI851975:GOI851987 GYE851975:GYE851987 HIA851975:HIA851987 HRW851975:HRW851987 IBS851975:IBS851987 ILO851975:ILO851987 IVK851975:IVK851987 JFG851975:JFG851987 JPC851975:JPC851987 JYY851975:JYY851987 KIU851975:KIU851987 KSQ851975:KSQ851987 LCM851975:LCM851987 LMI851975:LMI851987 LWE851975:LWE851987 MGA851975:MGA851987 MPW851975:MPW851987 MZS851975:MZS851987 NJO851975:NJO851987 NTK851975:NTK851987 ODG851975:ODG851987 ONC851975:ONC851987 OWY851975:OWY851987 PGU851975:PGU851987 PQQ851975:PQQ851987 QAM851975:QAM851987 QKI851975:QKI851987 QUE851975:QUE851987 REA851975:REA851987 RNW851975:RNW851987 RXS851975:RXS851987 SHO851975:SHO851987 SRK851975:SRK851987 TBG851975:TBG851987 TLC851975:TLC851987 TUY851975:TUY851987 UEU851975:UEU851987 UOQ851975:UOQ851987 UYM851975:UYM851987 VII851975:VII851987 VSE851975:VSE851987 WCA851975:WCA851987 WLW851975:WLW851987 WVS851975:WVS851987 K917511:K917523 JG917511:JG917523 TC917511:TC917523 ACY917511:ACY917523 AMU917511:AMU917523 AWQ917511:AWQ917523 BGM917511:BGM917523 BQI917511:BQI917523 CAE917511:CAE917523 CKA917511:CKA917523 CTW917511:CTW917523 DDS917511:DDS917523 DNO917511:DNO917523 DXK917511:DXK917523 EHG917511:EHG917523 ERC917511:ERC917523 FAY917511:FAY917523 FKU917511:FKU917523 FUQ917511:FUQ917523 GEM917511:GEM917523 GOI917511:GOI917523 GYE917511:GYE917523 HIA917511:HIA917523 HRW917511:HRW917523 IBS917511:IBS917523 ILO917511:ILO917523 IVK917511:IVK917523 JFG917511:JFG917523 JPC917511:JPC917523 JYY917511:JYY917523 KIU917511:KIU917523 KSQ917511:KSQ917523 LCM917511:LCM917523 LMI917511:LMI917523 LWE917511:LWE917523 MGA917511:MGA917523 MPW917511:MPW917523 MZS917511:MZS917523 NJO917511:NJO917523 NTK917511:NTK917523 ODG917511:ODG917523 ONC917511:ONC917523 OWY917511:OWY917523 PGU917511:PGU917523 PQQ917511:PQQ917523 QAM917511:QAM917523 QKI917511:QKI917523 QUE917511:QUE917523 REA917511:REA917523 RNW917511:RNW917523 RXS917511:RXS917523 SHO917511:SHO917523 SRK917511:SRK917523 TBG917511:TBG917523 TLC917511:TLC917523 TUY917511:TUY917523 UEU917511:UEU917523 UOQ917511:UOQ917523 UYM917511:UYM917523 VII917511:VII917523 VSE917511:VSE917523 WCA917511:WCA917523 WLW917511:WLW917523 WVS917511:WVS917523 K983047:K983059 JG983047:JG983059 TC983047:TC983059 ACY983047:ACY983059 AMU983047:AMU983059 AWQ983047:AWQ983059 BGM983047:BGM983059 BQI983047:BQI983059 CAE983047:CAE983059 CKA983047:CKA983059 CTW983047:CTW983059 DDS983047:DDS983059 DNO983047:DNO983059 DXK983047:DXK983059 EHG983047:EHG983059 ERC983047:ERC983059 FAY983047:FAY983059 FKU983047:FKU983059 FUQ983047:FUQ983059 GEM983047:GEM983059 GOI983047:GOI983059 GYE983047:GYE983059 HIA983047:HIA983059 HRW983047:HRW983059 IBS983047:IBS983059 ILO983047:ILO983059 IVK983047:IVK983059 JFG983047:JFG983059 JPC983047:JPC983059 JYY983047:JYY983059 KIU983047:KIU983059 KSQ983047:KSQ983059 LCM983047:LCM983059 LMI983047:LMI983059 LWE983047:LWE983059 MGA983047:MGA983059 MPW983047:MPW983059 MZS983047:MZS983059 NJO983047:NJO983059 NTK983047:NTK983059 ODG983047:ODG983059 ONC983047:ONC983059 OWY983047:OWY983059 PGU983047:PGU983059 PQQ983047:PQQ983059 QAM983047:QAM983059 QKI983047:QKI983059 QUE983047:QUE983059 REA983047:REA983059 RNW983047:RNW983059 RXS983047:RXS983059 SHO983047:SHO983059 SRK983047:SRK983059 TBG983047:TBG983059 TLC983047:TLC983059 TUY983047:TUY983059 UEU983047:UEU983059 UOQ983047:UOQ983059 UYM983047:UYM983059 VII983047:VII983059 VSE983047:VSE983059 WCA983047:WCA983059 WLW983047:WLW983059 WVS983047:WVS983059 Q10:Q19 WLW10:WLW19 WCA10:WCA19 VSE10:VSE19 VII10:VII19 UYM10:UYM19 UOQ10:UOQ19 UEU10:UEU19 TUY10:TUY19 TLC10:TLC19 TBG10:TBG19 SRK10:SRK19 SHO10:SHO19 RXS10:RXS19 RNW10:RNW19 REA10:REA19 QUE10:QUE19 QKI10:QKI19 QAM10:QAM19 PQQ10:PQQ19 PGU10:PGU19 OWY10:OWY19 ONC10:ONC19 ODG10:ODG19 NTK10:NTK19 NJO10:NJO19 MZS10:MZS19 MPW10:MPW19 MGA10:MGA19 LWE10:LWE19 LMI10:LMI19 LCM10:LCM19 KSQ10:KSQ19 KIU10:KIU19 JYY10:JYY19 JPC10:JPC19 JFG10:JFG19 IVK10:IVK19 ILO10:ILO19 IBS10:IBS19 HRW10:HRW19 HIA10:HIA19 GYE10:GYE19 GOI10:GOI19 GEM10:GEM19 FUQ10:FUQ19 FKU10:FKU19 FAY10:FAY19 ERC10:ERC19 EHG10:EHG19 DXK10:DXK19 DNO10:DNO19 DDS10:DDS19 CTW10:CTW19 CKA10:CKA19 CAE10:CAE19 BQI10:BQI19 BGM10:BGM19 AWQ10:AWQ19 AMU10:AMU19 ACY10:ACY19 TC10:TC19 JG10:JG19 WVS10:WVS19 WVY10:WVY19 WMC10:WMC19 WCG10:WCG19 VSK10:VSK19 VIO10:VIO19 UYS10:UYS19 UOW10:UOW19 UFA10:UFA19 TVE10:TVE19 TLI10:TLI19 TBM10:TBM19 SRQ10:SRQ19 SHU10:SHU19 RXY10:RXY19 ROC10:ROC19 REG10:REG19 QUK10:QUK19 QKO10:QKO19 QAS10:QAS19 PQW10:PQW19 PHA10:PHA19 OXE10:OXE19 ONI10:ONI19 ODM10:ODM19 NTQ10:NTQ19 NJU10:NJU19 MZY10:MZY19 MQC10:MQC19 MGG10:MGG19 LWK10:LWK19 LMO10:LMO19 LCS10:LCS19 KSW10:KSW19 KJA10:KJA19 JZE10:JZE19 JPI10:JPI19 JFM10:JFM19 IVQ10:IVQ19 ILU10:ILU19 IBY10:IBY19 HSC10:HSC19 HIG10:HIG19 GYK10:GYK19 GOO10:GOO19 GES10:GES19 FUW10:FUW19 FLA10:FLA19 FBE10:FBE19 ERI10:ERI19 EHM10:EHM19 DXQ10:DXQ19 DNU10:DNU19 DDY10:DDY19 CUC10:CUC19 CKG10:CKG19 CAK10:CAK19 BQO10:BQO19 BGS10:BGS19 AWW10:AWW19 ANA10:ANA19 ADE10:ADE19 TI10:TI19 JM10:JM19 K10:K19" xr:uid="{86769C71-DB69-4B23-BD75-7A5094C315A9}">
      <formula1>$AQ$2:$AQ$8</formula1>
    </dataValidation>
    <dataValidation type="list" allowBlank="1" showInputMessage="1" showErrorMessage="1" sqref="L65543:L65555 JH65543:JH65555 TD65543:TD65555 ACZ65543:ACZ65555 AMV65543:AMV65555 AWR65543:AWR65555 BGN65543:BGN65555 BQJ65543:BQJ65555 CAF65543:CAF65555 CKB65543:CKB65555 CTX65543:CTX65555 DDT65543:DDT65555 DNP65543:DNP65555 DXL65543:DXL65555 EHH65543:EHH65555 ERD65543:ERD65555 FAZ65543:FAZ65555 FKV65543:FKV65555 FUR65543:FUR65555 GEN65543:GEN65555 GOJ65543:GOJ65555 GYF65543:GYF65555 HIB65543:HIB65555 HRX65543:HRX65555 IBT65543:IBT65555 ILP65543:ILP65555 IVL65543:IVL65555 JFH65543:JFH65555 JPD65543:JPD65555 JYZ65543:JYZ65555 KIV65543:KIV65555 KSR65543:KSR65555 LCN65543:LCN65555 LMJ65543:LMJ65555 LWF65543:LWF65555 MGB65543:MGB65555 MPX65543:MPX65555 MZT65543:MZT65555 NJP65543:NJP65555 NTL65543:NTL65555 ODH65543:ODH65555 OND65543:OND65555 OWZ65543:OWZ65555 PGV65543:PGV65555 PQR65543:PQR65555 QAN65543:QAN65555 QKJ65543:QKJ65555 QUF65543:QUF65555 REB65543:REB65555 RNX65543:RNX65555 RXT65543:RXT65555 SHP65543:SHP65555 SRL65543:SRL65555 TBH65543:TBH65555 TLD65543:TLD65555 TUZ65543:TUZ65555 UEV65543:UEV65555 UOR65543:UOR65555 UYN65543:UYN65555 VIJ65543:VIJ65555 VSF65543:VSF65555 WCB65543:WCB65555 WLX65543:WLX65555 WVT65543:WVT65555 L131079:L131091 JH131079:JH131091 TD131079:TD131091 ACZ131079:ACZ131091 AMV131079:AMV131091 AWR131079:AWR131091 BGN131079:BGN131091 BQJ131079:BQJ131091 CAF131079:CAF131091 CKB131079:CKB131091 CTX131079:CTX131091 DDT131079:DDT131091 DNP131079:DNP131091 DXL131079:DXL131091 EHH131079:EHH131091 ERD131079:ERD131091 FAZ131079:FAZ131091 FKV131079:FKV131091 FUR131079:FUR131091 GEN131079:GEN131091 GOJ131079:GOJ131091 GYF131079:GYF131091 HIB131079:HIB131091 HRX131079:HRX131091 IBT131079:IBT131091 ILP131079:ILP131091 IVL131079:IVL131091 JFH131079:JFH131091 JPD131079:JPD131091 JYZ131079:JYZ131091 KIV131079:KIV131091 KSR131079:KSR131091 LCN131079:LCN131091 LMJ131079:LMJ131091 LWF131079:LWF131091 MGB131079:MGB131091 MPX131079:MPX131091 MZT131079:MZT131091 NJP131079:NJP131091 NTL131079:NTL131091 ODH131079:ODH131091 OND131079:OND131091 OWZ131079:OWZ131091 PGV131079:PGV131091 PQR131079:PQR131091 QAN131079:QAN131091 QKJ131079:QKJ131091 QUF131079:QUF131091 REB131079:REB131091 RNX131079:RNX131091 RXT131079:RXT131091 SHP131079:SHP131091 SRL131079:SRL131091 TBH131079:TBH131091 TLD131079:TLD131091 TUZ131079:TUZ131091 UEV131079:UEV131091 UOR131079:UOR131091 UYN131079:UYN131091 VIJ131079:VIJ131091 VSF131079:VSF131091 WCB131079:WCB131091 WLX131079:WLX131091 WVT131079:WVT131091 L196615:L196627 JH196615:JH196627 TD196615:TD196627 ACZ196615:ACZ196627 AMV196615:AMV196627 AWR196615:AWR196627 BGN196615:BGN196627 BQJ196615:BQJ196627 CAF196615:CAF196627 CKB196615:CKB196627 CTX196615:CTX196627 DDT196615:DDT196627 DNP196615:DNP196627 DXL196615:DXL196627 EHH196615:EHH196627 ERD196615:ERD196627 FAZ196615:FAZ196627 FKV196615:FKV196627 FUR196615:FUR196627 GEN196615:GEN196627 GOJ196615:GOJ196627 GYF196615:GYF196627 HIB196615:HIB196627 HRX196615:HRX196627 IBT196615:IBT196627 ILP196615:ILP196627 IVL196615:IVL196627 JFH196615:JFH196627 JPD196615:JPD196627 JYZ196615:JYZ196627 KIV196615:KIV196627 KSR196615:KSR196627 LCN196615:LCN196627 LMJ196615:LMJ196627 LWF196615:LWF196627 MGB196615:MGB196627 MPX196615:MPX196627 MZT196615:MZT196627 NJP196615:NJP196627 NTL196615:NTL196627 ODH196615:ODH196627 OND196615:OND196627 OWZ196615:OWZ196627 PGV196615:PGV196627 PQR196615:PQR196627 QAN196615:QAN196627 QKJ196615:QKJ196627 QUF196615:QUF196627 REB196615:REB196627 RNX196615:RNX196627 RXT196615:RXT196627 SHP196615:SHP196627 SRL196615:SRL196627 TBH196615:TBH196627 TLD196615:TLD196627 TUZ196615:TUZ196627 UEV196615:UEV196627 UOR196615:UOR196627 UYN196615:UYN196627 VIJ196615:VIJ196627 VSF196615:VSF196627 WCB196615:WCB196627 WLX196615:WLX196627 WVT196615:WVT196627 L262151:L262163 JH262151:JH262163 TD262151:TD262163 ACZ262151:ACZ262163 AMV262151:AMV262163 AWR262151:AWR262163 BGN262151:BGN262163 BQJ262151:BQJ262163 CAF262151:CAF262163 CKB262151:CKB262163 CTX262151:CTX262163 DDT262151:DDT262163 DNP262151:DNP262163 DXL262151:DXL262163 EHH262151:EHH262163 ERD262151:ERD262163 FAZ262151:FAZ262163 FKV262151:FKV262163 FUR262151:FUR262163 GEN262151:GEN262163 GOJ262151:GOJ262163 GYF262151:GYF262163 HIB262151:HIB262163 HRX262151:HRX262163 IBT262151:IBT262163 ILP262151:ILP262163 IVL262151:IVL262163 JFH262151:JFH262163 JPD262151:JPD262163 JYZ262151:JYZ262163 KIV262151:KIV262163 KSR262151:KSR262163 LCN262151:LCN262163 LMJ262151:LMJ262163 LWF262151:LWF262163 MGB262151:MGB262163 MPX262151:MPX262163 MZT262151:MZT262163 NJP262151:NJP262163 NTL262151:NTL262163 ODH262151:ODH262163 OND262151:OND262163 OWZ262151:OWZ262163 PGV262151:PGV262163 PQR262151:PQR262163 QAN262151:QAN262163 QKJ262151:QKJ262163 QUF262151:QUF262163 REB262151:REB262163 RNX262151:RNX262163 RXT262151:RXT262163 SHP262151:SHP262163 SRL262151:SRL262163 TBH262151:TBH262163 TLD262151:TLD262163 TUZ262151:TUZ262163 UEV262151:UEV262163 UOR262151:UOR262163 UYN262151:UYN262163 VIJ262151:VIJ262163 VSF262151:VSF262163 WCB262151:WCB262163 WLX262151:WLX262163 WVT262151:WVT262163 L327687:L327699 JH327687:JH327699 TD327687:TD327699 ACZ327687:ACZ327699 AMV327687:AMV327699 AWR327687:AWR327699 BGN327687:BGN327699 BQJ327687:BQJ327699 CAF327687:CAF327699 CKB327687:CKB327699 CTX327687:CTX327699 DDT327687:DDT327699 DNP327687:DNP327699 DXL327687:DXL327699 EHH327687:EHH327699 ERD327687:ERD327699 FAZ327687:FAZ327699 FKV327687:FKV327699 FUR327687:FUR327699 GEN327687:GEN327699 GOJ327687:GOJ327699 GYF327687:GYF327699 HIB327687:HIB327699 HRX327687:HRX327699 IBT327687:IBT327699 ILP327687:ILP327699 IVL327687:IVL327699 JFH327687:JFH327699 JPD327687:JPD327699 JYZ327687:JYZ327699 KIV327687:KIV327699 KSR327687:KSR327699 LCN327687:LCN327699 LMJ327687:LMJ327699 LWF327687:LWF327699 MGB327687:MGB327699 MPX327687:MPX327699 MZT327687:MZT327699 NJP327687:NJP327699 NTL327687:NTL327699 ODH327687:ODH327699 OND327687:OND327699 OWZ327687:OWZ327699 PGV327687:PGV327699 PQR327687:PQR327699 QAN327687:QAN327699 QKJ327687:QKJ327699 QUF327687:QUF327699 REB327687:REB327699 RNX327687:RNX327699 RXT327687:RXT327699 SHP327687:SHP327699 SRL327687:SRL327699 TBH327687:TBH327699 TLD327687:TLD327699 TUZ327687:TUZ327699 UEV327687:UEV327699 UOR327687:UOR327699 UYN327687:UYN327699 VIJ327687:VIJ327699 VSF327687:VSF327699 WCB327687:WCB327699 WLX327687:WLX327699 WVT327687:WVT327699 L393223:L393235 JH393223:JH393235 TD393223:TD393235 ACZ393223:ACZ393235 AMV393223:AMV393235 AWR393223:AWR393235 BGN393223:BGN393235 BQJ393223:BQJ393235 CAF393223:CAF393235 CKB393223:CKB393235 CTX393223:CTX393235 DDT393223:DDT393235 DNP393223:DNP393235 DXL393223:DXL393235 EHH393223:EHH393235 ERD393223:ERD393235 FAZ393223:FAZ393235 FKV393223:FKV393235 FUR393223:FUR393235 GEN393223:GEN393235 GOJ393223:GOJ393235 GYF393223:GYF393235 HIB393223:HIB393235 HRX393223:HRX393235 IBT393223:IBT393235 ILP393223:ILP393235 IVL393223:IVL393235 JFH393223:JFH393235 JPD393223:JPD393235 JYZ393223:JYZ393235 KIV393223:KIV393235 KSR393223:KSR393235 LCN393223:LCN393235 LMJ393223:LMJ393235 LWF393223:LWF393235 MGB393223:MGB393235 MPX393223:MPX393235 MZT393223:MZT393235 NJP393223:NJP393235 NTL393223:NTL393235 ODH393223:ODH393235 OND393223:OND393235 OWZ393223:OWZ393235 PGV393223:PGV393235 PQR393223:PQR393235 QAN393223:QAN393235 QKJ393223:QKJ393235 QUF393223:QUF393235 REB393223:REB393235 RNX393223:RNX393235 RXT393223:RXT393235 SHP393223:SHP393235 SRL393223:SRL393235 TBH393223:TBH393235 TLD393223:TLD393235 TUZ393223:TUZ393235 UEV393223:UEV393235 UOR393223:UOR393235 UYN393223:UYN393235 VIJ393223:VIJ393235 VSF393223:VSF393235 WCB393223:WCB393235 WLX393223:WLX393235 WVT393223:WVT393235 L458759:L458771 JH458759:JH458771 TD458759:TD458771 ACZ458759:ACZ458771 AMV458759:AMV458771 AWR458759:AWR458771 BGN458759:BGN458771 BQJ458759:BQJ458771 CAF458759:CAF458771 CKB458759:CKB458771 CTX458759:CTX458771 DDT458759:DDT458771 DNP458759:DNP458771 DXL458759:DXL458771 EHH458759:EHH458771 ERD458759:ERD458771 FAZ458759:FAZ458771 FKV458759:FKV458771 FUR458759:FUR458771 GEN458759:GEN458771 GOJ458759:GOJ458771 GYF458759:GYF458771 HIB458759:HIB458771 HRX458759:HRX458771 IBT458759:IBT458771 ILP458759:ILP458771 IVL458759:IVL458771 JFH458759:JFH458771 JPD458759:JPD458771 JYZ458759:JYZ458771 KIV458759:KIV458771 KSR458759:KSR458771 LCN458759:LCN458771 LMJ458759:LMJ458771 LWF458759:LWF458771 MGB458759:MGB458771 MPX458759:MPX458771 MZT458759:MZT458771 NJP458759:NJP458771 NTL458759:NTL458771 ODH458759:ODH458771 OND458759:OND458771 OWZ458759:OWZ458771 PGV458759:PGV458771 PQR458759:PQR458771 QAN458759:QAN458771 QKJ458759:QKJ458771 QUF458759:QUF458771 REB458759:REB458771 RNX458759:RNX458771 RXT458759:RXT458771 SHP458759:SHP458771 SRL458759:SRL458771 TBH458759:TBH458771 TLD458759:TLD458771 TUZ458759:TUZ458771 UEV458759:UEV458771 UOR458759:UOR458771 UYN458759:UYN458771 VIJ458759:VIJ458771 VSF458759:VSF458771 WCB458759:WCB458771 WLX458759:WLX458771 WVT458759:WVT458771 L524295:L524307 JH524295:JH524307 TD524295:TD524307 ACZ524295:ACZ524307 AMV524295:AMV524307 AWR524295:AWR524307 BGN524295:BGN524307 BQJ524295:BQJ524307 CAF524295:CAF524307 CKB524295:CKB524307 CTX524295:CTX524307 DDT524295:DDT524307 DNP524295:DNP524307 DXL524295:DXL524307 EHH524295:EHH524307 ERD524295:ERD524307 FAZ524295:FAZ524307 FKV524295:FKV524307 FUR524295:FUR524307 GEN524295:GEN524307 GOJ524295:GOJ524307 GYF524295:GYF524307 HIB524295:HIB524307 HRX524295:HRX524307 IBT524295:IBT524307 ILP524295:ILP524307 IVL524295:IVL524307 JFH524295:JFH524307 JPD524295:JPD524307 JYZ524295:JYZ524307 KIV524295:KIV524307 KSR524295:KSR524307 LCN524295:LCN524307 LMJ524295:LMJ524307 LWF524295:LWF524307 MGB524295:MGB524307 MPX524295:MPX524307 MZT524295:MZT524307 NJP524295:NJP524307 NTL524295:NTL524307 ODH524295:ODH524307 OND524295:OND524307 OWZ524295:OWZ524307 PGV524295:PGV524307 PQR524295:PQR524307 QAN524295:QAN524307 QKJ524295:QKJ524307 QUF524295:QUF524307 REB524295:REB524307 RNX524295:RNX524307 RXT524295:RXT524307 SHP524295:SHP524307 SRL524295:SRL524307 TBH524295:TBH524307 TLD524295:TLD524307 TUZ524295:TUZ524307 UEV524295:UEV524307 UOR524295:UOR524307 UYN524295:UYN524307 VIJ524295:VIJ524307 VSF524295:VSF524307 WCB524295:WCB524307 WLX524295:WLX524307 WVT524295:WVT524307 L589831:L589843 JH589831:JH589843 TD589831:TD589843 ACZ589831:ACZ589843 AMV589831:AMV589843 AWR589831:AWR589843 BGN589831:BGN589843 BQJ589831:BQJ589843 CAF589831:CAF589843 CKB589831:CKB589843 CTX589831:CTX589843 DDT589831:DDT589843 DNP589831:DNP589843 DXL589831:DXL589843 EHH589831:EHH589843 ERD589831:ERD589843 FAZ589831:FAZ589843 FKV589831:FKV589843 FUR589831:FUR589843 GEN589831:GEN589843 GOJ589831:GOJ589843 GYF589831:GYF589843 HIB589831:HIB589843 HRX589831:HRX589843 IBT589831:IBT589843 ILP589831:ILP589843 IVL589831:IVL589843 JFH589831:JFH589843 JPD589831:JPD589843 JYZ589831:JYZ589843 KIV589831:KIV589843 KSR589831:KSR589843 LCN589831:LCN589843 LMJ589831:LMJ589843 LWF589831:LWF589843 MGB589831:MGB589843 MPX589831:MPX589843 MZT589831:MZT589843 NJP589831:NJP589843 NTL589831:NTL589843 ODH589831:ODH589843 OND589831:OND589843 OWZ589831:OWZ589843 PGV589831:PGV589843 PQR589831:PQR589843 QAN589831:QAN589843 QKJ589831:QKJ589843 QUF589831:QUF589843 REB589831:REB589843 RNX589831:RNX589843 RXT589831:RXT589843 SHP589831:SHP589843 SRL589831:SRL589843 TBH589831:TBH589843 TLD589831:TLD589843 TUZ589831:TUZ589843 UEV589831:UEV589843 UOR589831:UOR589843 UYN589831:UYN589843 VIJ589831:VIJ589843 VSF589831:VSF589843 WCB589831:WCB589843 WLX589831:WLX589843 WVT589831:WVT589843 L655367:L655379 JH655367:JH655379 TD655367:TD655379 ACZ655367:ACZ655379 AMV655367:AMV655379 AWR655367:AWR655379 BGN655367:BGN655379 BQJ655367:BQJ655379 CAF655367:CAF655379 CKB655367:CKB655379 CTX655367:CTX655379 DDT655367:DDT655379 DNP655367:DNP655379 DXL655367:DXL655379 EHH655367:EHH655379 ERD655367:ERD655379 FAZ655367:FAZ655379 FKV655367:FKV655379 FUR655367:FUR655379 GEN655367:GEN655379 GOJ655367:GOJ655379 GYF655367:GYF655379 HIB655367:HIB655379 HRX655367:HRX655379 IBT655367:IBT655379 ILP655367:ILP655379 IVL655367:IVL655379 JFH655367:JFH655379 JPD655367:JPD655379 JYZ655367:JYZ655379 KIV655367:KIV655379 KSR655367:KSR655379 LCN655367:LCN655379 LMJ655367:LMJ655379 LWF655367:LWF655379 MGB655367:MGB655379 MPX655367:MPX655379 MZT655367:MZT655379 NJP655367:NJP655379 NTL655367:NTL655379 ODH655367:ODH655379 OND655367:OND655379 OWZ655367:OWZ655379 PGV655367:PGV655379 PQR655367:PQR655379 QAN655367:QAN655379 QKJ655367:QKJ655379 QUF655367:QUF655379 REB655367:REB655379 RNX655367:RNX655379 RXT655367:RXT655379 SHP655367:SHP655379 SRL655367:SRL655379 TBH655367:TBH655379 TLD655367:TLD655379 TUZ655367:TUZ655379 UEV655367:UEV655379 UOR655367:UOR655379 UYN655367:UYN655379 VIJ655367:VIJ655379 VSF655367:VSF655379 WCB655367:WCB655379 WLX655367:WLX655379 WVT655367:WVT655379 L720903:L720915 JH720903:JH720915 TD720903:TD720915 ACZ720903:ACZ720915 AMV720903:AMV720915 AWR720903:AWR720915 BGN720903:BGN720915 BQJ720903:BQJ720915 CAF720903:CAF720915 CKB720903:CKB720915 CTX720903:CTX720915 DDT720903:DDT720915 DNP720903:DNP720915 DXL720903:DXL720915 EHH720903:EHH720915 ERD720903:ERD720915 FAZ720903:FAZ720915 FKV720903:FKV720915 FUR720903:FUR720915 GEN720903:GEN720915 GOJ720903:GOJ720915 GYF720903:GYF720915 HIB720903:HIB720915 HRX720903:HRX720915 IBT720903:IBT720915 ILP720903:ILP720915 IVL720903:IVL720915 JFH720903:JFH720915 JPD720903:JPD720915 JYZ720903:JYZ720915 KIV720903:KIV720915 KSR720903:KSR720915 LCN720903:LCN720915 LMJ720903:LMJ720915 LWF720903:LWF720915 MGB720903:MGB720915 MPX720903:MPX720915 MZT720903:MZT720915 NJP720903:NJP720915 NTL720903:NTL720915 ODH720903:ODH720915 OND720903:OND720915 OWZ720903:OWZ720915 PGV720903:PGV720915 PQR720903:PQR720915 QAN720903:QAN720915 QKJ720903:QKJ720915 QUF720903:QUF720915 REB720903:REB720915 RNX720903:RNX720915 RXT720903:RXT720915 SHP720903:SHP720915 SRL720903:SRL720915 TBH720903:TBH720915 TLD720903:TLD720915 TUZ720903:TUZ720915 UEV720903:UEV720915 UOR720903:UOR720915 UYN720903:UYN720915 VIJ720903:VIJ720915 VSF720903:VSF720915 WCB720903:WCB720915 WLX720903:WLX720915 WVT720903:WVT720915 L786439:L786451 JH786439:JH786451 TD786439:TD786451 ACZ786439:ACZ786451 AMV786439:AMV786451 AWR786439:AWR786451 BGN786439:BGN786451 BQJ786439:BQJ786451 CAF786439:CAF786451 CKB786439:CKB786451 CTX786439:CTX786451 DDT786439:DDT786451 DNP786439:DNP786451 DXL786439:DXL786451 EHH786439:EHH786451 ERD786439:ERD786451 FAZ786439:FAZ786451 FKV786439:FKV786451 FUR786439:FUR786451 GEN786439:GEN786451 GOJ786439:GOJ786451 GYF786439:GYF786451 HIB786439:HIB786451 HRX786439:HRX786451 IBT786439:IBT786451 ILP786439:ILP786451 IVL786439:IVL786451 JFH786439:JFH786451 JPD786439:JPD786451 JYZ786439:JYZ786451 KIV786439:KIV786451 KSR786439:KSR786451 LCN786439:LCN786451 LMJ786439:LMJ786451 LWF786439:LWF786451 MGB786439:MGB786451 MPX786439:MPX786451 MZT786439:MZT786451 NJP786439:NJP786451 NTL786439:NTL786451 ODH786439:ODH786451 OND786439:OND786451 OWZ786439:OWZ786451 PGV786439:PGV786451 PQR786439:PQR786451 QAN786439:QAN786451 QKJ786439:QKJ786451 QUF786439:QUF786451 REB786439:REB786451 RNX786439:RNX786451 RXT786439:RXT786451 SHP786439:SHP786451 SRL786439:SRL786451 TBH786439:TBH786451 TLD786439:TLD786451 TUZ786439:TUZ786451 UEV786439:UEV786451 UOR786439:UOR786451 UYN786439:UYN786451 VIJ786439:VIJ786451 VSF786439:VSF786451 WCB786439:WCB786451 WLX786439:WLX786451 WVT786439:WVT786451 L851975:L851987 JH851975:JH851987 TD851975:TD851987 ACZ851975:ACZ851987 AMV851975:AMV851987 AWR851975:AWR851987 BGN851975:BGN851987 BQJ851975:BQJ851987 CAF851975:CAF851987 CKB851975:CKB851987 CTX851975:CTX851987 DDT851975:DDT851987 DNP851975:DNP851987 DXL851975:DXL851987 EHH851975:EHH851987 ERD851975:ERD851987 FAZ851975:FAZ851987 FKV851975:FKV851987 FUR851975:FUR851987 GEN851975:GEN851987 GOJ851975:GOJ851987 GYF851975:GYF851987 HIB851975:HIB851987 HRX851975:HRX851987 IBT851975:IBT851987 ILP851975:ILP851987 IVL851975:IVL851987 JFH851975:JFH851987 JPD851975:JPD851987 JYZ851975:JYZ851987 KIV851975:KIV851987 KSR851975:KSR851987 LCN851975:LCN851987 LMJ851975:LMJ851987 LWF851975:LWF851987 MGB851975:MGB851987 MPX851975:MPX851987 MZT851975:MZT851987 NJP851975:NJP851987 NTL851975:NTL851987 ODH851975:ODH851987 OND851975:OND851987 OWZ851975:OWZ851987 PGV851975:PGV851987 PQR851975:PQR851987 QAN851975:QAN851987 QKJ851975:QKJ851987 QUF851975:QUF851987 REB851975:REB851987 RNX851975:RNX851987 RXT851975:RXT851987 SHP851975:SHP851987 SRL851975:SRL851987 TBH851975:TBH851987 TLD851975:TLD851987 TUZ851975:TUZ851987 UEV851975:UEV851987 UOR851975:UOR851987 UYN851975:UYN851987 VIJ851975:VIJ851987 VSF851975:VSF851987 WCB851975:WCB851987 WLX851975:WLX851987 WVT851975:WVT851987 L917511:L917523 JH917511:JH917523 TD917511:TD917523 ACZ917511:ACZ917523 AMV917511:AMV917523 AWR917511:AWR917523 BGN917511:BGN917523 BQJ917511:BQJ917523 CAF917511:CAF917523 CKB917511:CKB917523 CTX917511:CTX917523 DDT917511:DDT917523 DNP917511:DNP917523 DXL917511:DXL917523 EHH917511:EHH917523 ERD917511:ERD917523 FAZ917511:FAZ917523 FKV917511:FKV917523 FUR917511:FUR917523 GEN917511:GEN917523 GOJ917511:GOJ917523 GYF917511:GYF917523 HIB917511:HIB917523 HRX917511:HRX917523 IBT917511:IBT917523 ILP917511:ILP917523 IVL917511:IVL917523 JFH917511:JFH917523 JPD917511:JPD917523 JYZ917511:JYZ917523 KIV917511:KIV917523 KSR917511:KSR917523 LCN917511:LCN917523 LMJ917511:LMJ917523 LWF917511:LWF917523 MGB917511:MGB917523 MPX917511:MPX917523 MZT917511:MZT917523 NJP917511:NJP917523 NTL917511:NTL917523 ODH917511:ODH917523 OND917511:OND917523 OWZ917511:OWZ917523 PGV917511:PGV917523 PQR917511:PQR917523 QAN917511:QAN917523 QKJ917511:QKJ917523 QUF917511:QUF917523 REB917511:REB917523 RNX917511:RNX917523 RXT917511:RXT917523 SHP917511:SHP917523 SRL917511:SRL917523 TBH917511:TBH917523 TLD917511:TLD917523 TUZ917511:TUZ917523 UEV917511:UEV917523 UOR917511:UOR917523 UYN917511:UYN917523 VIJ917511:VIJ917523 VSF917511:VSF917523 WCB917511:WCB917523 WLX917511:WLX917523 WVT917511:WVT917523 L983047:L983059 JH983047:JH983059 TD983047:TD983059 ACZ983047:ACZ983059 AMV983047:AMV983059 AWR983047:AWR983059 BGN983047:BGN983059 BQJ983047:BQJ983059 CAF983047:CAF983059 CKB983047:CKB983059 CTX983047:CTX983059 DDT983047:DDT983059 DNP983047:DNP983059 DXL983047:DXL983059 EHH983047:EHH983059 ERD983047:ERD983059 FAZ983047:FAZ983059 FKV983047:FKV983059 FUR983047:FUR983059 GEN983047:GEN983059 GOJ983047:GOJ983059 GYF983047:GYF983059 HIB983047:HIB983059 HRX983047:HRX983059 IBT983047:IBT983059 ILP983047:ILP983059 IVL983047:IVL983059 JFH983047:JFH983059 JPD983047:JPD983059 JYZ983047:JYZ983059 KIV983047:KIV983059 KSR983047:KSR983059 LCN983047:LCN983059 LMJ983047:LMJ983059 LWF983047:LWF983059 MGB983047:MGB983059 MPX983047:MPX983059 MZT983047:MZT983059 NJP983047:NJP983059 NTL983047:NTL983059 ODH983047:ODH983059 OND983047:OND983059 OWZ983047:OWZ983059 PGV983047:PGV983059 PQR983047:PQR983059 QAN983047:QAN983059 QKJ983047:QKJ983059 QUF983047:QUF983059 REB983047:REB983059 RNX983047:RNX983059 RXT983047:RXT983059 SHP983047:SHP983059 SRL983047:SRL983059 TBH983047:TBH983059 TLD983047:TLD983059 TUZ983047:TUZ983059 UEV983047:UEV983059 UOR983047:UOR983059 UYN983047:UYN983059 VIJ983047:VIJ983059 VSF983047:VSF983059 WCB983047:WCB983059 WLX983047:WLX983059 WVT983047:WVT983059 R65543:R65555 JN65543:JN65555 TJ65543:TJ65555 ADF65543:ADF65555 ANB65543:ANB65555 AWX65543:AWX65555 BGT65543:BGT65555 BQP65543:BQP65555 CAL65543:CAL65555 CKH65543:CKH65555 CUD65543:CUD65555 DDZ65543:DDZ65555 DNV65543:DNV65555 DXR65543:DXR65555 EHN65543:EHN65555 ERJ65543:ERJ65555 FBF65543:FBF65555 FLB65543:FLB65555 FUX65543:FUX65555 GET65543:GET65555 GOP65543:GOP65555 GYL65543:GYL65555 HIH65543:HIH65555 HSD65543:HSD65555 IBZ65543:IBZ65555 ILV65543:ILV65555 IVR65543:IVR65555 JFN65543:JFN65555 JPJ65543:JPJ65555 JZF65543:JZF65555 KJB65543:KJB65555 KSX65543:KSX65555 LCT65543:LCT65555 LMP65543:LMP65555 LWL65543:LWL65555 MGH65543:MGH65555 MQD65543:MQD65555 MZZ65543:MZZ65555 NJV65543:NJV65555 NTR65543:NTR65555 ODN65543:ODN65555 ONJ65543:ONJ65555 OXF65543:OXF65555 PHB65543:PHB65555 PQX65543:PQX65555 QAT65543:QAT65555 QKP65543:QKP65555 QUL65543:QUL65555 REH65543:REH65555 ROD65543:ROD65555 RXZ65543:RXZ65555 SHV65543:SHV65555 SRR65543:SRR65555 TBN65543:TBN65555 TLJ65543:TLJ65555 TVF65543:TVF65555 UFB65543:UFB65555 UOX65543:UOX65555 UYT65543:UYT65555 VIP65543:VIP65555 VSL65543:VSL65555 WCH65543:WCH65555 WMD65543:WMD65555 WVZ65543:WVZ65555 R131079:R131091 JN131079:JN131091 TJ131079:TJ131091 ADF131079:ADF131091 ANB131079:ANB131091 AWX131079:AWX131091 BGT131079:BGT131091 BQP131079:BQP131091 CAL131079:CAL131091 CKH131079:CKH131091 CUD131079:CUD131091 DDZ131079:DDZ131091 DNV131079:DNV131091 DXR131079:DXR131091 EHN131079:EHN131091 ERJ131079:ERJ131091 FBF131079:FBF131091 FLB131079:FLB131091 FUX131079:FUX131091 GET131079:GET131091 GOP131079:GOP131091 GYL131079:GYL131091 HIH131079:HIH131091 HSD131079:HSD131091 IBZ131079:IBZ131091 ILV131079:ILV131091 IVR131079:IVR131091 JFN131079:JFN131091 JPJ131079:JPJ131091 JZF131079:JZF131091 KJB131079:KJB131091 KSX131079:KSX131091 LCT131079:LCT131091 LMP131079:LMP131091 LWL131079:LWL131091 MGH131079:MGH131091 MQD131079:MQD131091 MZZ131079:MZZ131091 NJV131079:NJV131091 NTR131079:NTR131091 ODN131079:ODN131091 ONJ131079:ONJ131091 OXF131079:OXF131091 PHB131079:PHB131091 PQX131079:PQX131091 QAT131079:QAT131091 QKP131079:QKP131091 QUL131079:QUL131091 REH131079:REH131091 ROD131079:ROD131091 RXZ131079:RXZ131091 SHV131079:SHV131091 SRR131079:SRR131091 TBN131079:TBN131091 TLJ131079:TLJ131091 TVF131079:TVF131091 UFB131079:UFB131091 UOX131079:UOX131091 UYT131079:UYT131091 VIP131079:VIP131091 VSL131079:VSL131091 WCH131079:WCH131091 WMD131079:WMD131091 WVZ131079:WVZ131091 R196615:R196627 JN196615:JN196627 TJ196615:TJ196627 ADF196615:ADF196627 ANB196615:ANB196627 AWX196615:AWX196627 BGT196615:BGT196627 BQP196615:BQP196627 CAL196615:CAL196627 CKH196615:CKH196627 CUD196615:CUD196627 DDZ196615:DDZ196627 DNV196615:DNV196627 DXR196615:DXR196627 EHN196615:EHN196627 ERJ196615:ERJ196627 FBF196615:FBF196627 FLB196615:FLB196627 FUX196615:FUX196627 GET196615:GET196627 GOP196615:GOP196627 GYL196615:GYL196627 HIH196615:HIH196627 HSD196615:HSD196627 IBZ196615:IBZ196627 ILV196615:ILV196627 IVR196615:IVR196627 JFN196615:JFN196627 JPJ196615:JPJ196627 JZF196615:JZF196627 KJB196615:KJB196627 KSX196615:KSX196627 LCT196615:LCT196627 LMP196615:LMP196627 LWL196615:LWL196627 MGH196615:MGH196627 MQD196615:MQD196627 MZZ196615:MZZ196627 NJV196615:NJV196627 NTR196615:NTR196627 ODN196615:ODN196627 ONJ196615:ONJ196627 OXF196615:OXF196627 PHB196615:PHB196627 PQX196615:PQX196627 QAT196615:QAT196627 QKP196615:QKP196627 QUL196615:QUL196627 REH196615:REH196627 ROD196615:ROD196627 RXZ196615:RXZ196627 SHV196615:SHV196627 SRR196615:SRR196627 TBN196615:TBN196627 TLJ196615:TLJ196627 TVF196615:TVF196627 UFB196615:UFB196627 UOX196615:UOX196627 UYT196615:UYT196627 VIP196615:VIP196627 VSL196615:VSL196627 WCH196615:WCH196627 WMD196615:WMD196627 WVZ196615:WVZ196627 R262151:R262163 JN262151:JN262163 TJ262151:TJ262163 ADF262151:ADF262163 ANB262151:ANB262163 AWX262151:AWX262163 BGT262151:BGT262163 BQP262151:BQP262163 CAL262151:CAL262163 CKH262151:CKH262163 CUD262151:CUD262163 DDZ262151:DDZ262163 DNV262151:DNV262163 DXR262151:DXR262163 EHN262151:EHN262163 ERJ262151:ERJ262163 FBF262151:FBF262163 FLB262151:FLB262163 FUX262151:FUX262163 GET262151:GET262163 GOP262151:GOP262163 GYL262151:GYL262163 HIH262151:HIH262163 HSD262151:HSD262163 IBZ262151:IBZ262163 ILV262151:ILV262163 IVR262151:IVR262163 JFN262151:JFN262163 JPJ262151:JPJ262163 JZF262151:JZF262163 KJB262151:KJB262163 KSX262151:KSX262163 LCT262151:LCT262163 LMP262151:LMP262163 LWL262151:LWL262163 MGH262151:MGH262163 MQD262151:MQD262163 MZZ262151:MZZ262163 NJV262151:NJV262163 NTR262151:NTR262163 ODN262151:ODN262163 ONJ262151:ONJ262163 OXF262151:OXF262163 PHB262151:PHB262163 PQX262151:PQX262163 QAT262151:QAT262163 QKP262151:QKP262163 QUL262151:QUL262163 REH262151:REH262163 ROD262151:ROD262163 RXZ262151:RXZ262163 SHV262151:SHV262163 SRR262151:SRR262163 TBN262151:TBN262163 TLJ262151:TLJ262163 TVF262151:TVF262163 UFB262151:UFB262163 UOX262151:UOX262163 UYT262151:UYT262163 VIP262151:VIP262163 VSL262151:VSL262163 WCH262151:WCH262163 WMD262151:WMD262163 WVZ262151:WVZ262163 R327687:R327699 JN327687:JN327699 TJ327687:TJ327699 ADF327687:ADF327699 ANB327687:ANB327699 AWX327687:AWX327699 BGT327687:BGT327699 BQP327687:BQP327699 CAL327687:CAL327699 CKH327687:CKH327699 CUD327687:CUD327699 DDZ327687:DDZ327699 DNV327687:DNV327699 DXR327687:DXR327699 EHN327687:EHN327699 ERJ327687:ERJ327699 FBF327687:FBF327699 FLB327687:FLB327699 FUX327687:FUX327699 GET327687:GET327699 GOP327687:GOP327699 GYL327687:GYL327699 HIH327687:HIH327699 HSD327687:HSD327699 IBZ327687:IBZ327699 ILV327687:ILV327699 IVR327687:IVR327699 JFN327687:JFN327699 JPJ327687:JPJ327699 JZF327687:JZF327699 KJB327687:KJB327699 KSX327687:KSX327699 LCT327687:LCT327699 LMP327687:LMP327699 LWL327687:LWL327699 MGH327687:MGH327699 MQD327687:MQD327699 MZZ327687:MZZ327699 NJV327687:NJV327699 NTR327687:NTR327699 ODN327687:ODN327699 ONJ327687:ONJ327699 OXF327687:OXF327699 PHB327687:PHB327699 PQX327687:PQX327699 QAT327687:QAT327699 QKP327687:QKP327699 QUL327687:QUL327699 REH327687:REH327699 ROD327687:ROD327699 RXZ327687:RXZ327699 SHV327687:SHV327699 SRR327687:SRR327699 TBN327687:TBN327699 TLJ327687:TLJ327699 TVF327687:TVF327699 UFB327687:UFB327699 UOX327687:UOX327699 UYT327687:UYT327699 VIP327687:VIP327699 VSL327687:VSL327699 WCH327687:WCH327699 WMD327687:WMD327699 WVZ327687:WVZ327699 R393223:R393235 JN393223:JN393235 TJ393223:TJ393235 ADF393223:ADF393235 ANB393223:ANB393235 AWX393223:AWX393235 BGT393223:BGT393235 BQP393223:BQP393235 CAL393223:CAL393235 CKH393223:CKH393235 CUD393223:CUD393235 DDZ393223:DDZ393235 DNV393223:DNV393235 DXR393223:DXR393235 EHN393223:EHN393235 ERJ393223:ERJ393235 FBF393223:FBF393235 FLB393223:FLB393235 FUX393223:FUX393235 GET393223:GET393235 GOP393223:GOP393235 GYL393223:GYL393235 HIH393223:HIH393235 HSD393223:HSD393235 IBZ393223:IBZ393235 ILV393223:ILV393235 IVR393223:IVR393235 JFN393223:JFN393235 JPJ393223:JPJ393235 JZF393223:JZF393235 KJB393223:KJB393235 KSX393223:KSX393235 LCT393223:LCT393235 LMP393223:LMP393235 LWL393223:LWL393235 MGH393223:MGH393235 MQD393223:MQD393235 MZZ393223:MZZ393235 NJV393223:NJV393235 NTR393223:NTR393235 ODN393223:ODN393235 ONJ393223:ONJ393235 OXF393223:OXF393235 PHB393223:PHB393235 PQX393223:PQX393235 QAT393223:QAT393235 QKP393223:QKP393235 QUL393223:QUL393235 REH393223:REH393235 ROD393223:ROD393235 RXZ393223:RXZ393235 SHV393223:SHV393235 SRR393223:SRR393235 TBN393223:TBN393235 TLJ393223:TLJ393235 TVF393223:TVF393235 UFB393223:UFB393235 UOX393223:UOX393235 UYT393223:UYT393235 VIP393223:VIP393235 VSL393223:VSL393235 WCH393223:WCH393235 WMD393223:WMD393235 WVZ393223:WVZ393235 R458759:R458771 JN458759:JN458771 TJ458759:TJ458771 ADF458759:ADF458771 ANB458759:ANB458771 AWX458759:AWX458771 BGT458759:BGT458771 BQP458759:BQP458771 CAL458759:CAL458771 CKH458759:CKH458771 CUD458759:CUD458771 DDZ458759:DDZ458771 DNV458759:DNV458771 DXR458759:DXR458771 EHN458759:EHN458771 ERJ458759:ERJ458771 FBF458759:FBF458771 FLB458759:FLB458771 FUX458759:FUX458771 GET458759:GET458771 GOP458759:GOP458771 GYL458759:GYL458771 HIH458759:HIH458771 HSD458759:HSD458771 IBZ458759:IBZ458771 ILV458759:ILV458771 IVR458759:IVR458771 JFN458759:JFN458771 JPJ458759:JPJ458771 JZF458759:JZF458771 KJB458759:KJB458771 KSX458759:KSX458771 LCT458759:LCT458771 LMP458759:LMP458771 LWL458759:LWL458771 MGH458759:MGH458771 MQD458759:MQD458771 MZZ458759:MZZ458771 NJV458759:NJV458771 NTR458759:NTR458771 ODN458759:ODN458771 ONJ458759:ONJ458771 OXF458759:OXF458771 PHB458759:PHB458771 PQX458759:PQX458771 QAT458759:QAT458771 QKP458759:QKP458771 QUL458759:QUL458771 REH458759:REH458771 ROD458759:ROD458771 RXZ458759:RXZ458771 SHV458759:SHV458771 SRR458759:SRR458771 TBN458759:TBN458771 TLJ458759:TLJ458771 TVF458759:TVF458771 UFB458759:UFB458771 UOX458759:UOX458771 UYT458759:UYT458771 VIP458759:VIP458771 VSL458759:VSL458771 WCH458759:WCH458771 WMD458759:WMD458771 WVZ458759:WVZ458771 R524295:R524307 JN524295:JN524307 TJ524295:TJ524307 ADF524295:ADF524307 ANB524295:ANB524307 AWX524295:AWX524307 BGT524295:BGT524307 BQP524295:BQP524307 CAL524295:CAL524307 CKH524295:CKH524307 CUD524295:CUD524307 DDZ524295:DDZ524307 DNV524295:DNV524307 DXR524295:DXR524307 EHN524295:EHN524307 ERJ524295:ERJ524307 FBF524295:FBF524307 FLB524295:FLB524307 FUX524295:FUX524307 GET524295:GET524307 GOP524295:GOP524307 GYL524295:GYL524307 HIH524295:HIH524307 HSD524295:HSD524307 IBZ524295:IBZ524307 ILV524295:ILV524307 IVR524295:IVR524307 JFN524295:JFN524307 JPJ524295:JPJ524307 JZF524295:JZF524307 KJB524295:KJB524307 KSX524295:KSX524307 LCT524295:LCT524307 LMP524295:LMP524307 LWL524295:LWL524307 MGH524295:MGH524307 MQD524295:MQD524307 MZZ524295:MZZ524307 NJV524295:NJV524307 NTR524295:NTR524307 ODN524295:ODN524307 ONJ524295:ONJ524307 OXF524295:OXF524307 PHB524295:PHB524307 PQX524295:PQX524307 QAT524295:QAT524307 QKP524295:QKP524307 QUL524295:QUL524307 REH524295:REH524307 ROD524295:ROD524307 RXZ524295:RXZ524307 SHV524295:SHV524307 SRR524295:SRR524307 TBN524295:TBN524307 TLJ524295:TLJ524307 TVF524295:TVF524307 UFB524295:UFB524307 UOX524295:UOX524307 UYT524295:UYT524307 VIP524295:VIP524307 VSL524295:VSL524307 WCH524295:WCH524307 WMD524295:WMD524307 WVZ524295:WVZ524307 R589831:R589843 JN589831:JN589843 TJ589831:TJ589843 ADF589831:ADF589843 ANB589831:ANB589843 AWX589831:AWX589843 BGT589831:BGT589843 BQP589831:BQP589843 CAL589831:CAL589843 CKH589831:CKH589843 CUD589831:CUD589843 DDZ589831:DDZ589843 DNV589831:DNV589843 DXR589831:DXR589843 EHN589831:EHN589843 ERJ589831:ERJ589843 FBF589831:FBF589843 FLB589831:FLB589843 FUX589831:FUX589843 GET589831:GET589843 GOP589831:GOP589843 GYL589831:GYL589843 HIH589831:HIH589843 HSD589831:HSD589843 IBZ589831:IBZ589843 ILV589831:ILV589843 IVR589831:IVR589843 JFN589831:JFN589843 JPJ589831:JPJ589843 JZF589831:JZF589843 KJB589831:KJB589843 KSX589831:KSX589843 LCT589831:LCT589843 LMP589831:LMP589843 LWL589831:LWL589843 MGH589831:MGH589843 MQD589831:MQD589843 MZZ589831:MZZ589843 NJV589831:NJV589843 NTR589831:NTR589843 ODN589831:ODN589843 ONJ589831:ONJ589843 OXF589831:OXF589843 PHB589831:PHB589843 PQX589831:PQX589843 QAT589831:QAT589843 QKP589831:QKP589843 QUL589831:QUL589843 REH589831:REH589843 ROD589831:ROD589843 RXZ589831:RXZ589843 SHV589831:SHV589843 SRR589831:SRR589843 TBN589831:TBN589843 TLJ589831:TLJ589843 TVF589831:TVF589843 UFB589831:UFB589843 UOX589831:UOX589843 UYT589831:UYT589843 VIP589831:VIP589843 VSL589831:VSL589843 WCH589831:WCH589843 WMD589831:WMD589843 WVZ589831:WVZ589843 R655367:R655379 JN655367:JN655379 TJ655367:TJ655379 ADF655367:ADF655379 ANB655367:ANB655379 AWX655367:AWX655379 BGT655367:BGT655379 BQP655367:BQP655379 CAL655367:CAL655379 CKH655367:CKH655379 CUD655367:CUD655379 DDZ655367:DDZ655379 DNV655367:DNV655379 DXR655367:DXR655379 EHN655367:EHN655379 ERJ655367:ERJ655379 FBF655367:FBF655379 FLB655367:FLB655379 FUX655367:FUX655379 GET655367:GET655379 GOP655367:GOP655379 GYL655367:GYL655379 HIH655367:HIH655379 HSD655367:HSD655379 IBZ655367:IBZ655379 ILV655367:ILV655379 IVR655367:IVR655379 JFN655367:JFN655379 JPJ655367:JPJ655379 JZF655367:JZF655379 KJB655367:KJB655379 KSX655367:KSX655379 LCT655367:LCT655379 LMP655367:LMP655379 LWL655367:LWL655379 MGH655367:MGH655379 MQD655367:MQD655379 MZZ655367:MZZ655379 NJV655367:NJV655379 NTR655367:NTR655379 ODN655367:ODN655379 ONJ655367:ONJ655379 OXF655367:OXF655379 PHB655367:PHB655379 PQX655367:PQX655379 QAT655367:QAT655379 QKP655367:QKP655379 QUL655367:QUL655379 REH655367:REH655379 ROD655367:ROD655379 RXZ655367:RXZ655379 SHV655367:SHV655379 SRR655367:SRR655379 TBN655367:TBN655379 TLJ655367:TLJ655379 TVF655367:TVF655379 UFB655367:UFB655379 UOX655367:UOX655379 UYT655367:UYT655379 VIP655367:VIP655379 VSL655367:VSL655379 WCH655367:WCH655379 WMD655367:WMD655379 WVZ655367:WVZ655379 R720903:R720915 JN720903:JN720915 TJ720903:TJ720915 ADF720903:ADF720915 ANB720903:ANB720915 AWX720903:AWX720915 BGT720903:BGT720915 BQP720903:BQP720915 CAL720903:CAL720915 CKH720903:CKH720915 CUD720903:CUD720915 DDZ720903:DDZ720915 DNV720903:DNV720915 DXR720903:DXR720915 EHN720903:EHN720915 ERJ720903:ERJ720915 FBF720903:FBF720915 FLB720903:FLB720915 FUX720903:FUX720915 GET720903:GET720915 GOP720903:GOP720915 GYL720903:GYL720915 HIH720903:HIH720915 HSD720903:HSD720915 IBZ720903:IBZ720915 ILV720903:ILV720915 IVR720903:IVR720915 JFN720903:JFN720915 JPJ720903:JPJ720915 JZF720903:JZF720915 KJB720903:KJB720915 KSX720903:KSX720915 LCT720903:LCT720915 LMP720903:LMP720915 LWL720903:LWL720915 MGH720903:MGH720915 MQD720903:MQD720915 MZZ720903:MZZ720915 NJV720903:NJV720915 NTR720903:NTR720915 ODN720903:ODN720915 ONJ720903:ONJ720915 OXF720903:OXF720915 PHB720903:PHB720915 PQX720903:PQX720915 QAT720903:QAT720915 QKP720903:QKP720915 QUL720903:QUL720915 REH720903:REH720915 ROD720903:ROD720915 RXZ720903:RXZ720915 SHV720903:SHV720915 SRR720903:SRR720915 TBN720903:TBN720915 TLJ720903:TLJ720915 TVF720903:TVF720915 UFB720903:UFB720915 UOX720903:UOX720915 UYT720903:UYT720915 VIP720903:VIP720915 VSL720903:VSL720915 WCH720903:WCH720915 WMD720903:WMD720915 WVZ720903:WVZ720915 R786439:R786451 JN786439:JN786451 TJ786439:TJ786451 ADF786439:ADF786451 ANB786439:ANB786451 AWX786439:AWX786451 BGT786439:BGT786451 BQP786439:BQP786451 CAL786439:CAL786451 CKH786439:CKH786451 CUD786439:CUD786451 DDZ786439:DDZ786451 DNV786439:DNV786451 DXR786439:DXR786451 EHN786439:EHN786451 ERJ786439:ERJ786451 FBF786439:FBF786451 FLB786439:FLB786451 FUX786439:FUX786451 GET786439:GET786451 GOP786439:GOP786451 GYL786439:GYL786451 HIH786439:HIH786451 HSD786439:HSD786451 IBZ786439:IBZ786451 ILV786439:ILV786451 IVR786439:IVR786451 JFN786439:JFN786451 JPJ786439:JPJ786451 JZF786439:JZF786451 KJB786439:KJB786451 KSX786439:KSX786451 LCT786439:LCT786451 LMP786439:LMP786451 LWL786439:LWL786451 MGH786439:MGH786451 MQD786439:MQD786451 MZZ786439:MZZ786451 NJV786439:NJV786451 NTR786439:NTR786451 ODN786439:ODN786451 ONJ786439:ONJ786451 OXF786439:OXF786451 PHB786439:PHB786451 PQX786439:PQX786451 QAT786439:QAT786451 QKP786439:QKP786451 QUL786439:QUL786451 REH786439:REH786451 ROD786439:ROD786451 RXZ786439:RXZ786451 SHV786439:SHV786451 SRR786439:SRR786451 TBN786439:TBN786451 TLJ786439:TLJ786451 TVF786439:TVF786451 UFB786439:UFB786451 UOX786439:UOX786451 UYT786439:UYT786451 VIP786439:VIP786451 VSL786439:VSL786451 WCH786439:WCH786451 WMD786439:WMD786451 WVZ786439:WVZ786451 R851975:R851987 JN851975:JN851987 TJ851975:TJ851987 ADF851975:ADF851987 ANB851975:ANB851987 AWX851975:AWX851987 BGT851975:BGT851987 BQP851975:BQP851987 CAL851975:CAL851987 CKH851975:CKH851987 CUD851975:CUD851987 DDZ851975:DDZ851987 DNV851975:DNV851987 DXR851975:DXR851987 EHN851975:EHN851987 ERJ851975:ERJ851987 FBF851975:FBF851987 FLB851975:FLB851987 FUX851975:FUX851987 GET851975:GET851987 GOP851975:GOP851987 GYL851975:GYL851987 HIH851975:HIH851987 HSD851975:HSD851987 IBZ851975:IBZ851987 ILV851975:ILV851987 IVR851975:IVR851987 JFN851975:JFN851987 JPJ851975:JPJ851987 JZF851975:JZF851987 KJB851975:KJB851987 KSX851975:KSX851987 LCT851975:LCT851987 LMP851975:LMP851987 LWL851975:LWL851987 MGH851975:MGH851987 MQD851975:MQD851987 MZZ851975:MZZ851987 NJV851975:NJV851987 NTR851975:NTR851987 ODN851975:ODN851987 ONJ851975:ONJ851987 OXF851975:OXF851987 PHB851975:PHB851987 PQX851975:PQX851987 QAT851975:QAT851987 QKP851975:QKP851987 QUL851975:QUL851987 REH851975:REH851987 ROD851975:ROD851987 RXZ851975:RXZ851987 SHV851975:SHV851987 SRR851975:SRR851987 TBN851975:TBN851987 TLJ851975:TLJ851987 TVF851975:TVF851987 UFB851975:UFB851987 UOX851975:UOX851987 UYT851975:UYT851987 VIP851975:VIP851987 VSL851975:VSL851987 WCH851975:WCH851987 WMD851975:WMD851987 WVZ851975:WVZ851987 R917511:R917523 JN917511:JN917523 TJ917511:TJ917523 ADF917511:ADF917523 ANB917511:ANB917523 AWX917511:AWX917523 BGT917511:BGT917523 BQP917511:BQP917523 CAL917511:CAL917523 CKH917511:CKH917523 CUD917511:CUD917523 DDZ917511:DDZ917523 DNV917511:DNV917523 DXR917511:DXR917523 EHN917511:EHN917523 ERJ917511:ERJ917523 FBF917511:FBF917523 FLB917511:FLB917523 FUX917511:FUX917523 GET917511:GET917523 GOP917511:GOP917523 GYL917511:GYL917523 HIH917511:HIH917523 HSD917511:HSD917523 IBZ917511:IBZ917523 ILV917511:ILV917523 IVR917511:IVR917523 JFN917511:JFN917523 JPJ917511:JPJ917523 JZF917511:JZF917523 KJB917511:KJB917523 KSX917511:KSX917523 LCT917511:LCT917523 LMP917511:LMP917523 LWL917511:LWL917523 MGH917511:MGH917523 MQD917511:MQD917523 MZZ917511:MZZ917523 NJV917511:NJV917523 NTR917511:NTR917523 ODN917511:ODN917523 ONJ917511:ONJ917523 OXF917511:OXF917523 PHB917511:PHB917523 PQX917511:PQX917523 QAT917511:QAT917523 QKP917511:QKP917523 QUL917511:QUL917523 REH917511:REH917523 ROD917511:ROD917523 RXZ917511:RXZ917523 SHV917511:SHV917523 SRR917511:SRR917523 TBN917511:TBN917523 TLJ917511:TLJ917523 TVF917511:TVF917523 UFB917511:UFB917523 UOX917511:UOX917523 UYT917511:UYT917523 VIP917511:VIP917523 VSL917511:VSL917523 WCH917511:WCH917523 WMD917511:WMD917523 WVZ917511:WVZ917523 R983047:R983059 JN983047:JN983059 TJ983047:TJ983059 ADF983047:ADF983059 ANB983047:ANB983059 AWX983047:AWX983059 BGT983047:BGT983059 BQP983047:BQP983059 CAL983047:CAL983059 CKH983047:CKH983059 CUD983047:CUD983059 DDZ983047:DDZ983059 DNV983047:DNV983059 DXR983047:DXR983059 EHN983047:EHN983059 ERJ983047:ERJ983059 FBF983047:FBF983059 FLB983047:FLB983059 FUX983047:FUX983059 GET983047:GET983059 GOP983047:GOP983059 GYL983047:GYL983059 HIH983047:HIH983059 HSD983047:HSD983059 IBZ983047:IBZ983059 ILV983047:ILV983059 IVR983047:IVR983059 JFN983047:JFN983059 JPJ983047:JPJ983059 JZF983047:JZF983059 KJB983047:KJB983059 KSX983047:KSX983059 LCT983047:LCT983059 LMP983047:LMP983059 LWL983047:LWL983059 MGH983047:MGH983059 MQD983047:MQD983059 MZZ983047:MZZ983059 NJV983047:NJV983059 NTR983047:NTR983059 ODN983047:ODN983059 ONJ983047:ONJ983059 OXF983047:OXF983059 PHB983047:PHB983059 PQX983047:PQX983059 QAT983047:QAT983059 QKP983047:QKP983059 QUL983047:QUL983059 REH983047:REH983059 ROD983047:ROD983059 RXZ983047:RXZ983059 SHV983047:SHV983059 SRR983047:SRR983059 TBN983047:TBN983059 TLJ983047:TLJ983059 TVF983047:TVF983059 UFB983047:UFB983059 UOX983047:UOX983059 UYT983047:UYT983059 VIP983047:VIP983059 VSL983047:VSL983059 WCH983047:WCH983059 WMD983047:WMD983059 WVZ983047:WVZ983059 R10:R19 WMD10:WMD19 WCH10:WCH19 VSL10:VSL19 VIP10:VIP19 UYT10:UYT19 UOX10:UOX19 UFB10:UFB19 TVF10:TVF19 TLJ10:TLJ19 TBN10:TBN19 SRR10:SRR19 SHV10:SHV19 RXZ10:RXZ19 ROD10:ROD19 REH10:REH19 QUL10:QUL19 QKP10:QKP19 QAT10:QAT19 PQX10:PQX19 PHB10:PHB19 OXF10:OXF19 ONJ10:ONJ19 ODN10:ODN19 NTR10:NTR19 NJV10:NJV19 MZZ10:MZZ19 MQD10:MQD19 MGH10:MGH19 LWL10:LWL19 LMP10:LMP19 LCT10:LCT19 KSX10:KSX19 KJB10:KJB19 JZF10:JZF19 JPJ10:JPJ19 JFN10:JFN19 IVR10:IVR19 ILV10:ILV19 IBZ10:IBZ19 HSD10:HSD19 HIH10:HIH19 GYL10:GYL19 GOP10:GOP19 GET10:GET19 FUX10:FUX19 FLB10:FLB19 FBF10:FBF19 ERJ10:ERJ19 EHN10:EHN19 DXR10:DXR19 DNV10:DNV19 DDZ10:DDZ19 CUD10:CUD19 CKH10:CKH19 CAL10:CAL19 BQP10:BQP19 BGT10:BGT19 AWX10:AWX19 ANB10:ANB19 ADF10:ADF19 TJ10:TJ19 JN10:JN19 WVZ10:WVZ19 WVT10:WVT19 WLX10:WLX19 WCB10:WCB19 VSF10:VSF19 VIJ10:VIJ19 UYN10:UYN19 UOR10:UOR19 UEV10:UEV19 TUZ10:TUZ19 TLD10:TLD19 TBH10:TBH19 SRL10:SRL19 SHP10:SHP19 RXT10:RXT19 RNX10:RNX19 REB10:REB19 QUF10:QUF19 QKJ10:QKJ19 QAN10:QAN19 PQR10:PQR19 PGV10:PGV19 OWZ10:OWZ19 OND10:OND19 ODH10:ODH19 NTL10:NTL19 NJP10:NJP19 MZT10:MZT19 MPX10:MPX19 MGB10:MGB19 LWF10:LWF19 LMJ10:LMJ19 LCN10:LCN19 KSR10:KSR19 KIV10:KIV19 JYZ10:JYZ19 JPD10:JPD19 JFH10:JFH19 IVL10:IVL19 ILP10:ILP19 IBT10:IBT19 HRX10:HRX19 HIB10:HIB19 GYF10:GYF19 GOJ10:GOJ19 GEN10:GEN19 FUR10:FUR19 FKV10:FKV19 FAZ10:FAZ19 ERD10:ERD19 EHH10:EHH19 DXL10:DXL19 DNP10:DNP19 DDT10:DDT19 CTX10:CTX19 CKB10:CKB19 CAF10:CAF19 BQJ10:BQJ19 BGN10:BGN19 AWR10:AWR19 AMV10:AMV19 ACZ10:ACZ19 TD10:TD19 JH10:JH19 L10:L19" xr:uid="{54E404B4-EF5D-47B1-949E-74EBFF69E513}">
      <formula1>$AR$2:$AR$8</formula1>
    </dataValidation>
  </dataValidations>
  <pageMargins left="0.19685039370078741" right="0.19685039370078741" top="0.59055118110236227" bottom="0.43307086614173229" header="0.19685039370078741" footer="0.11811023622047245"/>
  <pageSetup paperSize="9" scale="39"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AFB6F-2F01-4B99-AA9C-4AE35DAA1E6B}">
  <sheetPr codeName="Sayfa25">
    <pageSetUpPr fitToPage="1"/>
  </sheetPr>
  <dimension ref="A1:BZ16"/>
  <sheetViews>
    <sheetView view="pageBreakPreview" topLeftCell="A12" zoomScale="63" zoomScaleNormal="100" zoomScaleSheetLayoutView="63" zoomScalePageLayoutView="60" workbookViewId="0">
      <selection activeCell="D14" sqref="D14"/>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284" t="str">
        <f>+OFİS!J1</f>
        <v>EKSEN POMPA VE HİDROFOR SİSTEMLERİ SANAYİ TİCARET LİMİTED ŞİRKETİ</v>
      </c>
      <c r="K1" s="285"/>
      <c r="L1" s="285"/>
      <c r="M1" s="285"/>
      <c r="N1" s="285"/>
      <c r="O1" s="286"/>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287"/>
      <c r="K2" s="288"/>
      <c r="L2" s="288"/>
      <c r="M2" s="288"/>
      <c r="N2" s="288"/>
      <c r="O2" s="289"/>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59" customHeight="1" x14ac:dyDescent="0.35">
      <c r="A10" s="21" t="s">
        <v>1167</v>
      </c>
      <c r="B10" s="33" t="s">
        <v>1295</v>
      </c>
      <c r="C10" s="35" t="s">
        <v>1139</v>
      </c>
      <c r="D10" s="34"/>
      <c r="E10" s="35" t="s">
        <v>69</v>
      </c>
      <c r="F10" s="159" t="s">
        <v>1140</v>
      </c>
      <c r="G10" s="159" t="s">
        <v>1141</v>
      </c>
      <c r="H10" s="50" t="s">
        <v>256</v>
      </c>
      <c r="I10" s="32"/>
      <c r="J10" s="36">
        <v>3</v>
      </c>
      <c r="K10" s="36">
        <v>2</v>
      </c>
      <c r="L10" s="36">
        <v>40</v>
      </c>
      <c r="M10" s="37">
        <f t="shared" ref="M10:M16" si="0">IF((L10*J10*K10)=0,"",J10*K10*L10)</f>
        <v>240</v>
      </c>
      <c r="N10" s="62" t="str">
        <f t="shared" ref="N10:N16" si="1">IF(L10*K10*J10&lt;1,"",IF(M10&lt;20,"Önemsiz Risk",IF(M10&lt;70,"Olası Risk",IF(M10&lt;200,"Önemli Risk",IF(M10&lt;400,"Esaslı Risk","Tolerans Gösterilemez Risk")))))</f>
        <v>Esaslı Risk</v>
      </c>
      <c r="O10" s="160" t="s">
        <v>1142</v>
      </c>
      <c r="P10" s="36">
        <v>0.5</v>
      </c>
      <c r="Q10" s="36">
        <v>1</v>
      </c>
      <c r="R10" s="36">
        <v>15</v>
      </c>
      <c r="S10" s="36">
        <f t="shared" ref="S10:S16" si="2">P10*Q10*R10</f>
        <v>7.5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73" customHeight="1" x14ac:dyDescent="0.35">
      <c r="A11" s="21" t="s">
        <v>1168</v>
      </c>
      <c r="B11" s="33" t="s">
        <v>1295</v>
      </c>
      <c r="C11" s="35" t="s">
        <v>1143</v>
      </c>
      <c r="D11" s="34"/>
      <c r="E11" s="35" t="s">
        <v>69</v>
      </c>
      <c r="F11" s="159" t="s">
        <v>1144</v>
      </c>
      <c r="G11" s="159" t="s">
        <v>1145</v>
      </c>
      <c r="H11" s="50" t="s">
        <v>256</v>
      </c>
      <c r="I11" s="32"/>
      <c r="J11" s="36">
        <v>1</v>
      </c>
      <c r="K11" s="36">
        <v>3</v>
      </c>
      <c r="L11" s="36">
        <v>40</v>
      </c>
      <c r="M11" s="37">
        <f t="shared" si="0"/>
        <v>120</v>
      </c>
      <c r="N11" s="62" t="str">
        <f t="shared" si="1"/>
        <v>Önemli Risk</v>
      </c>
      <c r="O11" s="160" t="s">
        <v>1146</v>
      </c>
      <c r="P11" s="36">
        <v>0.5</v>
      </c>
      <c r="Q11" s="36">
        <v>2</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60" customHeight="1" x14ac:dyDescent="0.35">
      <c r="A12" s="21" t="s">
        <v>1169</v>
      </c>
      <c r="B12" s="33" t="s">
        <v>1295</v>
      </c>
      <c r="C12" s="35" t="s">
        <v>1147</v>
      </c>
      <c r="D12" s="34"/>
      <c r="E12" s="35" t="s">
        <v>69</v>
      </c>
      <c r="F12" s="159" t="s">
        <v>1148</v>
      </c>
      <c r="G12" s="159" t="s">
        <v>1149</v>
      </c>
      <c r="H12" s="50" t="s">
        <v>256</v>
      </c>
      <c r="I12" s="32"/>
      <c r="J12" s="36">
        <v>3</v>
      </c>
      <c r="K12" s="36">
        <v>2</v>
      </c>
      <c r="L12" s="36">
        <v>15</v>
      </c>
      <c r="M12" s="37">
        <f t="shared" si="0"/>
        <v>90</v>
      </c>
      <c r="N12" s="62" t="str">
        <f t="shared" si="1"/>
        <v>Önemli Risk</v>
      </c>
      <c r="O12" s="160" t="s">
        <v>1150</v>
      </c>
      <c r="P12" s="36">
        <v>0.5</v>
      </c>
      <c r="Q12" s="36">
        <v>1</v>
      </c>
      <c r="R12" s="36">
        <v>15</v>
      </c>
      <c r="S12" s="36">
        <f t="shared" si="2"/>
        <v>7.5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83.5" customHeight="1" x14ac:dyDescent="0.35">
      <c r="A13" s="21" t="s">
        <v>1170</v>
      </c>
      <c r="B13" s="33" t="s">
        <v>1295</v>
      </c>
      <c r="C13" s="35" t="s">
        <v>1151</v>
      </c>
      <c r="D13" s="34"/>
      <c r="E13" s="35" t="s">
        <v>69</v>
      </c>
      <c r="F13" s="159" t="s">
        <v>1152</v>
      </c>
      <c r="G13" s="159" t="s">
        <v>1153</v>
      </c>
      <c r="H13" s="50" t="s">
        <v>256</v>
      </c>
      <c r="I13" s="32"/>
      <c r="J13" s="36">
        <v>3</v>
      </c>
      <c r="K13" s="36">
        <v>1</v>
      </c>
      <c r="L13" s="36">
        <v>40</v>
      </c>
      <c r="M13" s="37">
        <f t="shared" si="0"/>
        <v>120</v>
      </c>
      <c r="N13" s="62" t="str">
        <f t="shared" si="1"/>
        <v>Önemli Risk</v>
      </c>
      <c r="O13" s="160" t="s">
        <v>1154</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32.5" customHeight="1" x14ac:dyDescent="0.35">
      <c r="A14" s="21" t="s">
        <v>1171</v>
      </c>
      <c r="B14" s="33" t="s">
        <v>1295</v>
      </c>
      <c r="C14" s="35" t="s">
        <v>1155</v>
      </c>
      <c r="D14" s="34"/>
      <c r="E14" s="35" t="s">
        <v>69</v>
      </c>
      <c r="F14" s="159" t="s">
        <v>1156</v>
      </c>
      <c r="G14" s="159" t="s">
        <v>1157</v>
      </c>
      <c r="H14" s="50" t="s">
        <v>256</v>
      </c>
      <c r="I14" s="32"/>
      <c r="J14" s="36">
        <v>1</v>
      </c>
      <c r="K14" s="36">
        <v>1</v>
      </c>
      <c r="L14" s="36">
        <v>40</v>
      </c>
      <c r="M14" s="37">
        <f t="shared" si="0"/>
        <v>40</v>
      </c>
      <c r="N14" s="62" t="str">
        <f t="shared" si="1"/>
        <v>Olası Risk</v>
      </c>
      <c r="O14" s="103" t="s">
        <v>1158</v>
      </c>
      <c r="P14" s="36">
        <v>0.5</v>
      </c>
      <c r="Q14" s="36">
        <v>1</v>
      </c>
      <c r="R14" s="36">
        <v>15</v>
      </c>
      <c r="S14" s="36">
        <f t="shared" si="2"/>
        <v>7.5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15" customHeight="1" x14ac:dyDescent="0.35">
      <c r="A15" s="21" t="s">
        <v>1172</v>
      </c>
      <c r="B15" s="33" t="s">
        <v>1295</v>
      </c>
      <c r="C15" s="35" t="s">
        <v>1159</v>
      </c>
      <c r="D15" s="34"/>
      <c r="E15" s="35" t="s">
        <v>69</v>
      </c>
      <c r="F15" s="159" t="s">
        <v>1160</v>
      </c>
      <c r="G15" s="159" t="s">
        <v>1161</v>
      </c>
      <c r="H15" s="50" t="s">
        <v>256</v>
      </c>
      <c r="I15" s="32"/>
      <c r="J15" s="36">
        <v>1</v>
      </c>
      <c r="K15" s="36">
        <v>2</v>
      </c>
      <c r="L15" s="36">
        <v>40</v>
      </c>
      <c r="M15" s="37">
        <f t="shared" si="0"/>
        <v>80</v>
      </c>
      <c r="N15" s="62" t="str">
        <f t="shared" si="1"/>
        <v>Önemli Risk</v>
      </c>
      <c r="O15" s="103" t="s">
        <v>1162</v>
      </c>
      <c r="P15" s="36">
        <v>0.5</v>
      </c>
      <c r="Q15" s="36">
        <v>1</v>
      </c>
      <c r="R15" s="36">
        <v>15</v>
      </c>
      <c r="S15" s="36">
        <f t="shared" si="2"/>
        <v>7.5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28" customHeight="1" x14ac:dyDescent="0.35">
      <c r="A16" s="21" t="s">
        <v>1173</v>
      </c>
      <c r="B16" s="33" t="s">
        <v>1295</v>
      </c>
      <c r="C16" s="35" t="s">
        <v>1163</v>
      </c>
      <c r="D16" s="34"/>
      <c r="E16" s="35" t="s">
        <v>69</v>
      </c>
      <c r="F16" s="159" t="s">
        <v>1164</v>
      </c>
      <c r="G16" s="159" t="s">
        <v>1165</v>
      </c>
      <c r="H16" s="50" t="s">
        <v>256</v>
      </c>
      <c r="I16" s="32"/>
      <c r="J16" s="36">
        <v>3</v>
      </c>
      <c r="K16" s="36">
        <v>2</v>
      </c>
      <c r="L16" s="36">
        <v>40</v>
      </c>
      <c r="M16" s="37">
        <f t="shared" si="0"/>
        <v>240</v>
      </c>
      <c r="N16" s="62" t="str">
        <f t="shared" si="1"/>
        <v>Esaslı Risk</v>
      </c>
      <c r="O16" s="103" t="s">
        <v>1166</v>
      </c>
      <c r="P16" s="36">
        <v>0.5</v>
      </c>
      <c r="Q16" s="36">
        <v>0.5</v>
      </c>
      <c r="R16" s="36">
        <v>40</v>
      </c>
      <c r="S16" s="36">
        <f t="shared" si="2"/>
        <v>10</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6 N10:N16 T10:T16">
    <cfRule type="cellIs" dxfId="59" priority="4" stopIfTrue="1" operator="equal">
      <formula>"Önemli Risk"</formula>
    </cfRule>
    <cfRule type="cellIs" dxfId="58" priority="5" stopIfTrue="1" operator="equal">
      <formula>"Esaslı Risk"</formula>
    </cfRule>
    <cfRule type="cellIs" dxfId="57" priority="6" stopIfTrue="1" operator="equal">
      <formula>"Olası Risk"</formula>
    </cfRule>
  </conditionalFormatting>
  <dataValidations count="3">
    <dataValidation type="list" allowBlank="1" showInputMessage="1" showErrorMessage="1" sqref="L10:L16 R10:R16" xr:uid="{E21A0724-CD11-4FF6-98FE-2C4E6A2A449B}">
      <formula1>$AQ$2:$AQ$8</formula1>
    </dataValidation>
    <dataValidation type="list" allowBlank="1" showInputMessage="1" showErrorMessage="1" sqref="K10:K16 Q10:Q16" xr:uid="{F59F0E50-2AA3-4AAF-BF60-97E0F4340125}">
      <formula1>$AP$2:$AP$8</formula1>
    </dataValidation>
    <dataValidation type="list" allowBlank="1" showInputMessage="1" showErrorMessage="1" sqref="J10:J16 P10:P16" xr:uid="{7EE6768E-B9DE-4FE9-A972-B45B19937022}">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2908C-BC2E-4012-9F1B-98EC8E967FC9}">
  <sheetPr codeName="Sayfa26">
    <pageSetUpPr fitToPage="1"/>
  </sheetPr>
  <dimension ref="A1:BZ16"/>
  <sheetViews>
    <sheetView view="pageBreakPreview" topLeftCell="A8" zoomScale="63" zoomScaleNormal="100" zoomScaleSheetLayoutView="63" zoomScalePageLayoutView="60" workbookViewId="0">
      <selection activeCell="J1" sqref="J1:O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59" customHeight="1" x14ac:dyDescent="0.35">
      <c r="A10" s="21" t="s">
        <v>1174</v>
      </c>
      <c r="B10" s="33" t="s">
        <v>1203</v>
      </c>
      <c r="C10" s="35" t="s">
        <v>1175</v>
      </c>
      <c r="D10" s="34"/>
      <c r="E10" s="35" t="s">
        <v>69</v>
      </c>
      <c r="F10" s="159" t="s">
        <v>1176</v>
      </c>
      <c r="G10" s="159" t="s">
        <v>1177</v>
      </c>
      <c r="H10" s="50" t="s">
        <v>256</v>
      </c>
      <c r="I10" s="32"/>
      <c r="J10" s="36">
        <v>3</v>
      </c>
      <c r="K10" s="36">
        <v>2</v>
      </c>
      <c r="L10" s="36">
        <v>40</v>
      </c>
      <c r="M10" s="37">
        <f t="shared" ref="M10:M16" si="0">IF((L10*J10*K10)=0,"",J10*K10*L10)</f>
        <v>240</v>
      </c>
      <c r="N10" s="62" t="str">
        <f t="shared" ref="N10:N16" si="1">IF(L10*K10*J10&lt;1,"",IF(M10&lt;20,"Önemsiz Risk",IF(M10&lt;70,"Olası Risk",IF(M10&lt;200,"Önemli Risk",IF(M10&lt;400,"Esaslı Risk","Tolerans Gösterilemez Risk")))))</f>
        <v>Esaslı Risk</v>
      </c>
      <c r="O10" s="160" t="s">
        <v>1178</v>
      </c>
      <c r="P10" s="36">
        <v>0.5</v>
      </c>
      <c r="Q10" s="36">
        <v>1</v>
      </c>
      <c r="R10" s="36">
        <v>15</v>
      </c>
      <c r="S10" s="36">
        <f t="shared" ref="S10:S16" si="2">P10*Q10*R10</f>
        <v>7.5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59" customHeight="1" x14ac:dyDescent="0.35">
      <c r="A11" s="21" t="s">
        <v>1204</v>
      </c>
      <c r="B11" s="33" t="s">
        <v>1203</v>
      </c>
      <c r="C11" s="35" t="s">
        <v>1179</v>
      </c>
      <c r="D11" s="34"/>
      <c r="E11" s="35" t="s">
        <v>69</v>
      </c>
      <c r="F11" s="159" t="s">
        <v>1180</v>
      </c>
      <c r="G11" s="159" t="s">
        <v>1181</v>
      </c>
      <c r="H11" s="50" t="s">
        <v>256</v>
      </c>
      <c r="I11" s="32"/>
      <c r="J11" s="36">
        <v>1</v>
      </c>
      <c r="K11" s="36">
        <v>3</v>
      </c>
      <c r="L11" s="36">
        <v>40</v>
      </c>
      <c r="M11" s="37">
        <f t="shared" si="0"/>
        <v>120</v>
      </c>
      <c r="N11" s="62" t="str">
        <f t="shared" si="1"/>
        <v>Önemli Risk</v>
      </c>
      <c r="O11" s="160" t="s">
        <v>1182</v>
      </c>
      <c r="P11" s="36">
        <v>0.5</v>
      </c>
      <c r="Q11" s="36">
        <v>2</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40" customHeight="1" x14ac:dyDescent="0.35">
      <c r="A12" s="21" t="s">
        <v>1205</v>
      </c>
      <c r="B12" s="33" t="s">
        <v>1203</v>
      </c>
      <c r="C12" s="35" t="s">
        <v>1183</v>
      </c>
      <c r="D12" s="34"/>
      <c r="E12" s="35" t="s">
        <v>69</v>
      </c>
      <c r="F12" s="159" t="s">
        <v>1184</v>
      </c>
      <c r="G12" s="159" t="s">
        <v>1185</v>
      </c>
      <c r="H12" s="50" t="s">
        <v>256</v>
      </c>
      <c r="I12" s="32"/>
      <c r="J12" s="36">
        <v>1</v>
      </c>
      <c r="K12" s="36">
        <v>2</v>
      </c>
      <c r="L12" s="36">
        <v>40</v>
      </c>
      <c r="M12" s="37">
        <f t="shared" si="0"/>
        <v>80</v>
      </c>
      <c r="N12" s="62" t="str">
        <f t="shared" si="1"/>
        <v>Önemli Risk</v>
      </c>
      <c r="O12" s="160" t="s">
        <v>1186</v>
      </c>
      <c r="P12" s="36">
        <v>0.5</v>
      </c>
      <c r="Q12" s="36">
        <v>1</v>
      </c>
      <c r="R12" s="36">
        <v>15</v>
      </c>
      <c r="S12" s="36">
        <f t="shared" si="2"/>
        <v>7.5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36" customHeight="1" x14ac:dyDescent="0.35">
      <c r="A13" s="21" t="s">
        <v>1206</v>
      </c>
      <c r="B13" s="33" t="s">
        <v>1203</v>
      </c>
      <c r="C13" s="35" t="s">
        <v>1187</v>
      </c>
      <c r="D13" s="34"/>
      <c r="E13" s="35" t="s">
        <v>69</v>
      </c>
      <c r="F13" s="159" t="s">
        <v>1188</v>
      </c>
      <c r="G13" s="159" t="s">
        <v>1189</v>
      </c>
      <c r="H13" s="50" t="s">
        <v>256</v>
      </c>
      <c r="I13" s="32"/>
      <c r="J13" s="36">
        <v>3</v>
      </c>
      <c r="K13" s="36">
        <v>1</v>
      </c>
      <c r="L13" s="36">
        <v>40</v>
      </c>
      <c r="M13" s="37">
        <f t="shared" si="0"/>
        <v>120</v>
      </c>
      <c r="N13" s="62" t="str">
        <f t="shared" si="1"/>
        <v>Önemli Risk</v>
      </c>
      <c r="O13" s="160" t="s">
        <v>1190</v>
      </c>
      <c r="P13" s="36">
        <v>0.5</v>
      </c>
      <c r="Q13" s="36">
        <v>1</v>
      </c>
      <c r="R13" s="36">
        <v>15</v>
      </c>
      <c r="S13" s="36">
        <f t="shared" si="2"/>
        <v>7.5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42.5" customHeight="1" x14ac:dyDescent="0.35">
      <c r="A14" s="21" t="s">
        <v>1207</v>
      </c>
      <c r="B14" s="33" t="s">
        <v>1203</v>
      </c>
      <c r="C14" s="35" t="s">
        <v>1191</v>
      </c>
      <c r="D14" s="34"/>
      <c r="E14" s="35" t="s">
        <v>69</v>
      </c>
      <c r="F14" s="159" t="s">
        <v>1192</v>
      </c>
      <c r="G14" s="159" t="s">
        <v>1193</v>
      </c>
      <c r="H14" s="50" t="s">
        <v>256</v>
      </c>
      <c r="I14" s="32"/>
      <c r="J14" s="36">
        <v>1</v>
      </c>
      <c r="K14" s="36">
        <v>1</v>
      </c>
      <c r="L14" s="36">
        <v>40</v>
      </c>
      <c r="M14" s="37">
        <f t="shared" si="0"/>
        <v>40</v>
      </c>
      <c r="N14" s="62" t="str">
        <f t="shared" si="1"/>
        <v>Olası Risk</v>
      </c>
      <c r="O14" s="160" t="s">
        <v>1194</v>
      </c>
      <c r="P14" s="36">
        <v>0.5</v>
      </c>
      <c r="Q14" s="36">
        <v>1</v>
      </c>
      <c r="R14" s="36">
        <v>15</v>
      </c>
      <c r="S14" s="36">
        <f t="shared" si="2"/>
        <v>7.5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59" customHeight="1" x14ac:dyDescent="0.35">
      <c r="A15" s="21" t="s">
        <v>1208</v>
      </c>
      <c r="B15" s="33" t="s">
        <v>1203</v>
      </c>
      <c r="C15" s="35" t="s">
        <v>1195</v>
      </c>
      <c r="D15" s="34"/>
      <c r="E15" s="35" t="s">
        <v>69</v>
      </c>
      <c r="F15" s="159" t="s">
        <v>1196</v>
      </c>
      <c r="G15" s="159" t="s">
        <v>1197</v>
      </c>
      <c r="H15" s="50" t="s">
        <v>256</v>
      </c>
      <c r="I15" s="32"/>
      <c r="J15" s="36">
        <v>1</v>
      </c>
      <c r="K15" s="36">
        <v>2</v>
      </c>
      <c r="L15" s="36">
        <v>15</v>
      </c>
      <c r="M15" s="37">
        <f t="shared" si="0"/>
        <v>30</v>
      </c>
      <c r="N15" s="62" t="str">
        <f t="shared" si="1"/>
        <v>Olası Risk</v>
      </c>
      <c r="O15" s="160" t="s">
        <v>1198</v>
      </c>
      <c r="P15" s="36">
        <v>0.5</v>
      </c>
      <c r="Q15" s="36">
        <v>1</v>
      </c>
      <c r="R15" s="36">
        <v>15</v>
      </c>
      <c r="S15" s="36">
        <f t="shared" si="2"/>
        <v>7.5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56.5" customHeight="1" x14ac:dyDescent="0.35">
      <c r="A16" s="21" t="s">
        <v>1209</v>
      </c>
      <c r="B16" s="33" t="s">
        <v>1203</v>
      </c>
      <c r="C16" s="35" t="s">
        <v>1199</v>
      </c>
      <c r="D16" s="34"/>
      <c r="E16" s="35"/>
      <c r="F16" s="159" t="s">
        <v>1200</v>
      </c>
      <c r="G16" s="159" t="s">
        <v>1201</v>
      </c>
      <c r="H16" s="50" t="s">
        <v>256</v>
      </c>
      <c r="I16" s="32"/>
      <c r="J16" s="36">
        <v>1</v>
      </c>
      <c r="K16" s="36">
        <v>2</v>
      </c>
      <c r="L16" s="36">
        <v>100</v>
      </c>
      <c r="M16" s="37">
        <f t="shared" si="0"/>
        <v>200</v>
      </c>
      <c r="N16" s="62" t="str">
        <f t="shared" si="1"/>
        <v>Esaslı Risk</v>
      </c>
      <c r="O16" s="160" t="s">
        <v>1202</v>
      </c>
      <c r="P16" s="36">
        <v>0.5</v>
      </c>
      <c r="Q16" s="36">
        <v>1</v>
      </c>
      <c r="R16" s="36">
        <v>15</v>
      </c>
      <c r="S16" s="36">
        <f t="shared" si="2"/>
        <v>7.5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6 N10:N16 T10:T16">
    <cfRule type="cellIs" dxfId="56" priority="1" stopIfTrue="1" operator="equal">
      <formula>"Önemli Risk"</formula>
    </cfRule>
    <cfRule type="cellIs" dxfId="55" priority="2" stopIfTrue="1" operator="equal">
      <formula>"Esaslı Risk"</formula>
    </cfRule>
    <cfRule type="cellIs" dxfId="54" priority="3" stopIfTrue="1" operator="equal">
      <formula>"Olası Risk"</formula>
    </cfRule>
  </conditionalFormatting>
  <dataValidations count="3">
    <dataValidation type="list" allowBlank="1" showInputMessage="1" showErrorMessage="1" sqref="J10:J16 P10:P16" xr:uid="{52FD736F-0BC4-4566-AFFC-C9E2F6450E7A}">
      <formula1>$AO$2:$AO$8</formula1>
    </dataValidation>
    <dataValidation type="list" allowBlank="1" showInputMessage="1" showErrorMessage="1" sqref="K10:K16 Q10:Q16" xr:uid="{58E217FC-2871-4020-8EB7-E55FC3A7C9DD}">
      <formula1>$AP$2:$AP$8</formula1>
    </dataValidation>
    <dataValidation type="list" allowBlank="1" showInputMessage="1" showErrorMessage="1" sqref="L10:L16 R10:R16" xr:uid="{30D311E5-DB66-4C12-A6AF-3CF06EB4D010}">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B6EDB-4BC6-471E-BBAD-72B050717AFE}">
  <sheetPr codeName="Sayfa27">
    <pageSetUpPr fitToPage="1"/>
  </sheetPr>
  <dimension ref="A1:BZ15"/>
  <sheetViews>
    <sheetView view="pageBreakPreview" topLeftCell="A3" zoomScale="63" zoomScaleNormal="100" zoomScaleSheetLayoutView="63" zoomScalePageLayoutView="60" workbookViewId="0">
      <selection activeCell="J1" sqref="J1:O2"/>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59" customHeight="1" x14ac:dyDescent="0.35">
      <c r="A10" s="21" t="s">
        <v>1234</v>
      </c>
      <c r="B10" s="33" t="s">
        <v>1233</v>
      </c>
      <c r="C10" s="35" t="s">
        <v>1210</v>
      </c>
      <c r="D10" s="34"/>
      <c r="E10" s="35" t="s">
        <v>69</v>
      </c>
      <c r="F10" s="159" t="s">
        <v>1211</v>
      </c>
      <c r="G10" s="159" t="s">
        <v>1212</v>
      </c>
      <c r="H10" s="50" t="s">
        <v>256</v>
      </c>
      <c r="I10" s="32"/>
      <c r="J10" s="36">
        <v>3</v>
      </c>
      <c r="K10" s="36">
        <v>2</v>
      </c>
      <c r="L10" s="36">
        <v>40</v>
      </c>
      <c r="M10" s="37">
        <f t="shared" ref="M10:M15" si="0">IF((L10*J10*K10)=0,"",J10*K10*L10)</f>
        <v>240</v>
      </c>
      <c r="N10" s="62" t="str">
        <f t="shared" ref="N10:N15" si="1">IF(L10*K10*J10&lt;1,"",IF(M10&lt;20,"Önemsiz Risk",IF(M10&lt;70,"Olası Risk",IF(M10&lt;200,"Önemli Risk",IF(M10&lt;400,"Esaslı Risk","Tolerans Gösterilemez Risk")))))</f>
        <v>Esaslı Risk</v>
      </c>
      <c r="O10" s="160" t="s">
        <v>1213</v>
      </c>
      <c r="P10" s="36">
        <v>0.5</v>
      </c>
      <c r="Q10" s="36">
        <v>1</v>
      </c>
      <c r="R10" s="36">
        <v>15</v>
      </c>
      <c r="S10" s="36">
        <f t="shared" ref="S10:S15" si="2">P10*Q10*R10</f>
        <v>7.5</v>
      </c>
      <c r="T10" s="24" t="str">
        <f t="shared" ref="T10:T15"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59" customHeight="1" x14ac:dyDescent="0.35">
      <c r="A11" s="21" t="s">
        <v>1235</v>
      </c>
      <c r="B11" s="33" t="s">
        <v>1233</v>
      </c>
      <c r="C11" s="35" t="s">
        <v>1214</v>
      </c>
      <c r="D11" s="34"/>
      <c r="E11" s="35" t="s">
        <v>69</v>
      </c>
      <c r="F11" s="159" t="s">
        <v>1215</v>
      </c>
      <c r="G11" s="159" t="s">
        <v>1080</v>
      </c>
      <c r="H11" s="50" t="s">
        <v>256</v>
      </c>
      <c r="I11" s="32"/>
      <c r="J11" s="36">
        <v>3</v>
      </c>
      <c r="K11" s="36">
        <v>1</v>
      </c>
      <c r="L11" s="36">
        <v>40</v>
      </c>
      <c r="M11" s="37">
        <f t="shared" si="0"/>
        <v>120</v>
      </c>
      <c r="N11" s="62" t="str">
        <f t="shared" si="1"/>
        <v>Önemli Risk</v>
      </c>
      <c r="O11" s="160" t="s">
        <v>1216</v>
      </c>
      <c r="P11" s="36">
        <v>0.5</v>
      </c>
      <c r="Q11" s="36">
        <v>1</v>
      </c>
      <c r="R11" s="36">
        <v>7</v>
      </c>
      <c r="S11" s="36">
        <f t="shared" si="2"/>
        <v>3.5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59" customHeight="1" x14ac:dyDescent="0.35">
      <c r="A12" s="21" t="s">
        <v>1236</v>
      </c>
      <c r="B12" s="33" t="s">
        <v>1233</v>
      </c>
      <c r="C12" s="35" t="s">
        <v>1217</v>
      </c>
      <c r="D12" s="34"/>
      <c r="E12" s="35" t="s">
        <v>69</v>
      </c>
      <c r="F12" s="159" t="s">
        <v>1218</v>
      </c>
      <c r="G12" s="159" t="s">
        <v>1219</v>
      </c>
      <c r="H12" s="50" t="s">
        <v>256</v>
      </c>
      <c r="I12" s="32"/>
      <c r="J12" s="36">
        <v>1</v>
      </c>
      <c r="K12" s="36">
        <v>3</v>
      </c>
      <c r="L12" s="36">
        <v>40</v>
      </c>
      <c r="M12" s="37">
        <f t="shared" si="0"/>
        <v>120</v>
      </c>
      <c r="N12" s="62" t="str">
        <f t="shared" si="1"/>
        <v>Önemli Risk</v>
      </c>
      <c r="O12" s="160" t="s">
        <v>1220</v>
      </c>
      <c r="P12" s="36">
        <v>1</v>
      </c>
      <c r="Q12" s="36">
        <v>1</v>
      </c>
      <c r="R12" s="36">
        <v>15</v>
      </c>
      <c r="S12" s="36">
        <f t="shared" si="2"/>
        <v>15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59" customHeight="1" x14ac:dyDescent="0.35">
      <c r="A13" s="21" t="s">
        <v>1237</v>
      </c>
      <c r="B13" s="33" t="s">
        <v>1233</v>
      </c>
      <c r="C13" s="35" t="s">
        <v>1221</v>
      </c>
      <c r="D13" s="34"/>
      <c r="E13" s="35" t="s">
        <v>69</v>
      </c>
      <c r="F13" s="159" t="s">
        <v>1222</v>
      </c>
      <c r="G13" s="159" t="s">
        <v>1223</v>
      </c>
      <c r="H13" s="50" t="s">
        <v>256</v>
      </c>
      <c r="I13" s="32"/>
      <c r="J13" s="36">
        <v>3</v>
      </c>
      <c r="K13" s="36">
        <v>2</v>
      </c>
      <c r="L13" s="36">
        <v>40</v>
      </c>
      <c r="M13" s="37">
        <f t="shared" si="0"/>
        <v>240</v>
      </c>
      <c r="N13" s="62" t="str">
        <f t="shared" si="1"/>
        <v>Esaslı Risk</v>
      </c>
      <c r="O13" s="160" t="s">
        <v>1224</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59" customHeight="1" x14ac:dyDescent="0.35">
      <c r="A14" s="21" t="s">
        <v>1238</v>
      </c>
      <c r="B14" s="33" t="s">
        <v>1233</v>
      </c>
      <c r="C14" s="35" t="s">
        <v>1225</v>
      </c>
      <c r="D14" s="34"/>
      <c r="E14" s="35" t="s">
        <v>69</v>
      </c>
      <c r="F14" s="159" t="s">
        <v>1226</v>
      </c>
      <c r="G14" s="159" t="s">
        <v>1227</v>
      </c>
      <c r="H14" s="50" t="s">
        <v>256</v>
      </c>
      <c r="I14" s="32"/>
      <c r="J14" s="36">
        <v>3</v>
      </c>
      <c r="K14" s="36">
        <v>2</v>
      </c>
      <c r="L14" s="36">
        <v>15</v>
      </c>
      <c r="M14" s="37">
        <f t="shared" si="0"/>
        <v>90</v>
      </c>
      <c r="N14" s="62" t="str">
        <f t="shared" si="1"/>
        <v>Önemli Risk</v>
      </c>
      <c r="O14" s="160" t="s">
        <v>1228</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90" customHeight="1" x14ac:dyDescent="0.35">
      <c r="A15" s="21" t="s">
        <v>1239</v>
      </c>
      <c r="B15" s="33" t="s">
        <v>1233</v>
      </c>
      <c r="C15" s="35" t="s">
        <v>1229</v>
      </c>
      <c r="D15" s="34"/>
      <c r="E15" s="35" t="s">
        <v>69</v>
      </c>
      <c r="F15" s="159" t="s">
        <v>1230</v>
      </c>
      <c r="G15" s="159" t="s">
        <v>1231</v>
      </c>
      <c r="H15" s="50" t="s">
        <v>256</v>
      </c>
      <c r="I15" s="32"/>
      <c r="J15" s="36">
        <v>1</v>
      </c>
      <c r="K15" s="36">
        <v>2</v>
      </c>
      <c r="L15" s="36">
        <v>15</v>
      </c>
      <c r="M15" s="37">
        <f t="shared" si="0"/>
        <v>30</v>
      </c>
      <c r="N15" s="62" t="str">
        <f t="shared" si="1"/>
        <v>Olası Risk</v>
      </c>
      <c r="O15" s="160" t="s">
        <v>1232</v>
      </c>
      <c r="P15" s="36">
        <v>0.5</v>
      </c>
      <c r="Q15" s="36">
        <v>1</v>
      </c>
      <c r="R15" s="36">
        <v>15</v>
      </c>
      <c r="S15" s="36">
        <f t="shared" si="2"/>
        <v>7.5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15 N10:N15 T10:T15">
    <cfRule type="cellIs" dxfId="53" priority="1" stopIfTrue="1" operator="equal">
      <formula>"Önemli Risk"</formula>
    </cfRule>
    <cfRule type="cellIs" dxfId="52" priority="2" stopIfTrue="1" operator="equal">
      <formula>"Esaslı Risk"</formula>
    </cfRule>
    <cfRule type="cellIs" dxfId="51" priority="3" stopIfTrue="1" operator="equal">
      <formula>"Olası Risk"</formula>
    </cfRule>
  </conditionalFormatting>
  <dataValidations count="3">
    <dataValidation type="list" allowBlank="1" showInputMessage="1" showErrorMessage="1" sqref="L10:L15 R10:R15" xr:uid="{262DEC17-7605-437A-A03F-0889FF04A9B1}">
      <formula1>$AQ$2:$AQ$8</formula1>
    </dataValidation>
    <dataValidation type="list" allowBlank="1" showInputMessage="1" showErrorMessage="1" sqref="K10:K15 Q10:Q15" xr:uid="{68436300-95BE-4D5B-AE13-58D9925451EE}">
      <formula1>$AP$2:$AP$8</formula1>
    </dataValidation>
    <dataValidation type="list" allowBlank="1" showInputMessage="1" showErrorMessage="1" sqref="J10:J15 P10:P15" xr:uid="{50B24550-CED8-4B81-BDA2-674A81AEB1CE}">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0AE0-72F0-4ADC-9418-E62D86CAA1A6}">
  <sheetPr codeName="Sayfa28">
    <pageSetUpPr fitToPage="1"/>
  </sheetPr>
  <dimension ref="A1:BZ20"/>
  <sheetViews>
    <sheetView view="pageBreakPreview" zoomScale="63" zoomScaleNormal="100" zoomScaleSheetLayoutView="63" zoomScalePageLayoutView="60" workbookViewId="0">
      <selection activeCell="I19" sqref="I19"/>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83.5" customHeight="1" x14ac:dyDescent="0.35">
      <c r="A10" s="21" t="s">
        <v>1240</v>
      </c>
      <c r="B10" s="33" t="s">
        <v>1241</v>
      </c>
      <c r="C10" s="35" t="s">
        <v>1248</v>
      </c>
      <c r="D10" s="34"/>
      <c r="E10" s="35" t="s">
        <v>69</v>
      </c>
      <c r="F10" s="159" t="s">
        <v>1249</v>
      </c>
      <c r="G10" s="159" t="s">
        <v>1250</v>
      </c>
      <c r="H10" s="50" t="s">
        <v>256</v>
      </c>
      <c r="I10" s="32"/>
      <c r="J10" s="36">
        <v>1</v>
      </c>
      <c r="K10" s="36">
        <v>1</v>
      </c>
      <c r="L10" s="36">
        <v>100</v>
      </c>
      <c r="M10" s="37">
        <f t="shared" ref="M10:M15" si="0">IF((L10*J10*K10)=0,"",J10*K10*L10)</f>
        <v>100</v>
      </c>
      <c r="N10" s="62" t="str">
        <f t="shared" ref="N10:N15" si="1">IF(L10*K10*J10&lt;1,"",IF(M10&lt;20,"Önemsiz Risk",IF(M10&lt;70,"Olası Risk",IF(M10&lt;200,"Önemli Risk",IF(M10&lt;400,"Esaslı Risk","Tolerans Gösterilemez Risk")))))</f>
        <v>Önemli Risk</v>
      </c>
      <c r="O10" s="160" t="s">
        <v>1251</v>
      </c>
      <c r="P10" s="36">
        <v>0.5</v>
      </c>
      <c r="Q10" s="36">
        <v>1</v>
      </c>
      <c r="R10" s="36">
        <v>15</v>
      </c>
      <c r="S10" s="36">
        <f t="shared" ref="S10:S15" si="2">P10*Q10*R10</f>
        <v>7.5</v>
      </c>
      <c r="T10" s="24" t="str">
        <f t="shared" ref="T10:T15"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76.5" customHeight="1" x14ac:dyDescent="0.35">
      <c r="A11" s="21" t="s">
        <v>1242</v>
      </c>
      <c r="B11" s="33" t="s">
        <v>1241</v>
      </c>
      <c r="C11" s="35" t="s">
        <v>1252</v>
      </c>
      <c r="D11" s="34"/>
      <c r="E11" s="35" t="s">
        <v>69</v>
      </c>
      <c r="F11" s="159" t="s">
        <v>1253</v>
      </c>
      <c r="G11" s="159" t="s">
        <v>1254</v>
      </c>
      <c r="H11" s="50" t="s">
        <v>256</v>
      </c>
      <c r="I11" s="32"/>
      <c r="J11" s="36">
        <v>3</v>
      </c>
      <c r="K11" s="36">
        <v>2</v>
      </c>
      <c r="L11" s="36">
        <v>15</v>
      </c>
      <c r="M11" s="37">
        <f t="shared" si="0"/>
        <v>90</v>
      </c>
      <c r="N11" s="62" t="str">
        <f t="shared" si="1"/>
        <v>Önemli Risk</v>
      </c>
      <c r="O11" s="160" t="s">
        <v>1255</v>
      </c>
      <c r="P11" s="36">
        <v>0.5</v>
      </c>
      <c r="Q11" s="36">
        <v>1</v>
      </c>
      <c r="R11" s="36">
        <v>3</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59" customHeight="1" x14ac:dyDescent="0.35">
      <c r="A12" s="21" t="s">
        <v>1243</v>
      </c>
      <c r="B12" s="33" t="s">
        <v>1241</v>
      </c>
      <c r="C12" s="35" t="s">
        <v>1256</v>
      </c>
      <c r="D12" s="34"/>
      <c r="E12" s="35" t="s">
        <v>69</v>
      </c>
      <c r="F12" s="159" t="s">
        <v>1257</v>
      </c>
      <c r="G12" s="159" t="s">
        <v>1258</v>
      </c>
      <c r="H12" s="50" t="s">
        <v>256</v>
      </c>
      <c r="I12" s="32"/>
      <c r="J12" s="36">
        <v>1</v>
      </c>
      <c r="K12" s="36">
        <v>1</v>
      </c>
      <c r="L12" s="36">
        <v>100</v>
      </c>
      <c r="M12" s="37">
        <f t="shared" si="0"/>
        <v>100</v>
      </c>
      <c r="N12" s="62" t="str">
        <f t="shared" si="1"/>
        <v>Önemli Risk</v>
      </c>
      <c r="O12" s="160" t="s">
        <v>1259</v>
      </c>
      <c r="P12" s="36">
        <v>0.5</v>
      </c>
      <c r="Q12" s="36">
        <v>1</v>
      </c>
      <c r="R12" s="36">
        <v>15</v>
      </c>
      <c r="S12" s="36">
        <f t="shared" si="2"/>
        <v>7.5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59" customHeight="1" x14ac:dyDescent="0.35">
      <c r="A13" s="21" t="s">
        <v>1244</v>
      </c>
      <c r="B13" s="33" t="s">
        <v>1241</v>
      </c>
      <c r="C13" s="35" t="s">
        <v>1260</v>
      </c>
      <c r="D13" s="34"/>
      <c r="E13" s="35" t="s">
        <v>69</v>
      </c>
      <c r="F13" s="159" t="s">
        <v>1261</v>
      </c>
      <c r="G13" s="159" t="s">
        <v>1262</v>
      </c>
      <c r="H13" s="50" t="s">
        <v>256</v>
      </c>
      <c r="I13" s="32"/>
      <c r="J13" s="36">
        <v>1</v>
      </c>
      <c r="K13" s="36">
        <v>2</v>
      </c>
      <c r="L13" s="36">
        <v>40</v>
      </c>
      <c r="M13" s="37">
        <f t="shared" si="0"/>
        <v>80</v>
      </c>
      <c r="N13" s="62" t="str">
        <f t="shared" si="1"/>
        <v>Önemli Risk</v>
      </c>
      <c r="O13" s="160" t="s">
        <v>1263</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68.5" customHeight="1" x14ac:dyDescent="0.35">
      <c r="A14" s="21" t="s">
        <v>1245</v>
      </c>
      <c r="B14" s="33" t="s">
        <v>1241</v>
      </c>
      <c r="C14" s="35" t="s">
        <v>1264</v>
      </c>
      <c r="D14" s="34"/>
      <c r="E14" s="35" t="s">
        <v>69</v>
      </c>
      <c r="F14" s="159" t="s">
        <v>1265</v>
      </c>
      <c r="G14" s="159" t="s">
        <v>1266</v>
      </c>
      <c r="H14" s="50" t="s">
        <v>256</v>
      </c>
      <c r="I14" s="32"/>
      <c r="J14" s="36">
        <v>3</v>
      </c>
      <c r="K14" s="36">
        <v>2</v>
      </c>
      <c r="L14" s="36">
        <v>40</v>
      </c>
      <c r="M14" s="37">
        <f t="shared" si="0"/>
        <v>240</v>
      </c>
      <c r="N14" s="62" t="str">
        <f t="shared" si="1"/>
        <v>Esaslı Risk</v>
      </c>
      <c r="O14" s="160" t="s">
        <v>1267</v>
      </c>
      <c r="P14" s="36">
        <v>0.5</v>
      </c>
      <c r="Q14" s="36">
        <v>1</v>
      </c>
      <c r="R14" s="36">
        <v>15</v>
      </c>
      <c r="S14" s="36">
        <f t="shared" si="2"/>
        <v>7.5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59" customHeight="1" x14ac:dyDescent="0.35">
      <c r="A15" s="21" t="s">
        <v>1246</v>
      </c>
      <c r="B15" s="33" t="s">
        <v>1241</v>
      </c>
      <c r="C15" s="35" t="s">
        <v>1048</v>
      </c>
      <c r="D15" s="34"/>
      <c r="E15" s="35" t="s">
        <v>69</v>
      </c>
      <c r="F15" s="159" t="s">
        <v>1268</v>
      </c>
      <c r="G15" s="159" t="s">
        <v>1269</v>
      </c>
      <c r="H15" s="50" t="s">
        <v>256</v>
      </c>
      <c r="I15" s="32"/>
      <c r="J15" s="36">
        <v>3</v>
      </c>
      <c r="K15" s="36">
        <v>2</v>
      </c>
      <c r="L15" s="36">
        <v>15</v>
      </c>
      <c r="M15" s="37">
        <f t="shared" si="0"/>
        <v>90</v>
      </c>
      <c r="N15" s="62" t="str">
        <f t="shared" si="1"/>
        <v>Önemli Risk</v>
      </c>
      <c r="O15" s="160" t="s">
        <v>1270</v>
      </c>
      <c r="P15" s="36">
        <v>0.5</v>
      </c>
      <c r="Q15" s="36">
        <v>1</v>
      </c>
      <c r="R15" s="36">
        <v>7</v>
      </c>
      <c r="S15" s="36">
        <f t="shared" si="2"/>
        <v>3.5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59" customHeight="1" x14ac:dyDescent="0.35">
      <c r="A16" s="21" t="s">
        <v>1247</v>
      </c>
      <c r="B16" s="33" t="s">
        <v>1241</v>
      </c>
      <c r="C16" s="35" t="s">
        <v>1271</v>
      </c>
      <c r="D16" s="34"/>
      <c r="E16" s="35" t="s">
        <v>69</v>
      </c>
      <c r="F16" s="159" t="s">
        <v>1272</v>
      </c>
      <c r="G16" s="159" t="s">
        <v>1273</v>
      </c>
      <c r="H16" s="50" t="s">
        <v>256</v>
      </c>
      <c r="I16" s="32"/>
      <c r="J16" s="36">
        <v>3</v>
      </c>
      <c r="K16" s="36">
        <v>3</v>
      </c>
      <c r="L16" s="36">
        <v>15</v>
      </c>
      <c r="M16" s="37">
        <f t="shared" ref="M16:M20" si="4">IF((L16*J16*K16)=0,"",J16*K16*L16)</f>
        <v>135</v>
      </c>
      <c r="N16" s="62" t="str">
        <f t="shared" ref="N16:N20" si="5">IF(L16*K16*J16&lt;1,"",IF(M16&lt;20,"Önemsiz Risk",IF(M16&lt;70,"Olası Risk",IF(M16&lt;200,"Önemli Risk",IF(M16&lt;400,"Esaslı Risk","Tolerans Gösterilemez Risk")))))</f>
        <v>Önemli Risk</v>
      </c>
      <c r="O16" s="160" t="s">
        <v>1274</v>
      </c>
      <c r="P16" s="36">
        <v>0.5</v>
      </c>
      <c r="Q16" s="36">
        <v>1</v>
      </c>
      <c r="R16" s="36">
        <v>7</v>
      </c>
      <c r="S16" s="36">
        <f t="shared" ref="S16:S20" si="6">P16*Q16*R16</f>
        <v>3.5</v>
      </c>
      <c r="T16" s="24" t="str">
        <f t="shared" ref="T16:T20" si="7">IF(S16&lt;1,"",IF(S16&lt;20,"Önemsiz Risk",IF(S16&lt;70,"Olası Risk",IF(S16&lt;200,"Önemli Risk",IF(S16&lt;400,"Esaslı Risk","Tolerans Gösterilemez Risk")))))</f>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59" customHeight="1" x14ac:dyDescent="0.35">
      <c r="A17" s="21" t="s">
        <v>1291</v>
      </c>
      <c r="B17" s="33" t="s">
        <v>1241</v>
      </c>
      <c r="C17" s="35" t="s">
        <v>1275</v>
      </c>
      <c r="D17" s="34"/>
      <c r="E17" s="35" t="s">
        <v>69</v>
      </c>
      <c r="F17" s="159" t="s">
        <v>1276</v>
      </c>
      <c r="G17" s="159" t="s">
        <v>1277</v>
      </c>
      <c r="H17" s="50" t="s">
        <v>256</v>
      </c>
      <c r="I17" s="32"/>
      <c r="J17" s="36">
        <v>3</v>
      </c>
      <c r="K17" s="36">
        <v>2</v>
      </c>
      <c r="L17" s="36">
        <v>15</v>
      </c>
      <c r="M17" s="37">
        <f t="shared" si="4"/>
        <v>90</v>
      </c>
      <c r="N17" s="62" t="str">
        <f t="shared" si="5"/>
        <v>Önemli Risk</v>
      </c>
      <c r="O17" s="160" t="s">
        <v>1278</v>
      </c>
      <c r="P17" s="36">
        <v>0.5</v>
      </c>
      <c r="Q17" s="36">
        <v>1</v>
      </c>
      <c r="R17" s="36">
        <v>7</v>
      </c>
      <c r="S17" s="36">
        <f t="shared" si="6"/>
        <v>3.5</v>
      </c>
      <c r="T17" s="24" t="str">
        <f t="shared" si="7"/>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73.5" customHeight="1" x14ac:dyDescent="0.35">
      <c r="A18" s="21" t="s">
        <v>1292</v>
      </c>
      <c r="B18" s="33" t="s">
        <v>1241</v>
      </c>
      <c r="C18" s="35" t="s">
        <v>1279</v>
      </c>
      <c r="D18" s="34"/>
      <c r="E18" s="35" t="s">
        <v>69</v>
      </c>
      <c r="F18" s="159" t="s">
        <v>1280</v>
      </c>
      <c r="G18" s="159" t="s">
        <v>1281</v>
      </c>
      <c r="H18" s="50" t="s">
        <v>256</v>
      </c>
      <c r="I18" s="32"/>
      <c r="J18" s="36">
        <v>1</v>
      </c>
      <c r="K18" s="36">
        <v>2</v>
      </c>
      <c r="L18" s="36">
        <v>15</v>
      </c>
      <c r="M18" s="37">
        <f t="shared" si="4"/>
        <v>30</v>
      </c>
      <c r="N18" s="62" t="str">
        <f t="shared" si="5"/>
        <v>Olası Risk</v>
      </c>
      <c r="O18" s="160" t="s">
        <v>1282</v>
      </c>
      <c r="P18" s="36">
        <v>0.5</v>
      </c>
      <c r="Q18" s="36">
        <v>1</v>
      </c>
      <c r="R18" s="36">
        <v>7</v>
      </c>
      <c r="S18" s="36">
        <f t="shared" si="6"/>
        <v>3.5</v>
      </c>
      <c r="T18" s="24" t="str">
        <f t="shared" si="7"/>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72" customHeight="1" x14ac:dyDescent="0.35">
      <c r="A19" s="21" t="s">
        <v>1293</v>
      </c>
      <c r="B19" s="33" t="s">
        <v>1241</v>
      </c>
      <c r="C19" s="35" t="s">
        <v>1283</v>
      </c>
      <c r="D19" s="34"/>
      <c r="E19" s="35" t="s">
        <v>69</v>
      </c>
      <c r="F19" s="159" t="s">
        <v>1284</v>
      </c>
      <c r="G19" s="159" t="s">
        <v>1285</v>
      </c>
      <c r="H19" s="50" t="s">
        <v>256</v>
      </c>
      <c r="I19" s="32"/>
      <c r="J19" s="36">
        <v>1</v>
      </c>
      <c r="K19" s="36">
        <v>3</v>
      </c>
      <c r="L19" s="36">
        <v>40</v>
      </c>
      <c r="M19" s="37">
        <f t="shared" si="4"/>
        <v>120</v>
      </c>
      <c r="N19" s="62" t="str">
        <f t="shared" si="5"/>
        <v>Önemli Risk</v>
      </c>
      <c r="O19" s="160" t="s">
        <v>1286</v>
      </c>
      <c r="P19" s="36">
        <v>0.5</v>
      </c>
      <c r="Q19" s="36">
        <v>2</v>
      </c>
      <c r="R19" s="36">
        <v>7</v>
      </c>
      <c r="S19" s="36">
        <f t="shared" si="6"/>
        <v>7</v>
      </c>
      <c r="T19" s="24" t="str">
        <f t="shared" si="7"/>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59" customHeight="1" x14ac:dyDescent="0.35">
      <c r="A20" s="21" t="s">
        <v>1294</v>
      </c>
      <c r="B20" s="33" t="s">
        <v>1241</v>
      </c>
      <c r="C20" s="35" t="s">
        <v>1287</v>
      </c>
      <c r="D20" s="34"/>
      <c r="E20" s="35" t="s">
        <v>69</v>
      </c>
      <c r="F20" s="159" t="s">
        <v>1288</v>
      </c>
      <c r="G20" s="159" t="s">
        <v>1289</v>
      </c>
      <c r="H20" s="50" t="s">
        <v>256</v>
      </c>
      <c r="I20" s="32"/>
      <c r="J20" s="36">
        <v>3</v>
      </c>
      <c r="K20" s="36">
        <v>2</v>
      </c>
      <c r="L20" s="36">
        <v>15</v>
      </c>
      <c r="M20" s="37">
        <f t="shared" si="4"/>
        <v>90</v>
      </c>
      <c r="N20" s="62" t="str">
        <f t="shared" si="5"/>
        <v>Önemli Risk</v>
      </c>
      <c r="O20" s="160" t="s">
        <v>1290</v>
      </c>
      <c r="P20" s="36">
        <v>0.5</v>
      </c>
      <c r="Q20" s="36">
        <v>1</v>
      </c>
      <c r="R20" s="36">
        <v>7</v>
      </c>
      <c r="S20" s="36">
        <f t="shared" si="6"/>
        <v>3.5</v>
      </c>
      <c r="T20" s="24" t="str">
        <f t="shared" si="7"/>
        <v>Önemsiz Risk</v>
      </c>
      <c r="U20" s="50" t="s">
        <v>67</v>
      </c>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20 N10:N20 T10:T20">
    <cfRule type="cellIs" dxfId="50" priority="1" stopIfTrue="1" operator="equal">
      <formula>"Önemli Risk"</formula>
    </cfRule>
    <cfRule type="cellIs" dxfId="49" priority="2" stopIfTrue="1" operator="equal">
      <formula>"Esaslı Risk"</formula>
    </cfRule>
    <cfRule type="cellIs" dxfId="48" priority="3" stopIfTrue="1" operator="equal">
      <formula>"Olası Risk"</formula>
    </cfRule>
  </conditionalFormatting>
  <dataValidations count="3">
    <dataValidation type="list" allowBlank="1" showInputMessage="1" showErrorMessage="1" sqref="J10:J20 P10:P20" xr:uid="{28C83838-1BCD-466B-B7E0-76DC3A6C8167}">
      <formula1>$AO$2:$AO$8</formula1>
    </dataValidation>
    <dataValidation type="list" allowBlank="1" showInputMessage="1" showErrorMessage="1" sqref="K10:K20 Q10:Q20" xr:uid="{3C58D140-7900-4780-BC96-52ABBF80D0A6}">
      <formula1>$AP$2:$AP$8</formula1>
    </dataValidation>
    <dataValidation type="list" allowBlank="1" showInputMessage="1" showErrorMessage="1" sqref="L10:L20 R10:R20" xr:uid="{EE6A480F-DEB5-4BF4-8205-8026B081D192}">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8E3FB-845C-4A29-9D50-34B76D5E4560}">
  <sheetPr codeName="Sayfa29">
    <pageSetUpPr fitToPage="1"/>
  </sheetPr>
  <dimension ref="A1:BZ18"/>
  <sheetViews>
    <sheetView view="pageBreakPreview" topLeftCell="A13" zoomScale="63" zoomScaleNormal="100" zoomScaleSheetLayoutView="63" zoomScalePageLayoutView="60" workbookViewId="0">
      <selection activeCell="O18" sqref="O18"/>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83.5" customHeight="1" x14ac:dyDescent="0.35">
      <c r="A10" s="21" t="s">
        <v>1321</v>
      </c>
      <c r="B10" s="33" t="s">
        <v>1320</v>
      </c>
      <c r="C10" s="35" t="s">
        <v>1296</v>
      </c>
      <c r="D10" s="34"/>
      <c r="E10" s="35" t="s">
        <v>69</v>
      </c>
      <c r="F10" s="159" t="s">
        <v>1297</v>
      </c>
      <c r="G10" s="159" t="s">
        <v>1298</v>
      </c>
      <c r="H10" s="50" t="s">
        <v>256</v>
      </c>
      <c r="I10" s="32"/>
      <c r="J10" s="36">
        <v>1</v>
      </c>
      <c r="K10" s="36">
        <v>2</v>
      </c>
      <c r="L10" s="36">
        <v>100</v>
      </c>
      <c r="M10" s="37">
        <f t="shared" ref="M10:M15" si="0">IF((L10*J10*K10)=0,"",J10*K10*L10)</f>
        <v>200</v>
      </c>
      <c r="N10" s="62" t="str">
        <f t="shared" ref="N10:N15" si="1">IF(L10*K10*J10&lt;1,"",IF(M10&lt;20,"Önemsiz Risk",IF(M10&lt;70,"Olası Risk",IF(M10&lt;200,"Önemli Risk",IF(M10&lt;400,"Esaslı Risk","Tolerans Gösterilemez Risk")))))</f>
        <v>Esaslı Risk</v>
      </c>
      <c r="O10" s="160" t="s">
        <v>1299</v>
      </c>
      <c r="P10" s="36">
        <v>0.5</v>
      </c>
      <c r="Q10" s="36">
        <v>0.5</v>
      </c>
      <c r="R10" s="36">
        <v>40</v>
      </c>
      <c r="S10" s="36">
        <f t="shared" ref="S10:S15" si="2">P10*Q10*R10</f>
        <v>10</v>
      </c>
      <c r="T10" s="24" t="str">
        <f t="shared" ref="T10:T15"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83.5" customHeight="1" x14ac:dyDescent="0.35">
      <c r="A11" s="21" t="s">
        <v>1322</v>
      </c>
      <c r="B11" s="33" t="s">
        <v>1320</v>
      </c>
      <c r="C11" s="35" t="s">
        <v>1300</v>
      </c>
      <c r="D11" s="34"/>
      <c r="E11" s="35" t="s">
        <v>69</v>
      </c>
      <c r="F11" s="159" t="s">
        <v>1301</v>
      </c>
      <c r="G11" s="159" t="s">
        <v>1302</v>
      </c>
      <c r="H11" s="50" t="s">
        <v>256</v>
      </c>
      <c r="I11" s="32"/>
      <c r="J11" s="36">
        <v>1</v>
      </c>
      <c r="K11" s="36">
        <v>2</v>
      </c>
      <c r="L11" s="36">
        <v>100</v>
      </c>
      <c r="M11" s="37">
        <f t="shared" si="0"/>
        <v>200</v>
      </c>
      <c r="N11" s="62" t="str">
        <f t="shared" si="1"/>
        <v>Esaslı Risk</v>
      </c>
      <c r="O11" s="160" t="s">
        <v>1303</v>
      </c>
      <c r="P11" s="36">
        <v>0.5</v>
      </c>
      <c r="Q11" s="36">
        <v>1</v>
      </c>
      <c r="R11" s="36">
        <v>15</v>
      </c>
      <c r="S11" s="36">
        <f t="shared" si="2"/>
        <v>7.5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56.5" customHeight="1" x14ac:dyDescent="0.35">
      <c r="A12" s="21" t="s">
        <v>1323</v>
      </c>
      <c r="B12" s="33" t="s">
        <v>1320</v>
      </c>
      <c r="C12" s="35" t="s">
        <v>1304</v>
      </c>
      <c r="D12" s="34"/>
      <c r="E12" s="35" t="s">
        <v>69</v>
      </c>
      <c r="F12" s="159" t="s">
        <v>1305</v>
      </c>
      <c r="G12" s="159" t="s">
        <v>1306</v>
      </c>
      <c r="H12" s="50" t="s">
        <v>256</v>
      </c>
      <c r="I12" s="32"/>
      <c r="J12" s="36">
        <v>3</v>
      </c>
      <c r="K12" s="36">
        <v>1</v>
      </c>
      <c r="L12" s="36">
        <v>40</v>
      </c>
      <c r="M12" s="37">
        <f t="shared" si="0"/>
        <v>120</v>
      </c>
      <c r="N12" s="62" t="str">
        <f t="shared" si="1"/>
        <v>Önemli Risk</v>
      </c>
      <c r="O12" s="160" t="s">
        <v>1307</v>
      </c>
      <c r="P12" s="36">
        <v>0.5</v>
      </c>
      <c r="Q12" s="36">
        <v>0.5</v>
      </c>
      <c r="R12" s="36">
        <v>40</v>
      </c>
      <c r="S12" s="36">
        <f t="shared" si="2"/>
        <v>10</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87.5" customHeight="1" x14ac:dyDescent="0.35">
      <c r="A13" s="21" t="s">
        <v>1324</v>
      </c>
      <c r="B13" s="33" t="s">
        <v>1320</v>
      </c>
      <c r="C13" s="35" t="s">
        <v>1308</v>
      </c>
      <c r="D13" s="34"/>
      <c r="E13" s="35" t="s">
        <v>69</v>
      </c>
      <c r="F13" s="159" t="s">
        <v>1309</v>
      </c>
      <c r="G13" s="159" t="s">
        <v>1310</v>
      </c>
      <c r="H13" s="50" t="s">
        <v>256</v>
      </c>
      <c r="I13" s="32"/>
      <c r="J13" s="36">
        <v>3</v>
      </c>
      <c r="K13" s="36">
        <v>2</v>
      </c>
      <c r="L13" s="36">
        <v>15</v>
      </c>
      <c r="M13" s="37">
        <f t="shared" si="0"/>
        <v>90</v>
      </c>
      <c r="N13" s="62" t="str">
        <f t="shared" si="1"/>
        <v>Önemli Risk</v>
      </c>
      <c r="O13" s="160" t="s">
        <v>1311</v>
      </c>
      <c r="P13" s="36">
        <v>1</v>
      </c>
      <c r="Q13" s="36">
        <v>1</v>
      </c>
      <c r="R13" s="36">
        <v>3</v>
      </c>
      <c r="S13" s="36">
        <f t="shared" si="2"/>
        <v>3</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83.5" customHeight="1" x14ac:dyDescent="0.35">
      <c r="A14" s="21" t="s">
        <v>1325</v>
      </c>
      <c r="B14" s="33" t="s">
        <v>1320</v>
      </c>
      <c r="C14" s="35" t="s">
        <v>1312</v>
      </c>
      <c r="D14" s="34"/>
      <c r="E14" s="35" t="s">
        <v>69</v>
      </c>
      <c r="F14" s="159" t="s">
        <v>1313</v>
      </c>
      <c r="G14" s="159" t="s">
        <v>1314</v>
      </c>
      <c r="H14" s="50" t="s">
        <v>256</v>
      </c>
      <c r="I14" s="32"/>
      <c r="J14" s="36">
        <v>3</v>
      </c>
      <c r="K14" s="36">
        <v>1</v>
      </c>
      <c r="L14" s="36">
        <v>15</v>
      </c>
      <c r="M14" s="37">
        <f t="shared" si="0"/>
        <v>45</v>
      </c>
      <c r="N14" s="62" t="str">
        <f t="shared" si="1"/>
        <v>Olası Risk</v>
      </c>
      <c r="O14" s="160" t="s">
        <v>1315</v>
      </c>
      <c r="P14" s="36">
        <v>0.5</v>
      </c>
      <c r="Q14" s="36">
        <v>1</v>
      </c>
      <c r="R14" s="36">
        <v>7</v>
      </c>
      <c r="S14" s="36">
        <f t="shared" si="2"/>
        <v>3.5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83.5" customHeight="1" x14ac:dyDescent="0.35">
      <c r="A15" s="21" t="s">
        <v>1326</v>
      </c>
      <c r="B15" s="33" t="s">
        <v>1320</v>
      </c>
      <c r="C15" s="35" t="s">
        <v>1316</v>
      </c>
      <c r="D15" s="34"/>
      <c r="E15" s="35" t="s">
        <v>69</v>
      </c>
      <c r="F15" s="159" t="s">
        <v>1317</v>
      </c>
      <c r="G15" s="159" t="s">
        <v>1318</v>
      </c>
      <c r="H15" s="50" t="s">
        <v>256</v>
      </c>
      <c r="I15" s="32"/>
      <c r="J15" s="36">
        <v>1</v>
      </c>
      <c r="K15" s="36">
        <v>2</v>
      </c>
      <c r="L15" s="36">
        <v>100</v>
      </c>
      <c r="M15" s="37">
        <f t="shared" si="0"/>
        <v>200</v>
      </c>
      <c r="N15" s="62" t="str">
        <f t="shared" si="1"/>
        <v>Esaslı Risk</v>
      </c>
      <c r="O15" s="160" t="s">
        <v>1319</v>
      </c>
      <c r="P15" s="36">
        <v>0.5</v>
      </c>
      <c r="Q15" s="36">
        <v>0.5</v>
      </c>
      <c r="R15" s="36">
        <v>40</v>
      </c>
      <c r="S15" s="36">
        <f t="shared" si="2"/>
        <v>10</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94" customHeight="1" x14ac:dyDescent="0.35">
      <c r="A16" s="21" t="s">
        <v>1338</v>
      </c>
      <c r="B16" s="33" t="s">
        <v>1320</v>
      </c>
      <c r="C16" s="35" t="s">
        <v>1229</v>
      </c>
      <c r="D16" s="34"/>
      <c r="E16" s="35" t="s">
        <v>69</v>
      </c>
      <c r="F16" s="159" t="s">
        <v>1327</v>
      </c>
      <c r="G16" s="159" t="s">
        <v>1328</v>
      </c>
      <c r="H16" s="50" t="s">
        <v>256</v>
      </c>
      <c r="I16" s="32"/>
      <c r="J16" s="36">
        <v>1</v>
      </c>
      <c r="K16" s="36">
        <v>1</v>
      </c>
      <c r="L16" s="36">
        <v>100</v>
      </c>
      <c r="M16" s="37">
        <f t="shared" ref="M16:M18" si="4">IF((L16*J16*K16)=0,"",J16*K16*L16)</f>
        <v>100</v>
      </c>
      <c r="N16" s="62" t="str">
        <f t="shared" ref="N16:N18" si="5">IF(L16*K16*J16&lt;1,"",IF(M16&lt;20,"Önemsiz Risk",IF(M16&lt;70,"Olası Risk",IF(M16&lt;200,"Önemli Risk",IF(M16&lt;400,"Esaslı Risk","Tolerans Gösterilemez Risk")))))</f>
        <v>Önemli Risk</v>
      </c>
      <c r="O16" s="160" t="s">
        <v>1329</v>
      </c>
      <c r="P16" s="36">
        <v>0.5</v>
      </c>
      <c r="Q16" s="36">
        <v>1</v>
      </c>
      <c r="R16" s="36">
        <v>15</v>
      </c>
      <c r="S16" s="36">
        <f t="shared" ref="S16:S18" si="6">P16*Q16*R16</f>
        <v>7.5</v>
      </c>
      <c r="T16" s="24" t="str">
        <f t="shared" ref="T16:T18" si="7">IF(S16&lt;1,"",IF(S16&lt;20,"Önemsiz Risk",IF(S16&lt;70,"Olası Risk",IF(S16&lt;200,"Önemli Risk",IF(S16&lt;400,"Esaslı Risk","Tolerans Gösterilemez Risk")))))</f>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83.5" customHeight="1" x14ac:dyDescent="0.35">
      <c r="A17" s="21" t="s">
        <v>1339</v>
      </c>
      <c r="B17" s="33" t="s">
        <v>1320</v>
      </c>
      <c r="C17" s="35" t="s">
        <v>1330</v>
      </c>
      <c r="D17" s="34"/>
      <c r="E17" s="35" t="s">
        <v>69</v>
      </c>
      <c r="F17" s="159" t="s">
        <v>1331</v>
      </c>
      <c r="G17" s="159" t="s">
        <v>1332</v>
      </c>
      <c r="H17" s="50" t="s">
        <v>256</v>
      </c>
      <c r="I17" s="32"/>
      <c r="J17" s="36">
        <v>1</v>
      </c>
      <c r="K17" s="36">
        <v>1</v>
      </c>
      <c r="L17" s="36">
        <v>40</v>
      </c>
      <c r="M17" s="37">
        <f t="shared" si="4"/>
        <v>40</v>
      </c>
      <c r="N17" s="62" t="str">
        <f t="shared" si="5"/>
        <v>Olası Risk</v>
      </c>
      <c r="O17" s="160" t="s">
        <v>1333</v>
      </c>
      <c r="P17" s="36">
        <v>0.5</v>
      </c>
      <c r="Q17" s="36">
        <v>1</v>
      </c>
      <c r="R17" s="36">
        <v>7</v>
      </c>
      <c r="S17" s="36">
        <f t="shared" si="6"/>
        <v>3.5</v>
      </c>
      <c r="T17" s="24" t="str">
        <f t="shared" si="7"/>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76.5" customHeight="1" x14ac:dyDescent="0.35">
      <c r="A18" s="21" t="s">
        <v>1340</v>
      </c>
      <c r="B18" s="33" t="s">
        <v>1320</v>
      </c>
      <c r="C18" s="35" t="s">
        <v>1334</v>
      </c>
      <c r="D18" s="34"/>
      <c r="E18" s="35" t="s">
        <v>69</v>
      </c>
      <c r="F18" s="159" t="s">
        <v>1335</v>
      </c>
      <c r="G18" s="159" t="s">
        <v>1336</v>
      </c>
      <c r="H18" s="50" t="s">
        <v>256</v>
      </c>
      <c r="I18" s="32"/>
      <c r="J18" s="36">
        <v>1</v>
      </c>
      <c r="K18" s="36">
        <v>2</v>
      </c>
      <c r="L18" s="36">
        <v>100</v>
      </c>
      <c r="M18" s="37">
        <f t="shared" si="4"/>
        <v>200</v>
      </c>
      <c r="N18" s="62" t="str">
        <f t="shared" si="5"/>
        <v>Esaslı Risk</v>
      </c>
      <c r="O18" s="160" t="s">
        <v>1337</v>
      </c>
      <c r="P18" s="36">
        <v>0.5</v>
      </c>
      <c r="Q18" s="36">
        <v>1</v>
      </c>
      <c r="R18" s="36">
        <v>15</v>
      </c>
      <c r="S18" s="36">
        <f t="shared" si="6"/>
        <v>7.5</v>
      </c>
      <c r="T18" s="24" t="str">
        <f t="shared" si="7"/>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8 N10:N18 T10:T18">
    <cfRule type="cellIs" dxfId="47" priority="1" stopIfTrue="1" operator="equal">
      <formula>"Önemli Risk"</formula>
    </cfRule>
    <cfRule type="cellIs" dxfId="46" priority="2" stopIfTrue="1" operator="equal">
      <formula>"Esaslı Risk"</formula>
    </cfRule>
    <cfRule type="cellIs" dxfId="45" priority="3" stopIfTrue="1" operator="equal">
      <formula>"Olası Risk"</formula>
    </cfRule>
  </conditionalFormatting>
  <dataValidations count="3">
    <dataValidation type="list" allowBlank="1" showInputMessage="1" showErrorMessage="1" sqref="L10:L18 R10:R18" xr:uid="{3BEEC350-00E1-4150-8995-224950B4CB4A}">
      <formula1>$AQ$2:$AQ$8</formula1>
    </dataValidation>
    <dataValidation type="list" allowBlank="1" showInputMessage="1" showErrorMessage="1" sqref="K10:K18 Q10:Q18" xr:uid="{50FF3C19-4B30-4517-B3C5-48D15BA4FF41}">
      <formula1>$AP$2:$AP$8</formula1>
    </dataValidation>
    <dataValidation type="list" allowBlank="1" showInputMessage="1" showErrorMessage="1" sqref="J10:J18 P10:P18" xr:uid="{62BEFD59-5024-4691-A4E1-824E7D4E582F}">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14D2-AB31-4188-948E-41002BF20C56}">
  <sheetPr codeName="Sayfa30">
    <pageSetUpPr fitToPage="1"/>
  </sheetPr>
  <dimension ref="A1:BZ16"/>
  <sheetViews>
    <sheetView view="pageBreakPreview" zoomScale="63" zoomScaleNormal="100" zoomScaleSheetLayoutView="63" zoomScalePageLayoutView="60" workbookViewId="0">
      <selection activeCell="S13" sqref="S13"/>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56.5" customHeight="1" x14ac:dyDescent="0.35">
      <c r="A10" s="21" t="s">
        <v>1368</v>
      </c>
      <c r="B10" s="33" t="s">
        <v>1366</v>
      </c>
      <c r="C10" s="35" t="s">
        <v>1341</v>
      </c>
      <c r="D10" s="34"/>
      <c r="E10" s="35" t="s">
        <v>69</v>
      </c>
      <c r="F10" s="159" t="s">
        <v>1342</v>
      </c>
      <c r="G10" s="159" t="s">
        <v>1343</v>
      </c>
      <c r="H10" s="50" t="s">
        <v>256</v>
      </c>
      <c r="I10" s="32"/>
      <c r="J10" s="36">
        <v>1</v>
      </c>
      <c r="K10" s="36">
        <v>2</v>
      </c>
      <c r="L10" s="36">
        <v>100</v>
      </c>
      <c r="M10" s="37">
        <f t="shared" ref="M10:M16" si="0">IF((L10*J10*K10)=0,"",J10*K10*L10)</f>
        <v>200</v>
      </c>
      <c r="N10" s="62" t="str">
        <f t="shared" ref="N10:N16" si="1">IF(L10*K10*J10&lt;1,"",IF(M10&lt;20,"Önemsiz Risk",IF(M10&lt;70,"Olası Risk",IF(M10&lt;200,"Önemli Risk",IF(M10&lt;400,"Esaslı Risk","Tolerans Gösterilemez Risk")))))</f>
        <v>Esaslı Risk</v>
      </c>
      <c r="O10" s="160" t="s">
        <v>1344</v>
      </c>
      <c r="P10" s="36">
        <v>0.5</v>
      </c>
      <c r="Q10" s="36">
        <v>1</v>
      </c>
      <c r="R10" s="36">
        <v>15</v>
      </c>
      <c r="S10" s="36">
        <f t="shared" ref="S10:S16" si="2">P10*Q10*R10</f>
        <v>7.5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87.5" customHeight="1" x14ac:dyDescent="0.35">
      <c r="A11" s="21" t="s">
        <v>1367</v>
      </c>
      <c r="B11" s="33" t="s">
        <v>1366</v>
      </c>
      <c r="C11" s="35" t="s">
        <v>1345</v>
      </c>
      <c r="D11" s="34"/>
      <c r="E11" s="35" t="s">
        <v>69</v>
      </c>
      <c r="F11" s="159" t="s">
        <v>1346</v>
      </c>
      <c r="G11" s="159" t="s">
        <v>1347</v>
      </c>
      <c r="H11" s="50" t="s">
        <v>256</v>
      </c>
      <c r="I11" s="32"/>
      <c r="J11" s="36">
        <v>1</v>
      </c>
      <c r="K11" s="36">
        <v>1</v>
      </c>
      <c r="L11" s="36">
        <v>100</v>
      </c>
      <c r="M11" s="37">
        <f t="shared" si="0"/>
        <v>100</v>
      </c>
      <c r="N11" s="62" t="str">
        <f t="shared" si="1"/>
        <v>Önemli Risk</v>
      </c>
      <c r="O11" s="160" t="s">
        <v>1348</v>
      </c>
      <c r="P11" s="36">
        <v>0.5</v>
      </c>
      <c r="Q11" s="36">
        <v>0.5</v>
      </c>
      <c r="R11" s="36">
        <v>40</v>
      </c>
      <c r="S11" s="36">
        <f t="shared" si="2"/>
        <v>10</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69" customHeight="1" x14ac:dyDescent="0.35">
      <c r="A12" s="21" t="s">
        <v>1369</v>
      </c>
      <c r="B12" s="33" t="s">
        <v>1366</v>
      </c>
      <c r="C12" s="35" t="s">
        <v>1349</v>
      </c>
      <c r="D12" s="34"/>
      <c r="E12" s="35" t="s">
        <v>69</v>
      </c>
      <c r="F12" s="159" t="s">
        <v>1350</v>
      </c>
      <c r="G12" s="159" t="s">
        <v>1351</v>
      </c>
      <c r="H12" s="50" t="s">
        <v>256</v>
      </c>
      <c r="I12" s="32"/>
      <c r="J12" s="36">
        <v>1</v>
      </c>
      <c r="K12" s="36">
        <v>1</v>
      </c>
      <c r="L12" s="36">
        <v>40</v>
      </c>
      <c r="M12" s="37">
        <f t="shared" si="0"/>
        <v>40</v>
      </c>
      <c r="N12" s="62" t="str">
        <f t="shared" si="1"/>
        <v>Olası Risk</v>
      </c>
      <c r="O12" s="160" t="s">
        <v>1352</v>
      </c>
      <c r="P12" s="36">
        <v>0.5</v>
      </c>
      <c r="Q12" s="36">
        <v>0.5</v>
      </c>
      <c r="R12" s="36">
        <v>15</v>
      </c>
      <c r="S12" s="36">
        <f t="shared" si="2"/>
        <v>3.75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54.5" customHeight="1" x14ac:dyDescent="0.35">
      <c r="A13" s="21" t="s">
        <v>1370</v>
      </c>
      <c r="B13" s="33" t="s">
        <v>1366</v>
      </c>
      <c r="C13" s="35" t="s">
        <v>1353</v>
      </c>
      <c r="D13" s="34"/>
      <c r="E13" s="35" t="s">
        <v>69</v>
      </c>
      <c r="F13" s="159" t="s">
        <v>1354</v>
      </c>
      <c r="G13" s="159" t="s">
        <v>1355</v>
      </c>
      <c r="H13" s="50" t="s">
        <v>256</v>
      </c>
      <c r="I13" s="32"/>
      <c r="J13" s="36">
        <v>3</v>
      </c>
      <c r="K13" s="36">
        <v>2</v>
      </c>
      <c r="L13" s="36">
        <v>7</v>
      </c>
      <c r="M13" s="37">
        <f t="shared" si="0"/>
        <v>42</v>
      </c>
      <c r="N13" s="62" t="str">
        <f t="shared" si="1"/>
        <v>Olası Risk</v>
      </c>
      <c r="O13" s="160" t="s">
        <v>1356</v>
      </c>
      <c r="P13" s="36">
        <v>0.5</v>
      </c>
      <c r="Q13" s="36">
        <v>1</v>
      </c>
      <c r="R13" s="36">
        <v>3</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28" customHeight="1" x14ac:dyDescent="0.35">
      <c r="A14" s="21" t="s">
        <v>1371</v>
      </c>
      <c r="B14" s="33" t="s">
        <v>1366</v>
      </c>
      <c r="C14" s="35" t="s">
        <v>1357</v>
      </c>
      <c r="D14" s="34"/>
      <c r="E14" s="35" t="s">
        <v>69</v>
      </c>
      <c r="F14" s="159" t="s">
        <v>1358</v>
      </c>
      <c r="G14" s="159" t="s">
        <v>1314</v>
      </c>
      <c r="H14" s="50" t="s">
        <v>256</v>
      </c>
      <c r="I14" s="32"/>
      <c r="J14" s="36">
        <v>1</v>
      </c>
      <c r="K14" s="36">
        <v>1</v>
      </c>
      <c r="L14" s="36">
        <v>100</v>
      </c>
      <c r="M14" s="37">
        <f t="shared" si="0"/>
        <v>100</v>
      </c>
      <c r="N14" s="62" t="str">
        <f t="shared" si="1"/>
        <v>Önemli Risk</v>
      </c>
      <c r="O14" s="103" t="s">
        <v>1359</v>
      </c>
      <c r="P14" s="36">
        <v>0.5</v>
      </c>
      <c r="Q14" s="36">
        <v>0.5</v>
      </c>
      <c r="R14" s="36">
        <v>40</v>
      </c>
      <c r="S14" s="36">
        <f t="shared" si="2"/>
        <v>10</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16" customHeight="1" x14ac:dyDescent="0.35">
      <c r="A15" s="21" t="s">
        <v>1372</v>
      </c>
      <c r="B15" s="33" t="s">
        <v>1366</v>
      </c>
      <c r="C15" s="35" t="s">
        <v>1360</v>
      </c>
      <c r="D15" s="34"/>
      <c r="E15" s="35" t="s">
        <v>69</v>
      </c>
      <c r="F15" s="159" t="s">
        <v>1361</v>
      </c>
      <c r="G15" s="159" t="s">
        <v>887</v>
      </c>
      <c r="H15" s="50" t="s">
        <v>256</v>
      </c>
      <c r="I15" s="32"/>
      <c r="J15" s="36">
        <v>1</v>
      </c>
      <c r="K15" s="36">
        <v>1</v>
      </c>
      <c r="L15" s="36">
        <v>100</v>
      </c>
      <c r="M15" s="37">
        <f t="shared" si="0"/>
        <v>100</v>
      </c>
      <c r="N15" s="62" t="str">
        <f t="shared" si="1"/>
        <v>Önemli Risk</v>
      </c>
      <c r="O15" s="103" t="s">
        <v>1362</v>
      </c>
      <c r="P15" s="36">
        <v>0.5</v>
      </c>
      <c r="Q15" s="36">
        <v>0.5</v>
      </c>
      <c r="R15" s="36">
        <v>40</v>
      </c>
      <c r="S15" s="36">
        <f t="shared" si="2"/>
        <v>10</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31.5" customHeight="1" x14ac:dyDescent="0.35">
      <c r="A16" s="21" t="s">
        <v>1373</v>
      </c>
      <c r="B16" s="33" t="s">
        <v>1366</v>
      </c>
      <c r="C16" s="35" t="s">
        <v>955</v>
      </c>
      <c r="D16" s="34"/>
      <c r="E16" s="35" t="s">
        <v>69</v>
      </c>
      <c r="F16" s="159" t="s">
        <v>1363</v>
      </c>
      <c r="G16" s="159" t="s">
        <v>1364</v>
      </c>
      <c r="H16" s="50" t="s">
        <v>256</v>
      </c>
      <c r="I16" s="32"/>
      <c r="J16" s="36">
        <v>1</v>
      </c>
      <c r="K16" s="36">
        <v>1</v>
      </c>
      <c r="L16" s="36">
        <v>100</v>
      </c>
      <c r="M16" s="37">
        <f t="shared" si="0"/>
        <v>100</v>
      </c>
      <c r="N16" s="62" t="str">
        <f t="shared" si="1"/>
        <v>Önemli Risk</v>
      </c>
      <c r="O16" s="103" t="s">
        <v>1365</v>
      </c>
      <c r="P16" s="36">
        <v>0.5</v>
      </c>
      <c r="Q16" s="36">
        <v>0.5</v>
      </c>
      <c r="R16" s="36">
        <v>40</v>
      </c>
      <c r="S16" s="36">
        <f t="shared" si="2"/>
        <v>10</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6 N10:N16 T10:T16">
    <cfRule type="cellIs" dxfId="44" priority="1" stopIfTrue="1" operator="equal">
      <formula>"Önemli Risk"</formula>
    </cfRule>
    <cfRule type="cellIs" dxfId="43" priority="2" stopIfTrue="1" operator="equal">
      <formula>"Esaslı Risk"</formula>
    </cfRule>
    <cfRule type="cellIs" dxfId="42" priority="3" stopIfTrue="1" operator="equal">
      <formula>"Olası Risk"</formula>
    </cfRule>
  </conditionalFormatting>
  <dataValidations count="3">
    <dataValidation type="list" allowBlank="1" showInputMessage="1" showErrorMessage="1" sqref="J10:J16 P10:P16" xr:uid="{4E8DCF7A-7ADE-47A3-84B3-A5CC4355E4F3}">
      <formula1>$AO$2:$AO$8</formula1>
    </dataValidation>
    <dataValidation type="list" allowBlank="1" showInputMessage="1" showErrorMessage="1" sqref="K10:K16 Q10:Q16" xr:uid="{BAC00F9E-2A58-465B-8DE0-940E24860176}">
      <formula1>$AP$2:$AP$8</formula1>
    </dataValidation>
    <dataValidation type="list" allowBlank="1" showInputMessage="1" showErrorMessage="1" sqref="L10:L16 R10:R16" xr:uid="{99EBD40A-4EF6-4E70-A6CE-9A27668A4FF6}">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70522-35A7-407D-824D-F1CFA1E93C78}">
  <sheetPr codeName="Sayfa31">
    <pageSetUpPr fitToPage="1"/>
  </sheetPr>
  <dimension ref="A1:BZ26"/>
  <sheetViews>
    <sheetView view="pageBreakPreview" topLeftCell="A11" zoomScale="63" zoomScaleNormal="100" zoomScaleSheetLayoutView="63" zoomScalePageLayoutView="60" workbookViewId="0">
      <selection activeCell="F13" sqref="F13"/>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68.5" customHeight="1" x14ac:dyDescent="0.35">
      <c r="A10" s="21" t="s">
        <v>1374</v>
      </c>
      <c r="B10" s="33" t="s">
        <v>1401</v>
      </c>
      <c r="C10" s="35" t="s">
        <v>1375</v>
      </c>
      <c r="D10" s="34"/>
      <c r="E10" s="35" t="s">
        <v>69</v>
      </c>
      <c r="F10" s="159" t="s">
        <v>1376</v>
      </c>
      <c r="G10" s="159" t="s">
        <v>1377</v>
      </c>
      <c r="H10" s="50" t="s">
        <v>256</v>
      </c>
      <c r="I10" s="32"/>
      <c r="J10" s="36">
        <v>1</v>
      </c>
      <c r="K10" s="36">
        <v>2</v>
      </c>
      <c r="L10" s="36">
        <v>100</v>
      </c>
      <c r="M10" s="37">
        <f t="shared" ref="M10:M16" si="0">IF((L10*J10*K10)=0,"",J10*K10*L10)</f>
        <v>200</v>
      </c>
      <c r="N10" s="62" t="str">
        <f t="shared" ref="N10:N16" si="1">IF(L10*K10*J10&lt;1,"",IF(M10&lt;20,"Önemsiz Risk",IF(M10&lt;70,"Olası Risk",IF(M10&lt;200,"Önemli Risk",IF(M10&lt;400,"Esaslı Risk","Tolerans Gösterilemez Risk")))))</f>
        <v>Esaslı Risk</v>
      </c>
      <c r="O10" s="160" t="s">
        <v>1378</v>
      </c>
      <c r="P10" s="36">
        <v>0.5</v>
      </c>
      <c r="Q10" s="36">
        <v>1</v>
      </c>
      <c r="R10" s="36">
        <v>15</v>
      </c>
      <c r="S10" s="36">
        <f t="shared" ref="S10:S16" si="2">P10*Q10*R10</f>
        <v>7.5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5.5" customHeight="1" x14ac:dyDescent="0.35">
      <c r="A11" s="21" t="s">
        <v>1402</v>
      </c>
      <c r="B11" s="33" t="s">
        <v>1401</v>
      </c>
      <c r="C11" s="35" t="s">
        <v>1379</v>
      </c>
      <c r="D11" s="34"/>
      <c r="E11" s="35" t="s">
        <v>69</v>
      </c>
      <c r="F11" s="159" t="s">
        <v>1380</v>
      </c>
      <c r="G11" s="159" t="s">
        <v>1381</v>
      </c>
      <c r="H11" s="50" t="s">
        <v>256</v>
      </c>
      <c r="I11" s="32"/>
      <c r="J11" s="36">
        <v>3</v>
      </c>
      <c r="K11" s="36">
        <v>3</v>
      </c>
      <c r="L11" s="36">
        <v>15</v>
      </c>
      <c r="M11" s="37">
        <f t="shared" si="0"/>
        <v>135</v>
      </c>
      <c r="N11" s="62" t="str">
        <f t="shared" si="1"/>
        <v>Önemli Risk</v>
      </c>
      <c r="O11" s="160" t="s">
        <v>1382</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56.5" customHeight="1" x14ac:dyDescent="0.35">
      <c r="A12" s="21" t="s">
        <v>1403</v>
      </c>
      <c r="B12" s="33" t="s">
        <v>1401</v>
      </c>
      <c r="C12" s="35" t="s">
        <v>1383</v>
      </c>
      <c r="D12" s="34"/>
      <c r="E12" s="35" t="s">
        <v>69</v>
      </c>
      <c r="F12" s="159" t="s">
        <v>1384</v>
      </c>
      <c r="G12" s="159" t="s">
        <v>1385</v>
      </c>
      <c r="H12" s="50" t="s">
        <v>256</v>
      </c>
      <c r="I12" s="32"/>
      <c r="J12" s="36">
        <v>1</v>
      </c>
      <c r="K12" s="36">
        <v>2</v>
      </c>
      <c r="L12" s="36">
        <v>100</v>
      </c>
      <c r="M12" s="37">
        <f t="shared" si="0"/>
        <v>200</v>
      </c>
      <c r="N12" s="62" t="str">
        <f t="shared" si="1"/>
        <v>Esaslı Risk</v>
      </c>
      <c r="O12" s="160" t="s">
        <v>1386</v>
      </c>
      <c r="P12" s="36">
        <v>0.5</v>
      </c>
      <c r="Q12" s="36">
        <v>1</v>
      </c>
      <c r="R12" s="36">
        <v>15</v>
      </c>
      <c r="S12" s="36">
        <f t="shared" si="2"/>
        <v>7.5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16.5" customHeight="1" x14ac:dyDescent="0.35">
      <c r="A13" s="21" t="s">
        <v>1404</v>
      </c>
      <c r="B13" s="33" t="s">
        <v>1401</v>
      </c>
      <c r="C13" s="35" t="s">
        <v>1387</v>
      </c>
      <c r="D13" s="34"/>
      <c r="E13" s="35" t="s">
        <v>69</v>
      </c>
      <c r="F13" s="159" t="s">
        <v>1388</v>
      </c>
      <c r="G13" s="159" t="s">
        <v>1080</v>
      </c>
      <c r="H13" s="50" t="s">
        <v>256</v>
      </c>
      <c r="I13" s="32"/>
      <c r="J13" s="36">
        <v>1</v>
      </c>
      <c r="K13" s="36">
        <v>1</v>
      </c>
      <c r="L13" s="36">
        <v>100</v>
      </c>
      <c r="M13" s="37">
        <f t="shared" si="0"/>
        <v>100</v>
      </c>
      <c r="N13" s="62" t="str">
        <f t="shared" si="1"/>
        <v>Önemli Risk</v>
      </c>
      <c r="O13" s="103" t="s">
        <v>1389</v>
      </c>
      <c r="P13" s="36">
        <v>0.5</v>
      </c>
      <c r="Q13" s="36">
        <v>0.5</v>
      </c>
      <c r="R13" s="36">
        <v>40</v>
      </c>
      <c r="S13" s="36">
        <f t="shared" si="2"/>
        <v>10</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28" customHeight="1" x14ac:dyDescent="0.35">
      <c r="A14" s="21" t="s">
        <v>1405</v>
      </c>
      <c r="B14" s="33" t="s">
        <v>1401</v>
      </c>
      <c r="C14" s="35" t="s">
        <v>1390</v>
      </c>
      <c r="D14" s="34"/>
      <c r="E14" s="35" t="s">
        <v>69</v>
      </c>
      <c r="F14" s="159" t="s">
        <v>1391</v>
      </c>
      <c r="G14" s="159" t="s">
        <v>1392</v>
      </c>
      <c r="H14" s="50" t="s">
        <v>256</v>
      </c>
      <c r="I14" s="32"/>
      <c r="J14" s="36">
        <v>1</v>
      </c>
      <c r="K14" s="36">
        <v>1</v>
      </c>
      <c r="L14" s="36">
        <v>40</v>
      </c>
      <c r="M14" s="37">
        <f t="shared" si="0"/>
        <v>40</v>
      </c>
      <c r="N14" s="62" t="str">
        <f t="shared" si="1"/>
        <v>Olası Risk</v>
      </c>
      <c r="O14" s="103" t="s">
        <v>1393</v>
      </c>
      <c r="P14" s="36">
        <v>0.5</v>
      </c>
      <c r="Q14" s="36">
        <v>1</v>
      </c>
      <c r="R14" s="36">
        <v>15</v>
      </c>
      <c r="S14" s="36">
        <f t="shared" si="2"/>
        <v>7.5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14" customHeight="1" x14ac:dyDescent="0.35">
      <c r="A15" s="21" t="s">
        <v>1406</v>
      </c>
      <c r="B15" s="33" t="s">
        <v>1401</v>
      </c>
      <c r="C15" s="35" t="s">
        <v>1394</v>
      </c>
      <c r="D15" s="34"/>
      <c r="E15" s="35" t="s">
        <v>69</v>
      </c>
      <c r="F15" s="159" t="s">
        <v>1395</v>
      </c>
      <c r="G15" s="159" t="s">
        <v>1227</v>
      </c>
      <c r="H15" s="50" t="s">
        <v>256</v>
      </c>
      <c r="I15" s="32"/>
      <c r="J15" s="36">
        <v>3</v>
      </c>
      <c r="K15" s="36">
        <v>2</v>
      </c>
      <c r="L15" s="36">
        <v>15</v>
      </c>
      <c r="M15" s="37">
        <f t="shared" si="0"/>
        <v>90</v>
      </c>
      <c r="N15" s="62" t="str">
        <f t="shared" si="1"/>
        <v>Önemli Risk</v>
      </c>
      <c r="O15" s="103" t="s">
        <v>1396</v>
      </c>
      <c r="P15" s="36">
        <v>1</v>
      </c>
      <c r="Q15" s="36">
        <v>1</v>
      </c>
      <c r="R15" s="36">
        <v>7</v>
      </c>
      <c r="S15" s="36">
        <f t="shared" si="2"/>
        <v>7</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43.5" customHeight="1" x14ac:dyDescent="0.35">
      <c r="A16" s="21" t="s">
        <v>1407</v>
      </c>
      <c r="B16" s="33" t="s">
        <v>1401</v>
      </c>
      <c r="C16" s="35" t="s">
        <v>1397</v>
      </c>
      <c r="D16" s="34"/>
      <c r="E16" s="35" t="s">
        <v>69</v>
      </c>
      <c r="F16" s="159" t="s">
        <v>1398</v>
      </c>
      <c r="G16" s="159" t="s">
        <v>1399</v>
      </c>
      <c r="H16" s="50" t="s">
        <v>256</v>
      </c>
      <c r="I16" s="32"/>
      <c r="J16" s="36">
        <v>1</v>
      </c>
      <c r="K16" s="36">
        <v>2</v>
      </c>
      <c r="L16" s="36">
        <v>40</v>
      </c>
      <c r="M16" s="37">
        <f t="shared" si="0"/>
        <v>80</v>
      </c>
      <c r="N16" s="62" t="str">
        <f t="shared" si="1"/>
        <v>Önemli Risk</v>
      </c>
      <c r="O16" s="103" t="s">
        <v>1400</v>
      </c>
      <c r="P16" s="36">
        <v>1</v>
      </c>
      <c r="Q16" s="36">
        <v>1</v>
      </c>
      <c r="R16" s="36">
        <v>15</v>
      </c>
      <c r="S16" s="36">
        <f t="shared" si="2"/>
        <v>15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56.5" customHeight="1" x14ac:dyDescent="0.35">
      <c r="A17" s="21"/>
      <c r="B17" s="33"/>
      <c r="C17" s="35"/>
      <c r="D17" s="34"/>
      <c r="E17" s="35"/>
      <c r="F17" s="159"/>
      <c r="G17" s="159"/>
      <c r="H17" s="50"/>
      <c r="I17" s="32"/>
      <c r="J17" s="36"/>
      <c r="K17" s="36"/>
      <c r="L17" s="36"/>
      <c r="M17" s="37"/>
      <c r="N17" s="62"/>
      <c r="O17" s="160"/>
      <c r="P17" s="36"/>
      <c r="Q17" s="36"/>
      <c r="R17" s="36"/>
      <c r="S17" s="36"/>
      <c r="T17" s="24"/>
      <c r="U17" s="50"/>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56.5"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56.5"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56.5"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87.5"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69"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54.5"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28" customHeight="1" x14ac:dyDescent="0.35">
      <c r="A24" s="21"/>
      <c r="B24" s="33"/>
      <c r="C24" s="35"/>
      <c r="D24" s="34"/>
      <c r="E24" s="35"/>
      <c r="F24" s="159"/>
      <c r="G24" s="159"/>
      <c r="H24" s="50"/>
      <c r="I24" s="32"/>
      <c r="J24" s="36"/>
      <c r="K24" s="36"/>
      <c r="L24" s="36"/>
      <c r="M24" s="37"/>
      <c r="N24" s="62"/>
      <c r="O24" s="103"/>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16" customHeight="1" x14ac:dyDescent="0.35">
      <c r="A25" s="21"/>
      <c r="B25" s="33"/>
      <c r="C25" s="35"/>
      <c r="D25" s="34"/>
      <c r="E25" s="35"/>
      <c r="F25" s="159"/>
      <c r="G25" s="159"/>
      <c r="H25" s="50"/>
      <c r="I25" s="32"/>
      <c r="J25" s="36"/>
      <c r="K25" s="36"/>
      <c r="L25" s="36"/>
      <c r="M25" s="37"/>
      <c r="N25" s="62"/>
      <c r="O25" s="103"/>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31.5" customHeight="1" x14ac:dyDescent="0.35">
      <c r="A26" s="21"/>
      <c r="B26" s="33"/>
      <c r="C26" s="35"/>
      <c r="D26" s="34"/>
      <c r="E26" s="35"/>
      <c r="F26" s="159"/>
      <c r="G26" s="159"/>
      <c r="H26" s="50"/>
      <c r="I26" s="32"/>
      <c r="J26" s="36"/>
      <c r="K26" s="36"/>
      <c r="L26" s="36"/>
      <c r="M26" s="37"/>
      <c r="N26" s="62"/>
      <c r="O26" s="103"/>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59" type="noConversion"/>
  <conditionalFormatting sqref="AB10:AB26 N10:N26 T10:T26">
    <cfRule type="cellIs" dxfId="41" priority="1" stopIfTrue="1" operator="equal">
      <formula>"Önemli Risk"</formula>
    </cfRule>
    <cfRule type="cellIs" dxfId="40" priority="2" stopIfTrue="1" operator="equal">
      <formula>"Esaslı Risk"</formula>
    </cfRule>
    <cfRule type="cellIs" dxfId="39" priority="3" stopIfTrue="1" operator="equal">
      <formula>"Olası Risk"</formula>
    </cfRule>
  </conditionalFormatting>
  <dataValidations count="3">
    <dataValidation type="list" allowBlank="1" showInputMessage="1" showErrorMessage="1" sqref="L10:L26 R10:R26" xr:uid="{4DC32DB2-57D4-4BB8-9745-679E9FD36D25}">
      <formula1>$AQ$2:$AQ$8</formula1>
    </dataValidation>
    <dataValidation type="list" allowBlank="1" showInputMessage="1" showErrorMessage="1" sqref="K10:K26 Q10:Q26" xr:uid="{9D214B32-999F-42C4-BD16-A6C7FF2BDE6D}">
      <formula1>$AP$2:$AP$8</formula1>
    </dataValidation>
    <dataValidation type="list" allowBlank="1" showInputMessage="1" showErrorMessage="1" sqref="J10:J26 P10:P26" xr:uid="{D6146F68-EBC7-4960-9FCC-F921359D1732}">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DFF6B-147A-44A7-A469-A3BD991C54CF}">
  <sheetPr codeName="Sayfa32">
    <pageSetUpPr fitToPage="1"/>
  </sheetPr>
  <dimension ref="A1:BZ49"/>
  <sheetViews>
    <sheetView view="pageBreakPreview" topLeftCell="A29" zoomScale="63" zoomScaleNormal="100" zoomScaleSheetLayoutView="63" zoomScalePageLayoutView="60" workbookViewId="0">
      <selection activeCell="K43" sqref="K43"/>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75" customHeight="1" x14ac:dyDescent="0.35">
      <c r="A10" s="21" t="s">
        <v>1492</v>
      </c>
      <c r="B10" s="33" t="s">
        <v>1491</v>
      </c>
      <c r="C10" s="35" t="s">
        <v>1408</v>
      </c>
      <c r="D10" s="34"/>
      <c r="E10" s="35" t="s">
        <v>69</v>
      </c>
      <c r="F10" s="159" t="s">
        <v>1409</v>
      </c>
      <c r="G10" s="159" t="s">
        <v>1410</v>
      </c>
      <c r="H10" s="50" t="s">
        <v>256</v>
      </c>
      <c r="I10" s="32"/>
      <c r="J10" s="36">
        <v>1</v>
      </c>
      <c r="K10" s="36">
        <v>2</v>
      </c>
      <c r="L10" s="36">
        <v>100</v>
      </c>
      <c r="M10" s="37">
        <f t="shared" ref="M10:M38" si="0">IF((L10*J10*K10)=0,"",J10*K10*L10)</f>
        <v>200</v>
      </c>
      <c r="N10" s="62" t="str">
        <f t="shared" ref="N10:N38" si="1">IF(L10*K10*J10&lt;1,"",IF(M10&lt;20,"Önemsiz Risk",IF(M10&lt;70,"Olası Risk",IF(M10&lt;200,"Önemli Risk",IF(M10&lt;400,"Esaslı Risk","Tolerans Gösterilemez Risk")))))</f>
        <v>Esaslı Risk</v>
      </c>
      <c r="O10" s="160" t="s">
        <v>1411</v>
      </c>
      <c r="P10" s="36">
        <v>1</v>
      </c>
      <c r="Q10" s="36">
        <v>1</v>
      </c>
      <c r="R10" s="36">
        <v>15</v>
      </c>
      <c r="S10" s="36">
        <f t="shared" ref="S10:S38" si="2">P10*Q10*R10</f>
        <v>15</v>
      </c>
      <c r="T10" s="24" t="str">
        <f t="shared" ref="T10:T38"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80" customHeight="1" x14ac:dyDescent="0.35">
      <c r="A11" s="21" t="s">
        <v>1493</v>
      </c>
      <c r="B11" s="33" t="s">
        <v>1491</v>
      </c>
      <c r="C11" s="35" t="s">
        <v>1412</v>
      </c>
      <c r="D11" s="34"/>
      <c r="E11" s="35" t="s">
        <v>69</v>
      </c>
      <c r="F11" s="159" t="s">
        <v>1413</v>
      </c>
      <c r="G11" s="159" t="s">
        <v>1414</v>
      </c>
      <c r="H11" s="50" t="s">
        <v>256</v>
      </c>
      <c r="I11" s="32"/>
      <c r="J11" s="36">
        <v>1</v>
      </c>
      <c r="K11" s="36">
        <v>1</v>
      </c>
      <c r="L11" s="36">
        <v>100</v>
      </c>
      <c r="M11" s="37">
        <f t="shared" si="0"/>
        <v>100</v>
      </c>
      <c r="N11" s="62" t="str">
        <f t="shared" si="1"/>
        <v>Önemli Risk</v>
      </c>
      <c r="O11" s="160" t="s">
        <v>1415</v>
      </c>
      <c r="P11" s="36">
        <v>0.5</v>
      </c>
      <c r="Q11" s="36">
        <v>1</v>
      </c>
      <c r="R11" s="36">
        <v>15</v>
      </c>
      <c r="S11" s="36">
        <f t="shared" si="2"/>
        <v>7.5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76" customHeight="1" x14ac:dyDescent="0.35">
      <c r="A12" s="21" t="s">
        <v>1494</v>
      </c>
      <c r="B12" s="33" t="s">
        <v>1491</v>
      </c>
      <c r="C12" s="35" t="s">
        <v>1416</v>
      </c>
      <c r="D12" s="34"/>
      <c r="E12" s="35" t="s">
        <v>69</v>
      </c>
      <c r="F12" s="159" t="s">
        <v>1417</v>
      </c>
      <c r="G12" s="159" t="s">
        <v>1418</v>
      </c>
      <c r="H12" s="50" t="s">
        <v>256</v>
      </c>
      <c r="I12" s="32"/>
      <c r="J12" s="36">
        <v>1</v>
      </c>
      <c r="K12" s="36">
        <v>3</v>
      </c>
      <c r="L12" s="36">
        <v>100</v>
      </c>
      <c r="M12" s="37">
        <f t="shared" si="0"/>
        <v>300</v>
      </c>
      <c r="N12" s="62" t="str">
        <f t="shared" si="1"/>
        <v>Esaslı Risk</v>
      </c>
      <c r="O12" s="160" t="s">
        <v>1419</v>
      </c>
      <c r="P12" s="36">
        <v>0.5</v>
      </c>
      <c r="Q12" s="36">
        <v>1</v>
      </c>
      <c r="R12" s="36">
        <v>15</v>
      </c>
      <c r="S12" s="36">
        <f t="shared" si="2"/>
        <v>7.5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2" customHeight="1" x14ac:dyDescent="0.35">
      <c r="A13" s="21" t="s">
        <v>1495</v>
      </c>
      <c r="B13" s="33" t="s">
        <v>1491</v>
      </c>
      <c r="C13" s="35" t="s">
        <v>1420</v>
      </c>
      <c r="D13" s="34"/>
      <c r="E13" s="35" t="s">
        <v>69</v>
      </c>
      <c r="F13" s="159" t="s">
        <v>1421</v>
      </c>
      <c r="G13" s="159" t="s">
        <v>911</v>
      </c>
      <c r="H13" s="50" t="s">
        <v>256</v>
      </c>
      <c r="I13" s="32"/>
      <c r="J13" s="36">
        <v>1</v>
      </c>
      <c r="K13" s="36">
        <v>1</v>
      </c>
      <c r="L13" s="36">
        <v>100</v>
      </c>
      <c r="M13" s="37">
        <f t="shared" si="0"/>
        <v>100</v>
      </c>
      <c r="N13" s="62" t="str">
        <f t="shared" si="1"/>
        <v>Önemli Risk</v>
      </c>
      <c r="O13" s="160" t="s">
        <v>1422</v>
      </c>
      <c r="P13" s="36">
        <v>0.5</v>
      </c>
      <c r="Q13" s="36">
        <v>1</v>
      </c>
      <c r="R13" s="36">
        <v>7</v>
      </c>
      <c r="S13" s="36">
        <f t="shared" si="2"/>
        <v>3.5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65" customHeight="1" x14ac:dyDescent="0.35">
      <c r="A14" s="21" t="s">
        <v>1496</v>
      </c>
      <c r="B14" s="33" t="s">
        <v>1491</v>
      </c>
      <c r="C14" s="35" t="s">
        <v>1423</v>
      </c>
      <c r="D14" s="34"/>
      <c r="E14" s="35" t="s">
        <v>69</v>
      </c>
      <c r="F14" s="159" t="s">
        <v>1424</v>
      </c>
      <c r="G14" s="159" t="s">
        <v>1425</v>
      </c>
      <c r="H14" s="50" t="s">
        <v>256</v>
      </c>
      <c r="I14" s="32"/>
      <c r="J14" s="36">
        <v>1</v>
      </c>
      <c r="K14" s="36">
        <v>1</v>
      </c>
      <c r="L14" s="36">
        <v>100</v>
      </c>
      <c r="M14" s="37">
        <f t="shared" si="0"/>
        <v>100</v>
      </c>
      <c r="N14" s="62" t="str">
        <f t="shared" si="1"/>
        <v>Önemli Risk</v>
      </c>
      <c r="O14" s="160" t="s">
        <v>1426</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84.5" customHeight="1" x14ac:dyDescent="0.35">
      <c r="A15" s="21" t="s">
        <v>1497</v>
      </c>
      <c r="B15" s="33" t="s">
        <v>1491</v>
      </c>
      <c r="C15" s="35" t="s">
        <v>1427</v>
      </c>
      <c r="D15" s="34"/>
      <c r="E15" s="35" t="s">
        <v>69</v>
      </c>
      <c r="F15" s="159" t="s">
        <v>1428</v>
      </c>
      <c r="G15" s="159" t="s">
        <v>1429</v>
      </c>
      <c r="H15" s="50" t="s">
        <v>256</v>
      </c>
      <c r="I15" s="32"/>
      <c r="J15" s="36">
        <v>1</v>
      </c>
      <c r="K15" s="36">
        <v>1</v>
      </c>
      <c r="L15" s="36">
        <v>100</v>
      </c>
      <c r="M15" s="37">
        <f t="shared" si="0"/>
        <v>100</v>
      </c>
      <c r="N15" s="62" t="str">
        <f t="shared" si="1"/>
        <v>Önemli Risk</v>
      </c>
      <c r="O15" s="160" t="s">
        <v>1430</v>
      </c>
      <c r="P15" s="36">
        <v>0.5</v>
      </c>
      <c r="Q15" s="36">
        <v>1</v>
      </c>
      <c r="R15" s="36">
        <v>15</v>
      </c>
      <c r="S15" s="36">
        <f t="shared" si="2"/>
        <v>7.5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56.5" customHeight="1" x14ac:dyDescent="0.35">
      <c r="A16" s="21" t="s">
        <v>1498</v>
      </c>
      <c r="B16" s="33" t="s">
        <v>1491</v>
      </c>
      <c r="C16" s="35" t="s">
        <v>1431</v>
      </c>
      <c r="D16" s="34"/>
      <c r="E16" s="35" t="s">
        <v>69</v>
      </c>
      <c r="F16" s="159" t="s">
        <v>1432</v>
      </c>
      <c r="G16" s="159" t="s">
        <v>1433</v>
      </c>
      <c r="H16" s="50" t="s">
        <v>256</v>
      </c>
      <c r="I16" s="32"/>
      <c r="J16" s="36">
        <v>1</v>
      </c>
      <c r="K16" s="36">
        <v>2</v>
      </c>
      <c r="L16" s="36">
        <v>40</v>
      </c>
      <c r="M16" s="37">
        <f t="shared" si="0"/>
        <v>80</v>
      </c>
      <c r="N16" s="62" t="str">
        <f t="shared" si="1"/>
        <v>Önemli Risk</v>
      </c>
      <c r="O16" s="160" t="s">
        <v>1434</v>
      </c>
      <c r="P16" s="36">
        <v>0.5</v>
      </c>
      <c r="Q16" s="36">
        <v>1</v>
      </c>
      <c r="R16" s="36">
        <v>7</v>
      </c>
      <c r="S16" s="36">
        <f t="shared" si="2"/>
        <v>3.5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82" customHeight="1" x14ac:dyDescent="0.35">
      <c r="A17" s="21" t="s">
        <v>1499</v>
      </c>
      <c r="B17" s="33" t="s">
        <v>1491</v>
      </c>
      <c r="C17" s="35" t="s">
        <v>1435</v>
      </c>
      <c r="D17" s="34"/>
      <c r="E17" s="35" t="s">
        <v>69</v>
      </c>
      <c r="F17" s="159" t="s">
        <v>1436</v>
      </c>
      <c r="G17" s="159" t="s">
        <v>1437</v>
      </c>
      <c r="H17" s="50" t="s">
        <v>256</v>
      </c>
      <c r="I17" s="32"/>
      <c r="J17" s="36">
        <v>3</v>
      </c>
      <c r="K17" s="36">
        <v>2</v>
      </c>
      <c r="L17" s="36">
        <v>15</v>
      </c>
      <c r="M17" s="37">
        <f t="shared" si="0"/>
        <v>90</v>
      </c>
      <c r="N17" s="62" t="str">
        <f t="shared" si="1"/>
        <v>Önemli Risk</v>
      </c>
      <c r="O17" s="160" t="s">
        <v>1438</v>
      </c>
      <c r="P17" s="36">
        <v>0.5</v>
      </c>
      <c r="Q17" s="36">
        <v>1</v>
      </c>
      <c r="R17" s="36">
        <v>3</v>
      </c>
      <c r="S17" s="36">
        <f t="shared" si="2"/>
        <v>1.5</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56.5" customHeight="1" x14ac:dyDescent="0.35">
      <c r="A18" s="21" t="s">
        <v>1500</v>
      </c>
      <c r="B18" s="33" t="s">
        <v>1491</v>
      </c>
      <c r="C18" s="35" t="s">
        <v>1439</v>
      </c>
      <c r="D18" s="34"/>
      <c r="E18" s="35" t="s">
        <v>69</v>
      </c>
      <c r="F18" s="159" t="s">
        <v>1440</v>
      </c>
      <c r="G18" s="159" t="s">
        <v>1441</v>
      </c>
      <c r="H18" s="50" t="s">
        <v>256</v>
      </c>
      <c r="I18" s="32"/>
      <c r="J18" s="36">
        <v>1</v>
      </c>
      <c r="K18" s="36">
        <v>2</v>
      </c>
      <c r="L18" s="36">
        <v>40</v>
      </c>
      <c r="M18" s="37">
        <f t="shared" si="0"/>
        <v>80</v>
      </c>
      <c r="N18" s="62" t="str">
        <f t="shared" si="1"/>
        <v>Önemli Risk</v>
      </c>
      <c r="O18" s="160" t="s">
        <v>1442</v>
      </c>
      <c r="P18" s="36">
        <v>0.5</v>
      </c>
      <c r="Q18" s="36">
        <v>1</v>
      </c>
      <c r="R18" s="36">
        <v>15</v>
      </c>
      <c r="S18" s="36">
        <f t="shared" si="2"/>
        <v>7.5</v>
      </c>
      <c r="T18" s="24" t="str">
        <f t="shared" si="3"/>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87.5" customHeight="1" x14ac:dyDescent="0.35">
      <c r="A19" s="21" t="s">
        <v>1501</v>
      </c>
      <c r="B19" s="33" t="s">
        <v>1491</v>
      </c>
      <c r="C19" s="35" t="s">
        <v>1443</v>
      </c>
      <c r="D19" s="34"/>
      <c r="E19" s="35" t="s">
        <v>69</v>
      </c>
      <c r="F19" s="159" t="s">
        <v>1444</v>
      </c>
      <c r="G19" s="159" t="s">
        <v>1445</v>
      </c>
      <c r="H19" s="50" t="s">
        <v>256</v>
      </c>
      <c r="I19" s="32"/>
      <c r="J19" s="36">
        <v>1</v>
      </c>
      <c r="K19" s="36">
        <v>1</v>
      </c>
      <c r="L19" s="36">
        <v>100</v>
      </c>
      <c r="M19" s="37">
        <f t="shared" si="0"/>
        <v>100</v>
      </c>
      <c r="N19" s="62" t="str">
        <f t="shared" si="1"/>
        <v>Önemli Risk</v>
      </c>
      <c r="O19" s="160" t="s">
        <v>1446</v>
      </c>
      <c r="P19" s="36">
        <v>0.5</v>
      </c>
      <c r="Q19" s="36">
        <v>1</v>
      </c>
      <c r="R19" s="36">
        <v>15</v>
      </c>
      <c r="S19" s="36">
        <f t="shared" si="2"/>
        <v>7.5</v>
      </c>
      <c r="T19" s="24" t="str">
        <f t="shared" si="3"/>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69" customHeight="1" x14ac:dyDescent="0.35">
      <c r="A20" s="21" t="s">
        <v>1502</v>
      </c>
      <c r="B20" s="33" t="s">
        <v>1491</v>
      </c>
      <c r="C20" s="35" t="s">
        <v>1447</v>
      </c>
      <c r="D20" s="34"/>
      <c r="E20" s="35" t="s">
        <v>69</v>
      </c>
      <c r="F20" s="159" t="s">
        <v>1448</v>
      </c>
      <c r="G20" s="159" t="s">
        <v>1449</v>
      </c>
      <c r="H20" s="50" t="s">
        <v>256</v>
      </c>
      <c r="I20" s="32"/>
      <c r="J20" s="36">
        <v>1</v>
      </c>
      <c r="K20" s="36">
        <v>2</v>
      </c>
      <c r="L20" s="36">
        <v>100</v>
      </c>
      <c r="M20" s="37">
        <f t="shared" si="0"/>
        <v>200</v>
      </c>
      <c r="N20" s="62" t="str">
        <f t="shared" si="1"/>
        <v>Esaslı Risk</v>
      </c>
      <c r="O20" s="160" t="s">
        <v>1450</v>
      </c>
      <c r="P20" s="36">
        <v>0.5</v>
      </c>
      <c r="Q20" s="36">
        <v>1</v>
      </c>
      <c r="R20" s="36">
        <v>15</v>
      </c>
      <c r="S20" s="36">
        <f t="shared" si="2"/>
        <v>7.5</v>
      </c>
      <c r="T20" s="24" t="str">
        <f t="shared" si="3"/>
        <v>Önemsiz Risk</v>
      </c>
      <c r="U20" s="50" t="s">
        <v>67</v>
      </c>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69" customHeight="1" x14ac:dyDescent="0.35">
      <c r="A21" s="21" t="s">
        <v>1503</v>
      </c>
      <c r="B21" s="33" t="s">
        <v>1491</v>
      </c>
      <c r="C21" s="35" t="s">
        <v>1451</v>
      </c>
      <c r="D21" s="34"/>
      <c r="E21" s="35" t="s">
        <v>69</v>
      </c>
      <c r="F21" s="159" t="s">
        <v>1452</v>
      </c>
      <c r="G21" s="159" t="s">
        <v>1453</v>
      </c>
      <c r="H21" s="50" t="s">
        <v>256</v>
      </c>
      <c r="I21" s="32"/>
      <c r="J21" s="36">
        <v>0.5</v>
      </c>
      <c r="K21" s="36">
        <v>1</v>
      </c>
      <c r="L21" s="36">
        <v>100</v>
      </c>
      <c r="M21" s="37">
        <f t="shared" si="0"/>
        <v>50</v>
      </c>
      <c r="N21" s="62" t="str">
        <f t="shared" si="1"/>
        <v>Olası Risk</v>
      </c>
      <c r="O21" s="160" t="s">
        <v>1454</v>
      </c>
      <c r="P21" s="36">
        <v>0.5</v>
      </c>
      <c r="Q21" s="36">
        <v>1</v>
      </c>
      <c r="R21" s="36">
        <v>15</v>
      </c>
      <c r="S21" s="36">
        <f t="shared" si="2"/>
        <v>7.5</v>
      </c>
      <c r="T21" s="24" t="str">
        <f t="shared" si="3"/>
        <v>Önemsiz Risk</v>
      </c>
      <c r="U21" s="50" t="s">
        <v>67</v>
      </c>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77.5" customHeight="1" x14ac:dyDescent="0.35">
      <c r="A22" s="21" t="s">
        <v>1504</v>
      </c>
      <c r="B22" s="33" t="s">
        <v>1491</v>
      </c>
      <c r="C22" s="35" t="s">
        <v>1455</v>
      </c>
      <c r="D22" s="34"/>
      <c r="E22" s="35" t="s">
        <v>69</v>
      </c>
      <c r="F22" s="159" t="s">
        <v>1456</v>
      </c>
      <c r="G22" s="159" t="s">
        <v>1457</v>
      </c>
      <c r="H22" s="50" t="s">
        <v>256</v>
      </c>
      <c r="I22" s="32"/>
      <c r="J22" s="36">
        <v>1</v>
      </c>
      <c r="K22" s="36">
        <v>2</v>
      </c>
      <c r="L22" s="36">
        <v>15</v>
      </c>
      <c r="M22" s="37">
        <f t="shared" si="0"/>
        <v>30</v>
      </c>
      <c r="N22" s="62" t="str">
        <f t="shared" si="1"/>
        <v>Olası Risk</v>
      </c>
      <c r="O22" s="160" t="s">
        <v>1458</v>
      </c>
      <c r="P22" s="36">
        <v>0.5</v>
      </c>
      <c r="Q22" s="36">
        <v>1</v>
      </c>
      <c r="R22" s="36">
        <v>7</v>
      </c>
      <c r="S22" s="36">
        <f t="shared" si="2"/>
        <v>3.5</v>
      </c>
      <c r="T22" s="24" t="str">
        <f t="shared" si="3"/>
        <v>Önemsiz Risk</v>
      </c>
      <c r="U22" s="50" t="s">
        <v>67</v>
      </c>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9" customHeight="1" x14ac:dyDescent="0.35">
      <c r="A23" s="21" t="s">
        <v>1505</v>
      </c>
      <c r="B23" s="33" t="s">
        <v>1491</v>
      </c>
      <c r="C23" s="35" t="s">
        <v>1459</v>
      </c>
      <c r="D23" s="34"/>
      <c r="E23" s="35" t="s">
        <v>69</v>
      </c>
      <c r="F23" s="159" t="s">
        <v>1460</v>
      </c>
      <c r="G23" s="159" t="s">
        <v>1461</v>
      </c>
      <c r="H23" s="50" t="s">
        <v>256</v>
      </c>
      <c r="I23" s="32"/>
      <c r="J23" s="36">
        <v>1</v>
      </c>
      <c r="K23" s="36">
        <v>1</v>
      </c>
      <c r="L23" s="36">
        <v>40</v>
      </c>
      <c r="M23" s="37">
        <f t="shared" si="0"/>
        <v>40</v>
      </c>
      <c r="N23" s="62" t="str">
        <f t="shared" si="1"/>
        <v>Olası Risk</v>
      </c>
      <c r="O23" s="160" t="s">
        <v>1462</v>
      </c>
      <c r="P23" s="36">
        <v>0.5</v>
      </c>
      <c r="Q23" s="36">
        <v>1</v>
      </c>
      <c r="R23" s="36">
        <v>15</v>
      </c>
      <c r="S23" s="36">
        <f t="shared" si="2"/>
        <v>7.5</v>
      </c>
      <c r="T23" s="24" t="str">
        <f t="shared" si="3"/>
        <v>Önemsiz Risk</v>
      </c>
      <c r="U23" s="50" t="s">
        <v>67</v>
      </c>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69" customHeight="1" x14ac:dyDescent="0.35">
      <c r="A24" s="21" t="s">
        <v>1506</v>
      </c>
      <c r="B24" s="33" t="s">
        <v>1491</v>
      </c>
      <c r="C24" s="35" t="s">
        <v>1463</v>
      </c>
      <c r="D24" s="34"/>
      <c r="E24" s="35" t="s">
        <v>69</v>
      </c>
      <c r="F24" s="159" t="s">
        <v>1464</v>
      </c>
      <c r="G24" s="159" t="s">
        <v>1465</v>
      </c>
      <c r="H24" s="50" t="s">
        <v>256</v>
      </c>
      <c r="I24" s="32"/>
      <c r="J24" s="36">
        <v>3</v>
      </c>
      <c r="K24" s="36">
        <v>1</v>
      </c>
      <c r="L24" s="36">
        <v>40</v>
      </c>
      <c r="M24" s="37">
        <f t="shared" si="0"/>
        <v>120</v>
      </c>
      <c r="N24" s="62" t="str">
        <f t="shared" si="1"/>
        <v>Önemli Risk</v>
      </c>
      <c r="O24" s="160" t="s">
        <v>1466</v>
      </c>
      <c r="P24" s="36">
        <v>0.5</v>
      </c>
      <c r="Q24" s="36">
        <v>1</v>
      </c>
      <c r="R24" s="36">
        <v>15</v>
      </c>
      <c r="S24" s="36">
        <f t="shared" si="2"/>
        <v>7.5</v>
      </c>
      <c r="T24" s="24" t="str">
        <f t="shared" si="3"/>
        <v>Önemsiz Risk</v>
      </c>
      <c r="U24" s="50" t="s">
        <v>67</v>
      </c>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9" customHeight="1" x14ac:dyDescent="0.35">
      <c r="A25" s="21" t="s">
        <v>1507</v>
      </c>
      <c r="B25" s="33" t="s">
        <v>1491</v>
      </c>
      <c r="C25" s="35" t="s">
        <v>1467</v>
      </c>
      <c r="D25" s="34"/>
      <c r="E25" s="35" t="s">
        <v>69</v>
      </c>
      <c r="F25" s="159" t="s">
        <v>1468</v>
      </c>
      <c r="G25" s="159" t="s">
        <v>1469</v>
      </c>
      <c r="H25" s="50" t="s">
        <v>256</v>
      </c>
      <c r="I25" s="32"/>
      <c r="J25" s="36">
        <v>3</v>
      </c>
      <c r="K25" s="36">
        <v>2</v>
      </c>
      <c r="L25" s="36">
        <v>15</v>
      </c>
      <c r="M25" s="37">
        <f t="shared" si="0"/>
        <v>90</v>
      </c>
      <c r="N25" s="62" t="str">
        <f t="shared" si="1"/>
        <v>Önemli Risk</v>
      </c>
      <c r="O25" s="160" t="s">
        <v>1470</v>
      </c>
      <c r="P25" s="36">
        <v>0.5</v>
      </c>
      <c r="Q25" s="36">
        <v>1</v>
      </c>
      <c r="R25" s="36">
        <v>7</v>
      </c>
      <c r="S25" s="36">
        <f t="shared" si="2"/>
        <v>3.5</v>
      </c>
      <c r="T25" s="24" t="str">
        <f t="shared" si="3"/>
        <v>Önemsiz Risk</v>
      </c>
      <c r="U25" s="50" t="s">
        <v>67</v>
      </c>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69" customHeight="1" x14ac:dyDescent="0.35">
      <c r="A26" s="21" t="s">
        <v>1508</v>
      </c>
      <c r="B26" s="33" t="s">
        <v>1491</v>
      </c>
      <c r="C26" s="35" t="s">
        <v>1471</v>
      </c>
      <c r="D26" s="34"/>
      <c r="E26" s="35" t="s">
        <v>69</v>
      </c>
      <c r="F26" s="159" t="s">
        <v>1472</v>
      </c>
      <c r="G26" s="159" t="s">
        <v>1473</v>
      </c>
      <c r="H26" s="50" t="s">
        <v>256</v>
      </c>
      <c r="I26" s="32"/>
      <c r="J26" s="36">
        <v>1</v>
      </c>
      <c r="K26" s="36">
        <v>1</v>
      </c>
      <c r="L26" s="36">
        <v>100</v>
      </c>
      <c r="M26" s="37">
        <f t="shared" si="0"/>
        <v>100</v>
      </c>
      <c r="N26" s="62" t="str">
        <f t="shared" si="1"/>
        <v>Önemli Risk</v>
      </c>
      <c r="O26" s="160" t="s">
        <v>1474</v>
      </c>
      <c r="P26" s="36">
        <v>0.5</v>
      </c>
      <c r="Q26" s="36">
        <v>1</v>
      </c>
      <c r="R26" s="36">
        <v>15</v>
      </c>
      <c r="S26" s="36">
        <f t="shared" si="2"/>
        <v>7.5</v>
      </c>
      <c r="T26" s="24" t="str">
        <f t="shared" si="3"/>
        <v>Önemsiz Risk</v>
      </c>
      <c r="U26" s="50" t="s">
        <v>67</v>
      </c>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69" customHeight="1" x14ac:dyDescent="0.35">
      <c r="A27" s="21" t="s">
        <v>1509</v>
      </c>
      <c r="B27" s="33" t="s">
        <v>1491</v>
      </c>
      <c r="C27" s="35" t="s">
        <v>1475</v>
      </c>
      <c r="D27" s="34"/>
      <c r="E27" s="35" t="s">
        <v>69</v>
      </c>
      <c r="F27" s="159" t="s">
        <v>1476</v>
      </c>
      <c r="G27" s="159" t="s">
        <v>1477</v>
      </c>
      <c r="H27" s="50" t="s">
        <v>256</v>
      </c>
      <c r="I27" s="32"/>
      <c r="J27" s="36">
        <v>1</v>
      </c>
      <c r="K27" s="36">
        <v>1</v>
      </c>
      <c r="L27" s="36">
        <v>100</v>
      </c>
      <c r="M27" s="37">
        <f t="shared" si="0"/>
        <v>100</v>
      </c>
      <c r="N27" s="62" t="str">
        <f t="shared" si="1"/>
        <v>Önemli Risk</v>
      </c>
      <c r="O27" s="160" t="s">
        <v>1478</v>
      </c>
      <c r="P27" s="36">
        <v>0.5</v>
      </c>
      <c r="Q27" s="36">
        <v>1</v>
      </c>
      <c r="R27" s="36">
        <v>15</v>
      </c>
      <c r="S27" s="36">
        <f t="shared" si="2"/>
        <v>7.5</v>
      </c>
      <c r="T27" s="24" t="str">
        <f t="shared" si="3"/>
        <v>Önemsiz Risk</v>
      </c>
      <c r="U27" s="50" t="s">
        <v>67</v>
      </c>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69" customHeight="1" x14ac:dyDescent="0.35">
      <c r="A28" s="21" t="s">
        <v>1510</v>
      </c>
      <c r="B28" s="33" t="s">
        <v>1491</v>
      </c>
      <c r="C28" s="35" t="s">
        <v>1479</v>
      </c>
      <c r="D28" s="34"/>
      <c r="E28" s="35" t="s">
        <v>69</v>
      </c>
      <c r="F28" s="159" t="s">
        <v>1480</v>
      </c>
      <c r="G28" s="159" t="s">
        <v>1481</v>
      </c>
      <c r="H28" s="50" t="s">
        <v>256</v>
      </c>
      <c r="I28" s="32"/>
      <c r="J28" s="36">
        <v>3</v>
      </c>
      <c r="K28" s="36">
        <v>2</v>
      </c>
      <c r="L28" s="36">
        <v>40</v>
      </c>
      <c r="M28" s="37">
        <f t="shared" si="0"/>
        <v>240</v>
      </c>
      <c r="N28" s="62" t="str">
        <f t="shared" si="1"/>
        <v>Esaslı Risk</v>
      </c>
      <c r="O28" s="160" t="s">
        <v>1482</v>
      </c>
      <c r="P28" s="36">
        <v>0.5</v>
      </c>
      <c r="Q28" s="36">
        <v>1</v>
      </c>
      <c r="R28" s="36">
        <v>15</v>
      </c>
      <c r="S28" s="36">
        <f t="shared" si="2"/>
        <v>7.5</v>
      </c>
      <c r="T28" s="24" t="str">
        <f t="shared" si="3"/>
        <v>Önemsiz Risk</v>
      </c>
      <c r="U28" s="50" t="s">
        <v>67</v>
      </c>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69" customHeight="1" x14ac:dyDescent="0.35">
      <c r="A29" s="21" t="s">
        <v>1511</v>
      </c>
      <c r="B29" s="33" t="s">
        <v>1491</v>
      </c>
      <c r="C29" s="35" t="s">
        <v>1483</v>
      </c>
      <c r="D29" s="34"/>
      <c r="E29" s="35" t="s">
        <v>69</v>
      </c>
      <c r="F29" s="159" t="s">
        <v>1484</v>
      </c>
      <c r="G29" s="159" t="s">
        <v>1485</v>
      </c>
      <c r="H29" s="50" t="s">
        <v>256</v>
      </c>
      <c r="I29" s="32"/>
      <c r="J29" s="36">
        <v>1</v>
      </c>
      <c r="K29" s="36">
        <v>1</v>
      </c>
      <c r="L29" s="36">
        <v>100</v>
      </c>
      <c r="M29" s="37">
        <f t="shared" si="0"/>
        <v>100</v>
      </c>
      <c r="N29" s="62" t="str">
        <f t="shared" si="1"/>
        <v>Önemli Risk</v>
      </c>
      <c r="O29" s="160" t="s">
        <v>1486</v>
      </c>
      <c r="P29" s="36">
        <v>0.5</v>
      </c>
      <c r="Q29" s="36">
        <v>1</v>
      </c>
      <c r="R29" s="36">
        <v>15</v>
      </c>
      <c r="S29" s="36">
        <f t="shared" si="2"/>
        <v>7.5</v>
      </c>
      <c r="T29" s="24" t="str">
        <f t="shared" si="3"/>
        <v>Önemsiz Risk</v>
      </c>
      <c r="U29" s="50" t="s">
        <v>67</v>
      </c>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69" customHeight="1" x14ac:dyDescent="0.35">
      <c r="A30" s="21" t="s">
        <v>1512</v>
      </c>
      <c r="B30" s="33" t="s">
        <v>1491</v>
      </c>
      <c r="C30" s="35" t="s">
        <v>1487</v>
      </c>
      <c r="D30" s="34"/>
      <c r="E30" s="35" t="s">
        <v>69</v>
      </c>
      <c r="F30" s="159" t="s">
        <v>1488</v>
      </c>
      <c r="G30" s="159" t="s">
        <v>1489</v>
      </c>
      <c r="H30" s="50" t="s">
        <v>256</v>
      </c>
      <c r="I30" s="32"/>
      <c r="J30" s="36">
        <v>0.5</v>
      </c>
      <c r="K30" s="36">
        <v>1</v>
      </c>
      <c r="L30" s="36">
        <v>100</v>
      </c>
      <c r="M30" s="37">
        <f t="shared" si="0"/>
        <v>50</v>
      </c>
      <c r="N30" s="62" t="str">
        <f t="shared" si="1"/>
        <v>Olası Risk</v>
      </c>
      <c r="O30" s="160" t="s">
        <v>1490</v>
      </c>
      <c r="P30" s="36">
        <v>0.5</v>
      </c>
      <c r="Q30" s="36">
        <v>0.5</v>
      </c>
      <c r="R30" s="36">
        <v>7</v>
      </c>
      <c r="S30" s="36">
        <f t="shared" si="2"/>
        <v>1.75</v>
      </c>
      <c r="T30" s="24" t="str">
        <f t="shared" si="3"/>
        <v>Önemsiz Risk</v>
      </c>
      <c r="U30" s="50" t="s">
        <v>67</v>
      </c>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69" customHeight="1" x14ac:dyDescent="0.35">
      <c r="A31" s="21" t="s">
        <v>1544</v>
      </c>
      <c r="B31" s="33" t="s">
        <v>1491</v>
      </c>
      <c r="C31" s="35" t="s">
        <v>1513</v>
      </c>
      <c r="D31" s="34"/>
      <c r="E31" s="35" t="s">
        <v>69</v>
      </c>
      <c r="F31" s="159" t="s">
        <v>1514</v>
      </c>
      <c r="G31" s="159" t="s">
        <v>1515</v>
      </c>
      <c r="H31" s="50" t="s">
        <v>256</v>
      </c>
      <c r="I31" s="32"/>
      <c r="J31" s="36">
        <v>1</v>
      </c>
      <c r="K31" s="36">
        <v>2</v>
      </c>
      <c r="L31" s="36">
        <v>100</v>
      </c>
      <c r="M31" s="37">
        <f t="shared" si="0"/>
        <v>200</v>
      </c>
      <c r="N31" s="62" t="str">
        <f t="shared" si="1"/>
        <v>Esaslı Risk</v>
      </c>
      <c r="O31" s="160" t="s">
        <v>1516</v>
      </c>
      <c r="P31" s="36">
        <v>0.5</v>
      </c>
      <c r="Q31" s="36">
        <v>1</v>
      </c>
      <c r="R31" s="36">
        <v>15</v>
      </c>
      <c r="S31" s="36">
        <f t="shared" si="2"/>
        <v>7.5</v>
      </c>
      <c r="T31" s="24" t="str">
        <f t="shared" si="3"/>
        <v>Önemsiz Risk</v>
      </c>
      <c r="U31" s="50" t="s">
        <v>67</v>
      </c>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69" customHeight="1" x14ac:dyDescent="0.35">
      <c r="A32" s="21" t="s">
        <v>1545</v>
      </c>
      <c r="B32" s="33" t="s">
        <v>1491</v>
      </c>
      <c r="C32" s="35" t="s">
        <v>1517</v>
      </c>
      <c r="D32" s="34"/>
      <c r="E32" s="35" t="s">
        <v>69</v>
      </c>
      <c r="F32" s="159" t="s">
        <v>1518</v>
      </c>
      <c r="G32" s="159" t="s">
        <v>1519</v>
      </c>
      <c r="H32" s="50" t="s">
        <v>256</v>
      </c>
      <c r="I32" s="32"/>
      <c r="J32" s="36">
        <v>1</v>
      </c>
      <c r="K32" s="36">
        <v>2</v>
      </c>
      <c r="L32" s="36">
        <v>100</v>
      </c>
      <c r="M32" s="37">
        <f t="shared" si="0"/>
        <v>200</v>
      </c>
      <c r="N32" s="62" t="str">
        <f t="shared" si="1"/>
        <v>Esaslı Risk</v>
      </c>
      <c r="O32" s="160" t="s">
        <v>1520</v>
      </c>
      <c r="P32" s="36">
        <v>0.5</v>
      </c>
      <c r="Q32" s="36">
        <v>1</v>
      </c>
      <c r="R32" s="36">
        <v>15</v>
      </c>
      <c r="S32" s="36">
        <f t="shared" si="2"/>
        <v>7.5</v>
      </c>
      <c r="T32" s="24" t="str">
        <f t="shared" si="3"/>
        <v>Önemsiz Risk</v>
      </c>
      <c r="U32" s="50" t="s">
        <v>67</v>
      </c>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69" customHeight="1" x14ac:dyDescent="0.35">
      <c r="A33" s="21" t="s">
        <v>1546</v>
      </c>
      <c r="B33" s="33" t="s">
        <v>1491</v>
      </c>
      <c r="C33" s="35" t="s">
        <v>1521</v>
      </c>
      <c r="D33" s="34"/>
      <c r="E33" s="35" t="s">
        <v>69</v>
      </c>
      <c r="F33" s="159" t="s">
        <v>1522</v>
      </c>
      <c r="G33" s="159" t="s">
        <v>875</v>
      </c>
      <c r="H33" s="50" t="s">
        <v>256</v>
      </c>
      <c r="I33" s="32"/>
      <c r="J33" s="36">
        <v>1</v>
      </c>
      <c r="K33" s="36">
        <v>1</v>
      </c>
      <c r="L33" s="36">
        <v>100</v>
      </c>
      <c r="M33" s="37">
        <f t="shared" si="0"/>
        <v>100</v>
      </c>
      <c r="N33" s="62" t="str">
        <f t="shared" si="1"/>
        <v>Önemli Risk</v>
      </c>
      <c r="O33" s="160" t="s">
        <v>1523</v>
      </c>
      <c r="P33" s="36">
        <v>1</v>
      </c>
      <c r="Q33" s="36">
        <v>1</v>
      </c>
      <c r="R33" s="36">
        <v>15</v>
      </c>
      <c r="S33" s="36">
        <f t="shared" si="2"/>
        <v>15</v>
      </c>
      <c r="T33" s="24" t="str">
        <f t="shared" si="3"/>
        <v>Önemsiz Risk</v>
      </c>
      <c r="U33" s="50" t="s">
        <v>67</v>
      </c>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9" customHeight="1" x14ac:dyDescent="0.35">
      <c r="A34" s="21" t="s">
        <v>1547</v>
      </c>
      <c r="B34" s="33" t="s">
        <v>1491</v>
      </c>
      <c r="C34" s="35" t="s">
        <v>1524</v>
      </c>
      <c r="D34" s="34"/>
      <c r="E34" s="35" t="s">
        <v>69</v>
      </c>
      <c r="F34" s="159" t="s">
        <v>1525</v>
      </c>
      <c r="G34" s="159" t="s">
        <v>1526</v>
      </c>
      <c r="H34" s="50" t="s">
        <v>256</v>
      </c>
      <c r="I34" s="32"/>
      <c r="J34" s="36">
        <v>1</v>
      </c>
      <c r="K34" s="36">
        <v>1</v>
      </c>
      <c r="L34" s="36">
        <v>100</v>
      </c>
      <c r="M34" s="37">
        <f t="shared" si="0"/>
        <v>100</v>
      </c>
      <c r="N34" s="62" t="str">
        <f t="shared" si="1"/>
        <v>Önemli Risk</v>
      </c>
      <c r="O34" s="160" t="s">
        <v>1527</v>
      </c>
      <c r="P34" s="36">
        <v>0.5</v>
      </c>
      <c r="Q34" s="36">
        <v>1</v>
      </c>
      <c r="R34" s="36">
        <v>15</v>
      </c>
      <c r="S34" s="36">
        <f t="shared" si="2"/>
        <v>7.5</v>
      </c>
      <c r="T34" s="24" t="str">
        <f t="shared" si="3"/>
        <v>Önemsiz Risk</v>
      </c>
      <c r="U34" s="50" t="s">
        <v>67</v>
      </c>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69" customHeight="1" x14ac:dyDescent="0.35">
      <c r="A35" s="21" t="s">
        <v>1548</v>
      </c>
      <c r="B35" s="33" t="s">
        <v>1491</v>
      </c>
      <c r="C35" s="35" t="s">
        <v>1528</v>
      </c>
      <c r="D35" s="34"/>
      <c r="E35" s="35" t="s">
        <v>69</v>
      </c>
      <c r="F35" s="159" t="s">
        <v>1529</v>
      </c>
      <c r="G35" s="159" t="s">
        <v>1530</v>
      </c>
      <c r="H35" s="50" t="s">
        <v>256</v>
      </c>
      <c r="I35" s="32"/>
      <c r="J35" s="36">
        <v>1</v>
      </c>
      <c r="K35" s="36">
        <v>2</v>
      </c>
      <c r="L35" s="36">
        <v>40</v>
      </c>
      <c r="M35" s="37">
        <f t="shared" si="0"/>
        <v>80</v>
      </c>
      <c r="N35" s="62" t="str">
        <f t="shared" si="1"/>
        <v>Önemli Risk</v>
      </c>
      <c r="O35" s="160" t="s">
        <v>1531</v>
      </c>
      <c r="P35" s="36">
        <v>0.5</v>
      </c>
      <c r="Q35" s="36">
        <v>1</v>
      </c>
      <c r="R35" s="36">
        <v>15</v>
      </c>
      <c r="S35" s="36">
        <f t="shared" si="2"/>
        <v>7.5</v>
      </c>
      <c r="T35" s="24" t="str">
        <f t="shared" si="3"/>
        <v>Önemsiz Risk</v>
      </c>
      <c r="U35" s="50" t="s">
        <v>67</v>
      </c>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69" customHeight="1" x14ac:dyDescent="0.35">
      <c r="A36" s="21" t="s">
        <v>1549</v>
      </c>
      <c r="B36" s="33" t="s">
        <v>1491</v>
      </c>
      <c r="C36" s="35" t="s">
        <v>1532</v>
      </c>
      <c r="D36" s="34"/>
      <c r="E36" s="35" t="s">
        <v>69</v>
      </c>
      <c r="F36" s="159" t="s">
        <v>1533</v>
      </c>
      <c r="G36" s="159" t="s">
        <v>1534</v>
      </c>
      <c r="H36" s="50" t="s">
        <v>256</v>
      </c>
      <c r="I36" s="32"/>
      <c r="J36" s="36">
        <v>1</v>
      </c>
      <c r="K36" s="36">
        <v>2</v>
      </c>
      <c r="L36" s="36">
        <v>40</v>
      </c>
      <c r="M36" s="37">
        <f t="shared" si="0"/>
        <v>80</v>
      </c>
      <c r="N36" s="62" t="str">
        <f t="shared" si="1"/>
        <v>Önemli Risk</v>
      </c>
      <c r="O36" s="160" t="s">
        <v>1535</v>
      </c>
      <c r="P36" s="36">
        <v>0.5</v>
      </c>
      <c r="Q36" s="36">
        <v>1</v>
      </c>
      <c r="R36" s="36">
        <v>15</v>
      </c>
      <c r="S36" s="36">
        <f t="shared" si="2"/>
        <v>7.5</v>
      </c>
      <c r="T36" s="24" t="str">
        <f t="shared" si="3"/>
        <v>Önemsiz Risk</v>
      </c>
      <c r="U36" s="50" t="s">
        <v>67</v>
      </c>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69" customHeight="1" x14ac:dyDescent="0.35">
      <c r="A37" s="21" t="s">
        <v>1550</v>
      </c>
      <c r="B37" s="33" t="s">
        <v>1491</v>
      </c>
      <c r="C37" s="35" t="s">
        <v>1536</v>
      </c>
      <c r="D37" s="34"/>
      <c r="E37" s="35" t="s">
        <v>69</v>
      </c>
      <c r="F37" s="159" t="s">
        <v>1537</v>
      </c>
      <c r="G37" s="159" t="s">
        <v>1538</v>
      </c>
      <c r="H37" s="50" t="s">
        <v>256</v>
      </c>
      <c r="I37" s="32"/>
      <c r="J37" s="36">
        <v>3</v>
      </c>
      <c r="K37" s="36">
        <v>1</v>
      </c>
      <c r="L37" s="36">
        <v>40</v>
      </c>
      <c r="M37" s="37">
        <f t="shared" si="0"/>
        <v>120</v>
      </c>
      <c r="N37" s="62" t="str">
        <f t="shared" si="1"/>
        <v>Önemli Risk</v>
      </c>
      <c r="O37" s="160" t="s">
        <v>1539</v>
      </c>
      <c r="P37" s="36">
        <v>0.5</v>
      </c>
      <c r="Q37" s="36">
        <v>1</v>
      </c>
      <c r="R37" s="36">
        <v>15</v>
      </c>
      <c r="S37" s="36">
        <f t="shared" si="2"/>
        <v>7.5</v>
      </c>
      <c r="T37" s="24" t="str">
        <f t="shared" si="3"/>
        <v>Önemsiz Risk</v>
      </c>
      <c r="U37" s="50" t="s">
        <v>67</v>
      </c>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69" customHeight="1" x14ac:dyDescent="0.35">
      <c r="A38" s="21" t="s">
        <v>1551</v>
      </c>
      <c r="B38" s="33" t="s">
        <v>1491</v>
      </c>
      <c r="C38" s="35" t="s">
        <v>1540</v>
      </c>
      <c r="D38" s="34"/>
      <c r="E38" s="35" t="s">
        <v>69</v>
      </c>
      <c r="F38" s="159" t="s">
        <v>1541</v>
      </c>
      <c r="G38" s="159" t="s">
        <v>1542</v>
      </c>
      <c r="H38" s="50" t="s">
        <v>256</v>
      </c>
      <c r="I38" s="32"/>
      <c r="J38" s="36">
        <v>3</v>
      </c>
      <c r="K38" s="36">
        <v>2</v>
      </c>
      <c r="L38" s="36">
        <v>15</v>
      </c>
      <c r="M38" s="37">
        <f t="shared" si="0"/>
        <v>90</v>
      </c>
      <c r="N38" s="62" t="str">
        <f t="shared" si="1"/>
        <v>Önemli Risk</v>
      </c>
      <c r="O38" s="160" t="s">
        <v>1543</v>
      </c>
      <c r="P38" s="36">
        <v>0.5</v>
      </c>
      <c r="Q38" s="36">
        <v>1</v>
      </c>
      <c r="R38" s="36">
        <v>7</v>
      </c>
      <c r="S38" s="36">
        <f t="shared" si="2"/>
        <v>3.5</v>
      </c>
      <c r="T38" s="24" t="str">
        <f t="shared" si="3"/>
        <v>Önemsiz Risk</v>
      </c>
      <c r="U38" s="50" t="s">
        <v>67</v>
      </c>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69" customHeight="1" x14ac:dyDescent="0.35">
      <c r="A39" s="21" t="s">
        <v>1552</v>
      </c>
      <c r="B39" s="33" t="s">
        <v>1491</v>
      </c>
      <c r="C39" s="35" t="s">
        <v>1553</v>
      </c>
      <c r="D39" s="34"/>
      <c r="E39" s="35" t="s">
        <v>69</v>
      </c>
      <c r="F39" s="159" t="s">
        <v>1554</v>
      </c>
      <c r="G39" s="159" t="s">
        <v>1555</v>
      </c>
      <c r="H39" s="50" t="s">
        <v>256</v>
      </c>
      <c r="I39" s="32"/>
      <c r="J39" s="36">
        <v>3</v>
      </c>
      <c r="K39" s="36">
        <v>1</v>
      </c>
      <c r="L39" s="36">
        <v>40</v>
      </c>
      <c r="M39" s="37">
        <f t="shared" ref="M39:M45" si="4">IF((L39*J39*K39)=0,"",J39*K39*L39)</f>
        <v>120</v>
      </c>
      <c r="N39" s="62" t="str">
        <f t="shared" ref="N39:N45" si="5">IF(L39*K39*J39&lt;1,"",IF(M39&lt;20,"Önemsiz Risk",IF(M39&lt;70,"Olası Risk",IF(M39&lt;200,"Önemli Risk",IF(M39&lt;400,"Esaslı Risk","Tolerans Gösterilemez Risk")))))</f>
        <v>Önemli Risk</v>
      </c>
      <c r="O39" s="160" t="s">
        <v>1556</v>
      </c>
      <c r="P39" s="36">
        <v>0.5</v>
      </c>
      <c r="Q39" s="36">
        <v>1</v>
      </c>
      <c r="R39" s="36">
        <v>7</v>
      </c>
      <c r="S39" s="36">
        <f t="shared" ref="S39:S45" si="6">P39*Q39*R39</f>
        <v>3.5</v>
      </c>
      <c r="T39" s="24" t="str">
        <f t="shared" ref="T39:T45" si="7">IF(S39&lt;1,"",IF(S39&lt;20,"Önemsiz Risk",IF(S39&lt;70,"Olası Risk",IF(S39&lt;200,"Önemli Risk",IF(S39&lt;400,"Esaslı Risk","Tolerans Gösterilemez Risk")))))</f>
        <v>Önemsiz Risk</v>
      </c>
      <c r="U39" s="50" t="s">
        <v>67</v>
      </c>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69" customHeight="1" x14ac:dyDescent="0.35">
      <c r="A40" s="21" t="s">
        <v>1581</v>
      </c>
      <c r="B40" s="33" t="s">
        <v>1491</v>
      </c>
      <c r="C40" s="35" t="s">
        <v>1557</v>
      </c>
      <c r="D40" s="34"/>
      <c r="E40" s="35" t="s">
        <v>69</v>
      </c>
      <c r="F40" s="159" t="s">
        <v>1558</v>
      </c>
      <c r="G40" s="159" t="s">
        <v>1559</v>
      </c>
      <c r="H40" s="50" t="s">
        <v>256</v>
      </c>
      <c r="I40" s="32"/>
      <c r="J40" s="36">
        <v>1</v>
      </c>
      <c r="K40" s="36">
        <v>1</v>
      </c>
      <c r="L40" s="36">
        <v>100</v>
      </c>
      <c r="M40" s="37">
        <f t="shared" si="4"/>
        <v>100</v>
      </c>
      <c r="N40" s="62" t="str">
        <f t="shared" si="5"/>
        <v>Önemli Risk</v>
      </c>
      <c r="O40" s="160" t="s">
        <v>1560</v>
      </c>
      <c r="P40" s="36">
        <v>0.5</v>
      </c>
      <c r="Q40" s="36">
        <v>1</v>
      </c>
      <c r="R40" s="36">
        <v>15</v>
      </c>
      <c r="S40" s="36">
        <f t="shared" si="6"/>
        <v>7.5</v>
      </c>
      <c r="T40" s="24" t="str">
        <f t="shared" si="7"/>
        <v>Önemsiz Risk</v>
      </c>
      <c r="U40" s="50" t="s">
        <v>67</v>
      </c>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69" customHeight="1" x14ac:dyDescent="0.35">
      <c r="A41" s="21" t="s">
        <v>1582</v>
      </c>
      <c r="B41" s="33" t="s">
        <v>1491</v>
      </c>
      <c r="C41" s="35" t="s">
        <v>1561</v>
      </c>
      <c r="D41" s="34"/>
      <c r="E41" s="35" t="s">
        <v>69</v>
      </c>
      <c r="F41" s="159" t="s">
        <v>1562</v>
      </c>
      <c r="G41" s="159" t="s">
        <v>1563</v>
      </c>
      <c r="H41" s="50" t="s">
        <v>256</v>
      </c>
      <c r="I41" s="32"/>
      <c r="J41" s="36">
        <v>1</v>
      </c>
      <c r="K41" s="36">
        <v>2</v>
      </c>
      <c r="L41" s="36">
        <v>15</v>
      </c>
      <c r="M41" s="37">
        <f t="shared" si="4"/>
        <v>30</v>
      </c>
      <c r="N41" s="62" t="str">
        <f t="shared" si="5"/>
        <v>Olası Risk</v>
      </c>
      <c r="O41" s="160" t="s">
        <v>1564</v>
      </c>
      <c r="P41" s="36">
        <v>0.5</v>
      </c>
      <c r="Q41" s="36">
        <v>1</v>
      </c>
      <c r="R41" s="36">
        <v>7</v>
      </c>
      <c r="S41" s="36">
        <f t="shared" si="6"/>
        <v>3.5</v>
      </c>
      <c r="T41" s="24" t="str">
        <f t="shared" si="7"/>
        <v>Önemsiz Risk</v>
      </c>
      <c r="U41" s="50" t="s">
        <v>67</v>
      </c>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69" customHeight="1" x14ac:dyDescent="0.35">
      <c r="A42" s="21" t="s">
        <v>1583</v>
      </c>
      <c r="B42" s="33" t="s">
        <v>1491</v>
      </c>
      <c r="C42" s="35" t="s">
        <v>1565</v>
      </c>
      <c r="D42" s="34"/>
      <c r="E42" s="35" t="s">
        <v>69</v>
      </c>
      <c r="F42" s="159" t="s">
        <v>1566</v>
      </c>
      <c r="G42" s="159" t="s">
        <v>1567</v>
      </c>
      <c r="H42" s="50" t="s">
        <v>256</v>
      </c>
      <c r="I42" s="32"/>
      <c r="J42" s="36">
        <v>3</v>
      </c>
      <c r="K42" s="36">
        <v>1</v>
      </c>
      <c r="L42" s="36">
        <v>40</v>
      </c>
      <c r="M42" s="37">
        <f t="shared" si="4"/>
        <v>120</v>
      </c>
      <c r="N42" s="62" t="str">
        <f t="shared" si="5"/>
        <v>Önemli Risk</v>
      </c>
      <c r="O42" s="160" t="s">
        <v>1568</v>
      </c>
      <c r="P42" s="36">
        <v>0.5</v>
      </c>
      <c r="Q42" s="36">
        <v>1</v>
      </c>
      <c r="R42" s="36">
        <v>15</v>
      </c>
      <c r="S42" s="36">
        <f t="shared" si="6"/>
        <v>7.5</v>
      </c>
      <c r="T42" s="24" t="str">
        <f t="shared" si="7"/>
        <v>Önemsiz Risk</v>
      </c>
      <c r="U42" s="50" t="s">
        <v>67</v>
      </c>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9" customHeight="1" x14ac:dyDescent="0.35">
      <c r="A43" s="21" t="s">
        <v>1584</v>
      </c>
      <c r="B43" s="33" t="s">
        <v>1491</v>
      </c>
      <c r="C43" s="35" t="s">
        <v>1569</v>
      </c>
      <c r="D43" s="34"/>
      <c r="E43" s="35" t="s">
        <v>69</v>
      </c>
      <c r="F43" s="159" t="s">
        <v>1570</v>
      </c>
      <c r="G43" s="159" t="s">
        <v>1571</v>
      </c>
      <c r="H43" s="50" t="s">
        <v>256</v>
      </c>
      <c r="I43" s="32"/>
      <c r="J43" s="36">
        <v>1</v>
      </c>
      <c r="K43" s="36">
        <v>1</v>
      </c>
      <c r="L43" s="36">
        <v>40</v>
      </c>
      <c r="M43" s="37">
        <f t="shared" si="4"/>
        <v>40</v>
      </c>
      <c r="N43" s="62" t="str">
        <f t="shared" si="5"/>
        <v>Olası Risk</v>
      </c>
      <c r="O43" s="160" t="s">
        <v>1572</v>
      </c>
      <c r="P43" s="36">
        <v>0.5</v>
      </c>
      <c r="Q43" s="36">
        <v>1</v>
      </c>
      <c r="R43" s="36">
        <v>15</v>
      </c>
      <c r="S43" s="36">
        <f t="shared" si="6"/>
        <v>7.5</v>
      </c>
      <c r="T43" s="24" t="str">
        <f t="shared" si="7"/>
        <v>Önemsiz Risk</v>
      </c>
      <c r="U43" s="50" t="s">
        <v>67</v>
      </c>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69" customHeight="1" x14ac:dyDescent="0.35">
      <c r="A44" s="21" t="s">
        <v>1585</v>
      </c>
      <c r="B44" s="33" t="s">
        <v>1491</v>
      </c>
      <c r="C44" s="35" t="s">
        <v>1573</v>
      </c>
      <c r="D44" s="34"/>
      <c r="E44" s="35" t="s">
        <v>69</v>
      </c>
      <c r="F44" s="159" t="s">
        <v>1574</v>
      </c>
      <c r="G44" s="159" t="s">
        <v>1575</v>
      </c>
      <c r="H44" s="50" t="s">
        <v>256</v>
      </c>
      <c r="I44" s="32"/>
      <c r="J44" s="36">
        <v>1</v>
      </c>
      <c r="K44" s="36">
        <v>1</v>
      </c>
      <c r="L44" s="36">
        <v>40</v>
      </c>
      <c r="M44" s="37">
        <f t="shared" si="4"/>
        <v>40</v>
      </c>
      <c r="N44" s="62" t="str">
        <f t="shared" si="5"/>
        <v>Olası Risk</v>
      </c>
      <c r="O44" s="160" t="s">
        <v>1576</v>
      </c>
      <c r="P44" s="36">
        <v>0.5</v>
      </c>
      <c r="Q44" s="36">
        <v>1</v>
      </c>
      <c r="R44" s="36">
        <v>15</v>
      </c>
      <c r="S44" s="36">
        <f t="shared" si="6"/>
        <v>7.5</v>
      </c>
      <c r="T44" s="24" t="str">
        <f t="shared" si="7"/>
        <v>Önemsiz Risk</v>
      </c>
      <c r="U44" s="50" t="s">
        <v>67</v>
      </c>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69" customHeight="1" x14ac:dyDescent="0.35">
      <c r="A45" s="21" t="s">
        <v>1586</v>
      </c>
      <c r="B45" s="33" t="s">
        <v>1491</v>
      </c>
      <c r="C45" s="35" t="s">
        <v>1577</v>
      </c>
      <c r="D45" s="34"/>
      <c r="E45" s="35" t="s">
        <v>69</v>
      </c>
      <c r="F45" s="159" t="s">
        <v>1578</v>
      </c>
      <c r="G45" s="159" t="s">
        <v>1579</v>
      </c>
      <c r="H45" s="50" t="s">
        <v>256</v>
      </c>
      <c r="I45" s="32"/>
      <c r="J45" s="36">
        <v>1</v>
      </c>
      <c r="K45" s="36">
        <v>1</v>
      </c>
      <c r="L45" s="36">
        <v>100</v>
      </c>
      <c r="M45" s="37">
        <f t="shared" si="4"/>
        <v>100</v>
      </c>
      <c r="N45" s="62" t="str">
        <f t="shared" si="5"/>
        <v>Önemli Risk</v>
      </c>
      <c r="O45" s="160" t="s">
        <v>1580</v>
      </c>
      <c r="P45" s="36">
        <v>0.5</v>
      </c>
      <c r="Q45" s="36">
        <v>1</v>
      </c>
      <c r="R45" s="36">
        <v>15</v>
      </c>
      <c r="S45" s="36">
        <f t="shared" si="6"/>
        <v>7.5</v>
      </c>
      <c r="T45" s="24" t="str">
        <f t="shared" si="7"/>
        <v>Önemsiz Risk</v>
      </c>
      <c r="U45" s="50" t="s">
        <v>67</v>
      </c>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54.5"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28" customHeight="1" x14ac:dyDescent="0.35">
      <c r="A47" s="21"/>
      <c r="B47" s="33"/>
      <c r="C47" s="35"/>
      <c r="D47" s="34"/>
      <c r="E47" s="35"/>
      <c r="F47" s="159"/>
      <c r="G47" s="159"/>
      <c r="H47" s="50"/>
      <c r="I47" s="32"/>
      <c r="J47" s="36"/>
      <c r="K47" s="36"/>
      <c r="L47" s="36"/>
      <c r="M47" s="37"/>
      <c r="N47" s="62"/>
      <c r="O47" s="103"/>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16" customHeight="1" x14ac:dyDescent="0.35">
      <c r="A48" s="21"/>
      <c r="B48" s="33"/>
      <c r="C48" s="35"/>
      <c r="D48" s="34"/>
      <c r="E48" s="35"/>
      <c r="F48" s="159"/>
      <c r="G48" s="159"/>
      <c r="H48" s="50"/>
      <c r="I48" s="32"/>
      <c r="J48" s="36"/>
      <c r="K48" s="36"/>
      <c r="L48" s="36"/>
      <c r="M48" s="37"/>
      <c r="N48" s="62"/>
      <c r="O48" s="103"/>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31.5" customHeight="1" x14ac:dyDescent="0.35">
      <c r="A49" s="21"/>
      <c r="B49" s="33"/>
      <c r="C49" s="35"/>
      <c r="D49" s="34"/>
      <c r="E49" s="35"/>
      <c r="F49" s="159"/>
      <c r="G49" s="159"/>
      <c r="H49" s="50"/>
      <c r="I49" s="32"/>
      <c r="J49" s="36"/>
      <c r="K49" s="36"/>
      <c r="L49" s="36"/>
      <c r="M49" s="37"/>
      <c r="N49" s="62"/>
      <c r="O49" s="103"/>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49 N10:N49 T10:T49">
    <cfRule type="cellIs" dxfId="38" priority="1" stopIfTrue="1" operator="equal">
      <formula>"Önemli Risk"</formula>
    </cfRule>
    <cfRule type="cellIs" dxfId="37" priority="2" stopIfTrue="1" operator="equal">
      <formula>"Esaslı Risk"</formula>
    </cfRule>
    <cfRule type="cellIs" dxfId="36" priority="3" stopIfTrue="1" operator="equal">
      <formula>"Olası Risk"</formula>
    </cfRule>
  </conditionalFormatting>
  <dataValidations count="3">
    <dataValidation type="list" allowBlank="1" showInputMessage="1" showErrorMessage="1" sqref="J10:J49 P10:P49" xr:uid="{7DC8915C-3592-4BF2-B410-71FE4E9CD61C}">
      <formula1>$AO$2:$AO$8</formula1>
    </dataValidation>
    <dataValidation type="list" allowBlank="1" showInputMessage="1" showErrorMessage="1" sqref="K10:K49 Q10:Q49" xr:uid="{AB0BB536-F695-4F4A-AF99-311CAF436501}">
      <formula1>$AP$2:$AP$8</formula1>
    </dataValidation>
    <dataValidation type="list" allowBlank="1" showInputMessage="1" showErrorMessage="1" sqref="L10:L49 R10:R49" xr:uid="{C0BCEB30-2E15-4C17-ADC6-DB4F503CDE43}">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E1B1F-6E6D-4EE1-92AC-BD2F02F38D3E}">
  <sheetPr codeName="Sayfa33">
    <pageSetUpPr fitToPage="1"/>
  </sheetPr>
  <dimension ref="A1:BZ47"/>
  <sheetViews>
    <sheetView view="pageBreakPreview" topLeftCell="A12" zoomScale="63" zoomScaleNormal="100" zoomScaleSheetLayoutView="63" zoomScalePageLayoutView="60" workbookViewId="0">
      <selection activeCell="I16" sqref="I16"/>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47.5" customHeight="1" x14ac:dyDescent="0.35">
      <c r="A10" s="21" t="s">
        <v>1645</v>
      </c>
      <c r="B10" s="33" t="s">
        <v>1652</v>
      </c>
      <c r="C10" s="35" t="s">
        <v>1617</v>
      </c>
      <c r="D10" s="34"/>
      <c r="E10" s="35" t="s">
        <v>69</v>
      </c>
      <c r="F10" s="159" t="s">
        <v>1618</v>
      </c>
      <c r="G10" s="159" t="s">
        <v>1619</v>
      </c>
      <c r="H10" s="50" t="s">
        <v>256</v>
      </c>
      <c r="I10" s="32"/>
      <c r="J10" s="36">
        <v>3</v>
      </c>
      <c r="K10" s="36">
        <v>2</v>
      </c>
      <c r="L10" s="36">
        <v>15</v>
      </c>
      <c r="M10" s="37">
        <f t="shared" ref="M10:M16" si="0">IF((L10*J10*K10)=0,"",J10*K10*L10)</f>
        <v>90</v>
      </c>
      <c r="N10" s="62" t="str">
        <f t="shared" ref="N10:N16" si="1">IF(L10*K10*J10&lt;1,"",IF(M10&lt;20,"Önemsiz Risk",IF(M10&lt;70,"Olası Risk",IF(M10&lt;200,"Önemli Risk",IF(M10&lt;400,"Esaslı Risk","Tolerans Gösterilemez Risk")))))</f>
        <v>Önemli Risk</v>
      </c>
      <c r="O10" s="160" t="s">
        <v>1620</v>
      </c>
      <c r="P10" s="36">
        <v>1</v>
      </c>
      <c r="Q10" s="36">
        <v>1</v>
      </c>
      <c r="R10" s="36">
        <v>3</v>
      </c>
      <c r="S10" s="36">
        <f t="shared" ref="S10:S16" si="2">P10*Q10*R10</f>
        <v>3</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4" customHeight="1" x14ac:dyDescent="0.35">
      <c r="A11" s="21" t="s">
        <v>1646</v>
      </c>
      <c r="B11" s="33" t="s">
        <v>1652</v>
      </c>
      <c r="C11" s="35" t="s">
        <v>1621</v>
      </c>
      <c r="D11" s="34"/>
      <c r="E11" s="35" t="s">
        <v>69</v>
      </c>
      <c r="F11" s="159" t="s">
        <v>1622</v>
      </c>
      <c r="G11" s="159" t="s">
        <v>1623</v>
      </c>
      <c r="H11" s="50" t="s">
        <v>256</v>
      </c>
      <c r="I11" s="32"/>
      <c r="J11" s="36">
        <v>3</v>
      </c>
      <c r="K11" s="36">
        <v>2</v>
      </c>
      <c r="L11" s="36">
        <v>15</v>
      </c>
      <c r="M11" s="37">
        <f t="shared" si="0"/>
        <v>90</v>
      </c>
      <c r="N11" s="62" t="str">
        <f t="shared" si="1"/>
        <v>Önemli Risk</v>
      </c>
      <c r="O11" s="160" t="s">
        <v>1624</v>
      </c>
      <c r="P11" s="36">
        <v>1</v>
      </c>
      <c r="Q11" s="36">
        <v>1</v>
      </c>
      <c r="R11" s="36">
        <v>7</v>
      </c>
      <c r="S11" s="36">
        <f t="shared" si="2"/>
        <v>7</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65" customHeight="1" x14ac:dyDescent="0.35">
      <c r="A12" s="21" t="s">
        <v>1647</v>
      </c>
      <c r="B12" s="33" t="s">
        <v>1652</v>
      </c>
      <c r="C12" s="35" t="s">
        <v>1625</v>
      </c>
      <c r="D12" s="34"/>
      <c r="E12" s="35" t="s">
        <v>69</v>
      </c>
      <c r="F12" s="159" t="s">
        <v>1626</v>
      </c>
      <c r="G12" s="159" t="s">
        <v>1627</v>
      </c>
      <c r="H12" s="50" t="s">
        <v>256</v>
      </c>
      <c r="I12" s="32"/>
      <c r="J12" s="36">
        <v>1</v>
      </c>
      <c r="K12" s="36">
        <v>2</v>
      </c>
      <c r="L12" s="36">
        <v>100</v>
      </c>
      <c r="M12" s="37">
        <f t="shared" si="0"/>
        <v>200</v>
      </c>
      <c r="N12" s="62" t="str">
        <f t="shared" si="1"/>
        <v>Esaslı Risk</v>
      </c>
      <c r="O12" s="160" t="s">
        <v>1628</v>
      </c>
      <c r="P12" s="36">
        <v>1</v>
      </c>
      <c r="Q12" s="36">
        <v>1</v>
      </c>
      <c r="R12" s="36">
        <v>15</v>
      </c>
      <c r="S12" s="36">
        <f t="shared" si="2"/>
        <v>15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1" customHeight="1" x14ac:dyDescent="0.35">
      <c r="A13" s="21" t="s">
        <v>1648</v>
      </c>
      <c r="B13" s="33" t="s">
        <v>1652</v>
      </c>
      <c r="C13" s="35" t="s">
        <v>1629</v>
      </c>
      <c r="D13" s="34"/>
      <c r="E13" s="35" t="s">
        <v>69</v>
      </c>
      <c r="F13" s="159" t="s">
        <v>1630</v>
      </c>
      <c r="G13" s="159" t="s">
        <v>1631</v>
      </c>
      <c r="H13" s="50" t="s">
        <v>256</v>
      </c>
      <c r="I13" s="32"/>
      <c r="J13" s="36">
        <v>1</v>
      </c>
      <c r="K13" s="36">
        <v>2</v>
      </c>
      <c r="L13" s="36">
        <v>40</v>
      </c>
      <c r="M13" s="37">
        <f t="shared" si="0"/>
        <v>80</v>
      </c>
      <c r="N13" s="62" t="str">
        <f t="shared" si="1"/>
        <v>Önemli Risk</v>
      </c>
      <c r="O13" s="160" t="s">
        <v>1632</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64.5" customHeight="1" x14ac:dyDescent="0.35">
      <c r="A14" s="21" t="s">
        <v>1649</v>
      </c>
      <c r="B14" s="33" t="s">
        <v>1652</v>
      </c>
      <c r="C14" s="35" t="s">
        <v>1633</v>
      </c>
      <c r="D14" s="34"/>
      <c r="E14" s="35" t="s">
        <v>69</v>
      </c>
      <c r="F14" s="159" t="s">
        <v>1634</v>
      </c>
      <c r="G14" s="159" t="s">
        <v>1635</v>
      </c>
      <c r="H14" s="50" t="s">
        <v>256</v>
      </c>
      <c r="I14" s="32"/>
      <c r="J14" s="36">
        <v>1</v>
      </c>
      <c r="K14" s="36">
        <v>2</v>
      </c>
      <c r="L14" s="36">
        <v>100</v>
      </c>
      <c r="M14" s="37">
        <f t="shared" si="0"/>
        <v>200</v>
      </c>
      <c r="N14" s="62" t="str">
        <f t="shared" si="1"/>
        <v>Esaslı Risk</v>
      </c>
      <c r="O14" s="160" t="s">
        <v>1636</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35.5" customHeight="1" x14ac:dyDescent="0.35">
      <c r="A15" s="21" t="s">
        <v>1650</v>
      </c>
      <c r="B15" s="33" t="s">
        <v>1652</v>
      </c>
      <c r="C15" s="35" t="s">
        <v>1637</v>
      </c>
      <c r="D15" s="34"/>
      <c r="E15" s="35" t="s">
        <v>69</v>
      </c>
      <c r="F15" s="159" t="s">
        <v>1638</v>
      </c>
      <c r="G15" s="159" t="s">
        <v>1639</v>
      </c>
      <c r="H15" s="50" t="s">
        <v>256</v>
      </c>
      <c r="I15" s="32"/>
      <c r="J15" s="36">
        <v>3</v>
      </c>
      <c r="K15" s="36">
        <v>2</v>
      </c>
      <c r="L15" s="36">
        <v>15</v>
      </c>
      <c r="M15" s="37">
        <f t="shared" si="0"/>
        <v>90</v>
      </c>
      <c r="N15" s="62" t="str">
        <f t="shared" si="1"/>
        <v>Önemli Risk</v>
      </c>
      <c r="O15" s="103" t="s">
        <v>1640</v>
      </c>
      <c r="P15" s="36">
        <v>1</v>
      </c>
      <c r="Q15" s="36">
        <v>1</v>
      </c>
      <c r="R15" s="36">
        <v>7</v>
      </c>
      <c r="S15" s="36">
        <f t="shared" si="2"/>
        <v>7</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27" customHeight="1" x14ac:dyDescent="0.35">
      <c r="A16" s="21" t="s">
        <v>1651</v>
      </c>
      <c r="B16" s="33" t="s">
        <v>1652</v>
      </c>
      <c r="C16" s="35" t="s">
        <v>1641</v>
      </c>
      <c r="D16" s="34"/>
      <c r="E16" s="35" t="s">
        <v>69</v>
      </c>
      <c r="F16" s="159" t="s">
        <v>1642</v>
      </c>
      <c r="G16" s="159" t="s">
        <v>1643</v>
      </c>
      <c r="H16" s="50" t="s">
        <v>256</v>
      </c>
      <c r="I16" s="32"/>
      <c r="J16" s="36">
        <v>3</v>
      </c>
      <c r="K16" s="36">
        <v>2</v>
      </c>
      <c r="L16" s="36">
        <v>15</v>
      </c>
      <c r="M16" s="37">
        <f t="shared" si="0"/>
        <v>90</v>
      </c>
      <c r="N16" s="62" t="str">
        <f t="shared" si="1"/>
        <v>Önemli Risk</v>
      </c>
      <c r="O16" s="103" t="s">
        <v>1644</v>
      </c>
      <c r="P16" s="36">
        <v>1</v>
      </c>
      <c r="Q16" s="36">
        <v>1</v>
      </c>
      <c r="R16" s="36">
        <v>15</v>
      </c>
      <c r="S16" s="36">
        <f t="shared" si="2"/>
        <v>15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87.5" customHeight="1" x14ac:dyDescent="0.35">
      <c r="A17" s="21"/>
      <c r="B17" s="33"/>
      <c r="C17" s="35"/>
      <c r="D17" s="34"/>
      <c r="E17" s="35"/>
      <c r="F17" s="159"/>
      <c r="G17" s="159"/>
      <c r="H17" s="50"/>
      <c r="I17" s="32"/>
      <c r="J17" s="36"/>
      <c r="K17" s="36"/>
      <c r="L17" s="36"/>
      <c r="M17" s="37"/>
      <c r="N17" s="62"/>
      <c r="O17" s="160"/>
      <c r="P17" s="36"/>
      <c r="Q17" s="36"/>
      <c r="R17" s="36"/>
      <c r="S17" s="36"/>
      <c r="T17" s="24"/>
      <c r="U17" s="50"/>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69"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69"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77.5"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69"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69"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9"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69"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9"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69"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69"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69"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69"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69"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69"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69"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69"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9"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69"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69"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69"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69"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69"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69"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69"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69"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9"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54.5"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28" customHeight="1" x14ac:dyDescent="0.35">
      <c r="A45" s="21"/>
      <c r="B45" s="33"/>
      <c r="C45" s="35"/>
      <c r="D45" s="34"/>
      <c r="E45" s="35"/>
      <c r="F45" s="159"/>
      <c r="G45" s="159"/>
      <c r="H45" s="50"/>
      <c r="I45" s="32"/>
      <c r="J45" s="36"/>
      <c r="K45" s="36"/>
      <c r="L45" s="36"/>
      <c r="M45" s="37"/>
      <c r="N45" s="62"/>
      <c r="O45" s="103"/>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16" customHeight="1" x14ac:dyDescent="0.35">
      <c r="A46" s="21"/>
      <c r="B46" s="33"/>
      <c r="C46" s="35"/>
      <c r="D46" s="34"/>
      <c r="E46" s="35"/>
      <c r="F46" s="159"/>
      <c r="G46" s="159"/>
      <c r="H46" s="50"/>
      <c r="I46" s="32"/>
      <c r="J46" s="36"/>
      <c r="K46" s="36"/>
      <c r="L46" s="36"/>
      <c r="M46" s="37"/>
      <c r="N46" s="62"/>
      <c r="O46" s="103"/>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31.5" customHeight="1" x14ac:dyDescent="0.35">
      <c r="A47" s="21"/>
      <c r="B47" s="33"/>
      <c r="C47" s="35"/>
      <c r="D47" s="34"/>
      <c r="E47" s="35"/>
      <c r="F47" s="159"/>
      <c r="G47" s="159"/>
      <c r="H47" s="50"/>
      <c r="I47" s="32"/>
      <c r="J47" s="36"/>
      <c r="K47" s="36"/>
      <c r="L47" s="36"/>
      <c r="M47" s="37"/>
      <c r="N47" s="62"/>
      <c r="O47" s="103"/>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47 N10:N47 T10:T47">
    <cfRule type="cellIs" dxfId="35" priority="1" stopIfTrue="1" operator="equal">
      <formula>"Önemli Risk"</formula>
    </cfRule>
    <cfRule type="cellIs" dxfId="34" priority="2" stopIfTrue="1" operator="equal">
      <formula>"Esaslı Risk"</formula>
    </cfRule>
    <cfRule type="cellIs" dxfId="33" priority="3" stopIfTrue="1" operator="equal">
      <formula>"Olası Risk"</formula>
    </cfRule>
  </conditionalFormatting>
  <dataValidations count="3">
    <dataValidation type="list" allowBlank="1" showInputMessage="1" showErrorMessage="1" sqref="L10:L47 R10:R47" xr:uid="{786F9301-4DF6-45D6-A4F8-95A838F8E758}">
      <formula1>$AQ$2:$AQ$8</formula1>
    </dataValidation>
    <dataValidation type="list" allowBlank="1" showInputMessage="1" showErrorMessage="1" sqref="K10:K47 Q10:Q47" xr:uid="{2948FA0B-ED9C-4CDE-B0B3-6A360EAD3D7C}">
      <formula1>$AP$2:$AP$8</formula1>
    </dataValidation>
    <dataValidation type="list" allowBlank="1" showInputMessage="1" showErrorMessage="1" sqref="J10:J47 P10:P47" xr:uid="{50EB6B33-F29A-4632-81C3-3C603B385DB3}">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DEC9A-0182-4BF9-8FF8-AD86C40ABC84}">
  <sheetPr codeName="Sayfa34">
    <pageSetUpPr fitToPage="1"/>
  </sheetPr>
  <dimension ref="A1:BZ45"/>
  <sheetViews>
    <sheetView view="pageBreakPreview" topLeftCell="A14" zoomScale="63" zoomScaleNormal="100" zoomScaleSheetLayoutView="63" zoomScalePageLayoutView="60" workbookViewId="0">
      <selection activeCell="G17" sqref="G17"/>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89" customHeight="1" x14ac:dyDescent="0.35">
      <c r="A10" s="21" t="s">
        <v>1689</v>
      </c>
      <c r="B10" s="33" t="s">
        <v>1697</v>
      </c>
      <c r="C10" s="35" t="s">
        <v>1653</v>
      </c>
      <c r="D10" s="34"/>
      <c r="E10" s="35" t="s">
        <v>69</v>
      </c>
      <c r="F10" s="159" t="s">
        <v>1654</v>
      </c>
      <c r="G10" s="159" t="s">
        <v>1655</v>
      </c>
      <c r="H10" s="50" t="s">
        <v>256</v>
      </c>
      <c r="I10" s="32"/>
      <c r="J10" s="36">
        <v>1</v>
      </c>
      <c r="K10" s="36">
        <v>2</v>
      </c>
      <c r="L10" s="36">
        <v>100</v>
      </c>
      <c r="M10" s="37">
        <f t="shared" ref="M10:M18" si="0">IF((L10*J10*K10)=0,"",J10*K10*L10)</f>
        <v>200</v>
      </c>
      <c r="N10" s="62" t="str">
        <f t="shared" ref="N10:N18" si="1">IF(L10*K10*J10&lt;1,"",IF(M10&lt;20,"Önemsiz Risk",IF(M10&lt;70,"Olası Risk",IF(M10&lt;200,"Önemli Risk",IF(M10&lt;400,"Esaslı Risk","Tolerans Gösterilemez Risk")))))</f>
        <v>Esaslı Risk</v>
      </c>
      <c r="O10" s="160" t="s">
        <v>1656</v>
      </c>
      <c r="P10" s="36">
        <v>1</v>
      </c>
      <c r="Q10" s="36">
        <v>1</v>
      </c>
      <c r="R10" s="36">
        <v>7</v>
      </c>
      <c r="S10" s="36">
        <f t="shared" ref="S10:S18" si="2">P10*Q10*R10</f>
        <v>7</v>
      </c>
      <c r="T10" s="24" t="str">
        <f t="shared" ref="T10:T18"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71" customHeight="1" x14ac:dyDescent="0.35">
      <c r="A11" s="21" t="s">
        <v>1690</v>
      </c>
      <c r="B11" s="33" t="s">
        <v>1697</v>
      </c>
      <c r="C11" s="35" t="s">
        <v>1657</v>
      </c>
      <c r="D11" s="34"/>
      <c r="E11" s="35" t="s">
        <v>69</v>
      </c>
      <c r="F11" s="159" t="s">
        <v>1658</v>
      </c>
      <c r="G11" s="159" t="s">
        <v>1659</v>
      </c>
      <c r="H11" s="50" t="s">
        <v>256</v>
      </c>
      <c r="I11" s="32"/>
      <c r="J11" s="36">
        <v>3</v>
      </c>
      <c r="K11" s="36">
        <v>2</v>
      </c>
      <c r="L11" s="36">
        <v>15</v>
      </c>
      <c r="M11" s="37">
        <f t="shared" si="0"/>
        <v>90</v>
      </c>
      <c r="N11" s="62" t="str">
        <f t="shared" si="1"/>
        <v>Önemli Risk</v>
      </c>
      <c r="O11" s="160" t="s">
        <v>1660</v>
      </c>
      <c r="P11" s="36">
        <v>1</v>
      </c>
      <c r="Q11" s="36">
        <v>1</v>
      </c>
      <c r="R11" s="36">
        <v>7</v>
      </c>
      <c r="S11" s="36">
        <f t="shared" si="2"/>
        <v>7</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86" customHeight="1" x14ac:dyDescent="0.35">
      <c r="A12" s="21" t="s">
        <v>1691</v>
      </c>
      <c r="B12" s="33" t="s">
        <v>1697</v>
      </c>
      <c r="C12" s="35" t="s">
        <v>1661</v>
      </c>
      <c r="D12" s="34"/>
      <c r="E12" s="35" t="s">
        <v>69</v>
      </c>
      <c r="F12" s="159" t="s">
        <v>1662</v>
      </c>
      <c r="G12" s="159" t="s">
        <v>1663</v>
      </c>
      <c r="H12" s="50" t="s">
        <v>256</v>
      </c>
      <c r="I12" s="32"/>
      <c r="J12" s="36">
        <v>6</v>
      </c>
      <c r="K12" s="36">
        <v>3</v>
      </c>
      <c r="L12" s="36">
        <v>7</v>
      </c>
      <c r="M12" s="37">
        <f t="shared" si="0"/>
        <v>126</v>
      </c>
      <c r="N12" s="62" t="str">
        <f t="shared" si="1"/>
        <v>Önemli Risk</v>
      </c>
      <c r="O12" s="160" t="s">
        <v>1664</v>
      </c>
      <c r="P12" s="36">
        <v>3</v>
      </c>
      <c r="Q12" s="36">
        <v>1</v>
      </c>
      <c r="R12" s="36">
        <v>3</v>
      </c>
      <c r="S12" s="36">
        <f t="shared" si="2"/>
        <v>9</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64" customHeight="1" x14ac:dyDescent="0.35">
      <c r="A13" s="21" t="s">
        <v>1692</v>
      </c>
      <c r="B13" s="33" t="s">
        <v>1697</v>
      </c>
      <c r="C13" s="35" t="s">
        <v>1665</v>
      </c>
      <c r="D13" s="34"/>
      <c r="E13" s="35" t="s">
        <v>69</v>
      </c>
      <c r="F13" s="159" t="s">
        <v>1666</v>
      </c>
      <c r="G13" s="159" t="s">
        <v>1667</v>
      </c>
      <c r="H13" s="50" t="s">
        <v>256</v>
      </c>
      <c r="I13" s="32"/>
      <c r="J13" s="36">
        <v>1</v>
      </c>
      <c r="K13" s="36">
        <v>2</v>
      </c>
      <c r="L13" s="36">
        <v>100</v>
      </c>
      <c r="M13" s="37">
        <f t="shared" si="0"/>
        <v>200</v>
      </c>
      <c r="N13" s="62" t="str">
        <f t="shared" si="1"/>
        <v>Esaslı Risk</v>
      </c>
      <c r="O13" s="160" t="s">
        <v>1668</v>
      </c>
      <c r="P13" s="36">
        <v>1</v>
      </c>
      <c r="Q13" s="36">
        <v>1</v>
      </c>
      <c r="R13" s="36">
        <v>7</v>
      </c>
      <c r="S13" s="36">
        <f t="shared" si="2"/>
        <v>7</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70.5" customHeight="1" x14ac:dyDescent="0.35">
      <c r="A14" s="21" t="s">
        <v>1693</v>
      </c>
      <c r="B14" s="33" t="s">
        <v>1697</v>
      </c>
      <c r="C14" s="35" t="s">
        <v>1669</v>
      </c>
      <c r="D14" s="34"/>
      <c r="E14" s="35" t="s">
        <v>69</v>
      </c>
      <c r="F14" s="159" t="s">
        <v>1670</v>
      </c>
      <c r="G14" s="159" t="s">
        <v>1671</v>
      </c>
      <c r="H14" s="50" t="s">
        <v>256</v>
      </c>
      <c r="I14" s="32"/>
      <c r="J14" s="36">
        <v>1</v>
      </c>
      <c r="K14" s="36">
        <v>1</v>
      </c>
      <c r="L14" s="36">
        <v>100</v>
      </c>
      <c r="M14" s="37">
        <f t="shared" si="0"/>
        <v>100</v>
      </c>
      <c r="N14" s="62" t="str">
        <f t="shared" si="1"/>
        <v>Önemli Risk</v>
      </c>
      <c r="O14" s="160" t="s">
        <v>1672</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87.5" customHeight="1" x14ac:dyDescent="0.35">
      <c r="A15" s="21" t="s">
        <v>1694</v>
      </c>
      <c r="B15" s="33" t="s">
        <v>1697</v>
      </c>
      <c r="C15" s="35" t="s">
        <v>1673</v>
      </c>
      <c r="D15" s="34"/>
      <c r="E15" s="35" t="s">
        <v>69</v>
      </c>
      <c r="F15" s="159" t="s">
        <v>1674</v>
      </c>
      <c r="G15" s="159" t="s">
        <v>1675</v>
      </c>
      <c r="H15" s="50" t="s">
        <v>256</v>
      </c>
      <c r="I15" s="32"/>
      <c r="J15" s="36">
        <v>1</v>
      </c>
      <c r="K15" s="36">
        <v>2</v>
      </c>
      <c r="L15" s="36">
        <v>40</v>
      </c>
      <c r="M15" s="37">
        <f t="shared" si="0"/>
        <v>80</v>
      </c>
      <c r="N15" s="62" t="str">
        <f t="shared" si="1"/>
        <v>Önemli Risk</v>
      </c>
      <c r="O15" s="160" t="s">
        <v>1676</v>
      </c>
      <c r="P15" s="36">
        <v>1</v>
      </c>
      <c r="Q15" s="36">
        <v>1</v>
      </c>
      <c r="R15" s="36">
        <v>7</v>
      </c>
      <c r="S15" s="36">
        <f t="shared" si="2"/>
        <v>7</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69" customHeight="1" x14ac:dyDescent="0.35">
      <c r="A16" s="21" t="s">
        <v>1695</v>
      </c>
      <c r="B16" s="33" t="s">
        <v>1697</v>
      </c>
      <c r="C16" s="35" t="s">
        <v>1677</v>
      </c>
      <c r="D16" s="34"/>
      <c r="E16" s="35" t="s">
        <v>69</v>
      </c>
      <c r="F16" s="159" t="s">
        <v>1678</v>
      </c>
      <c r="G16" s="159" t="s">
        <v>1679</v>
      </c>
      <c r="H16" s="50" t="s">
        <v>256</v>
      </c>
      <c r="I16" s="32"/>
      <c r="J16" s="36">
        <v>3</v>
      </c>
      <c r="K16" s="36">
        <v>2</v>
      </c>
      <c r="L16" s="36">
        <v>15</v>
      </c>
      <c r="M16" s="37">
        <f t="shared" si="0"/>
        <v>90</v>
      </c>
      <c r="N16" s="62" t="str">
        <f t="shared" si="1"/>
        <v>Önemli Risk</v>
      </c>
      <c r="O16" s="160" t="s">
        <v>1680</v>
      </c>
      <c r="P16" s="36">
        <v>1</v>
      </c>
      <c r="Q16" s="36">
        <v>1</v>
      </c>
      <c r="R16" s="36">
        <v>3</v>
      </c>
      <c r="S16" s="36">
        <f t="shared" si="2"/>
        <v>3</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69" customHeight="1" x14ac:dyDescent="0.35">
      <c r="A17" s="21" t="s">
        <v>1696</v>
      </c>
      <c r="B17" s="33" t="s">
        <v>1697</v>
      </c>
      <c r="C17" s="35" t="s">
        <v>1681</v>
      </c>
      <c r="D17" s="34"/>
      <c r="E17" s="35" t="s">
        <v>69</v>
      </c>
      <c r="F17" s="159" t="s">
        <v>1682</v>
      </c>
      <c r="G17" s="159" t="s">
        <v>1683</v>
      </c>
      <c r="H17" s="50" t="s">
        <v>256</v>
      </c>
      <c r="I17" s="32"/>
      <c r="J17" s="36">
        <v>1</v>
      </c>
      <c r="K17" s="36">
        <v>2</v>
      </c>
      <c r="L17" s="36">
        <v>40</v>
      </c>
      <c r="M17" s="37">
        <f t="shared" si="0"/>
        <v>80</v>
      </c>
      <c r="N17" s="62" t="str">
        <f t="shared" si="1"/>
        <v>Önemli Risk</v>
      </c>
      <c r="O17" s="160" t="s">
        <v>1684</v>
      </c>
      <c r="P17" s="36">
        <v>1</v>
      </c>
      <c r="Q17" s="36">
        <v>1</v>
      </c>
      <c r="R17" s="36">
        <v>3</v>
      </c>
      <c r="S17" s="36">
        <f t="shared" si="2"/>
        <v>3</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77.5" customHeight="1" x14ac:dyDescent="0.35">
      <c r="A18" s="21" t="s">
        <v>1698</v>
      </c>
      <c r="B18" s="33" t="s">
        <v>1697</v>
      </c>
      <c r="C18" s="35" t="s">
        <v>1685</v>
      </c>
      <c r="D18" s="34"/>
      <c r="E18" s="35" t="s">
        <v>69</v>
      </c>
      <c r="F18" s="159" t="s">
        <v>1686</v>
      </c>
      <c r="G18" s="159" t="s">
        <v>1687</v>
      </c>
      <c r="H18" s="50" t="s">
        <v>256</v>
      </c>
      <c r="I18" s="32"/>
      <c r="J18" s="36">
        <v>1</v>
      </c>
      <c r="K18" s="36">
        <v>2</v>
      </c>
      <c r="L18" s="36">
        <v>40</v>
      </c>
      <c r="M18" s="37">
        <f t="shared" si="0"/>
        <v>80</v>
      </c>
      <c r="N18" s="62" t="str">
        <f t="shared" si="1"/>
        <v>Önemli Risk</v>
      </c>
      <c r="O18" s="160" t="s">
        <v>1688</v>
      </c>
      <c r="P18" s="36">
        <v>1</v>
      </c>
      <c r="Q18" s="36">
        <v>1</v>
      </c>
      <c r="R18" s="36">
        <v>3</v>
      </c>
      <c r="S18" s="36">
        <f t="shared" si="2"/>
        <v>3</v>
      </c>
      <c r="T18" s="24" t="str">
        <f t="shared" si="3"/>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69"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69"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69"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69"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9"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69"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9"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69"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69"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69"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69"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69"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69"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69"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69"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9"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69"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69"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69"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69"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69"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69"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69"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54.5"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28" customHeight="1" x14ac:dyDescent="0.35">
      <c r="A43" s="21"/>
      <c r="B43" s="33"/>
      <c r="C43" s="35"/>
      <c r="D43" s="34"/>
      <c r="E43" s="35"/>
      <c r="F43" s="159"/>
      <c r="G43" s="159"/>
      <c r="H43" s="50"/>
      <c r="I43" s="32"/>
      <c r="J43" s="36"/>
      <c r="K43" s="36"/>
      <c r="L43" s="36"/>
      <c r="M43" s="37"/>
      <c r="N43" s="62"/>
      <c r="O43" s="103"/>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16" customHeight="1" x14ac:dyDescent="0.35">
      <c r="A44" s="21"/>
      <c r="B44" s="33"/>
      <c r="C44" s="35"/>
      <c r="D44" s="34"/>
      <c r="E44" s="35"/>
      <c r="F44" s="159"/>
      <c r="G44" s="159"/>
      <c r="H44" s="50"/>
      <c r="I44" s="32"/>
      <c r="J44" s="36"/>
      <c r="K44" s="36"/>
      <c r="L44" s="36"/>
      <c r="M44" s="37"/>
      <c r="N44" s="62"/>
      <c r="O44" s="103"/>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31.5" customHeight="1" x14ac:dyDescent="0.35">
      <c r="A45" s="21"/>
      <c r="B45" s="33"/>
      <c r="C45" s="35"/>
      <c r="D45" s="34"/>
      <c r="E45" s="35"/>
      <c r="F45" s="159"/>
      <c r="G45" s="159"/>
      <c r="H45" s="50"/>
      <c r="I45" s="32"/>
      <c r="J45" s="36"/>
      <c r="K45" s="36"/>
      <c r="L45" s="36"/>
      <c r="M45" s="37"/>
      <c r="N45" s="62"/>
      <c r="O45" s="103"/>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45 N10:N45 T10:T45">
    <cfRule type="cellIs" dxfId="32" priority="1" stopIfTrue="1" operator="equal">
      <formula>"Önemli Risk"</formula>
    </cfRule>
    <cfRule type="cellIs" dxfId="31" priority="2" stopIfTrue="1" operator="equal">
      <formula>"Esaslı Risk"</formula>
    </cfRule>
    <cfRule type="cellIs" dxfId="30" priority="3" stopIfTrue="1" operator="equal">
      <formula>"Olası Risk"</formula>
    </cfRule>
  </conditionalFormatting>
  <dataValidations count="3">
    <dataValidation type="list" allowBlank="1" showInputMessage="1" showErrorMessage="1" sqref="J10:J45 P10:P45" xr:uid="{90B89AB9-2041-4D64-B82E-75E0CA4068AF}">
      <formula1>$AO$2:$AO$8</formula1>
    </dataValidation>
    <dataValidation type="list" allowBlank="1" showInputMessage="1" showErrorMessage="1" sqref="K10:K45 Q10:Q45" xr:uid="{F7EA4012-9D7F-46E8-8594-7A6D43175ACE}">
      <formula1>$AP$2:$AP$8</formula1>
    </dataValidation>
    <dataValidation type="list" allowBlank="1" showInputMessage="1" showErrorMessage="1" sqref="L10:L45 R10:R45" xr:uid="{0E158BCC-ADC9-4A4D-89CC-525E5C5C699A}">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80B27-9B1D-45DE-8664-D7B4E8CA299F}">
  <sheetPr codeName="Sayfa35">
    <pageSetUpPr fitToPage="1"/>
  </sheetPr>
  <dimension ref="A1:BZ51"/>
  <sheetViews>
    <sheetView view="pageBreakPreview" zoomScale="63" zoomScaleNormal="100" zoomScaleSheetLayoutView="63" zoomScalePageLayoutView="60" workbookViewId="0">
      <selection activeCell="I15" sqref="I15"/>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61" customHeight="1" x14ac:dyDescent="0.35">
      <c r="A10" s="21" t="s">
        <v>1731</v>
      </c>
      <c r="B10" s="33" t="s">
        <v>1732</v>
      </c>
      <c r="C10" s="35" t="s">
        <v>1699</v>
      </c>
      <c r="D10" s="34"/>
      <c r="E10" s="35" t="s">
        <v>69</v>
      </c>
      <c r="F10" s="159" t="s">
        <v>1700</v>
      </c>
      <c r="G10" s="159" t="s">
        <v>1701</v>
      </c>
      <c r="H10" s="50" t="s">
        <v>256</v>
      </c>
      <c r="I10" s="32"/>
      <c r="J10" s="36">
        <v>3</v>
      </c>
      <c r="K10" s="36">
        <v>2</v>
      </c>
      <c r="L10" s="36">
        <v>15</v>
      </c>
      <c r="M10" s="37">
        <f t="shared" ref="M10:M17" si="0">IF((L10*J10*K10)=0,"",J10*K10*L10)</f>
        <v>90</v>
      </c>
      <c r="N10" s="62" t="str">
        <f t="shared" ref="N10:N17" si="1">IF(L10*K10*J10&lt;1,"",IF(M10&lt;20,"Önemsiz Risk",IF(M10&lt;70,"Olası Risk",IF(M10&lt;200,"Önemli Risk",IF(M10&lt;400,"Esaslı Risk","Tolerans Gösterilemez Risk")))))</f>
        <v>Önemli Risk</v>
      </c>
      <c r="O10" s="160" t="s">
        <v>1702</v>
      </c>
      <c r="P10" s="36">
        <v>1</v>
      </c>
      <c r="Q10" s="36">
        <v>1</v>
      </c>
      <c r="R10" s="36">
        <v>7</v>
      </c>
      <c r="S10" s="36">
        <f t="shared" ref="S10:S17" si="2">P10*Q10*R10</f>
        <v>7</v>
      </c>
      <c r="T10" s="24" t="str">
        <f t="shared" ref="T10:T17"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45.5" customHeight="1" x14ac:dyDescent="0.35">
      <c r="A11" s="21" t="s">
        <v>1733</v>
      </c>
      <c r="B11" s="33" t="s">
        <v>1732</v>
      </c>
      <c r="C11" s="35" t="s">
        <v>1703</v>
      </c>
      <c r="D11" s="34"/>
      <c r="E11" s="35" t="s">
        <v>69</v>
      </c>
      <c r="F11" s="159" t="s">
        <v>1704</v>
      </c>
      <c r="G11" s="159" t="s">
        <v>1705</v>
      </c>
      <c r="H11" s="50" t="s">
        <v>256</v>
      </c>
      <c r="I11" s="32"/>
      <c r="J11" s="36">
        <v>1</v>
      </c>
      <c r="K11" s="36">
        <v>1</v>
      </c>
      <c r="L11" s="36">
        <v>100</v>
      </c>
      <c r="M11" s="37">
        <f t="shared" si="0"/>
        <v>100</v>
      </c>
      <c r="N11" s="62" t="str">
        <f t="shared" si="1"/>
        <v>Önemli Risk</v>
      </c>
      <c r="O11" s="160" t="s">
        <v>1706</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34.5" customHeight="1" x14ac:dyDescent="0.35">
      <c r="A12" s="21" t="s">
        <v>1734</v>
      </c>
      <c r="B12" s="33" t="s">
        <v>1732</v>
      </c>
      <c r="C12" s="35" t="s">
        <v>1707</v>
      </c>
      <c r="D12" s="34"/>
      <c r="E12" s="35" t="s">
        <v>69</v>
      </c>
      <c r="F12" s="159" t="s">
        <v>1708</v>
      </c>
      <c r="G12" s="159" t="s">
        <v>1709</v>
      </c>
      <c r="H12" s="50" t="s">
        <v>256</v>
      </c>
      <c r="I12" s="32"/>
      <c r="J12" s="36">
        <v>3</v>
      </c>
      <c r="K12" s="36">
        <v>2</v>
      </c>
      <c r="L12" s="36">
        <v>15</v>
      </c>
      <c r="M12" s="37">
        <f t="shared" si="0"/>
        <v>90</v>
      </c>
      <c r="N12" s="62" t="str">
        <f t="shared" si="1"/>
        <v>Önemli Risk</v>
      </c>
      <c r="O12" s="103" t="s">
        <v>1710</v>
      </c>
      <c r="P12" s="36">
        <v>1</v>
      </c>
      <c r="Q12" s="36">
        <v>1</v>
      </c>
      <c r="R12" s="36">
        <v>7</v>
      </c>
      <c r="S12" s="36">
        <f t="shared" si="2"/>
        <v>7</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28" customHeight="1" x14ac:dyDescent="0.35">
      <c r="A13" s="21" t="s">
        <v>1735</v>
      </c>
      <c r="B13" s="33" t="s">
        <v>1732</v>
      </c>
      <c r="C13" s="35" t="s">
        <v>1711</v>
      </c>
      <c r="D13" s="34"/>
      <c r="E13" s="35" t="s">
        <v>69</v>
      </c>
      <c r="F13" s="159" t="s">
        <v>1712</v>
      </c>
      <c r="G13" s="159" t="s">
        <v>1713</v>
      </c>
      <c r="H13" s="50" t="s">
        <v>256</v>
      </c>
      <c r="I13" s="32"/>
      <c r="J13" s="36">
        <v>3</v>
      </c>
      <c r="K13" s="36">
        <v>2</v>
      </c>
      <c r="L13" s="36">
        <v>15</v>
      </c>
      <c r="M13" s="37">
        <f t="shared" si="0"/>
        <v>90</v>
      </c>
      <c r="N13" s="62" t="str">
        <f t="shared" si="1"/>
        <v>Önemli Risk</v>
      </c>
      <c r="O13" s="103" t="s">
        <v>1714</v>
      </c>
      <c r="P13" s="36">
        <v>1</v>
      </c>
      <c r="Q13" s="36">
        <v>1</v>
      </c>
      <c r="R13" s="36">
        <v>3</v>
      </c>
      <c r="S13" s="36">
        <f t="shared" si="2"/>
        <v>3</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20.5" customHeight="1" x14ac:dyDescent="0.35">
      <c r="A14" s="21" t="s">
        <v>1736</v>
      </c>
      <c r="B14" s="33" t="s">
        <v>1732</v>
      </c>
      <c r="C14" s="35" t="s">
        <v>1715</v>
      </c>
      <c r="D14" s="34"/>
      <c r="E14" s="35" t="s">
        <v>69</v>
      </c>
      <c r="F14" s="159" t="s">
        <v>1716</v>
      </c>
      <c r="G14" s="159" t="s">
        <v>1717</v>
      </c>
      <c r="H14" s="50" t="s">
        <v>256</v>
      </c>
      <c r="I14" s="32"/>
      <c r="J14" s="36">
        <v>3</v>
      </c>
      <c r="K14" s="36">
        <v>2</v>
      </c>
      <c r="L14" s="36">
        <v>7</v>
      </c>
      <c r="M14" s="37">
        <f t="shared" si="0"/>
        <v>42</v>
      </c>
      <c r="N14" s="62" t="str">
        <f t="shared" si="1"/>
        <v>Olası Risk</v>
      </c>
      <c r="O14" s="103" t="s">
        <v>1718</v>
      </c>
      <c r="P14" s="36">
        <v>1</v>
      </c>
      <c r="Q14" s="36">
        <v>1</v>
      </c>
      <c r="R14" s="36">
        <v>3</v>
      </c>
      <c r="S14" s="36">
        <f t="shared" si="2"/>
        <v>3</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26.5" customHeight="1" x14ac:dyDescent="0.35">
      <c r="A15" s="21" t="s">
        <v>1737</v>
      </c>
      <c r="B15" s="33" t="s">
        <v>1732</v>
      </c>
      <c r="C15" s="35" t="s">
        <v>1719</v>
      </c>
      <c r="D15" s="34"/>
      <c r="E15" s="35" t="s">
        <v>69</v>
      </c>
      <c r="F15" s="159" t="s">
        <v>1720</v>
      </c>
      <c r="G15" s="159" t="s">
        <v>1721</v>
      </c>
      <c r="H15" s="50" t="s">
        <v>256</v>
      </c>
      <c r="I15" s="32"/>
      <c r="J15" s="36">
        <v>3</v>
      </c>
      <c r="K15" s="36">
        <v>2</v>
      </c>
      <c r="L15" s="36">
        <v>15</v>
      </c>
      <c r="M15" s="37">
        <f t="shared" si="0"/>
        <v>90</v>
      </c>
      <c r="N15" s="62" t="str">
        <f t="shared" si="1"/>
        <v>Önemli Risk</v>
      </c>
      <c r="O15" s="103" t="s">
        <v>1722</v>
      </c>
      <c r="P15" s="36">
        <v>1</v>
      </c>
      <c r="Q15" s="36">
        <v>1</v>
      </c>
      <c r="R15" s="36">
        <v>3</v>
      </c>
      <c r="S15" s="36">
        <f t="shared" si="2"/>
        <v>3</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17" customHeight="1" x14ac:dyDescent="0.35">
      <c r="A16" s="21" t="s">
        <v>1738</v>
      </c>
      <c r="B16" s="33" t="s">
        <v>1732</v>
      </c>
      <c r="C16" s="35" t="s">
        <v>1723</v>
      </c>
      <c r="D16" s="34"/>
      <c r="E16" s="35" t="s">
        <v>69</v>
      </c>
      <c r="F16" s="159" t="s">
        <v>1724</v>
      </c>
      <c r="G16" s="159" t="s">
        <v>1725</v>
      </c>
      <c r="H16" s="50" t="s">
        <v>256</v>
      </c>
      <c r="I16" s="32"/>
      <c r="J16" s="36">
        <v>3</v>
      </c>
      <c r="K16" s="36">
        <v>2</v>
      </c>
      <c r="L16" s="36">
        <v>15</v>
      </c>
      <c r="M16" s="37">
        <f t="shared" si="0"/>
        <v>90</v>
      </c>
      <c r="N16" s="62" t="str">
        <f t="shared" si="1"/>
        <v>Önemli Risk</v>
      </c>
      <c r="O16" s="103" t="s">
        <v>1726</v>
      </c>
      <c r="P16" s="36">
        <v>1</v>
      </c>
      <c r="Q16" s="36">
        <v>1</v>
      </c>
      <c r="R16" s="36">
        <v>7</v>
      </c>
      <c r="S16" s="36">
        <f t="shared" si="2"/>
        <v>7</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98" customHeight="1" x14ac:dyDescent="0.35">
      <c r="A17" s="21" t="s">
        <v>1739</v>
      </c>
      <c r="B17" s="33" t="s">
        <v>1732</v>
      </c>
      <c r="C17" s="35" t="s">
        <v>1727</v>
      </c>
      <c r="D17" s="34"/>
      <c r="E17" s="35" t="s">
        <v>69</v>
      </c>
      <c r="F17" s="159" t="s">
        <v>1728</v>
      </c>
      <c r="G17" s="159" t="s">
        <v>1729</v>
      </c>
      <c r="H17" s="50" t="s">
        <v>256</v>
      </c>
      <c r="I17" s="32"/>
      <c r="J17" s="36">
        <v>1</v>
      </c>
      <c r="K17" s="36">
        <v>1</v>
      </c>
      <c r="L17" s="36">
        <v>100</v>
      </c>
      <c r="M17" s="37">
        <f t="shared" si="0"/>
        <v>100</v>
      </c>
      <c r="N17" s="62" t="str">
        <f t="shared" si="1"/>
        <v>Önemli Risk</v>
      </c>
      <c r="O17" s="103" t="s">
        <v>1730</v>
      </c>
      <c r="P17" s="36">
        <v>1</v>
      </c>
      <c r="Q17" s="36">
        <v>1</v>
      </c>
      <c r="R17" s="36">
        <v>15</v>
      </c>
      <c r="S17" s="36">
        <f t="shared" si="2"/>
        <v>15</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86"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64"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70.5"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87.5"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69"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9"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77.5"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9"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69"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69"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69"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69"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69"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69"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69"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69"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9"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69"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69"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69"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69"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69"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69"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69"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69"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9"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69"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69"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69"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69"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54.5"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28" customHeight="1" x14ac:dyDescent="0.35">
      <c r="A49" s="21"/>
      <c r="B49" s="33"/>
      <c r="C49" s="35"/>
      <c r="D49" s="34"/>
      <c r="E49" s="35"/>
      <c r="F49" s="159"/>
      <c r="G49" s="159"/>
      <c r="H49" s="50"/>
      <c r="I49" s="32"/>
      <c r="J49" s="36"/>
      <c r="K49" s="36"/>
      <c r="L49" s="36"/>
      <c r="M49" s="37"/>
      <c r="N49" s="62"/>
      <c r="O49" s="103"/>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16" customHeight="1" x14ac:dyDescent="0.35">
      <c r="A50" s="21"/>
      <c r="B50" s="33"/>
      <c r="C50" s="35"/>
      <c r="D50" s="34"/>
      <c r="E50" s="35"/>
      <c r="F50" s="159"/>
      <c r="G50" s="159"/>
      <c r="H50" s="50"/>
      <c r="I50" s="32"/>
      <c r="J50" s="36"/>
      <c r="K50" s="36"/>
      <c r="L50" s="36"/>
      <c r="M50" s="37"/>
      <c r="N50" s="62"/>
      <c r="O50" s="103"/>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31.5" customHeight="1" x14ac:dyDescent="0.35">
      <c r="A51" s="21"/>
      <c r="B51" s="33"/>
      <c r="C51" s="35"/>
      <c r="D51" s="34"/>
      <c r="E51" s="35"/>
      <c r="F51" s="159"/>
      <c r="G51" s="159"/>
      <c r="H51" s="50"/>
      <c r="I51" s="32"/>
      <c r="J51" s="36"/>
      <c r="K51" s="36"/>
      <c r="L51" s="36"/>
      <c r="M51" s="37"/>
      <c r="N51" s="62"/>
      <c r="O51" s="103"/>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51 N10:N51 T10:T51">
    <cfRule type="cellIs" dxfId="29" priority="1" stopIfTrue="1" operator="equal">
      <formula>"Önemli Risk"</formula>
    </cfRule>
    <cfRule type="cellIs" dxfId="28" priority="2" stopIfTrue="1" operator="equal">
      <formula>"Esaslı Risk"</formula>
    </cfRule>
    <cfRule type="cellIs" dxfId="27" priority="3" stopIfTrue="1" operator="equal">
      <formula>"Olası Risk"</formula>
    </cfRule>
  </conditionalFormatting>
  <dataValidations count="3">
    <dataValidation type="list" allowBlank="1" showInputMessage="1" showErrorMessage="1" sqref="L10:L51 R10:R51" xr:uid="{B00FA90B-A780-46AB-BA78-B8B135851087}">
      <formula1>$AQ$2:$AQ$8</formula1>
    </dataValidation>
    <dataValidation type="list" allowBlank="1" showInputMessage="1" showErrorMessage="1" sqref="K10:K51 Q10:Q51" xr:uid="{AF14CE4E-6A08-4137-95CB-893CB337171D}">
      <formula1>$AP$2:$AP$8</formula1>
    </dataValidation>
    <dataValidation type="list" allowBlank="1" showInputMessage="1" showErrorMessage="1" sqref="J10:J51 P10:P51" xr:uid="{8B81CDB9-587D-445B-9375-B1699E2DC49F}">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9CD66-5ADC-4731-A44D-272942E40AC8}">
  <sheetPr codeName="Sayfa36">
    <pageSetUpPr fitToPage="1"/>
  </sheetPr>
  <dimension ref="A1:BZ66"/>
  <sheetViews>
    <sheetView view="pageBreakPreview" topLeftCell="A18" zoomScale="63" zoomScaleNormal="100" zoomScaleSheetLayoutView="63" zoomScalePageLayoutView="60" workbookViewId="0">
      <selection activeCell="H10" sqref="H10:H21"/>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66" customHeight="1" x14ac:dyDescent="0.35">
      <c r="A10" s="21" t="s">
        <v>1768</v>
      </c>
      <c r="B10" s="33" t="s">
        <v>1769</v>
      </c>
      <c r="C10" s="35" t="s">
        <v>1740</v>
      </c>
      <c r="D10" s="34"/>
      <c r="E10" s="35" t="s">
        <v>69</v>
      </c>
      <c r="F10" s="159" t="s">
        <v>1741</v>
      </c>
      <c r="G10" s="159" t="s">
        <v>1742</v>
      </c>
      <c r="H10" s="50" t="s">
        <v>256</v>
      </c>
      <c r="I10" s="32"/>
      <c r="J10" s="36">
        <v>3</v>
      </c>
      <c r="K10" s="36">
        <v>2</v>
      </c>
      <c r="L10" s="36">
        <v>15</v>
      </c>
      <c r="M10" s="37">
        <f t="shared" ref="M10:M16" si="0">IF((L10*J10*K10)=0,"",J10*K10*L10)</f>
        <v>90</v>
      </c>
      <c r="N10" s="62" t="str">
        <f t="shared" ref="N10:N16" si="1">IF(L10*K10*J10&lt;1,"",IF(M10&lt;20,"Önemsiz Risk",IF(M10&lt;70,"Olası Risk",IF(M10&lt;200,"Önemli Risk",IF(M10&lt;400,"Esaslı Risk","Tolerans Gösterilemez Risk")))))</f>
        <v>Önemli Risk</v>
      </c>
      <c r="O10" s="160" t="s">
        <v>1743</v>
      </c>
      <c r="P10" s="36">
        <v>1</v>
      </c>
      <c r="Q10" s="36">
        <v>1</v>
      </c>
      <c r="R10" s="36">
        <v>7</v>
      </c>
      <c r="S10" s="36">
        <f t="shared" ref="S10:S16" si="2">P10*Q10*R10</f>
        <v>7</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1" customHeight="1" x14ac:dyDescent="0.35">
      <c r="A11" s="21" t="s">
        <v>1770</v>
      </c>
      <c r="B11" s="33" t="s">
        <v>1769</v>
      </c>
      <c r="C11" s="35" t="s">
        <v>1744</v>
      </c>
      <c r="D11" s="34"/>
      <c r="E11" s="35" t="s">
        <v>69</v>
      </c>
      <c r="F11" s="159" t="s">
        <v>1745</v>
      </c>
      <c r="G11" s="159" t="s">
        <v>1746</v>
      </c>
      <c r="H11" s="50" t="s">
        <v>256</v>
      </c>
      <c r="I11" s="32"/>
      <c r="J11" s="36">
        <v>3</v>
      </c>
      <c r="K11" s="36">
        <v>1</v>
      </c>
      <c r="L11" s="36">
        <v>40</v>
      </c>
      <c r="M11" s="37">
        <f t="shared" si="0"/>
        <v>120</v>
      </c>
      <c r="N11" s="62" t="str">
        <f t="shared" si="1"/>
        <v>Önemli Risk</v>
      </c>
      <c r="O11" s="160" t="s">
        <v>1747</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61" customHeight="1" x14ac:dyDescent="0.35">
      <c r="A12" s="21" t="s">
        <v>1771</v>
      </c>
      <c r="B12" s="33" t="s">
        <v>1769</v>
      </c>
      <c r="C12" s="35" t="s">
        <v>1748</v>
      </c>
      <c r="D12" s="34"/>
      <c r="E12" s="35" t="s">
        <v>69</v>
      </c>
      <c r="F12" s="159" t="s">
        <v>1749</v>
      </c>
      <c r="G12" s="159" t="s">
        <v>1750</v>
      </c>
      <c r="H12" s="50" t="s">
        <v>256</v>
      </c>
      <c r="I12" s="32"/>
      <c r="J12" s="36">
        <v>1</v>
      </c>
      <c r="K12" s="36">
        <v>2</v>
      </c>
      <c r="L12" s="36">
        <v>40</v>
      </c>
      <c r="M12" s="37">
        <f t="shared" si="0"/>
        <v>80</v>
      </c>
      <c r="N12" s="62" t="str">
        <f t="shared" si="1"/>
        <v>Önemli Risk</v>
      </c>
      <c r="O12" s="160" t="s">
        <v>1751</v>
      </c>
      <c r="P12" s="36">
        <v>1</v>
      </c>
      <c r="Q12" s="36">
        <v>1</v>
      </c>
      <c r="R12" s="36">
        <v>7</v>
      </c>
      <c r="S12" s="36">
        <f t="shared" si="2"/>
        <v>7</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61" customHeight="1" x14ac:dyDescent="0.35">
      <c r="A13" s="21" t="s">
        <v>1772</v>
      </c>
      <c r="B13" s="33" t="s">
        <v>1769</v>
      </c>
      <c r="C13" s="35" t="s">
        <v>1752</v>
      </c>
      <c r="D13" s="34"/>
      <c r="E13" s="35" t="s">
        <v>69</v>
      </c>
      <c r="F13" s="159" t="s">
        <v>1753</v>
      </c>
      <c r="G13" s="159" t="s">
        <v>1754</v>
      </c>
      <c r="H13" s="50" t="s">
        <v>256</v>
      </c>
      <c r="I13" s="32"/>
      <c r="J13" s="36">
        <v>1</v>
      </c>
      <c r="K13" s="36">
        <v>2</v>
      </c>
      <c r="L13" s="36">
        <v>15</v>
      </c>
      <c r="M13" s="37">
        <f t="shared" si="0"/>
        <v>30</v>
      </c>
      <c r="N13" s="62" t="str">
        <f t="shared" si="1"/>
        <v>Olası Risk</v>
      </c>
      <c r="O13" s="160" t="s">
        <v>1755</v>
      </c>
      <c r="P13" s="36">
        <v>1</v>
      </c>
      <c r="Q13" s="36">
        <v>1</v>
      </c>
      <c r="R13" s="36">
        <v>7</v>
      </c>
      <c r="S13" s="36">
        <f t="shared" si="2"/>
        <v>7</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61" customHeight="1" x14ac:dyDescent="0.35">
      <c r="A14" s="21" t="s">
        <v>1773</v>
      </c>
      <c r="B14" s="33" t="s">
        <v>1769</v>
      </c>
      <c r="C14" s="35" t="s">
        <v>1756</v>
      </c>
      <c r="D14" s="34"/>
      <c r="E14" s="35" t="s">
        <v>69</v>
      </c>
      <c r="F14" s="159" t="s">
        <v>1757</v>
      </c>
      <c r="G14" s="159" t="s">
        <v>1758</v>
      </c>
      <c r="H14" s="50" t="s">
        <v>256</v>
      </c>
      <c r="I14" s="32"/>
      <c r="J14" s="36">
        <v>1</v>
      </c>
      <c r="K14" s="36">
        <v>1</v>
      </c>
      <c r="L14" s="36">
        <v>100</v>
      </c>
      <c r="M14" s="37">
        <f t="shared" si="0"/>
        <v>100</v>
      </c>
      <c r="N14" s="62" t="str">
        <f t="shared" si="1"/>
        <v>Önemli Risk</v>
      </c>
      <c r="O14" s="160" t="s">
        <v>1759</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46" customHeight="1" x14ac:dyDescent="0.35">
      <c r="A15" s="21" t="s">
        <v>1774</v>
      </c>
      <c r="B15" s="33" t="s">
        <v>1769</v>
      </c>
      <c r="C15" s="35" t="s">
        <v>1760</v>
      </c>
      <c r="D15" s="34"/>
      <c r="E15" s="35" t="s">
        <v>69</v>
      </c>
      <c r="F15" s="159" t="s">
        <v>1761</v>
      </c>
      <c r="G15" s="159" t="s">
        <v>1762</v>
      </c>
      <c r="H15" s="50" t="s">
        <v>256</v>
      </c>
      <c r="I15" s="32"/>
      <c r="J15" s="36">
        <v>6</v>
      </c>
      <c r="K15" s="36">
        <v>2</v>
      </c>
      <c r="L15" s="36">
        <v>7</v>
      </c>
      <c r="M15" s="37">
        <f t="shared" si="0"/>
        <v>84</v>
      </c>
      <c r="N15" s="62" t="str">
        <f t="shared" si="1"/>
        <v>Önemli Risk</v>
      </c>
      <c r="O15" s="160" t="s">
        <v>1763</v>
      </c>
      <c r="P15" s="36">
        <v>1</v>
      </c>
      <c r="Q15" s="36">
        <v>1</v>
      </c>
      <c r="R15" s="36">
        <v>3</v>
      </c>
      <c r="S15" s="36">
        <f t="shared" si="2"/>
        <v>3</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61" customHeight="1" x14ac:dyDescent="0.35">
      <c r="A16" s="21" t="s">
        <v>1775</v>
      </c>
      <c r="B16" s="33" t="s">
        <v>1769</v>
      </c>
      <c r="C16" s="35" t="s">
        <v>1764</v>
      </c>
      <c r="D16" s="34"/>
      <c r="E16" s="35" t="s">
        <v>69</v>
      </c>
      <c r="F16" s="159" t="s">
        <v>1765</v>
      </c>
      <c r="G16" s="159" t="s">
        <v>1766</v>
      </c>
      <c r="H16" s="50" t="s">
        <v>256</v>
      </c>
      <c r="I16" s="32"/>
      <c r="J16" s="36">
        <v>1</v>
      </c>
      <c r="K16" s="36">
        <v>2</v>
      </c>
      <c r="L16" s="36">
        <v>40</v>
      </c>
      <c r="M16" s="37">
        <f t="shared" si="0"/>
        <v>80</v>
      </c>
      <c r="N16" s="62" t="str">
        <f t="shared" si="1"/>
        <v>Önemli Risk</v>
      </c>
      <c r="O16" s="160" t="s">
        <v>1767</v>
      </c>
      <c r="P16" s="36">
        <v>1</v>
      </c>
      <c r="Q16" s="36">
        <v>1</v>
      </c>
      <c r="R16" s="36">
        <v>7</v>
      </c>
      <c r="S16" s="36">
        <f t="shared" si="2"/>
        <v>7</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71.5" customHeight="1" x14ac:dyDescent="0.35">
      <c r="A17" s="21" t="s">
        <v>1796</v>
      </c>
      <c r="B17" s="33" t="s">
        <v>1769</v>
      </c>
      <c r="C17" s="35" t="s">
        <v>1776</v>
      </c>
      <c r="D17" s="34"/>
      <c r="E17" s="35" t="s">
        <v>69</v>
      </c>
      <c r="F17" s="159" t="s">
        <v>1777</v>
      </c>
      <c r="G17" s="159" t="s">
        <v>1778</v>
      </c>
      <c r="H17" s="50" t="s">
        <v>256</v>
      </c>
      <c r="I17" s="32"/>
      <c r="J17" s="36">
        <v>1</v>
      </c>
      <c r="K17" s="36">
        <v>1</v>
      </c>
      <c r="L17" s="36">
        <v>100</v>
      </c>
      <c r="M17" s="37">
        <f t="shared" ref="M17:M21" si="4">IF((L17*J17*K17)=0,"",J17*K17*L17)</f>
        <v>100</v>
      </c>
      <c r="N17" s="62" t="str">
        <f t="shared" ref="N17:N21" si="5">IF(L17*K17*J17&lt;1,"",IF(M17&lt;20,"Önemsiz Risk",IF(M17&lt;70,"Olası Risk",IF(M17&lt;200,"Önemli Risk",IF(M17&lt;400,"Esaslı Risk","Tolerans Gösterilemez Risk")))))</f>
        <v>Önemli Risk</v>
      </c>
      <c r="O17" s="160" t="s">
        <v>1779</v>
      </c>
      <c r="P17" s="36">
        <v>1</v>
      </c>
      <c r="Q17" s="36">
        <v>1</v>
      </c>
      <c r="R17" s="36">
        <v>7</v>
      </c>
      <c r="S17" s="36">
        <f t="shared" ref="S17:S21" si="6">P17*Q17*R17</f>
        <v>7</v>
      </c>
      <c r="T17" s="24" t="str">
        <f t="shared" ref="T17:T21" si="7">IF(S17&lt;1,"",IF(S17&lt;20,"Önemsiz Risk",IF(S17&lt;70,"Olası Risk",IF(S17&lt;200,"Önemli Risk",IF(S17&lt;400,"Esaslı Risk","Tolerans Gösterilemez Risk")))))</f>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61" customHeight="1" x14ac:dyDescent="0.35">
      <c r="A18" s="21" t="s">
        <v>1797</v>
      </c>
      <c r="B18" s="33" t="s">
        <v>1769</v>
      </c>
      <c r="C18" s="35" t="s">
        <v>1780</v>
      </c>
      <c r="D18" s="34"/>
      <c r="E18" s="35" t="s">
        <v>69</v>
      </c>
      <c r="F18" s="159" t="s">
        <v>1781</v>
      </c>
      <c r="G18" s="159" t="s">
        <v>1782</v>
      </c>
      <c r="H18" s="50" t="s">
        <v>256</v>
      </c>
      <c r="I18" s="32"/>
      <c r="J18" s="36">
        <v>3</v>
      </c>
      <c r="K18" s="36">
        <v>2</v>
      </c>
      <c r="L18" s="36">
        <v>15</v>
      </c>
      <c r="M18" s="37">
        <f t="shared" si="4"/>
        <v>90</v>
      </c>
      <c r="N18" s="62" t="str">
        <f t="shared" si="5"/>
        <v>Önemli Risk</v>
      </c>
      <c r="O18" s="160" t="s">
        <v>1783</v>
      </c>
      <c r="P18" s="36">
        <v>1</v>
      </c>
      <c r="Q18" s="36">
        <v>1</v>
      </c>
      <c r="R18" s="36">
        <v>7</v>
      </c>
      <c r="S18" s="36">
        <f t="shared" si="6"/>
        <v>7</v>
      </c>
      <c r="T18" s="24" t="str">
        <f t="shared" si="7"/>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44" customHeight="1" x14ac:dyDescent="0.35">
      <c r="A19" s="21" t="s">
        <v>1798</v>
      </c>
      <c r="B19" s="33" t="s">
        <v>1769</v>
      </c>
      <c r="C19" s="35" t="s">
        <v>1784</v>
      </c>
      <c r="D19" s="34"/>
      <c r="E19" s="35" t="s">
        <v>69</v>
      </c>
      <c r="F19" s="159" t="s">
        <v>1785</v>
      </c>
      <c r="G19" s="159" t="s">
        <v>1786</v>
      </c>
      <c r="H19" s="50" t="s">
        <v>256</v>
      </c>
      <c r="I19" s="32"/>
      <c r="J19" s="36">
        <v>3</v>
      </c>
      <c r="K19" s="36">
        <v>2</v>
      </c>
      <c r="L19" s="36">
        <v>15</v>
      </c>
      <c r="M19" s="37">
        <f t="shared" si="4"/>
        <v>90</v>
      </c>
      <c r="N19" s="62" t="str">
        <f t="shared" si="5"/>
        <v>Önemli Risk</v>
      </c>
      <c r="O19" s="160" t="s">
        <v>1787</v>
      </c>
      <c r="P19" s="36">
        <v>1</v>
      </c>
      <c r="Q19" s="36">
        <v>1</v>
      </c>
      <c r="R19" s="36">
        <v>7</v>
      </c>
      <c r="S19" s="36">
        <f t="shared" si="6"/>
        <v>7</v>
      </c>
      <c r="T19" s="24" t="str">
        <f t="shared" si="7"/>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74" customHeight="1" x14ac:dyDescent="0.35">
      <c r="A20" s="21" t="s">
        <v>1799</v>
      </c>
      <c r="B20" s="33" t="s">
        <v>1769</v>
      </c>
      <c r="C20" s="35" t="s">
        <v>1788</v>
      </c>
      <c r="D20" s="34"/>
      <c r="E20" s="35" t="s">
        <v>69</v>
      </c>
      <c r="F20" s="159" t="s">
        <v>1789</v>
      </c>
      <c r="G20" s="159" t="s">
        <v>1790</v>
      </c>
      <c r="H20" s="50" t="s">
        <v>256</v>
      </c>
      <c r="I20" s="32"/>
      <c r="J20" s="36">
        <v>1</v>
      </c>
      <c r="K20" s="36">
        <v>1</v>
      </c>
      <c r="L20" s="36">
        <v>100</v>
      </c>
      <c r="M20" s="37">
        <f t="shared" si="4"/>
        <v>100</v>
      </c>
      <c r="N20" s="62" t="str">
        <f t="shared" si="5"/>
        <v>Önemli Risk</v>
      </c>
      <c r="O20" s="160" t="s">
        <v>1791</v>
      </c>
      <c r="P20" s="36">
        <v>1</v>
      </c>
      <c r="Q20" s="36">
        <v>1</v>
      </c>
      <c r="R20" s="36">
        <v>7</v>
      </c>
      <c r="S20" s="36">
        <f t="shared" si="6"/>
        <v>7</v>
      </c>
      <c r="T20" s="24" t="str">
        <f t="shared" si="7"/>
        <v>Önemsiz Risk</v>
      </c>
      <c r="U20" s="50" t="s">
        <v>67</v>
      </c>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61" customHeight="1" x14ac:dyDescent="0.35">
      <c r="A21" s="21" t="s">
        <v>1800</v>
      </c>
      <c r="B21" s="33" t="s">
        <v>1769</v>
      </c>
      <c r="C21" s="35" t="s">
        <v>1792</v>
      </c>
      <c r="D21" s="34"/>
      <c r="E21" s="35" t="s">
        <v>69</v>
      </c>
      <c r="F21" s="159" t="s">
        <v>1793</v>
      </c>
      <c r="G21" s="159" t="s">
        <v>1794</v>
      </c>
      <c r="H21" s="50" t="s">
        <v>256</v>
      </c>
      <c r="I21" s="32"/>
      <c r="J21" s="36">
        <v>6</v>
      </c>
      <c r="K21" s="36">
        <v>2</v>
      </c>
      <c r="L21" s="36">
        <v>7</v>
      </c>
      <c r="M21" s="37">
        <f t="shared" si="4"/>
        <v>84</v>
      </c>
      <c r="N21" s="62" t="str">
        <f t="shared" si="5"/>
        <v>Önemli Risk</v>
      </c>
      <c r="O21" s="160" t="s">
        <v>1795</v>
      </c>
      <c r="P21" s="36">
        <v>1</v>
      </c>
      <c r="Q21" s="36">
        <v>1</v>
      </c>
      <c r="R21" s="36">
        <v>3</v>
      </c>
      <c r="S21" s="36">
        <f t="shared" si="6"/>
        <v>3</v>
      </c>
      <c r="T21" s="24" t="str">
        <f t="shared" si="7"/>
        <v>Önemsiz Risk</v>
      </c>
      <c r="U21" s="50" t="s">
        <v>67</v>
      </c>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61"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1"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61"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1"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45.5"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34.5" customHeight="1" x14ac:dyDescent="0.35">
      <c r="A27" s="21"/>
      <c r="B27" s="33"/>
      <c r="C27" s="35"/>
      <c r="D27" s="34"/>
      <c r="E27" s="35"/>
      <c r="F27" s="159"/>
      <c r="G27" s="159"/>
      <c r="H27" s="50"/>
      <c r="I27" s="32"/>
      <c r="J27" s="36"/>
      <c r="K27" s="36"/>
      <c r="L27" s="36"/>
      <c r="M27" s="37"/>
      <c r="N27" s="62"/>
      <c r="O27" s="103"/>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28" customHeight="1" x14ac:dyDescent="0.35">
      <c r="A28" s="21"/>
      <c r="B28" s="33"/>
      <c r="C28" s="35"/>
      <c r="D28" s="34"/>
      <c r="E28" s="35"/>
      <c r="F28" s="159"/>
      <c r="G28" s="159"/>
      <c r="H28" s="50"/>
      <c r="I28" s="32"/>
      <c r="J28" s="36"/>
      <c r="K28" s="36"/>
      <c r="L28" s="36"/>
      <c r="M28" s="37"/>
      <c r="N28" s="62"/>
      <c r="O28" s="103"/>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20.5" customHeight="1" x14ac:dyDescent="0.35">
      <c r="A29" s="21"/>
      <c r="B29" s="33"/>
      <c r="C29" s="35"/>
      <c r="D29" s="34"/>
      <c r="E29" s="35"/>
      <c r="F29" s="159"/>
      <c r="G29" s="159"/>
      <c r="H29" s="50"/>
      <c r="I29" s="32"/>
      <c r="J29" s="36"/>
      <c r="K29" s="36"/>
      <c r="L29" s="36"/>
      <c r="M29" s="37"/>
      <c r="N29" s="62"/>
      <c r="O29" s="103"/>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26.5" customHeight="1" x14ac:dyDescent="0.35">
      <c r="A30" s="21"/>
      <c r="B30" s="33"/>
      <c r="C30" s="35"/>
      <c r="D30" s="34"/>
      <c r="E30" s="35"/>
      <c r="F30" s="159"/>
      <c r="G30" s="159"/>
      <c r="H30" s="50"/>
      <c r="I30" s="32"/>
      <c r="J30" s="36"/>
      <c r="K30" s="36"/>
      <c r="L30" s="36"/>
      <c r="M30" s="37"/>
      <c r="N30" s="62"/>
      <c r="O30" s="103"/>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17" customHeight="1" x14ac:dyDescent="0.35">
      <c r="A31" s="21"/>
      <c r="B31" s="33"/>
      <c r="C31" s="35"/>
      <c r="D31" s="34"/>
      <c r="E31" s="35"/>
      <c r="F31" s="159"/>
      <c r="G31" s="159"/>
      <c r="H31" s="50"/>
      <c r="I31" s="32"/>
      <c r="J31" s="36"/>
      <c r="K31" s="36"/>
      <c r="L31" s="36"/>
      <c r="M31" s="37"/>
      <c r="N31" s="62"/>
      <c r="O31" s="103"/>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98" customHeight="1" x14ac:dyDescent="0.35">
      <c r="A32" s="21"/>
      <c r="B32" s="33"/>
      <c r="C32" s="35"/>
      <c r="D32" s="34"/>
      <c r="E32" s="35"/>
      <c r="F32" s="159"/>
      <c r="G32" s="159"/>
      <c r="H32" s="50"/>
      <c r="I32" s="32"/>
      <c r="J32" s="36"/>
      <c r="K32" s="36"/>
      <c r="L32" s="36"/>
      <c r="M32" s="37"/>
      <c r="N32" s="62"/>
      <c r="O32" s="103"/>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86"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4"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70.5"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87.5"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69"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69"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77.5"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69"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69"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69"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9"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69"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69"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69"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69"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69"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69"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69"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69"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69"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69"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69"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69"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69"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69"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69"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69"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69"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69"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69"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54.5"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28" customHeight="1" x14ac:dyDescent="0.35">
      <c r="A64" s="21"/>
      <c r="B64" s="33"/>
      <c r="C64" s="35"/>
      <c r="D64" s="34"/>
      <c r="E64" s="35"/>
      <c r="F64" s="159"/>
      <c r="G64" s="159"/>
      <c r="H64" s="50"/>
      <c r="I64" s="32"/>
      <c r="J64" s="36"/>
      <c r="K64" s="36"/>
      <c r="L64" s="36"/>
      <c r="M64" s="37"/>
      <c r="N64" s="62"/>
      <c r="O64" s="103"/>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16" customHeight="1" x14ac:dyDescent="0.35">
      <c r="A65" s="21"/>
      <c r="B65" s="33"/>
      <c r="C65" s="35"/>
      <c r="D65" s="34"/>
      <c r="E65" s="35"/>
      <c r="F65" s="159"/>
      <c r="G65" s="159"/>
      <c r="H65" s="50"/>
      <c r="I65" s="32"/>
      <c r="J65" s="36"/>
      <c r="K65" s="36"/>
      <c r="L65" s="36"/>
      <c r="M65" s="37"/>
      <c r="N65" s="62"/>
      <c r="O65" s="103"/>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31.5" customHeight="1" x14ac:dyDescent="0.35">
      <c r="A66" s="21"/>
      <c r="B66" s="33"/>
      <c r="C66" s="35"/>
      <c r="D66" s="34"/>
      <c r="E66" s="35"/>
      <c r="F66" s="159"/>
      <c r="G66" s="159"/>
      <c r="H66" s="50"/>
      <c r="I66" s="32"/>
      <c r="J66" s="36"/>
      <c r="K66" s="36"/>
      <c r="L66" s="36"/>
      <c r="M66" s="37"/>
      <c r="N66" s="62"/>
      <c r="O66" s="103"/>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66 N10:N66 T10:T66">
    <cfRule type="cellIs" dxfId="26" priority="1" stopIfTrue="1" operator="equal">
      <formula>"Önemli Risk"</formula>
    </cfRule>
    <cfRule type="cellIs" dxfId="25" priority="2" stopIfTrue="1" operator="equal">
      <formula>"Esaslı Risk"</formula>
    </cfRule>
    <cfRule type="cellIs" dxfId="24" priority="3" stopIfTrue="1" operator="equal">
      <formula>"Olası Risk"</formula>
    </cfRule>
  </conditionalFormatting>
  <dataValidations count="3">
    <dataValidation type="list" allowBlank="1" showInputMessage="1" showErrorMessage="1" sqref="J10:J66 P10:P66" xr:uid="{C1F11FD4-A8FB-4F3C-9C74-284F5F46C96F}">
      <formula1>$AO$2:$AO$8</formula1>
    </dataValidation>
    <dataValidation type="list" allowBlank="1" showInputMessage="1" showErrorMessage="1" sqref="K10:K66 Q10:Q66" xr:uid="{3FA2E7DB-AB2F-476F-9BE4-5A211C45891D}">
      <formula1>$AP$2:$AP$8</formula1>
    </dataValidation>
    <dataValidation type="list" allowBlank="1" showInputMessage="1" showErrorMessage="1" sqref="L10:L66 R10:R66" xr:uid="{7A78E122-3160-4116-A1F1-BF595DD088BA}">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46F2-32C7-4A53-9B99-0D3E9A468B96}">
  <sheetPr codeName="Sayfa37">
    <pageSetUpPr fitToPage="1"/>
  </sheetPr>
  <dimension ref="A1:BZ78"/>
  <sheetViews>
    <sheetView view="pageBreakPreview" zoomScale="63" zoomScaleNormal="100" zoomScaleSheetLayoutView="63" zoomScalePageLayoutView="60" workbookViewId="0">
      <selection activeCell="H30" sqref="H30"/>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84.5" customHeight="1" x14ac:dyDescent="0.35">
      <c r="A10" s="21" t="s">
        <v>1833</v>
      </c>
      <c r="B10" s="33" t="s">
        <v>1832</v>
      </c>
      <c r="C10" s="35" t="s">
        <v>1801</v>
      </c>
      <c r="D10" s="34"/>
      <c r="E10" s="35" t="s">
        <v>69</v>
      </c>
      <c r="F10" s="159" t="s">
        <v>1802</v>
      </c>
      <c r="G10" s="159" t="s">
        <v>1410</v>
      </c>
      <c r="H10" s="50" t="s">
        <v>256</v>
      </c>
      <c r="I10" s="32"/>
      <c r="J10" s="36">
        <v>1</v>
      </c>
      <c r="K10" s="36">
        <v>2</v>
      </c>
      <c r="L10" s="36">
        <v>100</v>
      </c>
      <c r="M10" s="37">
        <f t="shared" ref="M10:M17" si="0">IF((L10*J10*K10)=0,"",J10*K10*L10)</f>
        <v>200</v>
      </c>
      <c r="N10" s="62" t="str">
        <f t="shared" ref="N10:N17" si="1">IF(L10*K10*J10&lt;1,"",IF(M10&lt;20,"Önemsiz Risk",IF(M10&lt;70,"Olası Risk",IF(M10&lt;200,"Önemli Risk",IF(M10&lt;400,"Esaslı Risk","Tolerans Gösterilemez Risk")))))</f>
        <v>Esaslı Risk</v>
      </c>
      <c r="O10" s="160" t="s">
        <v>1803</v>
      </c>
      <c r="P10" s="36">
        <v>1</v>
      </c>
      <c r="Q10" s="36">
        <v>1</v>
      </c>
      <c r="R10" s="36">
        <v>15</v>
      </c>
      <c r="S10" s="36">
        <f t="shared" ref="S10:S17" si="2">P10*Q10*R10</f>
        <v>15</v>
      </c>
      <c r="T10" s="24" t="str">
        <f t="shared" ref="T10:T17"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1" customHeight="1" x14ac:dyDescent="0.35">
      <c r="A11" s="21" t="s">
        <v>1886</v>
      </c>
      <c r="B11" s="33" t="s">
        <v>1832</v>
      </c>
      <c r="C11" s="35" t="s">
        <v>1804</v>
      </c>
      <c r="D11" s="34"/>
      <c r="E11" s="35" t="s">
        <v>69</v>
      </c>
      <c r="F11" s="159" t="s">
        <v>1805</v>
      </c>
      <c r="G11" s="159" t="s">
        <v>1806</v>
      </c>
      <c r="H11" s="50" t="s">
        <v>256</v>
      </c>
      <c r="I11" s="32"/>
      <c r="J11" s="36">
        <v>3</v>
      </c>
      <c r="K11" s="36">
        <v>3</v>
      </c>
      <c r="L11" s="36">
        <v>7</v>
      </c>
      <c r="M11" s="37">
        <f t="shared" si="0"/>
        <v>63</v>
      </c>
      <c r="N11" s="62" t="str">
        <f t="shared" si="1"/>
        <v>Olası Risk</v>
      </c>
      <c r="O11" s="160" t="s">
        <v>1807</v>
      </c>
      <c r="P11" s="36">
        <v>1</v>
      </c>
      <c r="Q11" s="36">
        <v>1</v>
      </c>
      <c r="R11" s="36">
        <v>3</v>
      </c>
      <c r="S11" s="36">
        <f t="shared" si="2"/>
        <v>3</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75.5" customHeight="1" x14ac:dyDescent="0.35">
      <c r="A12" s="21" t="s">
        <v>1887</v>
      </c>
      <c r="B12" s="33" t="s">
        <v>1832</v>
      </c>
      <c r="C12" s="35" t="s">
        <v>1808</v>
      </c>
      <c r="D12" s="34"/>
      <c r="E12" s="35" t="s">
        <v>69</v>
      </c>
      <c r="F12" s="159" t="s">
        <v>1809</v>
      </c>
      <c r="G12" s="159" t="s">
        <v>1810</v>
      </c>
      <c r="H12" s="50" t="s">
        <v>256</v>
      </c>
      <c r="I12" s="32"/>
      <c r="J12" s="36">
        <v>1</v>
      </c>
      <c r="K12" s="36">
        <v>2</v>
      </c>
      <c r="L12" s="36">
        <v>100</v>
      </c>
      <c r="M12" s="37">
        <f t="shared" si="0"/>
        <v>200</v>
      </c>
      <c r="N12" s="62" t="str">
        <f t="shared" si="1"/>
        <v>Esaslı Risk</v>
      </c>
      <c r="O12" s="160" t="s">
        <v>1811</v>
      </c>
      <c r="P12" s="36">
        <v>1</v>
      </c>
      <c r="Q12" s="36">
        <v>1</v>
      </c>
      <c r="R12" s="36">
        <v>15</v>
      </c>
      <c r="S12" s="36">
        <f t="shared" si="2"/>
        <v>15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62.5" customHeight="1" x14ac:dyDescent="0.35">
      <c r="A13" s="21" t="s">
        <v>1888</v>
      </c>
      <c r="B13" s="33" t="s">
        <v>1832</v>
      </c>
      <c r="C13" s="35" t="s">
        <v>1812</v>
      </c>
      <c r="D13" s="34"/>
      <c r="E13" s="35" t="s">
        <v>69</v>
      </c>
      <c r="F13" s="159" t="s">
        <v>1813</v>
      </c>
      <c r="G13" s="159" t="s">
        <v>1814</v>
      </c>
      <c r="H13" s="50" t="s">
        <v>256</v>
      </c>
      <c r="I13" s="32"/>
      <c r="J13" s="36">
        <v>1</v>
      </c>
      <c r="K13" s="36">
        <v>1</v>
      </c>
      <c r="L13" s="36">
        <v>100</v>
      </c>
      <c r="M13" s="37">
        <f t="shared" si="0"/>
        <v>100</v>
      </c>
      <c r="N13" s="62" t="str">
        <f t="shared" si="1"/>
        <v>Önemli Risk</v>
      </c>
      <c r="O13" s="160" t="s">
        <v>1815</v>
      </c>
      <c r="P13" s="36">
        <v>1</v>
      </c>
      <c r="Q13" s="36">
        <v>1</v>
      </c>
      <c r="R13" s="36">
        <v>7</v>
      </c>
      <c r="S13" s="36">
        <f t="shared" si="2"/>
        <v>7</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54.5" customHeight="1" x14ac:dyDescent="0.35">
      <c r="A14" s="21" t="s">
        <v>1889</v>
      </c>
      <c r="B14" s="33" t="s">
        <v>1832</v>
      </c>
      <c r="C14" s="35" t="s">
        <v>1816</v>
      </c>
      <c r="D14" s="34"/>
      <c r="E14" s="35" t="s">
        <v>69</v>
      </c>
      <c r="F14" s="159" t="s">
        <v>1817</v>
      </c>
      <c r="G14" s="159" t="s">
        <v>1818</v>
      </c>
      <c r="H14" s="50" t="s">
        <v>256</v>
      </c>
      <c r="I14" s="32"/>
      <c r="J14" s="36">
        <v>1</v>
      </c>
      <c r="K14" s="36">
        <v>3</v>
      </c>
      <c r="L14" s="36">
        <v>40</v>
      </c>
      <c r="M14" s="37">
        <f t="shared" si="0"/>
        <v>120</v>
      </c>
      <c r="N14" s="62" t="str">
        <f t="shared" si="1"/>
        <v>Önemli Risk</v>
      </c>
      <c r="O14" s="160" t="s">
        <v>1819</v>
      </c>
      <c r="P14" s="36">
        <v>1</v>
      </c>
      <c r="Q14" s="36">
        <v>2</v>
      </c>
      <c r="R14" s="36">
        <v>7</v>
      </c>
      <c r="S14" s="36">
        <f t="shared" si="2"/>
        <v>14</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71.5" customHeight="1" x14ac:dyDescent="0.35">
      <c r="A15" s="21" t="s">
        <v>1890</v>
      </c>
      <c r="B15" s="33" t="s">
        <v>1832</v>
      </c>
      <c r="C15" s="35" t="s">
        <v>1820</v>
      </c>
      <c r="D15" s="34"/>
      <c r="E15" s="35" t="s">
        <v>69</v>
      </c>
      <c r="F15" s="159" t="s">
        <v>1821</v>
      </c>
      <c r="G15" s="159" t="s">
        <v>1822</v>
      </c>
      <c r="H15" s="50" t="s">
        <v>256</v>
      </c>
      <c r="I15" s="32"/>
      <c r="J15" s="36">
        <v>3</v>
      </c>
      <c r="K15" s="36">
        <v>2</v>
      </c>
      <c r="L15" s="36">
        <v>15</v>
      </c>
      <c r="M15" s="37">
        <f t="shared" si="0"/>
        <v>90</v>
      </c>
      <c r="N15" s="62" t="str">
        <f t="shared" si="1"/>
        <v>Önemli Risk</v>
      </c>
      <c r="O15" s="160" t="s">
        <v>1823</v>
      </c>
      <c r="P15" s="36">
        <v>1</v>
      </c>
      <c r="Q15" s="36">
        <v>1</v>
      </c>
      <c r="R15" s="36">
        <v>3</v>
      </c>
      <c r="S15" s="36">
        <f t="shared" si="2"/>
        <v>3</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48" customHeight="1" x14ac:dyDescent="0.35">
      <c r="A16" s="21" t="s">
        <v>1891</v>
      </c>
      <c r="B16" s="33" t="s">
        <v>1832</v>
      </c>
      <c r="C16" s="35" t="s">
        <v>1824</v>
      </c>
      <c r="D16" s="34"/>
      <c r="E16" s="35" t="s">
        <v>69</v>
      </c>
      <c r="F16" s="159" t="s">
        <v>1825</v>
      </c>
      <c r="G16" s="159" t="s">
        <v>1826</v>
      </c>
      <c r="H16" s="50" t="s">
        <v>256</v>
      </c>
      <c r="I16" s="32"/>
      <c r="J16" s="36">
        <v>6</v>
      </c>
      <c r="K16" s="36">
        <v>2</v>
      </c>
      <c r="L16" s="36">
        <v>7</v>
      </c>
      <c r="M16" s="37">
        <f t="shared" si="0"/>
        <v>84</v>
      </c>
      <c r="N16" s="62" t="str">
        <f t="shared" si="1"/>
        <v>Önemli Risk</v>
      </c>
      <c r="O16" s="160" t="s">
        <v>1827</v>
      </c>
      <c r="P16" s="36">
        <v>1</v>
      </c>
      <c r="Q16" s="36">
        <v>1</v>
      </c>
      <c r="R16" s="36">
        <v>3</v>
      </c>
      <c r="S16" s="36">
        <f t="shared" si="2"/>
        <v>3</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73.5" customHeight="1" x14ac:dyDescent="0.35">
      <c r="A17" s="21" t="s">
        <v>1892</v>
      </c>
      <c r="B17" s="33" t="s">
        <v>1832</v>
      </c>
      <c r="C17" s="35" t="s">
        <v>1828</v>
      </c>
      <c r="D17" s="34"/>
      <c r="E17" s="35" t="s">
        <v>69</v>
      </c>
      <c r="F17" s="159" t="s">
        <v>1829</v>
      </c>
      <c r="G17" s="159" t="s">
        <v>1830</v>
      </c>
      <c r="H17" s="50" t="s">
        <v>256</v>
      </c>
      <c r="I17" s="32"/>
      <c r="J17" s="36">
        <v>3</v>
      </c>
      <c r="K17" s="36">
        <v>2</v>
      </c>
      <c r="L17" s="36">
        <v>15</v>
      </c>
      <c r="M17" s="37">
        <f t="shared" si="0"/>
        <v>90</v>
      </c>
      <c r="N17" s="62" t="str">
        <f t="shared" si="1"/>
        <v>Önemli Risk</v>
      </c>
      <c r="O17" s="160" t="s">
        <v>1831</v>
      </c>
      <c r="P17" s="36">
        <v>1</v>
      </c>
      <c r="Q17" s="36">
        <v>1</v>
      </c>
      <c r="R17" s="36">
        <v>7</v>
      </c>
      <c r="S17" s="36">
        <f t="shared" si="2"/>
        <v>7</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61.5" customHeight="1" x14ac:dyDescent="0.35">
      <c r="A18" s="21" t="s">
        <v>1893</v>
      </c>
      <c r="B18" s="33" t="s">
        <v>1832</v>
      </c>
      <c r="C18" s="35" t="s">
        <v>1834</v>
      </c>
      <c r="D18" s="34"/>
      <c r="E18" s="35" t="s">
        <v>69</v>
      </c>
      <c r="F18" s="159" t="s">
        <v>1835</v>
      </c>
      <c r="G18" s="159" t="s">
        <v>1836</v>
      </c>
      <c r="H18" s="50" t="s">
        <v>256</v>
      </c>
      <c r="I18" s="32"/>
      <c r="J18" s="36">
        <v>3</v>
      </c>
      <c r="K18" s="36">
        <v>2</v>
      </c>
      <c r="L18" s="36">
        <v>15</v>
      </c>
      <c r="M18" s="37">
        <f t="shared" ref="M18:M30" si="4">IF((L18*J18*K18)=0,"",J18*K18*L18)</f>
        <v>90</v>
      </c>
      <c r="N18" s="62" t="str">
        <f t="shared" ref="N18:N30" si="5">IF(L18*K18*J18&lt;1,"",IF(M18&lt;20,"Önemsiz Risk",IF(M18&lt;70,"Olası Risk",IF(M18&lt;200,"Önemli Risk",IF(M18&lt;400,"Esaslı Risk","Tolerans Gösterilemez Risk")))))</f>
        <v>Önemli Risk</v>
      </c>
      <c r="O18" s="160" t="s">
        <v>1837</v>
      </c>
      <c r="P18" s="36">
        <v>1</v>
      </c>
      <c r="Q18" s="36">
        <v>1</v>
      </c>
      <c r="R18" s="36">
        <v>7</v>
      </c>
      <c r="S18" s="36">
        <f t="shared" ref="S18:S30" si="6">P18*Q18*R18</f>
        <v>7</v>
      </c>
      <c r="T18" s="24" t="str">
        <f t="shared" ref="T18:T30" si="7">IF(S18&lt;1,"",IF(S18&lt;20,"Önemsiz Risk",IF(S18&lt;70,"Olası Risk",IF(S18&lt;200,"Önemli Risk",IF(S18&lt;400,"Esaslı Risk","Tolerans Gösterilemez Risk")))))</f>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44" customHeight="1" x14ac:dyDescent="0.35">
      <c r="A19" s="21" t="s">
        <v>1894</v>
      </c>
      <c r="B19" s="33" t="s">
        <v>1832</v>
      </c>
      <c r="C19" s="35" t="s">
        <v>1838</v>
      </c>
      <c r="D19" s="34"/>
      <c r="E19" s="35" t="s">
        <v>69</v>
      </c>
      <c r="F19" s="159" t="s">
        <v>1839</v>
      </c>
      <c r="G19" s="159" t="s">
        <v>1840</v>
      </c>
      <c r="H19" s="50" t="s">
        <v>256</v>
      </c>
      <c r="I19" s="32"/>
      <c r="J19" s="36">
        <v>3</v>
      </c>
      <c r="K19" s="36">
        <v>2</v>
      </c>
      <c r="L19" s="36">
        <v>15</v>
      </c>
      <c r="M19" s="37">
        <f t="shared" si="4"/>
        <v>90</v>
      </c>
      <c r="N19" s="62" t="str">
        <f t="shared" si="5"/>
        <v>Önemli Risk</v>
      </c>
      <c r="O19" s="160" t="s">
        <v>1841</v>
      </c>
      <c r="P19" s="36">
        <v>1</v>
      </c>
      <c r="Q19" s="36">
        <v>1</v>
      </c>
      <c r="R19" s="36">
        <v>7</v>
      </c>
      <c r="S19" s="36">
        <f t="shared" si="6"/>
        <v>7</v>
      </c>
      <c r="T19" s="24" t="str">
        <f t="shared" si="7"/>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44" customHeight="1" x14ac:dyDescent="0.35">
      <c r="A20" s="21" t="s">
        <v>1895</v>
      </c>
      <c r="B20" s="33" t="s">
        <v>1832</v>
      </c>
      <c r="C20" s="35" t="s">
        <v>1842</v>
      </c>
      <c r="D20" s="34"/>
      <c r="E20" s="35" t="s">
        <v>69</v>
      </c>
      <c r="F20" s="159" t="s">
        <v>1843</v>
      </c>
      <c r="G20" s="159" t="s">
        <v>1844</v>
      </c>
      <c r="H20" s="50" t="s">
        <v>256</v>
      </c>
      <c r="I20" s="32"/>
      <c r="J20" s="36">
        <v>3</v>
      </c>
      <c r="K20" s="36">
        <v>2</v>
      </c>
      <c r="L20" s="36">
        <v>7</v>
      </c>
      <c r="M20" s="37">
        <f t="shared" si="4"/>
        <v>42</v>
      </c>
      <c r="N20" s="62" t="str">
        <f t="shared" si="5"/>
        <v>Olası Risk</v>
      </c>
      <c r="O20" s="160" t="s">
        <v>1845</v>
      </c>
      <c r="P20" s="36">
        <v>1</v>
      </c>
      <c r="Q20" s="36">
        <v>1</v>
      </c>
      <c r="R20" s="36">
        <v>3</v>
      </c>
      <c r="S20" s="36">
        <f t="shared" si="6"/>
        <v>3</v>
      </c>
      <c r="T20" s="24" t="str">
        <f t="shared" si="7"/>
        <v>Önemsiz Risk</v>
      </c>
      <c r="U20" s="50" t="s">
        <v>67</v>
      </c>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58.5" customHeight="1" x14ac:dyDescent="0.35">
      <c r="A21" s="21" t="s">
        <v>1896</v>
      </c>
      <c r="B21" s="33" t="s">
        <v>1832</v>
      </c>
      <c r="C21" s="35" t="s">
        <v>1846</v>
      </c>
      <c r="D21" s="34"/>
      <c r="E21" s="35" t="s">
        <v>69</v>
      </c>
      <c r="F21" s="159" t="s">
        <v>1847</v>
      </c>
      <c r="G21" s="159" t="s">
        <v>1848</v>
      </c>
      <c r="H21" s="50" t="s">
        <v>256</v>
      </c>
      <c r="I21" s="32"/>
      <c r="J21" s="36">
        <v>1</v>
      </c>
      <c r="K21" s="36">
        <v>1</v>
      </c>
      <c r="L21" s="36">
        <v>100</v>
      </c>
      <c r="M21" s="37">
        <f t="shared" si="4"/>
        <v>100</v>
      </c>
      <c r="N21" s="62" t="str">
        <f t="shared" si="5"/>
        <v>Önemli Risk</v>
      </c>
      <c r="O21" s="160" t="s">
        <v>1849</v>
      </c>
      <c r="P21" s="36">
        <v>1</v>
      </c>
      <c r="Q21" s="36">
        <v>1</v>
      </c>
      <c r="R21" s="36">
        <v>7</v>
      </c>
      <c r="S21" s="36">
        <f t="shared" si="6"/>
        <v>7</v>
      </c>
      <c r="T21" s="24" t="str">
        <f t="shared" si="7"/>
        <v>Önemsiz Risk</v>
      </c>
      <c r="U21" s="50" t="s">
        <v>67</v>
      </c>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58.5" customHeight="1" x14ac:dyDescent="0.35">
      <c r="A22" s="21" t="s">
        <v>1897</v>
      </c>
      <c r="B22" s="33" t="s">
        <v>1832</v>
      </c>
      <c r="C22" s="35" t="s">
        <v>1850</v>
      </c>
      <c r="D22" s="34"/>
      <c r="E22" s="35" t="s">
        <v>69</v>
      </c>
      <c r="F22" s="159" t="s">
        <v>1851</v>
      </c>
      <c r="G22" s="159" t="s">
        <v>1852</v>
      </c>
      <c r="H22" s="50" t="s">
        <v>256</v>
      </c>
      <c r="I22" s="32"/>
      <c r="J22" s="36">
        <v>1</v>
      </c>
      <c r="K22" s="36">
        <v>3</v>
      </c>
      <c r="L22" s="36">
        <v>40</v>
      </c>
      <c r="M22" s="37">
        <f t="shared" si="4"/>
        <v>120</v>
      </c>
      <c r="N22" s="62" t="str">
        <f t="shared" si="5"/>
        <v>Önemli Risk</v>
      </c>
      <c r="O22" s="160" t="s">
        <v>1853</v>
      </c>
      <c r="P22" s="36">
        <v>1</v>
      </c>
      <c r="Q22" s="36">
        <v>1</v>
      </c>
      <c r="R22" s="36">
        <v>7</v>
      </c>
      <c r="S22" s="36">
        <f t="shared" si="6"/>
        <v>7</v>
      </c>
      <c r="T22" s="24" t="str">
        <f t="shared" si="7"/>
        <v>Önemsiz Risk</v>
      </c>
      <c r="U22" s="50" t="s">
        <v>67</v>
      </c>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52.5" customHeight="1" x14ac:dyDescent="0.35">
      <c r="A23" s="21" t="s">
        <v>1898</v>
      </c>
      <c r="B23" s="33" t="s">
        <v>1832</v>
      </c>
      <c r="C23" s="35" t="s">
        <v>1854</v>
      </c>
      <c r="D23" s="34"/>
      <c r="E23" s="35" t="s">
        <v>69</v>
      </c>
      <c r="F23" s="159" t="s">
        <v>1855</v>
      </c>
      <c r="G23" s="159" t="s">
        <v>1856</v>
      </c>
      <c r="H23" s="50" t="s">
        <v>256</v>
      </c>
      <c r="I23" s="32"/>
      <c r="J23" s="36">
        <v>3</v>
      </c>
      <c r="K23" s="36">
        <v>2</v>
      </c>
      <c r="L23" s="36">
        <v>15</v>
      </c>
      <c r="M23" s="37">
        <f t="shared" si="4"/>
        <v>90</v>
      </c>
      <c r="N23" s="62" t="str">
        <f t="shared" si="5"/>
        <v>Önemli Risk</v>
      </c>
      <c r="O23" s="160" t="s">
        <v>1857</v>
      </c>
      <c r="P23" s="36">
        <v>1</v>
      </c>
      <c r="Q23" s="36">
        <v>1</v>
      </c>
      <c r="R23" s="36">
        <v>7</v>
      </c>
      <c r="S23" s="36">
        <f t="shared" si="6"/>
        <v>7</v>
      </c>
      <c r="T23" s="24" t="str">
        <f t="shared" si="7"/>
        <v>Önemsiz Risk</v>
      </c>
      <c r="U23" s="50" t="s">
        <v>67</v>
      </c>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54.5" customHeight="1" x14ac:dyDescent="0.35">
      <c r="A24" s="21" t="s">
        <v>1899</v>
      </c>
      <c r="B24" s="33" t="s">
        <v>1832</v>
      </c>
      <c r="C24" s="35" t="s">
        <v>1858</v>
      </c>
      <c r="D24" s="34"/>
      <c r="E24" s="35" t="s">
        <v>69</v>
      </c>
      <c r="F24" s="159" t="s">
        <v>1859</v>
      </c>
      <c r="G24" s="159" t="s">
        <v>1860</v>
      </c>
      <c r="H24" s="50" t="s">
        <v>256</v>
      </c>
      <c r="I24" s="32"/>
      <c r="J24" s="36">
        <v>1</v>
      </c>
      <c r="K24" s="36">
        <v>2</v>
      </c>
      <c r="L24" s="36">
        <v>40</v>
      </c>
      <c r="M24" s="37">
        <f t="shared" si="4"/>
        <v>80</v>
      </c>
      <c r="N24" s="62" t="str">
        <f t="shared" si="5"/>
        <v>Önemli Risk</v>
      </c>
      <c r="O24" s="160" t="s">
        <v>1861</v>
      </c>
      <c r="P24" s="36">
        <v>1</v>
      </c>
      <c r="Q24" s="36">
        <v>1</v>
      </c>
      <c r="R24" s="36">
        <v>7</v>
      </c>
      <c r="S24" s="36">
        <f t="shared" si="6"/>
        <v>7</v>
      </c>
      <c r="T24" s="24" t="str">
        <f t="shared" si="7"/>
        <v>Önemsiz Risk</v>
      </c>
      <c r="U24" s="50" t="s">
        <v>67</v>
      </c>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1.5" customHeight="1" x14ac:dyDescent="0.35">
      <c r="A25" s="21" t="s">
        <v>1900</v>
      </c>
      <c r="B25" s="33" t="s">
        <v>1832</v>
      </c>
      <c r="C25" s="35" t="s">
        <v>1862</v>
      </c>
      <c r="D25" s="34"/>
      <c r="E25" s="35" t="s">
        <v>69</v>
      </c>
      <c r="F25" s="159" t="s">
        <v>1863</v>
      </c>
      <c r="G25" s="159" t="s">
        <v>1864</v>
      </c>
      <c r="H25" s="50" t="s">
        <v>256</v>
      </c>
      <c r="I25" s="32"/>
      <c r="J25" s="36">
        <v>3</v>
      </c>
      <c r="K25" s="36">
        <v>2</v>
      </c>
      <c r="L25" s="36">
        <v>15</v>
      </c>
      <c r="M25" s="37">
        <f t="shared" si="4"/>
        <v>90</v>
      </c>
      <c r="N25" s="62" t="str">
        <f t="shared" si="5"/>
        <v>Önemli Risk</v>
      </c>
      <c r="O25" s="160" t="s">
        <v>1865</v>
      </c>
      <c r="P25" s="36">
        <v>1</v>
      </c>
      <c r="Q25" s="36">
        <v>1</v>
      </c>
      <c r="R25" s="36">
        <v>7</v>
      </c>
      <c r="S25" s="36">
        <f t="shared" si="6"/>
        <v>7</v>
      </c>
      <c r="T25" s="24" t="str">
        <f t="shared" si="7"/>
        <v>Önemsiz Risk</v>
      </c>
      <c r="U25" s="50" t="s">
        <v>67</v>
      </c>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69.5" customHeight="1" x14ac:dyDescent="0.35">
      <c r="A26" s="21" t="s">
        <v>1901</v>
      </c>
      <c r="B26" s="33" t="s">
        <v>1832</v>
      </c>
      <c r="C26" s="35" t="s">
        <v>1866</v>
      </c>
      <c r="D26" s="34"/>
      <c r="E26" s="35" t="s">
        <v>69</v>
      </c>
      <c r="F26" s="159" t="s">
        <v>1867</v>
      </c>
      <c r="G26" s="159" t="s">
        <v>1868</v>
      </c>
      <c r="H26" s="50" t="s">
        <v>256</v>
      </c>
      <c r="I26" s="32"/>
      <c r="J26" s="36">
        <v>1</v>
      </c>
      <c r="K26" s="36">
        <v>2</v>
      </c>
      <c r="L26" s="36">
        <v>100</v>
      </c>
      <c r="M26" s="37">
        <f t="shared" si="4"/>
        <v>200</v>
      </c>
      <c r="N26" s="62" t="str">
        <f t="shared" si="5"/>
        <v>Esaslı Risk</v>
      </c>
      <c r="O26" s="160" t="s">
        <v>1869</v>
      </c>
      <c r="P26" s="36">
        <v>1</v>
      </c>
      <c r="Q26" s="36">
        <v>1</v>
      </c>
      <c r="R26" s="36">
        <v>7</v>
      </c>
      <c r="S26" s="36">
        <f t="shared" si="6"/>
        <v>7</v>
      </c>
      <c r="T26" s="24" t="str">
        <f t="shared" si="7"/>
        <v>Önemsiz Risk</v>
      </c>
      <c r="U26" s="50" t="s">
        <v>67</v>
      </c>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54.5" customHeight="1" x14ac:dyDescent="0.35">
      <c r="A27" s="21" t="s">
        <v>1902</v>
      </c>
      <c r="B27" s="33" t="s">
        <v>1832</v>
      </c>
      <c r="C27" s="35" t="s">
        <v>1870</v>
      </c>
      <c r="D27" s="34"/>
      <c r="E27" s="35" t="s">
        <v>69</v>
      </c>
      <c r="F27" s="159" t="s">
        <v>1871</v>
      </c>
      <c r="G27" s="159" t="s">
        <v>1872</v>
      </c>
      <c r="H27" s="50" t="s">
        <v>256</v>
      </c>
      <c r="I27" s="32"/>
      <c r="J27" s="36">
        <v>1</v>
      </c>
      <c r="K27" s="36">
        <v>1</v>
      </c>
      <c r="L27" s="36">
        <v>100</v>
      </c>
      <c r="M27" s="37">
        <f t="shared" si="4"/>
        <v>100</v>
      </c>
      <c r="N27" s="62" t="str">
        <f t="shared" si="5"/>
        <v>Önemli Risk</v>
      </c>
      <c r="O27" s="160" t="s">
        <v>1873</v>
      </c>
      <c r="P27" s="36">
        <v>1</v>
      </c>
      <c r="Q27" s="36">
        <v>1</v>
      </c>
      <c r="R27" s="36">
        <v>7</v>
      </c>
      <c r="S27" s="36">
        <f t="shared" si="6"/>
        <v>7</v>
      </c>
      <c r="T27" s="24" t="str">
        <f t="shared" si="7"/>
        <v>Önemsiz Risk</v>
      </c>
      <c r="U27" s="50" t="s">
        <v>67</v>
      </c>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56" customHeight="1" x14ac:dyDescent="0.35">
      <c r="A28" s="21" t="s">
        <v>1903</v>
      </c>
      <c r="B28" s="33" t="s">
        <v>1832</v>
      </c>
      <c r="C28" s="35" t="s">
        <v>1874</v>
      </c>
      <c r="D28" s="34"/>
      <c r="E28" s="35" t="s">
        <v>69</v>
      </c>
      <c r="F28" s="159" t="s">
        <v>1875</v>
      </c>
      <c r="G28" s="159" t="s">
        <v>1876</v>
      </c>
      <c r="H28" s="50" t="s">
        <v>256</v>
      </c>
      <c r="I28" s="32"/>
      <c r="J28" s="36">
        <v>3</v>
      </c>
      <c r="K28" s="36">
        <v>2</v>
      </c>
      <c r="L28" s="36">
        <v>15</v>
      </c>
      <c r="M28" s="37">
        <f t="shared" si="4"/>
        <v>90</v>
      </c>
      <c r="N28" s="62" t="str">
        <f t="shared" si="5"/>
        <v>Önemli Risk</v>
      </c>
      <c r="O28" s="160" t="s">
        <v>1877</v>
      </c>
      <c r="P28" s="36">
        <v>1</v>
      </c>
      <c r="Q28" s="36">
        <v>1</v>
      </c>
      <c r="R28" s="36">
        <v>7</v>
      </c>
      <c r="S28" s="36">
        <f t="shared" si="6"/>
        <v>7</v>
      </c>
      <c r="T28" s="24" t="str">
        <f t="shared" si="7"/>
        <v>Önemsiz Risk</v>
      </c>
      <c r="U28" s="50" t="s">
        <v>67</v>
      </c>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54.5" customHeight="1" x14ac:dyDescent="0.35">
      <c r="A29" s="21" t="s">
        <v>1904</v>
      </c>
      <c r="B29" s="33" t="s">
        <v>1832</v>
      </c>
      <c r="C29" s="35" t="s">
        <v>1878</v>
      </c>
      <c r="D29" s="34"/>
      <c r="E29" s="35" t="s">
        <v>69</v>
      </c>
      <c r="F29" s="159" t="s">
        <v>1879</v>
      </c>
      <c r="G29" s="159" t="s">
        <v>1880</v>
      </c>
      <c r="H29" s="50" t="s">
        <v>256</v>
      </c>
      <c r="I29" s="32"/>
      <c r="J29" s="36">
        <v>3</v>
      </c>
      <c r="K29" s="36">
        <v>2</v>
      </c>
      <c r="L29" s="36">
        <v>15</v>
      </c>
      <c r="M29" s="37">
        <f t="shared" si="4"/>
        <v>90</v>
      </c>
      <c r="N29" s="62" t="str">
        <f t="shared" si="5"/>
        <v>Önemli Risk</v>
      </c>
      <c r="O29" s="160" t="s">
        <v>1881</v>
      </c>
      <c r="P29" s="36">
        <v>1</v>
      </c>
      <c r="Q29" s="36">
        <v>1</v>
      </c>
      <c r="R29" s="36">
        <v>7</v>
      </c>
      <c r="S29" s="36">
        <f t="shared" si="6"/>
        <v>7</v>
      </c>
      <c r="T29" s="24" t="str">
        <f t="shared" si="7"/>
        <v>Önemsiz Risk</v>
      </c>
      <c r="U29" s="50" t="s">
        <v>67</v>
      </c>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69.5" customHeight="1" x14ac:dyDescent="0.35">
      <c r="A30" s="21" t="s">
        <v>1905</v>
      </c>
      <c r="B30" s="33" t="s">
        <v>1832</v>
      </c>
      <c r="C30" s="35" t="s">
        <v>1882</v>
      </c>
      <c r="D30" s="34"/>
      <c r="E30" s="35" t="s">
        <v>69</v>
      </c>
      <c r="F30" s="159" t="s">
        <v>1883</v>
      </c>
      <c r="G30" s="159" t="s">
        <v>1884</v>
      </c>
      <c r="H30" s="50" t="s">
        <v>256</v>
      </c>
      <c r="I30" s="32"/>
      <c r="J30" s="36">
        <v>3</v>
      </c>
      <c r="K30" s="36">
        <v>2</v>
      </c>
      <c r="L30" s="36">
        <v>15</v>
      </c>
      <c r="M30" s="37">
        <f t="shared" si="4"/>
        <v>90</v>
      </c>
      <c r="N30" s="62" t="str">
        <f t="shared" si="5"/>
        <v>Önemli Risk</v>
      </c>
      <c r="O30" s="160" t="s">
        <v>1885</v>
      </c>
      <c r="P30" s="36">
        <v>1</v>
      </c>
      <c r="Q30" s="36">
        <v>1</v>
      </c>
      <c r="R30" s="36">
        <v>7</v>
      </c>
      <c r="S30" s="36">
        <f t="shared" si="6"/>
        <v>7</v>
      </c>
      <c r="T30" s="24" t="str">
        <f t="shared" si="7"/>
        <v>Önemsiz Risk</v>
      </c>
      <c r="U30" s="50" t="s">
        <v>67</v>
      </c>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44"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74"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61"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1"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61"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61"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61"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45.5"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34.5" customHeight="1" x14ac:dyDescent="0.35">
      <c r="A39" s="21"/>
      <c r="B39" s="33"/>
      <c r="C39" s="35"/>
      <c r="D39" s="34"/>
      <c r="E39" s="35"/>
      <c r="F39" s="159"/>
      <c r="G39" s="159"/>
      <c r="H39" s="50"/>
      <c r="I39" s="32"/>
      <c r="J39" s="36"/>
      <c r="K39" s="36"/>
      <c r="L39" s="36"/>
      <c r="M39" s="37"/>
      <c r="N39" s="62"/>
      <c r="O39" s="103"/>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28" customHeight="1" x14ac:dyDescent="0.35">
      <c r="A40" s="21"/>
      <c r="B40" s="33"/>
      <c r="C40" s="35"/>
      <c r="D40" s="34"/>
      <c r="E40" s="35"/>
      <c r="F40" s="159"/>
      <c r="G40" s="159"/>
      <c r="H40" s="50"/>
      <c r="I40" s="32"/>
      <c r="J40" s="36"/>
      <c r="K40" s="36"/>
      <c r="L40" s="36"/>
      <c r="M40" s="37"/>
      <c r="N40" s="62"/>
      <c r="O40" s="103"/>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20.5" customHeight="1" x14ac:dyDescent="0.35">
      <c r="A41" s="21"/>
      <c r="B41" s="33"/>
      <c r="C41" s="35"/>
      <c r="D41" s="34"/>
      <c r="E41" s="35"/>
      <c r="F41" s="159"/>
      <c r="G41" s="159"/>
      <c r="H41" s="50"/>
      <c r="I41" s="32"/>
      <c r="J41" s="36"/>
      <c r="K41" s="36"/>
      <c r="L41" s="36"/>
      <c r="M41" s="37"/>
      <c r="N41" s="62"/>
      <c r="O41" s="103"/>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26.5" customHeight="1" x14ac:dyDescent="0.35">
      <c r="A42" s="21"/>
      <c r="B42" s="33"/>
      <c r="C42" s="35"/>
      <c r="D42" s="34"/>
      <c r="E42" s="35"/>
      <c r="F42" s="159"/>
      <c r="G42" s="159"/>
      <c r="H42" s="50"/>
      <c r="I42" s="32"/>
      <c r="J42" s="36"/>
      <c r="K42" s="36"/>
      <c r="L42" s="36"/>
      <c r="M42" s="37"/>
      <c r="N42" s="62"/>
      <c r="O42" s="103"/>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17" customHeight="1" x14ac:dyDescent="0.35">
      <c r="A43" s="21"/>
      <c r="B43" s="33"/>
      <c r="C43" s="35"/>
      <c r="D43" s="34"/>
      <c r="E43" s="35"/>
      <c r="F43" s="159"/>
      <c r="G43" s="159"/>
      <c r="H43" s="50"/>
      <c r="I43" s="32"/>
      <c r="J43" s="36"/>
      <c r="K43" s="36"/>
      <c r="L43" s="36"/>
      <c r="M43" s="37"/>
      <c r="N43" s="62"/>
      <c r="O43" s="103"/>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98" customHeight="1" x14ac:dyDescent="0.35">
      <c r="A44" s="21"/>
      <c r="B44" s="33"/>
      <c r="C44" s="35"/>
      <c r="D44" s="34"/>
      <c r="E44" s="35"/>
      <c r="F44" s="159"/>
      <c r="G44" s="159"/>
      <c r="H44" s="50"/>
      <c r="I44" s="32"/>
      <c r="J44" s="36"/>
      <c r="K44" s="36"/>
      <c r="L44" s="36"/>
      <c r="M44" s="37"/>
      <c r="N44" s="62"/>
      <c r="O44" s="103"/>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86"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64"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70.5"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87.5"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69"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69"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77.5"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69"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69"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69"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69"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69"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69"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69"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69"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69"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69"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69"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69"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69" customHeight="1" x14ac:dyDescent="0.35">
      <c r="A64" s="21"/>
      <c r="B64" s="33"/>
      <c r="C64" s="35"/>
      <c r="D64" s="34"/>
      <c r="E64" s="35"/>
      <c r="F64" s="159"/>
      <c r="G64" s="159"/>
      <c r="H64" s="50"/>
      <c r="I64" s="32"/>
      <c r="J64" s="36"/>
      <c r="K64" s="36"/>
      <c r="L64" s="36"/>
      <c r="M64" s="37"/>
      <c r="N64" s="62"/>
      <c r="O64" s="160"/>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69" customHeight="1" x14ac:dyDescent="0.35">
      <c r="A65" s="21"/>
      <c r="B65" s="33"/>
      <c r="C65" s="35"/>
      <c r="D65" s="34"/>
      <c r="E65" s="35"/>
      <c r="F65" s="159"/>
      <c r="G65" s="159"/>
      <c r="H65" s="50"/>
      <c r="I65" s="32"/>
      <c r="J65" s="36"/>
      <c r="K65" s="36"/>
      <c r="L65" s="36"/>
      <c r="M65" s="37"/>
      <c r="N65" s="62"/>
      <c r="O65" s="160"/>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69" customHeight="1" x14ac:dyDescent="0.35">
      <c r="A66" s="21"/>
      <c r="B66" s="33"/>
      <c r="C66" s="35"/>
      <c r="D66" s="34"/>
      <c r="E66" s="35"/>
      <c r="F66" s="159"/>
      <c r="G66" s="159"/>
      <c r="H66" s="50"/>
      <c r="I66" s="32"/>
      <c r="J66" s="36"/>
      <c r="K66" s="36"/>
      <c r="L66" s="36"/>
      <c r="M66" s="37"/>
      <c r="N66" s="62"/>
      <c r="O66" s="160"/>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69" customHeight="1" x14ac:dyDescent="0.35">
      <c r="A67" s="21"/>
      <c r="B67" s="33"/>
      <c r="C67" s="35"/>
      <c r="D67" s="34"/>
      <c r="E67" s="35"/>
      <c r="F67" s="159"/>
      <c r="G67" s="159"/>
      <c r="H67" s="50"/>
      <c r="I67" s="32"/>
      <c r="J67" s="36"/>
      <c r="K67" s="36"/>
      <c r="L67" s="36"/>
      <c r="M67" s="37"/>
      <c r="N67" s="62"/>
      <c r="O67" s="160"/>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69" customHeight="1" x14ac:dyDescent="0.35">
      <c r="A68" s="21"/>
      <c r="B68" s="33"/>
      <c r="C68" s="35"/>
      <c r="D68" s="34"/>
      <c r="E68" s="35"/>
      <c r="F68" s="159"/>
      <c r="G68" s="159"/>
      <c r="H68" s="50"/>
      <c r="I68" s="32"/>
      <c r="J68" s="36"/>
      <c r="K68" s="36"/>
      <c r="L68" s="36"/>
      <c r="M68" s="37"/>
      <c r="N68" s="62"/>
      <c r="O68" s="160"/>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69" customHeight="1" x14ac:dyDescent="0.35">
      <c r="A69" s="21"/>
      <c r="B69" s="33"/>
      <c r="C69" s="35"/>
      <c r="D69" s="34"/>
      <c r="E69" s="35"/>
      <c r="F69" s="159"/>
      <c r="G69" s="159"/>
      <c r="H69" s="50"/>
      <c r="I69" s="32"/>
      <c r="J69" s="36"/>
      <c r="K69" s="36"/>
      <c r="L69" s="36"/>
      <c r="M69" s="37"/>
      <c r="N69" s="62"/>
      <c r="O69" s="160"/>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69" customHeight="1" x14ac:dyDescent="0.35">
      <c r="A70" s="21"/>
      <c r="B70" s="33"/>
      <c r="C70" s="35"/>
      <c r="D70" s="34"/>
      <c r="E70" s="35"/>
      <c r="F70" s="159"/>
      <c r="G70" s="159"/>
      <c r="H70" s="50"/>
      <c r="I70" s="32"/>
      <c r="J70" s="36"/>
      <c r="K70" s="36"/>
      <c r="L70" s="36"/>
      <c r="M70" s="37"/>
      <c r="N70" s="62"/>
      <c r="O70" s="160"/>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69" customHeight="1" x14ac:dyDescent="0.35">
      <c r="A71" s="21"/>
      <c r="B71" s="33"/>
      <c r="C71" s="35"/>
      <c r="D71" s="34"/>
      <c r="E71" s="35"/>
      <c r="F71" s="159"/>
      <c r="G71" s="159"/>
      <c r="H71" s="50"/>
      <c r="I71" s="32"/>
      <c r="J71" s="36"/>
      <c r="K71" s="36"/>
      <c r="L71" s="36"/>
      <c r="M71" s="37"/>
      <c r="N71" s="62"/>
      <c r="O71" s="160"/>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69"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69" customHeight="1" x14ac:dyDescent="0.35">
      <c r="A73" s="21"/>
      <c r="B73" s="33"/>
      <c r="C73" s="35"/>
      <c r="D73" s="34"/>
      <c r="E73" s="35"/>
      <c r="F73" s="159"/>
      <c r="G73" s="159"/>
      <c r="H73" s="50"/>
      <c r="I73" s="32"/>
      <c r="J73" s="36"/>
      <c r="K73" s="36"/>
      <c r="L73" s="36"/>
      <c r="M73" s="37"/>
      <c r="N73" s="62"/>
      <c r="O73" s="160"/>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69"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54.5"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28" customHeight="1" x14ac:dyDescent="0.35">
      <c r="A76" s="21"/>
      <c r="B76" s="33"/>
      <c r="C76" s="35"/>
      <c r="D76" s="34"/>
      <c r="E76" s="35"/>
      <c r="F76" s="159"/>
      <c r="G76" s="159"/>
      <c r="H76" s="50"/>
      <c r="I76" s="32"/>
      <c r="J76" s="36"/>
      <c r="K76" s="36"/>
      <c r="L76" s="36"/>
      <c r="M76" s="37"/>
      <c r="N76" s="62"/>
      <c r="O76" s="103"/>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16" customHeight="1" x14ac:dyDescent="0.35">
      <c r="A77" s="21"/>
      <c r="B77" s="33"/>
      <c r="C77" s="35"/>
      <c r="D77" s="34"/>
      <c r="E77" s="35"/>
      <c r="F77" s="159"/>
      <c r="G77" s="159"/>
      <c r="H77" s="50"/>
      <c r="I77" s="32"/>
      <c r="J77" s="36"/>
      <c r="K77" s="36"/>
      <c r="L77" s="36"/>
      <c r="M77" s="37"/>
      <c r="N77" s="62"/>
      <c r="O77" s="103"/>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31.5" customHeight="1" x14ac:dyDescent="0.35">
      <c r="A78" s="21"/>
      <c r="B78" s="33"/>
      <c r="C78" s="35"/>
      <c r="D78" s="34"/>
      <c r="E78" s="35"/>
      <c r="F78" s="159"/>
      <c r="G78" s="159"/>
      <c r="H78" s="50"/>
      <c r="I78" s="32"/>
      <c r="J78" s="36"/>
      <c r="K78" s="36"/>
      <c r="L78" s="36"/>
      <c r="M78" s="37"/>
      <c r="N78" s="62"/>
      <c r="O78" s="103"/>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78 N10:N78 T10:T78">
    <cfRule type="cellIs" dxfId="23" priority="1" stopIfTrue="1" operator="equal">
      <formula>"Önemli Risk"</formula>
    </cfRule>
    <cfRule type="cellIs" dxfId="22" priority="2" stopIfTrue="1" operator="equal">
      <formula>"Esaslı Risk"</formula>
    </cfRule>
    <cfRule type="cellIs" dxfId="21" priority="3" stopIfTrue="1" operator="equal">
      <formula>"Olası Risk"</formula>
    </cfRule>
  </conditionalFormatting>
  <dataValidations count="3">
    <dataValidation type="list" allowBlank="1" showInputMessage="1" showErrorMessage="1" sqref="R10:R78 L10:L78" xr:uid="{F0E0035F-5682-49B4-8561-623F8BF95BA3}">
      <formula1>$AQ$2:$AQ$8</formula1>
    </dataValidation>
    <dataValidation type="list" allowBlank="1" showInputMessage="1" showErrorMessage="1" sqref="Q10:Q78 K10:K78" xr:uid="{250ADB49-EA9D-492C-9496-626C77180DA3}">
      <formula1>$AP$2:$AP$8</formula1>
    </dataValidation>
    <dataValidation type="list" allowBlank="1" showInputMessage="1" showErrorMessage="1" sqref="P10:P78 J10:J78" xr:uid="{326C8C5B-488E-4A68-8C98-C61395CF7C51}">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6CB99-0441-47F3-9046-5A5247ADA0F2}">
  <sheetPr codeName="Sayfa38">
    <pageSetUpPr fitToPage="1"/>
  </sheetPr>
  <dimension ref="A1:BZ75"/>
  <sheetViews>
    <sheetView view="pageBreakPreview" topLeftCell="A11" zoomScale="63" zoomScaleNormal="100" zoomScaleSheetLayoutView="63" zoomScalePageLayoutView="60" workbookViewId="0">
      <selection activeCell="J16" sqref="J16"/>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54" customHeight="1" x14ac:dyDescent="0.35">
      <c r="A10" s="21" t="s">
        <v>1934</v>
      </c>
      <c r="B10" s="33" t="s">
        <v>1933</v>
      </c>
      <c r="C10" s="35" t="s">
        <v>1906</v>
      </c>
      <c r="D10" s="34"/>
      <c r="E10" s="35" t="s">
        <v>69</v>
      </c>
      <c r="F10" s="159" t="s">
        <v>1907</v>
      </c>
      <c r="G10" s="159" t="s">
        <v>1908</v>
      </c>
      <c r="H10" s="50" t="s">
        <v>256</v>
      </c>
      <c r="I10" s="32"/>
      <c r="J10" s="36">
        <v>3</v>
      </c>
      <c r="K10" s="36">
        <v>1</v>
      </c>
      <c r="L10" s="36">
        <v>40</v>
      </c>
      <c r="M10" s="37">
        <f t="shared" ref="M10:M16" si="0">IF((L10*J10*K10)=0,"",J10*K10*L10)</f>
        <v>120</v>
      </c>
      <c r="N10" s="62" t="str">
        <f t="shared" ref="N10:N16" si="1">IF(L10*K10*J10&lt;1,"",IF(M10&lt;20,"Önemsiz Risk",IF(M10&lt;70,"Olası Risk",IF(M10&lt;200,"Önemli Risk",IF(M10&lt;400,"Esaslı Risk","Tolerans Gösterilemez Risk")))))</f>
        <v>Önemli Risk</v>
      </c>
      <c r="O10" s="160" t="s">
        <v>1909</v>
      </c>
      <c r="P10" s="36">
        <v>1</v>
      </c>
      <c r="Q10" s="36">
        <v>1</v>
      </c>
      <c r="R10" s="36">
        <v>15</v>
      </c>
      <c r="S10" s="36">
        <f t="shared" ref="S10:S16" si="2">P10*Q10*R10</f>
        <v>15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2.5" customHeight="1" x14ac:dyDescent="0.35">
      <c r="A11" s="21" t="s">
        <v>1935</v>
      </c>
      <c r="B11" s="33" t="s">
        <v>1933</v>
      </c>
      <c r="C11" s="35" t="s">
        <v>1910</v>
      </c>
      <c r="D11" s="34"/>
      <c r="E11" s="35" t="s">
        <v>69</v>
      </c>
      <c r="F11" s="159" t="s">
        <v>1911</v>
      </c>
      <c r="G11" s="159" t="s">
        <v>1912</v>
      </c>
      <c r="H11" s="50" t="s">
        <v>256</v>
      </c>
      <c r="I11" s="32"/>
      <c r="J11" s="36">
        <v>1</v>
      </c>
      <c r="K11" s="36">
        <v>3</v>
      </c>
      <c r="L11" s="36">
        <v>40</v>
      </c>
      <c r="M11" s="37">
        <f t="shared" si="0"/>
        <v>120</v>
      </c>
      <c r="N11" s="62" t="str">
        <f t="shared" si="1"/>
        <v>Önemli Risk</v>
      </c>
      <c r="O11" s="160" t="s">
        <v>1913</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76" customHeight="1" x14ac:dyDescent="0.35">
      <c r="A12" s="21" t="s">
        <v>1936</v>
      </c>
      <c r="B12" s="33" t="s">
        <v>1933</v>
      </c>
      <c r="C12" s="35" t="s">
        <v>1760</v>
      </c>
      <c r="D12" s="34"/>
      <c r="E12" s="35" t="s">
        <v>69</v>
      </c>
      <c r="F12" s="159" t="s">
        <v>1914</v>
      </c>
      <c r="G12" s="159" t="s">
        <v>1915</v>
      </c>
      <c r="H12" s="50" t="s">
        <v>256</v>
      </c>
      <c r="I12" s="32"/>
      <c r="J12" s="36">
        <v>6</v>
      </c>
      <c r="K12" s="36">
        <v>2</v>
      </c>
      <c r="L12" s="36">
        <v>7</v>
      </c>
      <c r="M12" s="37">
        <f t="shared" si="0"/>
        <v>84</v>
      </c>
      <c r="N12" s="62" t="str">
        <f t="shared" si="1"/>
        <v>Önemli Risk</v>
      </c>
      <c r="O12" s="160" t="s">
        <v>1916</v>
      </c>
      <c r="P12" s="36">
        <v>1</v>
      </c>
      <c r="Q12" s="36">
        <v>1</v>
      </c>
      <c r="R12" s="36">
        <v>3</v>
      </c>
      <c r="S12" s="36">
        <f t="shared" si="2"/>
        <v>3</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1.5" customHeight="1" x14ac:dyDescent="0.35">
      <c r="A13" s="21" t="s">
        <v>1937</v>
      </c>
      <c r="B13" s="33" t="s">
        <v>1933</v>
      </c>
      <c r="C13" s="35" t="s">
        <v>1917</v>
      </c>
      <c r="D13" s="34"/>
      <c r="E13" s="35" t="s">
        <v>69</v>
      </c>
      <c r="F13" s="159" t="s">
        <v>1918</v>
      </c>
      <c r="G13" s="159" t="s">
        <v>1919</v>
      </c>
      <c r="H13" s="50" t="s">
        <v>256</v>
      </c>
      <c r="I13" s="32"/>
      <c r="J13" s="36">
        <v>3</v>
      </c>
      <c r="K13" s="36">
        <v>2</v>
      </c>
      <c r="L13" s="36">
        <v>15</v>
      </c>
      <c r="M13" s="37">
        <f t="shared" si="0"/>
        <v>90</v>
      </c>
      <c r="N13" s="62" t="str">
        <f t="shared" si="1"/>
        <v>Önemli Risk</v>
      </c>
      <c r="O13" s="160" t="s">
        <v>1920</v>
      </c>
      <c r="P13" s="36">
        <v>1</v>
      </c>
      <c r="Q13" s="36">
        <v>1</v>
      </c>
      <c r="R13" s="36">
        <v>7</v>
      </c>
      <c r="S13" s="36">
        <f t="shared" si="2"/>
        <v>7</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16.5" customHeight="1" x14ac:dyDescent="0.35">
      <c r="A14" s="21" t="s">
        <v>1938</v>
      </c>
      <c r="B14" s="33" t="s">
        <v>1933</v>
      </c>
      <c r="C14" s="35" t="s">
        <v>1921</v>
      </c>
      <c r="D14" s="34"/>
      <c r="E14" s="35" t="s">
        <v>69</v>
      </c>
      <c r="F14" s="159" t="s">
        <v>1922</v>
      </c>
      <c r="G14" s="159" t="s">
        <v>1923</v>
      </c>
      <c r="H14" s="50" t="s">
        <v>256</v>
      </c>
      <c r="I14" s="32"/>
      <c r="J14" s="36">
        <v>1</v>
      </c>
      <c r="K14" s="36">
        <v>1</v>
      </c>
      <c r="L14" s="36">
        <v>40</v>
      </c>
      <c r="M14" s="37">
        <f t="shared" si="0"/>
        <v>40</v>
      </c>
      <c r="N14" s="62" t="str">
        <f t="shared" si="1"/>
        <v>Olası Risk</v>
      </c>
      <c r="O14" s="103" t="s">
        <v>1924</v>
      </c>
      <c r="P14" s="36">
        <v>1</v>
      </c>
      <c r="Q14" s="36">
        <v>1</v>
      </c>
      <c r="R14" s="36">
        <v>7</v>
      </c>
      <c r="S14" s="36">
        <f t="shared" si="2"/>
        <v>7</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24" customHeight="1" x14ac:dyDescent="0.35">
      <c r="A15" s="21" t="s">
        <v>1939</v>
      </c>
      <c r="B15" s="33" t="s">
        <v>1933</v>
      </c>
      <c r="C15" s="35" t="s">
        <v>1925</v>
      </c>
      <c r="D15" s="34"/>
      <c r="E15" s="35" t="s">
        <v>69</v>
      </c>
      <c r="F15" s="159" t="s">
        <v>1926</v>
      </c>
      <c r="G15" s="159" t="s">
        <v>1927</v>
      </c>
      <c r="H15" s="50" t="s">
        <v>256</v>
      </c>
      <c r="I15" s="32"/>
      <c r="J15" s="36">
        <v>1</v>
      </c>
      <c r="K15" s="36">
        <v>1</v>
      </c>
      <c r="L15" s="36">
        <v>100</v>
      </c>
      <c r="M15" s="37">
        <f t="shared" si="0"/>
        <v>100</v>
      </c>
      <c r="N15" s="62" t="str">
        <f t="shared" si="1"/>
        <v>Önemli Risk</v>
      </c>
      <c r="O15" s="103" t="s">
        <v>1928</v>
      </c>
      <c r="P15" s="36">
        <v>1</v>
      </c>
      <c r="Q15" s="36">
        <v>1</v>
      </c>
      <c r="R15" s="36">
        <v>15</v>
      </c>
      <c r="S15" s="36">
        <f t="shared" si="2"/>
        <v>15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19.5" customHeight="1" x14ac:dyDescent="0.35">
      <c r="A16" s="21" t="s">
        <v>1940</v>
      </c>
      <c r="B16" s="33" t="s">
        <v>1933</v>
      </c>
      <c r="C16" s="35" t="s">
        <v>1929</v>
      </c>
      <c r="D16" s="34"/>
      <c r="E16" s="35" t="s">
        <v>69</v>
      </c>
      <c r="F16" s="159" t="s">
        <v>1930</v>
      </c>
      <c r="G16" s="159" t="s">
        <v>1931</v>
      </c>
      <c r="H16" s="50" t="s">
        <v>256</v>
      </c>
      <c r="I16" s="32"/>
      <c r="J16" s="36">
        <v>1</v>
      </c>
      <c r="K16" s="36">
        <v>2</v>
      </c>
      <c r="L16" s="36">
        <v>40</v>
      </c>
      <c r="M16" s="37">
        <f t="shared" si="0"/>
        <v>80</v>
      </c>
      <c r="N16" s="62" t="str">
        <f t="shared" si="1"/>
        <v>Önemli Risk</v>
      </c>
      <c r="O16" s="103" t="s">
        <v>1932</v>
      </c>
      <c r="P16" s="36">
        <v>1</v>
      </c>
      <c r="Q16" s="36">
        <v>1</v>
      </c>
      <c r="R16" s="36">
        <v>15</v>
      </c>
      <c r="S16" s="36">
        <f t="shared" si="2"/>
        <v>15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44" customHeight="1" x14ac:dyDescent="0.35">
      <c r="A17" s="21"/>
      <c r="B17" s="33"/>
      <c r="C17" s="35"/>
      <c r="D17" s="34"/>
      <c r="E17" s="35"/>
      <c r="F17" s="159"/>
      <c r="G17" s="159"/>
      <c r="H17" s="50"/>
      <c r="I17" s="32"/>
      <c r="J17" s="36"/>
      <c r="K17" s="36"/>
      <c r="L17" s="36"/>
      <c r="M17" s="37"/>
      <c r="N17" s="62"/>
      <c r="O17" s="160"/>
      <c r="P17" s="36"/>
      <c r="Q17" s="36"/>
      <c r="R17" s="36"/>
      <c r="S17" s="36"/>
      <c r="T17" s="24"/>
      <c r="U17" s="50"/>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58.5"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58.5"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52.5"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54.5"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61.5"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9.5"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54.5"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56"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54.5"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69.5"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44"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74"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61"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61"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61"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61"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1"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45.5"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34.5" customHeight="1" x14ac:dyDescent="0.35">
      <c r="A36" s="21"/>
      <c r="B36" s="33"/>
      <c r="C36" s="35"/>
      <c r="D36" s="34"/>
      <c r="E36" s="35"/>
      <c r="F36" s="159"/>
      <c r="G36" s="159"/>
      <c r="H36" s="50"/>
      <c r="I36" s="32"/>
      <c r="J36" s="36"/>
      <c r="K36" s="36"/>
      <c r="L36" s="36"/>
      <c r="M36" s="37"/>
      <c r="N36" s="62"/>
      <c r="O36" s="103"/>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28" customHeight="1" x14ac:dyDescent="0.35">
      <c r="A37" s="21"/>
      <c r="B37" s="33"/>
      <c r="C37" s="35"/>
      <c r="D37" s="34"/>
      <c r="E37" s="35"/>
      <c r="F37" s="159"/>
      <c r="G37" s="159"/>
      <c r="H37" s="50"/>
      <c r="I37" s="32"/>
      <c r="J37" s="36"/>
      <c r="K37" s="36"/>
      <c r="L37" s="36"/>
      <c r="M37" s="37"/>
      <c r="N37" s="62"/>
      <c r="O37" s="103"/>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20.5" customHeight="1" x14ac:dyDescent="0.35">
      <c r="A38" s="21"/>
      <c r="B38" s="33"/>
      <c r="C38" s="35"/>
      <c r="D38" s="34"/>
      <c r="E38" s="35"/>
      <c r="F38" s="159"/>
      <c r="G38" s="159"/>
      <c r="H38" s="50"/>
      <c r="I38" s="32"/>
      <c r="J38" s="36"/>
      <c r="K38" s="36"/>
      <c r="L38" s="36"/>
      <c r="M38" s="37"/>
      <c r="N38" s="62"/>
      <c r="O38" s="103"/>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26.5" customHeight="1" x14ac:dyDescent="0.35">
      <c r="A39" s="21"/>
      <c r="B39" s="33"/>
      <c r="C39" s="35"/>
      <c r="D39" s="34"/>
      <c r="E39" s="35"/>
      <c r="F39" s="159"/>
      <c r="G39" s="159"/>
      <c r="H39" s="50"/>
      <c r="I39" s="32"/>
      <c r="J39" s="36"/>
      <c r="K39" s="36"/>
      <c r="L39" s="36"/>
      <c r="M39" s="37"/>
      <c r="N39" s="62"/>
      <c r="O39" s="103"/>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17" customHeight="1" x14ac:dyDescent="0.35">
      <c r="A40" s="21"/>
      <c r="B40" s="33"/>
      <c r="C40" s="35"/>
      <c r="D40" s="34"/>
      <c r="E40" s="35"/>
      <c r="F40" s="159"/>
      <c r="G40" s="159"/>
      <c r="H40" s="50"/>
      <c r="I40" s="32"/>
      <c r="J40" s="36"/>
      <c r="K40" s="36"/>
      <c r="L40" s="36"/>
      <c r="M40" s="37"/>
      <c r="N40" s="62"/>
      <c r="O40" s="103"/>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98" customHeight="1" x14ac:dyDescent="0.35">
      <c r="A41" s="21"/>
      <c r="B41" s="33"/>
      <c r="C41" s="35"/>
      <c r="D41" s="34"/>
      <c r="E41" s="35"/>
      <c r="F41" s="159"/>
      <c r="G41" s="159"/>
      <c r="H41" s="50"/>
      <c r="I41" s="32"/>
      <c r="J41" s="36"/>
      <c r="K41" s="36"/>
      <c r="L41" s="36"/>
      <c r="M41" s="37"/>
      <c r="N41" s="62"/>
      <c r="O41" s="103"/>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86"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4"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70.5"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87.5"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69"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69"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77.5"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69"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69"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69"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69"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69"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69"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69"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69"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69"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69"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69"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69"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69"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69"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69"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69" customHeight="1" x14ac:dyDescent="0.35">
      <c r="A64" s="21"/>
      <c r="B64" s="33"/>
      <c r="C64" s="35"/>
      <c r="D64" s="34"/>
      <c r="E64" s="35"/>
      <c r="F64" s="159"/>
      <c r="G64" s="159"/>
      <c r="H64" s="50"/>
      <c r="I64" s="32"/>
      <c r="J64" s="36"/>
      <c r="K64" s="36"/>
      <c r="L64" s="36"/>
      <c r="M64" s="37"/>
      <c r="N64" s="62"/>
      <c r="O64" s="160"/>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69" customHeight="1" x14ac:dyDescent="0.35">
      <c r="A65" s="21"/>
      <c r="B65" s="33"/>
      <c r="C65" s="35"/>
      <c r="D65" s="34"/>
      <c r="E65" s="35"/>
      <c r="F65" s="159"/>
      <c r="G65" s="159"/>
      <c r="H65" s="50"/>
      <c r="I65" s="32"/>
      <c r="J65" s="36"/>
      <c r="K65" s="36"/>
      <c r="L65" s="36"/>
      <c r="M65" s="37"/>
      <c r="N65" s="62"/>
      <c r="O65" s="160"/>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69" customHeight="1" x14ac:dyDescent="0.35">
      <c r="A66" s="21"/>
      <c r="B66" s="33"/>
      <c r="C66" s="35"/>
      <c r="D66" s="34"/>
      <c r="E66" s="35"/>
      <c r="F66" s="159"/>
      <c r="G66" s="159"/>
      <c r="H66" s="50"/>
      <c r="I66" s="32"/>
      <c r="J66" s="36"/>
      <c r="K66" s="36"/>
      <c r="L66" s="36"/>
      <c r="M66" s="37"/>
      <c r="N66" s="62"/>
      <c r="O66" s="160"/>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69" customHeight="1" x14ac:dyDescent="0.35">
      <c r="A67" s="21"/>
      <c r="B67" s="33"/>
      <c r="C67" s="35"/>
      <c r="D67" s="34"/>
      <c r="E67" s="35"/>
      <c r="F67" s="159"/>
      <c r="G67" s="159"/>
      <c r="H67" s="50"/>
      <c r="I67" s="32"/>
      <c r="J67" s="36"/>
      <c r="K67" s="36"/>
      <c r="L67" s="36"/>
      <c r="M67" s="37"/>
      <c r="N67" s="62"/>
      <c r="O67" s="160"/>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69" customHeight="1" x14ac:dyDescent="0.35">
      <c r="A68" s="21"/>
      <c r="B68" s="33"/>
      <c r="C68" s="35"/>
      <c r="D68" s="34"/>
      <c r="E68" s="35"/>
      <c r="F68" s="159"/>
      <c r="G68" s="159"/>
      <c r="H68" s="50"/>
      <c r="I68" s="32"/>
      <c r="J68" s="36"/>
      <c r="K68" s="36"/>
      <c r="L68" s="36"/>
      <c r="M68" s="37"/>
      <c r="N68" s="62"/>
      <c r="O68" s="160"/>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69" customHeight="1" x14ac:dyDescent="0.35">
      <c r="A69" s="21"/>
      <c r="B69" s="33"/>
      <c r="C69" s="35"/>
      <c r="D69" s="34"/>
      <c r="E69" s="35"/>
      <c r="F69" s="159"/>
      <c r="G69" s="159"/>
      <c r="H69" s="50"/>
      <c r="I69" s="32"/>
      <c r="J69" s="36"/>
      <c r="K69" s="36"/>
      <c r="L69" s="36"/>
      <c r="M69" s="37"/>
      <c r="N69" s="62"/>
      <c r="O69" s="160"/>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69" customHeight="1" x14ac:dyDescent="0.35">
      <c r="A70" s="21"/>
      <c r="B70" s="33"/>
      <c r="C70" s="35"/>
      <c r="D70" s="34"/>
      <c r="E70" s="35"/>
      <c r="F70" s="159"/>
      <c r="G70" s="159"/>
      <c r="H70" s="50"/>
      <c r="I70" s="32"/>
      <c r="J70" s="36"/>
      <c r="K70" s="36"/>
      <c r="L70" s="36"/>
      <c r="M70" s="37"/>
      <c r="N70" s="62"/>
      <c r="O70" s="160"/>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69" customHeight="1" x14ac:dyDescent="0.35">
      <c r="A71" s="21"/>
      <c r="B71" s="33"/>
      <c r="C71" s="35"/>
      <c r="D71" s="34"/>
      <c r="E71" s="35"/>
      <c r="F71" s="159"/>
      <c r="G71" s="159"/>
      <c r="H71" s="50"/>
      <c r="I71" s="32"/>
      <c r="J71" s="36"/>
      <c r="K71" s="36"/>
      <c r="L71" s="36"/>
      <c r="M71" s="37"/>
      <c r="N71" s="62"/>
      <c r="O71" s="160"/>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54.5"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28" customHeight="1" x14ac:dyDescent="0.35">
      <c r="A73" s="21"/>
      <c r="B73" s="33"/>
      <c r="C73" s="35"/>
      <c r="D73" s="34"/>
      <c r="E73" s="35"/>
      <c r="F73" s="159"/>
      <c r="G73" s="159"/>
      <c r="H73" s="50"/>
      <c r="I73" s="32"/>
      <c r="J73" s="36"/>
      <c r="K73" s="36"/>
      <c r="L73" s="36"/>
      <c r="M73" s="37"/>
      <c r="N73" s="62"/>
      <c r="O73" s="103"/>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16" customHeight="1" x14ac:dyDescent="0.35">
      <c r="A74" s="21"/>
      <c r="B74" s="33"/>
      <c r="C74" s="35"/>
      <c r="D74" s="34"/>
      <c r="E74" s="35"/>
      <c r="F74" s="159"/>
      <c r="G74" s="159"/>
      <c r="H74" s="50"/>
      <c r="I74" s="32"/>
      <c r="J74" s="36"/>
      <c r="K74" s="36"/>
      <c r="L74" s="36"/>
      <c r="M74" s="37"/>
      <c r="N74" s="62"/>
      <c r="O74" s="103"/>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31.5" customHeight="1" x14ac:dyDescent="0.35">
      <c r="A75" s="21"/>
      <c r="B75" s="33"/>
      <c r="C75" s="35"/>
      <c r="D75" s="34"/>
      <c r="E75" s="35"/>
      <c r="F75" s="159"/>
      <c r="G75" s="159"/>
      <c r="H75" s="50"/>
      <c r="I75" s="32"/>
      <c r="J75" s="36"/>
      <c r="K75" s="36"/>
      <c r="L75" s="36"/>
      <c r="M75" s="37"/>
      <c r="N75" s="62"/>
      <c r="O75" s="103"/>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75 N10:N75 T10:T75">
    <cfRule type="cellIs" dxfId="20" priority="1" stopIfTrue="1" operator="equal">
      <formula>"Önemli Risk"</formula>
    </cfRule>
    <cfRule type="cellIs" dxfId="19" priority="2" stopIfTrue="1" operator="equal">
      <formula>"Esaslı Risk"</formula>
    </cfRule>
    <cfRule type="cellIs" dxfId="18" priority="3" stopIfTrue="1" operator="equal">
      <formula>"Olası Risk"</formula>
    </cfRule>
  </conditionalFormatting>
  <dataValidations count="3">
    <dataValidation type="list" allowBlank="1" showInputMessage="1" showErrorMessage="1" sqref="P10:P75 J10:J75" xr:uid="{D76F6F04-7FC6-4E98-BE95-05DF241A585C}">
      <formula1>$AO$2:$AO$8</formula1>
    </dataValidation>
    <dataValidation type="list" allowBlank="1" showInputMessage="1" showErrorMessage="1" sqref="Q10:Q75 K10:K75" xr:uid="{C7E196A7-CF7E-4CDD-BEA3-E8B156C2D12A}">
      <formula1>$AP$2:$AP$8</formula1>
    </dataValidation>
    <dataValidation type="list" allowBlank="1" showInputMessage="1" showErrorMessage="1" sqref="R10:R75 L10:L75" xr:uid="{E957374D-ECD3-4E0D-8F7B-A4D205EE3AE8}">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1FFF9-538D-4C0A-80C0-F90F0BAC64EB}">
  <sheetPr codeName="Sayfa39">
    <pageSetUpPr fitToPage="1"/>
  </sheetPr>
  <dimension ref="A1:BZ102"/>
  <sheetViews>
    <sheetView view="pageBreakPreview" topLeftCell="A8" zoomScale="63" zoomScaleNormal="100" zoomScaleSheetLayoutView="63" zoomScalePageLayoutView="60" workbookViewId="0">
      <selection activeCell="I11" sqref="I11"/>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79.5" customHeight="1" x14ac:dyDescent="0.35">
      <c r="A10" s="21" t="s">
        <v>1972</v>
      </c>
      <c r="B10" s="33" t="s">
        <v>1973</v>
      </c>
      <c r="C10" s="35" t="s">
        <v>1941</v>
      </c>
      <c r="D10" s="34"/>
      <c r="E10" s="35" t="s">
        <v>69</v>
      </c>
      <c r="F10" s="159" t="s">
        <v>1942</v>
      </c>
      <c r="G10" s="159" t="s">
        <v>1943</v>
      </c>
      <c r="H10" s="50" t="s">
        <v>256</v>
      </c>
      <c r="I10" s="32"/>
      <c r="J10" s="36">
        <v>3</v>
      </c>
      <c r="K10" s="36">
        <v>1</v>
      </c>
      <c r="L10" s="36">
        <v>40</v>
      </c>
      <c r="M10" s="37">
        <f t="shared" ref="M10" si="0">IF((L10*J10*K10)=0,"",J10*K10*L10)</f>
        <v>120</v>
      </c>
      <c r="N10" s="62" t="str">
        <f t="shared" ref="N10" si="1">IF(L10*K10*J10&lt;1,"",IF(M10&lt;20,"Önemsiz Risk",IF(M10&lt;70,"Olası Risk",IF(M10&lt;200,"Önemli Risk",IF(M10&lt;400,"Esaslı Risk","Tolerans Gösterilemez Risk")))))</f>
        <v>Önemli Risk</v>
      </c>
      <c r="O10" s="160" t="s">
        <v>1944</v>
      </c>
      <c r="P10" s="36">
        <v>1</v>
      </c>
      <c r="Q10" s="36">
        <v>1</v>
      </c>
      <c r="R10" s="36">
        <v>15</v>
      </c>
      <c r="S10" s="36">
        <f t="shared" ref="S10" si="2">P10*Q10*R10</f>
        <v>15</v>
      </c>
      <c r="T10" s="24" t="str">
        <f t="shared" ref="T10"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6.5" customHeight="1" x14ac:dyDescent="0.35">
      <c r="A11" s="21" t="s">
        <v>2006</v>
      </c>
      <c r="B11" s="33" t="s">
        <v>1973</v>
      </c>
      <c r="C11" s="35" t="s">
        <v>1945</v>
      </c>
      <c r="D11" s="34"/>
      <c r="E11" s="35" t="s">
        <v>69</v>
      </c>
      <c r="F11" s="159" t="s">
        <v>1946</v>
      </c>
      <c r="G11" s="159" t="s">
        <v>1947</v>
      </c>
      <c r="H11" s="50" t="s">
        <v>256</v>
      </c>
      <c r="I11" s="32"/>
      <c r="J11" s="36">
        <v>1</v>
      </c>
      <c r="K11" s="36">
        <v>1</v>
      </c>
      <c r="L11" s="36">
        <v>100</v>
      </c>
      <c r="M11" s="37">
        <f t="shared" ref="M11:M25" si="4">IF((L11*J11*K11)=0,"",J11*K11*L11)</f>
        <v>100</v>
      </c>
      <c r="N11" s="62" t="str">
        <f t="shared" ref="N11:N25" si="5">IF(L11*K11*J11&lt;1,"",IF(M11&lt;20,"Önemsiz Risk",IF(M11&lt;70,"Olası Risk",IF(M11&lt;200,"Önemli Risk",IF(M11&lt;400,"Esaslı Risk","Tolerans Gösterilemez Risk")))))</f>
        <v>Önemli Risk</v>
      </c>
      <c r="O11" s="160" t="s">
        <v>1948</v>
      </c>
      <c r="P11" s="36">
        <v>1</v>
      </c>
      <c r="Q11" s="36">
        <v>1</v>
      </c>
      <c r="R11" s="36">
        <v>15</v>
      </c>
      <c r="S11" s="36">
        <f t="shared" ref="S11:S25" si="6">P11*Q11*R11</f>
        <v>15</v>
      </c>
      <c r="T11" s="24" t="str">
        <f t="shared" ref="T11:T25" si="7">IF(S11&lt;1,"",IF(S11&lt;20,"Önemsiz Risk",IF(S11&lt;70,"Olası Risk",IF(S11&lt;200,"Önemli Risk",IF(S11&lt;400,"Esaslı Risk","Tolerans Gösterilemez Risk")))))</f>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69" customHeight="1" x14ac:dyDescent="0.35">
      <c r="A12" s="21" t="s">
        <v>2007</v>
      </c>
      <c r="B12" s="33" t="s">
        <v>1973</v>
      </c>
      <c r="C12" s="35" t="s">
        <v>1949</v>
      </c>
      <c r="D12" s="34"/>
      <c r="E12" s="35" t="s">
        <v>69</v>
      </c>
      <c r="F12" s="159" t="s">
        <v>1950</v>
      </c>
      <c r="G12" s="159" t="s">
        <v>1951</v>
      </c>
      <c r="H12" s="50" t="s">
        <v>256</v>
      </c>
      <c r="I12" s="32"/>
      <c r="J12" s="36">
        <v>3</v>
      </c>
      <c r="K12" s="36">
        <v>1</v>
      </c>
      <c r="L12" s="36">
        <v>40</v>
      </c>
      <c r="M12" s="37">
        <f t="shared" si="4"/>
        <v>120</v>
      </c>
      <c r="N12" s="62" t="str">
        <f t="shared" si="5"/>
        <v>Önemli Risk</v>
      </c>
      <c r="O12" s="160" t="s">
        <v>1952</v>
      </c>
      <c r="P12" s="36">
        <v>1</v>
      </c>
      <c r="Q12" s="36">
        <v>1</v>
      </c>
      <c r="R12" s="36">
        <v>15</v>
      </c>
      <c r="S12" s="36">
        <f t="shared" si="6"/>
        <v>15</v>
      </c>
      <c r="T12" s="24" t="str">
        <f t="shared" si="7"/>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54" customHeight="1" x14ac:dyDescent="0.35">
      <c r="A13" s="21" t="s">
        <v>2008</v>
      </c>
      <c r="B13" s="33" t="s">
        <v>1973</v>
      </c>
      <c r="C13" s="35" t="s">
        <v>1953</v>
      </c>
      <c r="D13" s="34"/>
      <c r="E13" s="35" t="s">
        <v>69</v>
      </c>
      <c r="F13" s="159" t="s">
        <v>1954</v>
      </c>
      <c r="G13" s="159" t="s">
        <v>1955</v>
      </c>
      <c r="H13" s="50" t="s">
        <v>256</v>
      </c>
      <c r="I13" s="32"/>
      <c r="J13" s="36">
        <v>1</v>
      </c>
      <c r="K13" s="36">
        <v>1</v>
      </c>
      <c r="L13" s="36">
        <v>100</v>
      </c>
      <c r="M13" s="37">
        <f t="shared" si="4"/>
        <v>100</v>
      </c>
      <c r="N13" s="62" t="str">
        <f t="shared" si="5"/>
        <v>Önemli Risk</v>
      </c>
      <c r="O13" s="160" t="s">
        <v>1956</v>
      </c>
      <c r="P13" s="36">
        <v>1</v>
      </c>
      <c r="Q13" s="36">
        <v>1</v>
      </c>
      <c r="R13" s="36">
        <v>7</v>
      </c>
      <c r="S13" s="36">
        <f t="shared" si="6"/>
        <v>7</v>
      </c>
      <c r="T13" s="24" t="str">
        <f t="shared" si="7"/>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54" customHeight="1" x14ac:dyDescent="0.35">
      <c r="A14" s="21" t="s">
        <v>2009</v>
      </c>
      <c r="B14" s="33" t="s">
        <v>1973</v>
      </c>
      <c r="C14" s="35" t="s">
        <v>1957</v>
      </c>
      <c r="D14" s="34"/>
      <c r="E14" s="35" t="s">
        <v>69</v>
      </c>
      <c r="F14" s="159" t="s">
        <v>1958</v>
      </c>
      <c r="G14" s="159" t="s">
        <v>1461</v>
      </c>
      <c r="H14" s="50" t="s">
        <v>256</v>
      </c>
      <c r="I14" s="32"/>
      <c r="J14" s="36">
        <v>3</v>
      </c>
      <c r="K14" s="36">
        <v>2</v>
      </c>
      <c r="L14" s="36">
        <v>15</v>
      </c>
      <c r="M14" s="37">
        <f t="shared" si="4"/>
        <v>90</v>
      </c>
      <c r="N14" s="62" t="str">
        <f t="shared" si="5"/>
        <v>Önemli Risk</v>
      </c>
      <c r="O14" s="160" t="s">
        <v>1959</v>
      </c>
      <c r="P14" s="36">
        <v>1</v>
      </c>
      <c r="Q14" s="36">
        <v>1</v>
      </c>
      <c r="R14" s="36">
        <v>15</v>
      </c>
      <c r="S14" s="36">
        <f t="shared" si="6"/>
        <v>15</v>
      </c>
      <c r="T14" s="24" t="str">
        <f t="shared" si="7"/>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54" customHeight="1" x14ac:dyDescent="0.35">
      <c r="A15" s="21" t="s">
        <v>2010</v>
      </c>
      <c r="B15" s="33" t="s">
        <v>1973</v>
      </c>
      <c r="C15" s="35" t="s">
        <v>1960</v>
      </c>
      <c r="D15" s="34"/>
      <c r="E15" s="35" t="s">
        <v>69</v>
      </c>
      <c r="F15" s="159" t="s">
        <v>1961</v>
      </c>
      <c r="G15" s="159" t="s">
        <v>1962</v>
      </c>
      <c r="H15" s="50" t="s">
        <v>256</v>
      </c>
      <c r="I15" s="32"/>
      <c r="J15" s="36">
        <v>3</v>
      </c>
      <c r="K15" s="36">
        <v>3</v>
      </c>
      <c r="L15" s="36">
        <v>7</v>
      </c>
      <c r="M15" s="37">
        <f t="shared" si="4"/>
        <v>63</v>
      </c>
      <c r="N15" s="62" t="str">
        <f t="shared" si="5"/>
        <v>Olası Risk</v>
      </c>
      <c r="O15" s="160" t="s">
        <v>1963</v>
      </c>
      <c r="P15" s="36">
        <v>1</v>
      </c>
      <c r="Q15" s="36">
        <v>1</v>
      </c>
      <c r="R15" s="36">
        <v>3</v>
      </c>
      <c r="S15" s="36">
        <f t="shared" si="6"/>
        <v>3</v>
      </c>
      <c r="T15" s="24" t="str">
        <f t="shared" si="7"/>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54" customHeight="1" x14ac:dyDescent="0.35">
      <c r="A16" s="21" t="s">
        <v>2011</v>
      </c>
      <c r="B16" s="33" t="s">
        <v>1973</v>
      </c>
      <c r="C16" s="35" t="s">
        <v>1964</v>
      </c>
      <c r="D16" s="34"/>
      <c r="E16" s="35" t="s">
        <v>69</v>
      </c>
      <c r="F16" s="159" t="s">
        <v>1965</v>
      </c>
      <c r="G16" s="159" t="s">
        <v>1966</v>
      </c>
      <c r="H16" s="50" t="s">
        <v>256</v>
      </c>
      <c r="I16" s="32"/>
      <c r="J16" s="36">
        <v>1</v>
      </c>
      <c r="K16" s="36">
        <v>1</v>
      </c>
      <c r="L16" s="36">
        <v>40</v>
      </c>
      <c r="M16" s="37">
        <f t="shared" si="4"/>
        <v>40</v>
      </c>
      <c r="N16" s="62" t="str">
        <f t="shared" si="5"/>
        <v>Olası Risk</v>
      </c>
      <c r="O16" s="160" t="s">
        <v>1967</v>
      </c>
      <c r="P16" s="36">
        <v>1</v>
      </c>
      <c r="Q16" s="36">
        <v>1</v>
      </c>
      <c r="R16" s="36">
        <v>15</v>
      </c>
      <c r="S16" s="36">
        <f t="shared" si="6"/>
        <v>15</v>
      </c>
      <c r="T16" s="24" t="str">
        <f t="shared" si="7"/>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54" customHeight="1" x14ac:dyDescent="0.35">
      <c r="A17" s="21" t="s">
        <v>2012</v>
      </c>
      <c r="B17" s="33" t="s">
        <v>1973</v>
      </c>
      <c r="C17" s="35" t="s">
        <v>1968</v>
      </c>
      <c r="D17" s="34"/>
      <c r="E17" s="35" t="s">
        <v>69</v>
      </c>
      <c r="F17" s="159" t="s">
        <v>1969</v>
      </c>
      <c r="G17" s="159" t="s">
        <v>1970</v>
      </c>
      <c r="H17" s="50" t="s">
        <v>256</v>
      </c>
      <c r="I17" s="32"/>
      <c r="J17" s="36">
        <v>3</v>
      </c>
      <c r="K17" s="36">
        <v>2</v>
      </c>
      <c r="L17" s="36">
        <v>7</v>
      </c>
      <c r="M17" s="37">
        <f t="shared" si="4"/>
        <v>42</v>
      </c>
      <c r="N17" s="62" t="str">
        <f t="shared" si="5"/>
        <v>Olası Risk</v>
      </c>
      <c r="O17" s="160" t="s">
        <v>1971</v>
      </c>
      <c r="P17" s="36">
        <v>1</v>
      </c>
      <c r="Q17" s="36">
        <v>1</v>
      </c>
      <c r="R17" s="36">
        <v>3</v>
      </c>
      <c r="S17" s="36">
        <f t="shared" si="6"/>
        <v>3</v>
      </c>
      <c r="T17" s="24" t="str">
        <f t="shared" si="7"/>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72.5" customHeight="1" x14ac:dyDescent="0.35">
      <c r="A18" s="21" t="s">
        <v>2013</v>
      </c>
      <c r="B18" s="33" t="s">
        <v>1973</v>
      </c>
      <c r="C18" s="35" t="s">
        <v>1974</v>
      </c>
      <c r="D18" s="34"/>
      <c r="E18" s="35" t="s">
        <v>69</v>
      </c>
      <c r="F18" s="159" t="s">
        <v>1975</v>
      </c>
      <c r="G18" s="159" t="s">
        <v>1976</v>
      </c>
      <c r="H18" s="50" t="s">
        <v>256</v>
      </c>
      <c r="I18" s="32"/>
      <c r="J18" s="36">
        <v>0.5</v>
      </c>
      <c r="K18" s="36">
        <v>1</v>
      </c>
      <c r="L18" s="36">
        <v>100</v>
      </c>
      <c r="M18" s="37">
        <f t="shared" si="4"/>
        <v>50</v>
      </c>
      <c r="N18" s="62" t="str">
        <f t="shared" si="5"/>
        <v>Olası Risk</v>
      </c>
      <c r="O18" s="160" t="s">
        <v>1977</v>
      </c>
      <c r="P18" s="36">
        <v>0.2</v>
      </c>
      <c r="Q18" s="36">
        <v>1</v>
      </c>
      <c r="R18" s="36">
        <v>15</v>
      </c>
      <c r="S18" s="36">
        <f t="shared" si="6"/>
        <v>3</v>
      </c>
      <c r="T18" s="24" t="str">
        <f t="shared" si="7"/>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54" customHeight="1" x14ac:dyDescent="0.35">
      <c r="A19" s="21" t="s">
        <v>2014</v>
      </c>
      <c r="B19" s="33" t="s">
        <v>1973</v>
      </c>
      <c r="C19" s="35" t="s">
        <v>1978</v>
      </c>
      <c r="D19" s="34"/>
      <c r="E19" s="35" t="s">
        <v>69</v>
      </c>
      <c r="F19" s="159" t="s">
        <v>1979</v>
      </c>
      <c r="G19" s="159" t="s">
        <v>1980</v>
      </c>
      <c r="H19" s="50" t="s">
        <v>256</v>
      </c>
      <c r="I19" s="32"/>
      <c r="J19" s="36">
        <v>1</v>
      </c>
      <c r="K19" s="36">
        <v>1</v>
      </c>
      <c r="L19" s="36">
        <v>100</v>
      </c>
      <c r="M19" s="37">
        <f t="shared" si="4"/>
        <v>100</v>
      </c>
      <c r="N19" s="62" t="str">
        <f t="shared" si="5"/>
        <v>Önemli Risk</v>
      </c>
      <c r="O19" s="160" t="s">
        <v>1981</v>
      </c>
      <c r="P19" s="36">
        <v>1</v>
      </c>
      <c r="Q19" s="36">
        <v>1</v>
      </c>
      <c r="R19" s="36">
        <v>15</v>
      </c>
      <c r="S19" s="36">
        <f t="shared" si="6"/>
        <v>15</v>
      </c>
      <c r="T19" s="24" t="str">
        <f t="shared" si="7"/>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69" customHeight="1" x14ac:dyDescent="0.35">
      <c r="A20" s="21" t="s">
        <v>2015</v>
      </c>
      <c r="B20" s="33" t="s">
        <v>1973</v>
      </c>
      <c r="C20" s="35" t="s">
        <v>1982</v>
      </c>
      <c r="D20" s="34"/>
      <c r="E20" s="35" t="s">
        <v>69</v>
      </c>
      <c r="F20" s="159" t="s">
        <v>1983</v>
      </c>
      <c r="G20" s="159" t="s">
        <v>1984</v>
      </c>
      <c r="H20" s="50" t="s">
        <v>256</v>
      </c>
      <c r="I20" s="32"/>
      <c r="J20" s="36">
        <v>1</v>
      </c>
      <c r="K20" s="36">
        <v>2</v>
      </c>
      <c r="L20" s="36">
        <v>40</v>
      </c>
      <c r="M20" s="37">
        <f t="shared" si="4"/>
        <v>80</v>
      </c>
      <c r="N20" s="62" t="str">
        <f t="shared" si="5"/>
        <v>Önemli Risk</v>
      </c>
      <c r="O20" s="160" t="s">
        <v>1985</v>
      </c>
      <c r="P20" s="36">
        <v>1</v>
      </c>
      <c r="Q20" s="36">
        <v>1</v>
      </c>
      <c r="R20" s="36">
        <v>15</v>
      </c>
      <c r="S20" s="36">
        <f t="shared" si="6"/>
        <v>15</v>
      </c>
      <c r="T20" s="24" t="str">
        <f t="shared" si="7"/>
        <v>Önemsiz Risk</v>
      </c>
      <c r="U20" s="50" t="s">
        <v>67</v>
      </c>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54" customHeight="1" x14ac:dyDescent="0.35">
      <c r="A21" s="21" t="s">
        <v>2016</v>
      </c>
      <c r="B21" s="33" t="s">
        <v>1973</v>
      </c>
      <c r="C21" s="35" t="s">
        <v>1986</v>
      </c>
      <c r="D21" s="34"/>
      <c r="E21" s="35" t="s">
        <v>69</v>
      </c>
      <c r="F21" s="159" t="s">
        <v>1987</v>
      </c>
      <c r="G21" s="159" t="s">
        <v>1988</v>
      </c>
      <c r="H21" s="50" t="s">
        <v>256</v>
      </c>
      <c r="I21" s="32"/>
      <c r="J21" s="36">
        <v>1</v>
      </c>
      <c r="K21" s="36">
        <v>2</v>
      </c>
      <c r="L21" s="36">
        <v>15</v>
      </c>
      <c r="M21" s="37">
        <f t="shared" si="4"/>
        <v>30</v>
      </c>
      <c r="N21" s="62" t="str">
        <f t="shared" si="5"/>
        <v>Olası Risk</v>
      </c>
      <c r="O21" s="160" t="s">
        <v>1989</v>
      </c>
      <c r="P21" s="36">
        <v>1</v>
      </c>
      <c r="Q21" s="36">
        <v>1</v>
      </c>
      <c r="R21" s="36">
        <v>3</v>
      </c>
      <c r="S21" s="36">
        <f t="shared" si="6"/>
        <v>3</v>
      </c>
      <c r="T21" s="24" t="str">
        <f t="shared" si="7"/>
        <v>Önemsiz Risk</v>
      </c>
      <c r="U21" s="50" t="s">
        <v>67</v>
      </c>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54" customHeight="1" x14ac:dyDescent="0.35">
      <c r="A22" s="21" t="s">
        <v>2017</v>
      </c>
      <c r="B22" s="33" t="s">
        <v>1973</v>
      </c>
      <c r="C22" s="35" t="s">
        <v>1990</v>
      </c>
      <c r="D22" s="34"/>
      <c r="E22" s="35" t="s">
        <v>69</v>
      </c>
      <c r="F22" s="159" t="s">
        <v>1991</v>
      </c>
      <c r="G22" s="159" t="s">
        <v>1992</v>
      </c>
      <c r="H22" s="50" t="s">
        <v>256</v>
      </c>
      <c r="I22" s="32"/>
      <c r="J22" s="36">
        <v>1</v>
      </c>
      <c r="K22" s="36">
        <v>1</v>
      </c>
      <c r="L22" s="36">
        <v>40</v>
      </c>
      <c r="M22" s="37">
        <f t="shared" si="4"/>
        <v>40</v>
      </c>
      <c r="N22" s="62" t="str">
        <f t="shared" si="5"/>
        <v>Olası Risk</v>
      </c>
      <c r="O22" s="160" t="s">
        <v>1993</v>
      </c>
      <c r="P22" s="36">
        <v>1</v>
      </c>
      <c r="Q22" s="36">
        <v>1</v>
      </c>
      <c r="R22" s="36">
        <v>15</v>
      </c>
      <c r="S22" s="36">
        <f t="shared" si="6"/>
        <v>15</v>
      </c>
      <c r="T22" s="24" t="str">
        <f t="shared" si="7"/>
        <v>Önemsiz Risk</v>
      </c>
      <c r="U22" s="50" t="s">
        <v>67</v>
      </c>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77" customHeight="1" x14ac:dyDescent="0.35">
      <c r="A23" s="21" t="s">
        <v>2018</v>
      </c>
      <c r="B23" s="33" t="s">
        <v>1973</v>
      </c>
      <c r="C23" s="35" t="s">
        <v>1994</v>
      </c>
      <c r="D23" s="34"/>
      <c r="E23" s="35" t="s">
        <v>69</v>
      </c>
      <c r="F23" s="159" t="s">
        <v>1995</v>
      </c>
      <c r="G23" s="159" t="s">
        <v>1996</v>
      </c>
      <c r="H23" s="50" t="s">
        <v>256</v>
      </c>
      <c r="I23" s="32"/>
      <c r="J23" s="36">
        <v>1</v>
      </c>
      <c r="K23" s="36">
        <v>1</v>
      </c>
      <c r="L23" s="36">
        <v>40</v>
      </c>
      <c r="M23" s="37">
        <f t="shared" si="4"/>
        <v>40</v>
      </c>
      <c r="N23" s="62" t="str">
        <f t="shared" si="5"/>
        <v>Olası Risk</v>
      </c>
      <c r="O23" s="160" t="s">
        <v>1997</v>
      </c>
      <c r="P23" s="36">
        <v>1</v>
      </c>
      <c r="Q23" s="36">
        <v>1</v>
      </c>
      <c r="R23" s="36">
        <v>15</v>
      </c>
      <c r="S23" s="36">
        <f t="shared" si="6"/>
        <v>15</v>
      </c>
      <c r="T23" s="24" t="str">
        <f t="shared" si="7"/>
        <v>Önemsiz Risk</v>
      </c>
      <c r="U23" s="50" t="s">
        <v>67</v>
      </c>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54" customHeight="1" x14ac:dyDescent="0.35">
      <c r="A24" s="21" t="s">
        <v>2019</v>
      </c>
      <c r="B24" s="33" t="s">
        <v>1973</v>
      </c>
      <c r="C24" s="35" t="s">
        <v>1998</v>
      </c>
      <c r="D24" s="34"/>
      <c r="E24" s="35" t="s">
        <v>69</v>
      </c>
      <c r="F24" s="159" t="s">
        <v>1999</v>
      </c>
      <c r="G24" s="159" t="s">
        <v>2000</v>
      </c>
      <c r="H24" s="50" t="s">
        <v>256</v>
      </c>
      <c r="I24" s="32"/>
      <c r="J24" s="36">
        <v>1</v>
      </c>
      <c r="K24" s="36">
        <v>2</v>
      </c>
      <c r="L24" s="36">
        <v>40</v>
      </c>
      <c r="M24" s="37">
        <f t="shared" si="4"/>
        <v>80</v>
      </c>
      <c r="N24" s="62" t="str">
        <f t="shared" si="5"/>
        <v>Önemli Risk</v>
      </c>
      <c r="O24" s="160" t="s">
        <v>2001</v>
      </c>
      <c r="P24" s="36">
        <v>1</v>
      </c>
      <c r="Q24" s="36">
        <v>1</v>
      </c>
      <c r="R24" s="36">
        <v>15</v>
      </c>
      <c r="S24" s="36">
        <f t="shared" si="6"/>
        <v>15</v>
      </c>
      <c r="T24" s="24" t="str">
        <f t="shared" si="7"/>
        <v>Önemsiz Risk</v>
      </c>
      <c r="U24" s="50" t="s">
        <v>67</v>
      </c>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82.5" customHeight="1" x14ac:dyDescent="0.35">
      <c r="A25" s="21" t="s">
        <v>2020</v>
      </c>
      <c r="B25" s="33" t="s">
        <v>1973</v>
      </c>
      <c r="C25" s="35" t="s">
        <v>2002</v>
      </c>
      <c r="D25" s="34"/>
      <c r="E25" s="35" t="s">
        <v>69</v>
      </c>
      <c r="F25" s="159" t="s">
        <v>2003</v>
      </c>
      <c r="G25" s="159" t="s">
        <v>2004</v>
      </c>
      <c r="H25" s="50" t="s">
        <v>256</v>
      </c>
      <c r="I25" s="32"/>
      <c r="J25" s="36">
        <v>3</v>
      </c>
      <c r="K25" s="36">
        <v>1</v>
      </c>
      <c r="L25" s="36">
        <v>40</v>
      </c>
      <c r="M25" s="37">
        <f t="shared" si="4"/>
        <v>120</v>
      </c>
      <c r="N25" s="62" t="str">
        <f t="shared" si="5"/>
        <v>Önemli Risk</v>
      </c>
      <c r="O25" s="160" t="s">
        <v>2005</v>
      </c>
      <c r="P25" s="36">
        <v>1</v>
      </c>
      <c r="Q25" s="36">
        <v>1</v>
      </c>
      <c r="R25" s="36">
        <v>15</v>
      </c>
      <c r="S25" s="36">
        <f t="shared" si="6"/>
        <v>15</v>
      </c>
      <c r="T25" s="24" t="str">
        <f t="shared" si="7"/>
        <v>Önemsiz Risk</v>
      </c>
      <c r="U25" s="50" t="s">
        <v>67</v>
      </c>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54"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54"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54"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54"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54"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54"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54"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54"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54"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54"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54"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54"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62.5"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76"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71.5"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16.5" customHeight="1" x14ac:dyDescent="0.35">
      <c r="A41" s="21"/>
      <c r="B41" s="33"/>
      <c r="C41" s="35"/>
      <c r="D41" s="34"/>
      <c r="E41" s="35"/>
      <c r="F41" s="159"/>
      <c r="G41" s="159"/>
      <c r="H41" s="50"/>
      <c r="I41" s="32"/>
      <c r="J41" s="36"/>
      <c r="K41" s="36"/>
      <c r="L41" s="36"/>
      <c r="M41" s="37"/>
      <c r="N41" s="62"/>
      <c r="O41" s="103"/>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24" customHeight="1" x14ac:dyDescent="0.35">
      <c r="A42" s="21"/>
      <c r="B42" s="33"/>
      <c r="C42" s="35"/>
      <c r="D42" s="34"/>
      <c r="E42" s="35"/>
      <c r="F42" s="159"/>
      <c r="G42" s="159"/>
      <c r="H42" s="50"/>
      <c r="I42" s="32"/>
      <c r="J42" s="36"/>
      <c r="K42" s="36"/>
      <c r="L42" s="36"/>
      <c r="M42" s="37"/>
      <c r="N42" s="62"/>
      <c r="O42" s="103"/>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19.5" customHeight="1" x14ac:dyDescent="0.35">
      <c r="A43" s="21"/>
      <c r="B43" s="33"/>
      <c r="C43" s="35"/>
      <c r="D43" s="34"/>
      <c r="E43" s="35"/>
      <c r="F43" s="159"/>
      <c r="G43" s="159"/>
      <c r="H43" s="50"/>
      <c r="I43" s="32"/>
      <c r="J43" s="36"/>
      <c r="K43" s="36"/>
      <c r="L43" s="36"/>
      <c r="M43" s="37"/>
      <c r="N43" s="62"/>
      <c r="O43" s="103"/>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44"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58.5"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58.5"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52.5"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54.5"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61.5"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69.5"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54.5"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56"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54.5"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69.5"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44"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74"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61"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61"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61"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61"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61"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45.5"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34.5" customHeight="1" x14ac:dyDescent="0.35">
      <c r="A63" s="21"/>
      <c r="B63" s="33"/>
      <c r="C63" s="35"/>
      <c r="D63" s="34"/>
      <c r="E63" s="35"/>
      <c r="F63" s="159"/>
      <c r="G63" s="159"/>
      <c r="H63" s="50"/>
      <c r="I63" s="32"/>
      <c r="J63" s="36"/>
      <c r="K63" s="36"/>
      <c r="L63" s="36"/>
      <c r="M63" s="37"/>
      <c r="N63" s="62"/>
      <c r="O63" s="103"/>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28" customHeight="1" x14ac:dyDescent="0.35">
      <c r="A64" s="21"/>
      <c r="B64" s="33"/>
      <c r="C64" s="35"/>
      <c r="D64" s="34"/>
      <c r="E64" s="35"/>
      <c r="F64" s="159"/>
      <c r="G64" s="159"/>
      <c r="H64" s="50"/>
      <c r="I64" s="32"/>
      <c r="J64" s="36"/>
      <c r="K64" s="36"/>
      <c r="L64" s="36"/>
      <c r="M64" s="37"/>
      <c r="N64" s="62"/>
      <c r="O64" s="103"/>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20.5" customHeight="1" x14ac:dyDescent="0.35">
      <c r="A65" s="21"/>
      <c r="B65" s="33"/>
      <c r="C65" s="35"/>
      <c r="D65" s="34"/>
      <c r="E65" s="35"/>
      <c r="F65" s="159"/>
      <c r="G65" s="159"/>
      <c r="H65" s="50"/>
      <c r="I65" s="32"/>
      <c r="J65" s="36"/>
      <c r="K65" s="36"/>
      <c r="L65" s="36"/>
      <c r="M65" s="37"/>
      <c r="N65" s="62"/>
      <c r="O65" s="103"/>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26.5" customHeight="1" x14ac:dyDescent="0.35">
      <c r="A66" s="21"/>
      <c r="B66" s="33"/>
      <c r="C66" s="35"/>
      <c r="D66" s="34"/>
      <c r="E66" s="35"/>
      <c r="F66" s="159"/>
      <c r="G66" s="159"/>
      <c r="H66" s="50"/>
      <c r="I66" s="32"/>
      <c r="J66" s="36"/>
      <c r="K66" s="36"/>
      <c r="L66" s="36"/>
      <c r="M66" s="37"/>
      <c r="N66" s="62"/>
      <c r="O66" s="103"/>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17" customHeight="1" x14ac:dyDescent="0.35">
      <c r="A67" s="21"/>
      <c r="B67" s="33"/>
      <c r="C67" s="35"/>
      <c r="D67" s="34"/>
      <c r="E67" s="35"/>
      <c r="F67" s="159"/>
      <c r="G67" s="159"/>
      <c r="H67" s="50"/>
      <c r="I67" s="32"/>
      <c r="J67" s="36"/>
      <c r="K67" s="36"/>
      <c r="L67" s="36"/>
      <c r="M67" s="37"/>
      <c r="N67" s="62"/>
      <c r="O67" s="103"/>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98" customHeight="1" x14ac:dyDescent="0.35">
      <c r="A68" s="21"/>
      <c r="B68" s="33"/>
      <c r="C68" s="35"/>
      <c r="D68" s="34"/>
      <c r="E68" s="35"/>
      <c r="F68" s="159"/>
      <c r="G68" s="159"/>
      <c r="H68" s="50"/>
      <c r="I68" s="32"/>
      <c r="J68" s="36"/>
      <c r="K68" s="36"/>
      <c r="L68" s="36"/>
      <c r="M68" s="37"/>
      <c r="N68" s="62"/>
      <c r="O68" s="103"/>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86" customHeight="1" x14ac:dyDescent="0.35">
      <c r="A69" s="21"/>
      <c r="B69" s="33"/>
      <c r="C69" s="35"/>
      <c r="D69" s="34"/>
      <c r="E69" s="35"/>
      <c r="F69" s="159"/>
      <c r="G69" s="159"/>
      <c r="H69" s="50"/>
      <c r="I69" s="32"/>
      <c r="J69" s="36"/>
      <c r="K69" s="36"/>
      <c r="L69" s="36"/>
      <c r="M69" s="37"/>
      <c r="N69" s="62"/>
      <c r="O69" s="160"/>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64" customHeight="1" x14ac:dyDescent="0.35">
      <c r="A70" s="21"/>
      <c r="B70" s="33"/>
      <c r="C70" s="35"/>
      <c r="D70" s="34"/>
      <c r="E70" s="35"/>
      <c r="F70" s="159"/>
      <c r="G70" s="159"/>
      <c r="H70" s="50"/>
      <c r="I70" s="32"/>
      <c r="J70" s="36"/>
      <c r="K70" s="36"/>
      <c r="L70" s="36"/>
      <c r="M70" s="37"/>
      <c r="N70" s="62"/>
      <c r="O70" s="160"/>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70.5" customHeight="1" x14ac:dyDescent="0.35">
      <c r="A71" s="21"/>
      <c r="B71" s="33"/>
      <c r="C71" s="35"/>
      <c r="D71" s="34"/>
      <c r="E71" s="35"/>
      <c r="F71" s="159"/>
      <c r="G71" s="159"/>
      <c r="H71" s="50"/>
      <c r="I71" s="32"/>
      <c r="J71" s="36"/>
      <c r="K71" s="36"/>
      <c r="L71" s="36"/>
      <c r="M71" s="37"/>
      <c r="N71" s="62"/>
      <c r="O71" s="160"/>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87.5"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69" customHeight="1" x14ac:dyDescent="0.35">
      <c r="A73" s="21"/>
      <c r="B73" s="33"/>
      <c r="C73" s="35"/>
      <c r="D73" s="34"/>
      <c r="E73" s="35"/>
      <c r="F73" s="159"/>
      <c r="G73" s="159"/>
      <c r="H73" s="50"/>
      <c r="I73" s="32"/>
      <c r="J73" s="36"/>
      <c r="K73" s="36"/>
      <c r="L73" s="36"/>
      <c r="M73" s="37"/>
      <c r="N73" s="62"/>
      <c r="O73" s="160"/>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69"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77.5"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69" customHeight="1" x14ac:dyDescent="0.35">
      <c r="A76" s="21"/>
      <c r="B76" s="33"/>
      <c r="C76" s="35"/>
      <c r="D76" s="34"/>
      <c r="E76" s="35"/>
      <c r="F76" s="159"/>
      <c r="G76" s="159"/>
      <c r="H76" s="50"/>
      <c r="I76" s="32"/>
      <c r="J76" s="36"/>
      <c r="K76" s="36"/>
      <c r="L76" s="36"/>
      <c r="M76" s="37"/>
      <c r="N76" s="62"/>
      <c r="O76" s="160"/>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69" customHeight="1" x14ac:dyDescent="0.35">
      <c r="A77" s="21"/>
      <c r="B77" s="33"/>
      <c r="C77" s="35"/>
      <c r="D77" s="34"/>
      <c r="E77" s="35"/>
      <c r="F77" s="159"/>
      <c r="G77" s="159"/>
      <c r="H77" s="50"/>
      <c r="I77" s="32"/>
      <c r="J77" s="36"/>
      <c r="K77" s="36"/>
      <c r="L77" s="36"/>
      <c r="M77" s="37"/>
      <c r="N77" s="62"/>
      <c r="O77" s="160"/>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69" customHeight="1" x14ac:dyDescent="0.35">
      <c r="A78" s="21"/>
      <c r="B78" s="33"/>
      <c r="C78" s="35"/>
      <c r="D78" s="34"/>
      <c r="E78" s="35"/>
      <c r="F78" s="159"/>
      <c r="G78" s="159"/>
      <c r="H78" s="50"/>
      <c r="I78" s="32"/>
      <c r="J78" s="36"/>
      <c r="K78" s="36"/>
      <c r="L78" s="36"/>
      <c r="M78" s="37"/>
      <c r="N78" s="62"/>
      <c r="O78" s="160"/>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row r="79" spans="1:78" s="26" customFormat="1" ht="169" customHeight="1" x14ac:dyDescent="0.35">
      <c r="A79" s="21"/>
      <c r="B79" s="33"/>
      <c r="C79" s="35"/>
      <c r="D79" s="34"/>
      <c r="E79" s="35"/>
      <c r="F79" s="159"/>
      <c r="G79" s="159"/>
      <c r="H79" s="50"/>
      <c r="I79" s="32"/>
      <c r="J79" s="36"/>
      <c r="K79" s="36"/>
      <c r="L79" s="36"/>
      <c r="M79" s="37"/>
      <c r="N79" s="62"/>
      <c r="O79" s="160"/>
      <c r="P79" s="36"/>
      <c r="Q79" s="36"/>
      <c r="R79" s="36"/>
      <c r="S79" s="36"/>
      <c r="T79" s="24"/>
      <c r="U79" s="50"/>
      <c r="V79" s="100"/>
      <c r="W79" s="29"/>
      <c r="X79" s="32"/>
      <c r="Y79" s="32"/>
      <c r="Z79" s="32"/>
      <c r="AA79" s="23"/>
      <c r="AB79" s="24"/>
      <c r="AC79" s="32"/>
      <c r="AD79" s="68"/>
      <c r="AE79" s="69"/>
      <c r="AF79" s="70"/>
      <c r="AG79" s="25"/>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row>
    <row r="80" spans="1:78" s="26" customFormat="1" ht="169" customHeight="1" x14ac:dyDescent="0.35">
      <c r="A80" s="21"/>
      <c r="B80" s="33"/>
      <c r="C80" s="35"/>
      <c r="D80" s="34"/>
      <c r="E80" s="35"/>
      <c r="F80" s="159"/>
      <c r="G80" s="159"/>
      <c r="H80" s="50"/>
      <c r="I80" s="32"/>
      <c r="J80" s="36"/>
      <c r="K80" s="36"/>
      <c r="L80" s="36"/>
      <c r="M80" s="37"/>
      <c r="N80" s="62"/>
      <c r="O80" s="160"/>
      <c r="P80" s="36"/>
      <c r="Q80" s="36"/>
      <c r="R80" s="36"/>
      <c r="S80" s="36"/>
      <c r="T80" s="24"/>
      <c r="U80" s="50"/>
      <c r="V80" s="100"/>
      <c r="W80" s="29"/>
      <c r="X80" s="32"/>
      <c r="Y80" s="32"/>
      <c r="Z80" s="32"/>
      <c r="AA80" s="23"/>
      <c r="AB80" s="24"/>
      <c r="AC80" s="32"/>
      <c r="AD80" s="68"/>
      <c r="AE80" s="69"/>
      <c r="AF80" s="70"/>
      <c r="AG80" s="25"/>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row>
    <row r="81" spans="1:78" s="26" customFormat="1" ht="169" customHeight="1" x14ac:dyDescent="0.35">
      <c r="A81" s="21"/>
      <c r="B81" s="33"/>
      <c r="C81" s="35"/>
      <c r="D81" s="34"/>
      <c r="E81" s="35"/>
      <c r="F81" s="159"/>
      <c r="G81" s="159"/>
      <c r="H81" s="50"/>
      <c r="I81" s="32"/>
      <c r="J81" s="36"/>
      <c r="K81" s="36"/>
      <c r="L81" s="36"/>
      <c r="M81" s="37"/>
      <c r="N81" s="62"/>
      <c r="O81" s="160"/>
      <c r="P81" s="36"/>
      <c r="Q81" s="36"/>
      <c r="R81" s="36"/>
      <c r="S81" s="36"/>
      <c r="T81" s="24"/>
      <c r="U81" s="50"/>
      <c r="V81" s="100"/>
      <c r="W81" s="29"/>
      <c r="X81" s="32"/>
      <c r="Y81" s="32"/>
      <c r="Z81" s="32"/>
      <c r="AA81" s="23"/>
      <c r="AB81" s="24"/>
      <c r="AC81" s="32"/>
      <c r="AD81" s="68"/>
      <c r="AE81" s="69"/>
      <c r="AF81" s="70"/>
      <c r="AG81" s="25"/>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row>
    <row r="82" spans="1:78" s="26" customFormat="1" ht="169" customHeight="1" x14ac:dyDescent="0.35">
      <c r="A82" s="21"/>
      <c r="B82" s="33"/>
      <c r="C82" s="35"/>
      <c r="D82" s="34"/>
      <c r="E82" s="35"/>
      <c r="F82" s="159"/>
      <c r="G82" s="159"/>
      <c r="H82" s="50"/>
      <c r="I82" s="32"/>
      <c r="J82" s="36"/>
      <c r="K82" s="36"/>
      <c r="L82" s="36"/>
      <c r="M82" s="37"/>
      <c r="N82" s="62"/>
      <c r="O82" s="160"/>
      <c r="P82" s="36"/>
      <c r="Q82" s="36"/>
      <c r="R82" s="36"/>
      <c r="S82" s="36"/>
      <c r="T82" s="24"/>
      <c r="U82" s="50"/>
      <c r="V82" s="100"/>
      <c r="W82" s="29"/>
      <c r="X82" s="32"/>
      <c r="Y82" s="32"/>
      <c r="Z82" s="32"/>
      <c r="AA82" s="23"/>
      <c r="AB82" s="24"/>
      <c r="AC82" s="32"/>
      <c r="AD82" s="68"/>
      <c r="AE82" s="69"/>
      <c r="AF82" s="70"/>
      <c r="AG82" s="25"/>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row>
    <row r="83" spans="1:78" s="26" customFormat="1" ht="169" customHeight="1" x14ac:dyDescent="0.35">
      <c r="A83" s="21"/>
      <c r="B83" s="33"/>
      <c r="C83" s="35"/>
      <c r="D83" s="34"/>
      <c r="E83" s="35"/>
      <c r="F83" s="159"/>
      <c r="G83" s="159"/>
      <c r="H83" s="50"/>
      <c r="I83" s="32"/>
      <c r="J83" s="36"/>
      <c r="K83" s="36"/>
      <c r="L83" s="36"/>
      <c r="M83" s="37"/>
      <c r="N83" s="62"/>
      <c r="O83" s="160"/>
      <c r="P83" s="36"/>
      <c r="Q83" s="36"/>
      <c r="R83" s="36"/>
      <c r="S83" s="36"/>
      <c r="T83" s="24"/>
      <c r="U83" s="50"/>
      <c r="V83" s="100"/>
      <c r="W83" s="29"/>
      <c r="X83" s="32"/>
      <c r="Y83" s="32"/>
      <c r="Z83" s="32"/>
      <c r="AA83" s="23"/>
      <c r="AB83" s="24"/>
      <c r="AC83" s="32"/>
      <c r="AD83" s="68"/>
      <c r="AE83" s="69"/>
      <c r="AF83" s="70"/>
      <c r="AG83" s="25"/>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row>
    <row r="84" spans="1:78" s="26" customFormat="1" ht="169" customHeight="1" x14ac:dyDescent="0.35">
      <c r="A84" s="21"/>
      <c r="B84" s="33"/>
      <c r="C84" s="35"/>
      <c r="D84" s="34"/>
      <c r="E84" s="35"/>
      <c r="F84" s="159"/>
      <c r="G84" s="159"/>
      <c r="H84" s="50"/>
      <c r="I84" s="32"/>
      <c r="J84" s="36"/>
      <c r="K84" s="36"/>
      <c r="L84" s="36"/>
      <c r="M84" s="37"/>
      <c r="N84" s="62"/>
      <c r="O84" s="160"/>
      <c r="P84" s="36"/>
      <c r="Q84" s="36"/>
      <c r="R84" s="36"/>
      <c r="S84" s="36"/>
      <c r="T84" s="24"/>
      <c r="U84" s="50"/>
      <c r="V84" s="100"/>
      <c r="W84" s="29"/>
      <c r="X84" s="32"/>
      <c r="Y84" s="32"/>
      <c r="Z84" s="32"/>
      <c r="AA84" s="23"/>
      <c r="AB84" s="24"/>
      <c r="AC84" s="32"/>
      <c r="AD84" s="68"/>
      <c r="AE84" s="69"/>
      <c r="AF84" s="70"/>
      <c r="AG84" s="25"/>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row>
    <row r="85" spans="1:78" s="26" customFormat="1" ht="169" customHeight="1" x14ac:dyDescent="0.35">
      <c r="A85" s="21"/>
      <c r="B85" s="33"/>
      <c r="C85" s="35"/>
      <c r="D85" s="34"/>
      <c r="E85" s="35"/>
      <c r="F85" s="159"/>
      <c r="G85" s="159"/>
      <c r="H85" s="50"/>
      <c r="I85" s="32"/>
      <c r="J85" s="36"/>
      <c r="K85" s="36"/>
      <c r="L85" s="36"/>
      <c r="M85" s="37"/>
      <c r="N85" s="62"/>
      <c r="O85" s="160"/>
      <c r="P85" s="36"/>
      <c r="Q85" s="36"/>
      <c r="R85" s="36"/>
      <c r="S85" s="36"/>
      <c r="T85" s="24"/>
      <c r="U85" s="50"/>
      <c r="V85" s="100"/>
      <c r="W85" s="29"/>
      <c r="X85" s="32"/>
      <c r="Y85" s="32"/>
      <c r="Z85" s="32"/>
      <c r="AA85" s="23"/>
      <c r="AB85" s="24"/>
      <c r="AC85" s="32"/>
      <c r="AD85" s="68"/>
      <c r="AE85" s="69"/>
      <c r="AF85" s="70"/>
      <c r="AG85" s="25"/>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row>
    <row r="86" spans="1:78" s="26" customFormat="1" ht="169" customHeight="1" x14ac:dyDescent="0.35">
      <c r="A86" s="21"/>
      <c r="B86" s="33"/>
      <c r="C86" s="35"/>
      <c r="D86" s="34"/>
      <c r="E86" s="35"/>
      <c r="F86" s="159"/>
      <c r="G86" s="159"/>
      <c r="H86" s="50"/>
      <c r="I86" s="32"/>
      <c r="J86" s="36"/>
      <c r="K86" s="36"/>
      <c r="L86" s="36"/>
      <c r="M86" s="37"/>
      <c r="N86" s="62"/>
      <c r="O86" s="160"/>
      <c r="P86" s="36"/>
      <c r="Q86" s="36"/>
      <c r="R86" s="36"/>
      <c r="S86" s="36"/>
      <c r="T86" s="24"/>
      <c r="U86" s="50"/>
      <c r="V86" s="100"/>
      <c r="W86" s="29"/>
      <c r="X86" s="32"/>
      <c r="Y86" s="32"/>
      <c r="Z86" s="32"/>
      <c r="AA86" s="23"/>
      <c r="AB86" s="24"/>
      <c r="AC86" s="32"/>
      <c r="AD86" s="68"/>
      <c r="AE86" s="69"/>
      <c r="AF86" s="70"/>
      <c r="AG86" s="25"/>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row>
    <row r="87" spans="1:78" s="26" customFormat="1" ht="169" customHeight="1" x14ac:dyDescent="0.35">
      <c r="A87" s="21"/>
      <c r="B87" s="33"/>
      <c r="C87" s="35"/>
      <c r="D87" s="34"/>
      <c r="E87" s="35"/>
      <c r="F87" s="159"/>
      <c r="G87" s="159"/>
      <c r="H87" s="50"/>
      <c r="I87" s="32"/>
      <c r="J87" s="36"/>
      <c r="K87" s="36"/>
      <c r="L87" s="36"/>
      <c r="M87" s="37"/>
      <c r="N87" s="62"/>
      <c r="O87" s="160"/>
      <c r="P87" s="36"/>
      <c r="Q87" s="36"/>
      <c r="R87" s="36"/>
      <c r="S87" s="36"/>
      <c r="T87" s="24"/>
      <c r="U87" s="50"/>
      <c r="V87" s="100"/>
      <c r="W87" s="29"/>
      <c r="X87" s="32"/>
      <c r="Y87" s="32"/>
      <c r="Z87" s="32"/>
      <c r="AA87" s="23"/>
      <c r="AB87" s="24"/>
      <c r="AC87" s="32"/>
      <c r="AD87" s="68"/>
      <c r="AE87" s="69"/>
      <c r="AF87" s="70"/>
      <c r="AG87" s="25"/>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row>
    <row r="88" spans="1:78" s="26" customFormat="1" ht="169" customHeight="1" x14ac:dyDescent="0.35">
      <c r="A88" s="21"/>
      <c r="B88" s="33"/>
      <c r="C88" s="35"/>
      <c r="D88" s="34"/>
      <c r="E88" s="35"/>
      <c r="F88" s="159"/>
      <c r="G88" s="159"/>
      <c r="H88" s="50"/>
      <c r="I88" s="32"/>
      <c r="J88" s="36"/>
      <c r="K88" s="36"/>
      <c r="L88" s="36"/>
      <c r="M88" s="37"/>
      <c r="N88" s="62"/>
      <c r="O88" s="160"/>
      <c r="P88" s="36"/>
      <c r="Q88" s="36"/>
      <c r="R88" s="36"/>
      <c r="S88" s="36"/>
      <c r="T88" s="24"/>
      <c r="U88" s="50"/>
      <c r="V88" s="100"/>
      <c r="W88" s="29"/>
      <c r="X88" s="32"/>
      <c r="Y88" s="32"/>
      <c r="Z88" s="32"/>
      <c r="AA88" s="23"/>
      <c r="AB88" s="24"/>
      <c r="AC88" s="32"/>
      <c r="AD88" s="68"/>
      <c r="AE88" s="69"/>
      <c r="AF88" s="70"/>
      <c r="AG88" s="25"/>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row>
    <row r="89" spans="1:78" s="26" customFormat="1" ht="169" customHeight="1" x14ac:dyDescent="0.35">
      <c r="A89" s="21"/>
      <c r="B89" s="33"/>
      <c r="C89" s="35"/>
      <c r="D89" s="34"/>
      <c r="E89" s="35"/>
      <c r="F89" s="159"/>
      <c r="G89" s="159"/>
      <c r="H89" s="50"/>
      <c r="I89" s="32"/>
      <c r="J89" s="36"/>
      <c r="K89" s="36"/>
      <c r="L89" s="36"/>
      <c r="M89" s="37"/>
      <c r="N89" s="62"/>
      <c r="O89" s="160"/>
      <c r="P89" s="36"/>
      <c r="Q89" s="36"/>
      <c r="R89" s="36"/>
      <c r="S89" s="36"/>
      <c r="T89" s="24"/>
      <c r="U89" s="50"/>
      <c r="V89" s="100"/>
      <c r="W89" s="29"/>
      <c r="X89" s="32"/>
      <c r="Y89" s="32"/>
      <c r="Z89" s="32"/>
      <c r="AA89" s="23"/>
      <c r="AB89" s="24"/>
      <c r="AC89" s="32"/>
      <c r="AD89" s="68"/>
      <c r="AE89" s="69"/>
      <c r="AF89" s="70"/>
      <c r="AG89" s="25"/>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row>
    <row r="90" spans="1:78" s="26" customFormat="1" ht="169" customHeight="1" x14ac:dyDescent="0.35">
      <c r="A90" s="21"/>
      <c r="B90" s="33"/>
      <c r="C90" s="35"/>
      <c r="D90" s="34"/>
      <c r="E90" s="35"/>
      <c r="F90" s="159"/>
      <c r="G90" s="159"/>
      <c r="H90" s="50"/>
      <c r="I90" s="32"/>
      <c r="J90" s="36"/>
      <c r="K90" s="36"/>
      <c r="L90" s="36"/>
      <c r="M90" s="37"/>
      <c r="N90" s="62"/>
      <c r="O90" s="160"/>
      <c r="P90" s="36"/>
      <c r="Q90" s="36"/>
      <c r="R90" s="36"/>
      <c r="S90" s="36"/>
      <c r="T90" s="24"/>
      <c r="U90" s="50"/>
      <c r="V90" s="100"/>
      <c r="W90" s="29"/>
      <c r="X90" s="32"/>
      <c r="Y90" s="32"/>
      <c r="Z90" s="32"/>
      <c r="AA90" s="23"/>
      <c r="AB90" s="24"/>
      <c r="AC90" s="32"/>
      <c r="AD90" s="68"/>
      <c r="AE90" s="69"/>
      <c r="AF90" s="70"/>
      <c r="AG90" s="25"/>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row>
    <row r="91" spans="1:78" s="26" customFormat="1" ht="169" customHeight="1" x14ac:dyDescent="0.35">
      <c r="A91" s="21"/>
      <c r="B91" s="33"/>
      <c r="C91" s="35"/>
      <c r="D91" s="34"/>
      <c r="E91" s="35"/>
      <c r="F91" s="159"/>
      <c r="G91" s="159"/>
      <c r="H91" s="50"/>
      <c r="I91" s="32"/>
      <c r="J91" s="36"/>
      <c r="K91" s="36"/>
      <c r="L91" s="36"/>
      <c r="M91" s="37"/>
      <c r="N91" s="62"/>
      <c r="O91" s="160"/>
      <c r="P91" s="36"/>
      <c r="Q91" s="36"/>
      <c r="R91" s="36"/>
      <c r="S91" s="36"/>
      <c r="T91" s="24"/>
      <c r="U91" s="50"/>
      <c r="V91" s="100"/>
      <c r="W91" s="29"/>
      <c r="X91" s="32"/>
      <c r="Y91" s="32"/>
      <c r="Z91" s="32"/>
      <c r="AA91" s="23"/>
      <c r="AB91" s="24"/>
      <c r="AC91" s="32"/>
      <c r="AD91" s="68"/>
      <c r="AE91" s="69"/>
      <c r="AF91" s="70"/>
      <c r="AG91" s="25"/>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row>
    <row r="92" spans="1:78" s="26" customFormat="1" ht="169" customHeight="1" x14ac:dyDescent="0.35">
      <c r="A92" s="21"/>
      <c r="B92" s="33"/>
      <c r="C92" s="35"/>
      <c r="D92" s="34"/>
      <c r="E92" s="35"/>
      <c r="F92" s="159"/>
      <c r="G92" s="159"/>
      <c r="H92" s="50"/>
      <c r="I92" s="32"/>
      <c r="J92" s="36"/>
      <c r="K92" s="36"/>
      <c r="L92" s="36"/>
      <c r="M92" s="37"/>
      <c r="N92" s="62"/>
      <c r="O92" s="160"/>
      <c r="P92" s="36"/>
      <c r="Q92" s="36"/>
      <c r="R92" s="36"/>
      <c r="S92" s="36"/>
      <c r="T92" s="24"/>
      <c r="U92" s="50"/>
      <c r="V92" s="100"/>
      <c r="W92" s="29"/>
      <c r="X92" s="32"/>
      <c r="Y92" s="32"/>
      <c r="Z92" s="32"/>
      <c r="AA92" s="23"/>
      <c r="AB92" s="24"/>
      <c r="AC92" s="32"/>
      <c r="AD92" s="68"/>
      <c r="AE92" s="69"/>
      <c r="AF92" s="70"/>
      <c r="AG92" s="25"/>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row>
    <row r="93" spans="1:78" s="26" customFormat="1" ht="169" customHeight="1" x14ac:dyDescent="0.35">
      <c r="A93" s="21"/>
      <c r="B93" s="33"/>
      <c r="C93" s="35"/>
      <c r="D93" s="34"/>
      <c r="E93" s="35"/>
      <c r="F93" s="159"/>
      <c r="G93" s="159"/>
      <c r="H93" s="50"/>
      <c r="I93" s="32"/>
      <c r="J93" s="36"/>
      <c r="K93" s="36"/>
      <c r="L93" s="36"/>
      <c r="M93" s="37"/>
      <c r="N93" s="62"/>
      <c r="O93" s="160"/>
      <c r="P93" s="36"/>
      <c r="Q93" s="36"/>
      <c r="R93" s="36"/>
      <c r="S93" s="36"/>
      <c r="T93" s="24"/>
      <c r="U93" s="50"/>
      <c r="V93" s="100"/>
      <c r="W93" s="29"/>
      <c r="X93" s="32"/>
      <c r="Y93" s="32"/>
      <c r="Z93" s="32"/>
      <c r="AA93" s="23"/>
      <c r="AB93" s="24"/>
      <c r="AC93" s="32"/>
      <c r="AD93" s="68"/>
      <c r="AE93" s="69"/>
      <c r="AF93" s="70"/>
      <c r="AG93" s="25"/>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row>
    <row r="94" spans="1:78" s="26" customFormat="1" ht="169" customHeight="1" x14ac:dyDescent="0.35">
      <c r="A94" s="21"/>
      <c r="B94" s="33"/>
      <c r="C94" s="35"/>
      <c r="D94" s="34"/>
      <c r="E94" s="35"/>
      <c r="F94" s="159"/>
      <c r="G94" s="159"/>
      <c r="H94" s="50"/>
      <c r="I94" s="32"/>
      <c r="J94" s="36"/>
      <c r="K94" s="36"/>
      <c r="L94" s="36"/>
      <c r="M94" s="37"/>
      <c r="N94" s="62"/>
      <c r="O94" s="160"/>
      <c r="P94" s="36"/>
      <c r="Q94" s="36"/>
      <c r="R94" s="36"/>
      <c r="S94" s="36"/>
      <c r="T94" s="24"/>
      <c r="U94" s="50"/>
      <c r="V94" s="100"/>
      <c r="W94" s="29"/>
      <c r="X94" s="32"/>
      <c r="Y94" s="32"/>
      <c r="Z94" s="32"/>
      <c r="AA94" s="23"/>
      <c r="AB94" s="24"/>
      <c r="AC94" s="32"/>
      <c r="AD94" s="68"/>
      <c r="AE94" s="69"/>
      <c r="AF94" s="70"/>
      <c r="AG94" s="25"/>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row>
    <row r="95" spans="1:78" s="26" customFormat="1" ht="169" customHeight="1" x14ac:dyDescent="0.35">
      <c r="A95" s="21"/>
      <c r="B95" s="33"/>
      <c r="C95" s="35"/>
      <c r="D95" s="34"/>
      <c r="E95" s="35"/>
      <c r="F95" s="159"/>
      <c r="G95" s="159"/>
      <c r="H95" s="50"/>
      <c r="I95" s="32"/>
      <c r="J95" s="36"/>
      <c r="K95" s="36"/>
      <c r="L95" s="36"/>
      <c r="M95" s="37"/>
      <c r="N95" s="62"/>
      <c r="O95" s="160"/>
      <c r="P95" s="36"/>
      <c r="Q95" s="36"/>
      <c r="R95" s="36"/>
      <c r="S95" s="36"/>
      <c r="T95" s="24"/>
      <c r="U95" s="50"/>
      <c r="V95" s="100"/>
      <c r="W95" s="29"/>
      <c r="X95" s="32"/>
      <c r="Y95" s="32"/>
      <c r="Z95" s="32"/>
      <c r="AA95" s="23"/>
      <c r="AB95" s="24"/>
      <c r="AC95" s="32"/>
      <c r="AD95" s="68"/>
      <c r="AE95" s="69"/>
      <c r="AF95" s="70"/>
      <c r="AG95" s="25"/>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row>
    <row r="96" spans="1:78" s="26" customFormat="1" ht="169" customHeight="1" x14ac:dyDescent="0.35">
      <c r="A96" s="21"/>
      <c r="B96" s="33"/>
      <c r="C96" s="35"/>
      <c r="D96" s="34"/>
      <c r="E96" s="35"/>
      <c r="F96" s="159"/>
      <c r="G96" s="159"/>
      <c r="H96" s="50"/>
      <c r="I96" s="32"/>
      <c r="J96" s="36"/>
      <c r="K96" s="36"/>
      <c r="L96" s="36"/>
      <c r="M96" s="37"/>
      <c r="N96" s="62"/>
      <c r="O96" s="160"/>
      <c r="P96" s="36"/>
      <c r="Q96" s="36"/>
      <c r="R96" s="36"/>
      <c r="S96" s="36"/>
      <c r="T96" s="24"/>
      <c r="U96" s="50"/>
      <c r="V96" s="100"/>
      <c r="W96" s="29"/>
      <c r="X96" s="32"/>
      <c r="Y96" s="32"/>
      <c r="Z96" s="32"/>
      <c r="AA96" s="23"/>
      <c r="AB96" s="24"/>
      <c r="AC96" s="32"/>
      <c r="AD96" s="68"/>
      <c r="AE96" s="69"/>
      <c r="AF96" s="70"/>
      <c r="AG96" s="25"/>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row>
    <row r="97" spans="1:78" s="26" customFormat="1" ht="169" customHeight="1" x14ac:dyDescent="0.35">
      <c r="A97" s="21"/>
      <c r="B97" s="33"/>
      <c r="C97" s="35"/>
      <c r="D97" s="34"/>
      <c r="E97" s="35"/>
      <c r="F97" s="159"/>
      <c r="G97" s="159"/>
      <c r="H97" s="50"/>
      <c r="I97" s="32"/>
      <c r="J97" s="36"/>
      <c r="K97" s="36"/>
      <c r="L97" s="36"/>
      <c r="M97" s="37"/>
      <c r="N97" s="62"/>
      <c r="O97" s="160"/>
      <c r="P97" s="36"/>
      <c r="Q97" s="36"/>
      <c r="R97" s="36"/>
      <c r="S97" s="36"/>
      <c r="T97" s="24"/>
      <c r="U97" s="50"/>
      <c r="V97" s="100"/>
      <c r="W97" s="29"/>
      <c r="X97" s="32"/>
      <c r="Y97" s="32"/>
      <c r="Z97" s="32"/>
      <c r="AA97" s="23"/>
      <c r="AB97" s="24"/>
      <c r="AC97" s="32"/>
      <c r="AD97" s="68"/>
      <c r="AE97" s="69"/>
      <c r="AF97" s="70"/>
      <c r="AG97" s="25"/>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row>
    <row r="98" spans="1:78" s="26" customFormat="1" ht="169" customHeight="1" x14ac:dyDescent="0.35">
      <c r="A98" s="21"/>
      <c r="B98" s="33"/>
      <c r="C98" s="35"/>
      <c r="D98" s="34"/>
      <c r="E98" s="35"/>
      <c r="F98" s="159"/>
      <c r="G98" s="159"/>
      <c r="H98" s="50"/>
      <c r="I98" s="32"/>
      <c r="J98" s="36"/>
      <c r="K98" s="36"/>
      <c r="L98" s="36"/>
      <c r="M98" s="37"/>
      <c r="N98" s="62"/>
      <c r="O98" s="160"/>
      <c r="P98" s="36"/>
      <c r="Q98" s="36"/>
      <c r="R98" s="36"/>
      <c r="S98" s="36"/>
      <c r="T98" s="24"/>
      <c r="U98" s="50"/>
      <c r="V98" s="100"/>
      <c r="W98" s="29"/>
      <c r="X98" s="32"/>
      <c r="Y98" s="32"/>
      <c r="Z98" s="32"/>
      <c r="AA98" s="23"/>
      <c r="AB98" s="24"/>
      <c r="AC98" s="32"/>
      <c r="AD98" s="68"/>
      <c r="AE98" s="69"/>
      <c r="AF98" s="70"/>
      <c r="AG98" s="25"/>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row>
    <row r="99" spans="1:78" s="26" customFormat="1" ht="154.5" customHeight="1" x14ac:dyDescent="0.35">
      <c r="A99" s="21"/>
      <c r="B99" s="33"/>
      <c r="C99" s="35"/>
      <c r="D99" s="34"/>
      <c r="E99" s="35"/>
      <c r="F99" s="159"/>
      <c r="G99" s="159"/>
      <c r="H99" s="50"/>
      <c r="I99" s="32"/>
      <c r="J99" s="36"/>
      <c r="K99" s="36"/>
      <c r="L99" s="36"/>
      <c r="M99" s="37"/>
      <c r="N99" s="62"/>
      <c r="O99" s="160"/>
      <c r="P99" s="36"/>
      <c r="Q99" s="36"/>
      <c r="R99" s="36"/>
      <c r="S99" s="36"/>
      <c r="T99" s="24"/>
      <c r="U99" s="50"/>
      <c r="V99" s="100"/>
      <c r="W99" s="29"/>
      <c r="X99" s="32"/>
      <c r="Y99" s="32"/>
      <c r="Z99" s="32"/>
      <c r="AA99" s="23"/>
      <c r="AB99" s="24"/>
      <c r="AC99" s="32"/>
      <c r="AD99" s="68"/>
      <c r="AE99" s="69"/>
      <c r="AF99" s="70"/>
      <c r="AG99" s="25"/>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row>
    <row r="100" spans="1:78" s="26" customFormat="1" ht="128" customHeight="1" x14ac:dyDescent="0.35">
      <c r="A100" s="21"/>
      <c r="B100" s="33"/>
      <c r="C100" s="35"/>
      <c r="D100" s="34"/>
      <c r="E100" s="35"/>
      <c r="F100" s="159"/>
      <c r="G100" s="159"/>
      <c r="H100" s="50"/>
      <c r="I100" s="32"/>
      <c r="J100" s="36"/>
      <c r="K100" s="36"/>
      <c r="L100" s="36"/>
      <c r="M100" s="37"/>
      <c r="N100" s="62"/>
      <c r="O100" s="103"/>
      <c r="P100" s="36"/>
      <c r="Q100" s="36"/>
      <c r="R100" s="36"/>
      <c r="S100" s="36"/>
      <c r="T100" s="24"/>
      <c r="U100" s="50"/>
      <c r="V100" s="100"/>
      <c r="W100" s="29"/>
      <c r="X100" s="32"/>
      <c r="Y100" s="32"/>
      <c r="Z100" s="32"/>
      <c r="AA100" s="23"/>
      <c r="AB100" s="24"/>
      <c r="AC100" s="32"/>
      <c r="AD100" s="68"/>
      <c r="AE100" s="69"/>
      <c r="AF100" s="70"/>
      <c r="AG100" s="25"/>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row>
    <row r="101" spans="1:78" s="26" customFormat="1" ht="116" customHeight="1" x14ac:dyDescent="0.35">
      <c r="A101" s="21"/>
      <c r="B101" s="33"/>
      <c r="C101" s="35"/>
      <c r="D101" s="34"/>
      <c r="E101" s="35"/>
      <c r="F101" s="159"/>
      <c r="G101" s="159"/>
      <c r="H101" s="50"/>
      <c r="I101" s="32"/>
      <c r="J101" s="36"/>
      <c r="K101" s="36"/>
      <c r="L101" s="36"/>
      <c r="M101" s="37"/>
      <c r="N101" s="62"/>
      <c r="O101" s="103"/>
      <c r="P101" s="36"/>
      <c r="Q101" s="36"/>
      <c r="R101" s="36"/>
      <c r="S101" s="36"/>
      <c r="T101" s="24"/>
      <c r="U101" s="50"/>
      <c r="V101" s="100"/>
      <c r="W101" s="29"/>
      <c r="X101" s="32"/>
      <c r="Y101" s="32"/>
      <c r="Z101" s="32"/>
      <c r="AA101" s="23"/>
      <c r="AB101" s="24"/>
      <c r="AC101" s="32"/>
      <c r="AD101" s="68"/>
      <c r="AE101" s="69"/>
      <c r="AF101" s="70"/>
      <c r="AG101" s="25"/>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row>
    <row r="102" spans="1:78" s="26" customFormat="1" ht="131.5" customHeight="1" x14ac:dyDescent="0.35">
      <c r="A102" s="21"/>
      <c r="B102" s="33"/>
      <c r="C102" s="35"/>
      <c r="D102" s="34"/>
      <c r="E102" s="35"/>
      <c r="F102" s="159"/>
      <c r="G102" s="159"/>
      <c r="H102" s="50"/>
      <c r="I102" s="32"/>
      <c r="J102" s="36"/>
      <c r="K102" s="36"/>
      <c r="L102" s="36"/>
      <c r="M102" s="37"/>
      <c r="N102" s="62"/>
      <c r="O102" s="103"/>
      <c r="P102" s="36"/>
      <c r="Q102" s="36"/>
      <c r="R102" s="36"/>
      <c r="S102" s="36"/>
      <c r="T102" s="24"/>
      <c r="U102" s="50"/>
      <c r="V102" s="100"/>
      <c r="W102" s="29"/>
      <c r="X102" s="32"/>
      <c r="Y102" s="32"/>
      <c r="Z102" s="32"/>
      <c r="AA102" s="23"/>
      <c r="AB102" s="24"/>
      <c r="AC102" s="32"/>
      <c r="AD102" s="68"/>
      <c r="AE102" s="69"/>
      <c r="AF102" s="70"/>
      <c r="AG102" s="25"/>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02 N10:N102 T10:T102">
    <cfRule type="cellIs" dxfId="17" priority="1" stopIfTrue="1" operator="equal">
      <formula>"Önemli Risk"</formula>
    </cfRule>
    <cfRule type="cellIs" dxfId="16" priority="2" stopIfTrue="1" operator="equal">
      <formula>"Esaslı Risk"</formula>
    </cfRule>
    <cfRule type="cellIs" dxfId="15" priority="3" stopIfTrue="1" operator="equal">
      <formula>"Olası Risk"</formula>
    </cfRule>
  </conditionalFormatting>
  <dataValidations count="3">
    <dataValidation type="list" allowBlank="1" showInputMessage="1" showErrorMessage="1" sqref="L10:L102 R10:R102" xr:uid="{55622440-B22A-448E-84F0-15EE8635641B}">
      <formula1>$AQ$2:$AQ$8</formula1>
    </dataValidation>
    <dataValidation type="list" allowBlank="1" showInputMessage="1" showErrorMessage="1" sqref="K10:K102 Q10:Q102" xr:uid="{7396BF69-B88D-4DB2-B94C-1B97253B2984}">
      <formula1>$AP$2:$AP$8</formula1>
    </dataValidation>
    <dataValidation type="list" allowBlank="1" showInputMessage="1" showErrorMessage="1" sqref="J10:J102 P10:P102" xr:uid="{61DBF4CC-8F97-4D34-A088-8F609314ECF9}">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76367-3AF3-47C9-B41A-A4BCEEC506F8}">
  <sheetPr codeName="Sayfa40">
    <pageSetUpPr fitToPage="1"/>
  </sheetPr>
  <dimension ref="A1:BZ105"/>
  <sheetViews>
    <sheetView view="pageBreakPreview" zoomScale="63" zoomScaleNormal="100" zoomScaleSheetLayoutView="63" zoomScalePageLayoutView="60" workbookViewId="0">
      <selection activeCell="K25" sqref="K25"/>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96" customHeight="1" x14ac:dyDescent="0.35">
      <c r="A10" s="21" t="s">
        <v>2053</v>
      </c>
      <c r="B10" s="33" t="s">
        <v>2054</v>
      </c>
      <c r="C10" s="35" t="s">
        <v>2021</v>
      </c>
      <c r="D10" s="34"/>
      <c r="E10" s="35" t="s">
        <v>69</v>
      </c>
      <c r="F10" s="159" t="s">
        <v>2022</v>
      </c>
      <c r="G10" s="159" t="s">
        <v>2023</v>
      </c>
      <c r="H10" s="50" t="s">
        <v>256</v>
      </c>
      <c r="I10" s="32"/>
      <c r="J10" s="36">
        <v>1</v>
      </c>
      <c r="K10" s="36">
        <v>2</v>
      </c>
      <c r="L10" s="36">
        <v>100</v>
      </c>
      <c r="M10" s="37">
        <f t="shared" ref="M10" si="0">IF((L10*J10*K10)=0,"",J10*K10*L10)</f>
        <v>200</v>
      </c>
      <c r="N10" s="62" t="str">
        <f t="shared" ref="N10" si="1">IF(L10*K10*J10&lt;1,"",IF(M10&lt;20,"Önemsiz Risk",IF(M10&lt;70,"Olası Risk",IF(M10&lt;200,"Önemli Risk",IF(M10&lt;400,"Esaslı Risk","Tolerans Gösterilemez Risk")))))</f>
        <v>Esaslı Risk</v>
      </c>
      <c r="O10" s="160" t="s">
        <v>2024</v>
      </c>
      <c r="P10" s="36">
        <v>1</v>
      </c>
      <c r="Q10" s="36">
        <v>1</v>
      </c>
      <c r="R10" s="36">
        <v>15</v>
      </c>
      <c r="S10" s="36">
        <f t="shared" ref="S10" si="2">P10*Q10*R10</f>
        <v>15</v>
      </c>
      <c r="T10" s="24" t="str">
        <f t="shared" ref="T10"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77" customHeight="1" x14ac:dyDescent="0.35">
      <c r="A11" s="21" t="s">
        <v>2087</v>
      </c>
      <c r="B11" s="33" t="s">
        <v>2054</v>
      </c>
      <c r="C11" s="35" t="s">
        <v>2025</v>
      </c>
      <c r="D11" s="34"/>
      <c r="E11" s="35" t="s">
        <v>69</v>
      </c>
      <c r="F11" s="159" t="s">
        <v>2026</v>
      </c>
      <c r="G11" s="159" t="s">
        <v>2027</v>
      </c>
      <c r="H11" s="50" t="s">
        <v>256</v>
      </c>
      <c r="I11" s="32"/>
      <c r="J11" s="36">
        <v>3</v>
      </c>
      <c r="K11" s="36">
        <v>1</v>
      </c>
      <c r="L11" s="36">
        <v>15</v>
      </c>
      <c r="M11" s="37">
        <f t="shared" ref="M11:M25" si="4">IF((L11*J11*K11)=0,"",J11*K11*L11)</f>
        <v>45</v>
      </c>
      <c r="N11" s="62" t="str">
        <f t="shared" ref="N11:N25" si="5">IF(L11*K11*J11&lt;1,"",IF(M11&lt;20,"Önemsiz Risk",IF(M11&lt;70,"Olası Risk",IF(M11&lt;200,"Önemli Risk",IF(M11&lt;400,"Esaslı Risk","Tolerans Gösterilemez Risk")))))</f>
        <v>Olası Risk</v>
      </c>
      <c r="O11" s="160" t="s">
        <v>2028</v>
      </c>
      <c r="P11" s="36">
        <v>1</v>
      </c>
      <c r="Q11" s="36">
        <v>1</v>
      </c>
      <c r="R11" s="36">
        <v>7</v>
      </c>
      <c r="S11" s="36">
        <f t="shared" ref="S11:S25" si="6">P11*Q11*R11</f>
        <v>7</v>
      </c>
      <c r="T11" s="24" t="str">
        <f t="shared" ref="T11:T25" si="7">IF(S11&lt;1,"",IF(S11&lt;20,"Önemsiz Risk",IF(S11&lt;70,"Olası Risk",IF(S11&lt;200,"Önemli Risk",IF(S11&lt;400,"Esaslı Risk","Tolerans Gösterilemez Risk")))))</f>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62" customHeight="1" x14ac:dyDescent="0.35">
      <c r="A12" s="21" t="s">
        <v>2088</v>
      </c>
      <c r="B12" s="33" t="s">
        <v>2054</v>
      </c>
      <c r="C12" s="35" t="s">
        <v>2029</v>
      </c>
      <c r="D12" s="34"/>
      <c r="E12" s="35" t="s">
        <v>69</v>
      </c>
      <c r="F12" s="159" t="s">
        <v>2030</v>
      </c>
      <c r="G12" s="159" t="s">
        <v>2031</v>
      </c>
      <c r="H12" s="50" t="s">
        <v>256</v>
      </c>
      <c r="I12" s="32"/>
      <c r="J12" s="36">
        <v>1</v>
      </c>
      <c r="K12" s="36">
        <v>1</v>
      </c>
      <c r="L12" s="36">
        <v>100</v>
      </c>
      <c r="M12" s="37">
        <f t="shared" si="4"/>
        <v>100</v>
      </c>
      <c r="N12" s="62" t="str">
        <f t="shared" si="5"/>
        <v>Önemli Risk</v>
      </c>
      <c r="O12" s="160" t="s">
        <v>2032</v>
      </c>
      <c r="P12" s="36">
        <v>1</v>
      </c>
      <c r="Q12" s="36">
        <v>1</v>
      </c>
      <c r="R12" s="36">
        <v>15</v>
      </c>
      <c r="S12" s="36">
        <f t="shared" si="6"/>
        <v>15</v>
      </c>
      <c r="T12" s="24" t="str">
        <f t="shared" si="7"/>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0.5" customHeight="1" x14ac:dyDescent="0.35">
      <c r="A13" s="21" t="s">
        <v>2089</v>
      </c>
      <c r="B13" s="33" t="s">
        <v>2054</v>
      </c>
      <c r="C13" s="35" t="s">
        <v>2033</v>
      </c>
      <c r="D13" s="34"/>
      <c r="E13" s="35" t="s">
        <v>69</v>
      </c>
      <c r="F13" s="159" t="s">
        <v>2034</v>
      </c>
      <c r="G13" s="159" t="s">
        <v>2035</v>
      </c>
      <c r="H13" s="50" t="s">
        <v>256</v>
      </c>
      <c r="I13" s="32"/>
      <c r="J13" s="36">
        <v>1</v>
      </c>
      <c r="K13" s="36">
        <v>1</v>
      </c>
      <c r="L13" s="36">
        <v>100</v>
      </c>
      <c r="M13" s="37">
        <f t="shared" si="4"/>
        <v>100</v>
      </c>
      <c r="N13" s="62" t="str">
        <f t="shared" si="5"/>
        <v>Önemli Risk</v>
      </c>
      <c r="O13" s="160" t="s">
        <v>2036</v>
      </c>
      <c r="P13" s="36">
        <v>1</v>
      </c>
      <c r="Q13" s="36">
        <v>1</v>
      </c>
      <c r="R13" s="36">
        <v>15</v>
      </c>
      <c r="S13" s="36">
        <f t="shared" si="6"/>
        <v>15</v>
      </c>
      <c r="T13" s="24" t="str">
        <f t="shared" si="7"/>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93" customHeight="1" x14ac:dyDescent="0.35">
      <c r="A14" s="21" t="s">
        <v>2090</v>
      </c>
      <c r="B14" s="33" t="s">
        <v>2054</v>
      </c>
      <c r="C14" s="35" t="s">
        <v>2037</v>
      </c>
      <c r="D14" s="34"/>
      <c r="E14" s="35" t="s">
        <v>69</v>
      </c>
      <c r="F14" s="159" t="s">
        <v>2038</v>
      </c>
      <c r="G14" s="159" t="s">
        <v>2039</v>
      </c>
      <c r="H14" s="50" t="s">
        <v>256</v>
      </c>
      <c r="I14" s="32"/>
      <c r="J14" s="36">
        <v>1</v>
      </c>
      <c r="K14" s="36">
        <v>2</v>
      </c>
      <c r="L14" s="36">
        <v>40</v>
      </c>
      <c r="M14" s="37">
        <f t="shared" si="4"/>
        <v>80</v>
      </c>
      <c r="N14" s="62" t="str">
        <f t="shared" si="5"/>
        <v>Önemli Risk</v>
      </c>
      <c r="O14" s="160" t="s">
        <v>2040</v>
      </c>
      <c r="P14" s="36">
        <v>1</v>
      </c>
      <c r="Q14" s="36">
        <v>1</v>
      </c>
      <c r="R14" s="36">
        <v>15</v>
      </c>
      <c r="S14" s="36">
        <f t="shared" si="6"/>
        <v>15</v>
      </c>
      <c r="T14" s="24" t="str">
        <f t="shared" si="7"/>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79.5" customHeight="1" x14ac:dyDescent="0.35">
      <c r="A15" s="21" t="s">
        <v>2091</v>
      </c>
      <c r="B15" s="33" t="s">
        <v>2054</v>
      </c>
      <c r="C15" s="35" t="s">
        <v>2041</v>
      </c>
      <c r="D15" s="34"/>
      <c r="E15" s="35" t="s">
        <v>69</v>
      </c>
      <c r="F15" s="159" t="s">
        <v>2042</v>
      </c>
      <c r="G15" s="159" t="s">
        <v>2043</v>
      </c>
      <c r="H15" s="50" t="s">
        <v>256</v>
      </c>
      <c r="I15" s="32"/>
      <c r="J15" s="36">
        <v>3</v>
      </c>
      <c r="K15" s="36">
        <v>2</v>
      </c>
      <c r="L15" s="36">
        <v>15</v>
      </c>
      <c r="M15" s="37">
        <f t="shared" si="4"/>
        <v>90</v>
      </c>
      <c r="N15" s="62" t="str">
        <f t="shared" si="5"/>
        <v>Önemli Risk</v>
      </c>
      <c r="O15" s="160" t="s">
        <v>2044</v>
      </c>
      <c r="P15" s="36">
        <v>1</v>
      </c>
      <c r="Q15" s="36">
        <v>1</v>
      </c>
      <c r="R15" s="36">
        <v>7</v>
      </c>
      <c r="S15" s="36">
        <f t="shared" si="6"/>
        <v>7</v>
      </c>
      <c r="T15" s="24" t="str">
        <f t="shared" si="7"/>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72.5" customHeight="1" x14ac:dyDescent="0.35">
      <c r="A16" s="21" t="s">
        <v>2092</v>
      </c>
      <c r="B16" s="33" t="s">
        <v>2054</v>
      </c>
      <c r="C16" s="35" t="s">
        <v>2045</v>
      </c>
      <c r="D16" s="34"/>
      <c r="E16" s="35" t="s">
        <v>69</v>
      </c>
      <c r="F16" s="159" t="s">
        <v>2046</v>
      </c>
      <c r="G16" s="159" t="s">
        <v>2047</v>
      </c>
      <c r="H16" s="50" t="s">
        <v>256</v>
      </c>
      <c r="I16" s="32"/>
      <c r="J16" s="36">
        <v>3</v>
      </c>
      <c r="K16" s="36">
        <v>2</v>
      </c>
      <c r="L16" s="36">
        <v>15</v>
      </c>
      <c r="M16" s="37">
        <f t="shared" si="4"/>
        <v>90</v>
      </c>
      <c r="N16" s="62" t="str">
        <f t="shared" si="5"/>
        <v>Önemli Risk</v>
      </c>
      <c r="O16" s="160" t="s">
        <v>2048</v>
      </c>
      <c r="P16" s="36">
        <v>1</v>
      </c>
      <c r="Q16" s="36">
        <v>1</v>
      </c>
      <c r="R16" s="36">
        <v>7</v>
      </c>
      <c r="S16" s="36">
        <f t="shared" si="6"/>
        <v>7</v>
      </c>
      <c r="T16" s="24" t="str">
        <f t="shared" si="7"/>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93" customHeight="1" x14ac:dyDescent="0.35">
      <c r="A17" s="21" t="s">
        <v>2093</v>
      </c>
      <c r="B17" s="33" t="s">
        <v>2054</v>
      </c>
      <c r="C17" s="35" t="s">
        <v>2049</v>
      </c>
      <c r="D17" s="34"/>
      <c r="E17" s="35" t="s">
        <v>69</v>
      </c>
      <c r="F17" s="159" t="s">
        <v>2050</v>
      </c>
      <c r="G17" s="159" t="s">
        <v>2051</v>
      </c>
      <c r="H17" s="50" t="s">
        <v>256</v>
      </c>
      <c r="I17" s="32"/>
      <c r="J17" s="36">
        <v>1</v>
      </c>
      <c r="K17" s="36">
        <v>2</v>
      </c>
      <c r="L17" s="36">
        <v>40</v>
      </c>
      <c r="M17" s="37">
        <f t="shared" si="4"/>
        <v>80</v>
      </c>
      <c r="N17" s="62" t="str">
        <f t="shared" si="5"/>
        <v>Önemli Risk</v>
      </c>
      <c r="O17" s="160" t="s">
        <v>2052</v>
      </c>
      <c r="P17" s="36">
        <v>1</v>
      </c>
      <c r="Q17" s="36">
        <v>1</v>
      </c>
      <c r="R17" s="36">
        <v>15</v>
      </c>
      <c r="S17" s="36">
        <f t="shared" si="6"/>
        <v>15</v>
      </c>
      <c r="T17" s="24" t="str">
        <f t="shared" si="7"/>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76" customHeight="1" x14ac:dyDescent="0.35">
      <c r="A18" s="21" t="s">
        <v>2094</v>
      </c>
      <c r="B18" s="33" t="s">
        <v>2054</v>
      </c>
      <c r="C18" s="35" t="s">
        <v>2055</v>
      </c>
      <c r="D18" s="34"/>
      <c r="E18" s="35" t="s">
        <v>69</v>
      </c>
      <c r="F18" s="159" t="s">
        <v>2056</v>
      </c>
      <c r="G18" s="159" t="s">
        <v>2057</v>
      </c>
      <c r="H18" s="50" t="s">
        <v>256</v>
      </c>
      <c r="I18" s="32"/>
      <c r="J18" s="36">
        <v>3</v>
      </c>
      <c r="K18" s="36">
        <v>1</v>
      </c>
      <c r="L18" s="36">
        <v>40</v>
      </c>
      <c r="M18" s="37">
        <f t="shared" si="4"/>
        <v>120</v>
      </c>
      <c r="N18" s="62" t="str">
        <f t="shared" si="5"/>
        <v>Önemli Risk</v>
      </c>
      <c r="O18" s="160" t="s">
        <v>2058</v>
      </c>
      <c r="P18" s="36">
        <v>1</v>
      </c>
      <c r="Q18" s="36">
        <v>1</v>
      </c>
      <c r="R18" s="36">
        <v>15</v>
      </c>
      <c r="S18" s="36">
        <f t="shared" si="6"/>
        <v>15</v>
      </c>
      <c r="T18" s="24" t="str">
        <f t="shared" si="7"/>
        <v>Önemsiz Risk</v>
      </c>
      <c r="U18" s="50" t="s">
        <v>67</v>
      </c>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73" customHeight="1" x14ac:dyDescent="0.35">
      <c r="A19" s="21" t="s">
        <v>2095</v>
      </c>
      <c r="B19" s="33" t="s">
        <v>2054</v>
      </c>
      <c r="C19" s="35" t="s">
        <v>2059</v>
      </c>
      <c r="D19" s="34"/>
      <c r="E19" s="35" t="s">
        <v>69</v>
      </c>
      <c r="F19" s="159" t="s">
        <v>2060</v>
      </c>
      <c r="G19" s="159" t="s">
        <v>2061</v>
      </c>
      <c r="H19" s="50" t="s">
        <v>256</v>
      </c>
      <c r="I19" s="32"/>
      <c r="J19" s="36">
        <v>1</v>
      </c>
      <c r="K19" s="36">
        <v>1</v>
      </c>
      <c r="L19" s="36">
        <v>100</v>
      </c>
      <c r="M19" s="37">
        <f t="shared" si="4"/>
        <v>100</v>
      </c>
      <c r="N19" s="62" t="str">
        <f t="shared" si="5"/>
        <v>Önemli Risk</v>
      </c>
      <c r="O19" s="160" t="s">
        <v>2062</v>
      </c>
      <c r="P19" s="36">
        <v>1</v>
      </c>
      <c r="Q19" s="36">
        <v>1</v>
      </c>
      <c r="R19" s="36">
        <v>15</v>
      </c>
      <c r="S19" s="36">
        <f t="shared" si="6"/>
        <v>15</v>
      </c>
      <c r="T19" s="24" t="str">
        <f t="shared" si="7"/>
        <v>Önemsiz Risk</v>
      </c>
      <c r="U19" s="50" t="s">
        <v>67</v>
      </c>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74" customHeight="1" x14ac:dyDescent="0.35">
      <c r="A20" s="21" t="s">
        <v>2096</v>
      </c>
      <c r="B20" s="33" t="s">
        <v>2054</v>
      </c>
      <c r="C20" s="35" t="s">
        <v>2063</v>
      </c>
      <c r="D20" s="34"/>
      <c r="E20" s="35" t="s">
        <v>69</v>
      </c>
      <c r="F20" s="159" t="s">
        <v>2064</v>
      </c>
      <c r="G20" s="159" t="s">
        <v>2065</v>
      </c>
      <c r="H20" s="50" t="s">
        <v>256</v>
      </c>
      <c r="I20" s="32"/>
      <c r="J20" s="36">
        <v>1</v>
      </c>
      <c r="K20" s="36">
        <v>1</v>
      </c>
      <c r="L20" s="36">
        <v>100</v>
      </c>
      <c r="M20" s="37">
        <f t="shared" si="4"/>
        <v>100</v>
      </c>
      <c r="N20" s="62" t="str">
        <f t="shared" si="5"/>
        <v>Önemli Risk</v>
      </c>
      <c r="O20" s="160" t="s">
        <v>2066</v>
      </c>
      <c r="P20" s="36">
        <v>1</v>
      </c>
      <c r="Q20" s="36">
        <v>1</v>
      </c>
      <c r="R20" s="36">
        <v>15</v>
      </c>
      <c r="S20" s="36">
        <f t="shared" si="6"/>
        <v>15</v>
      </c>
      <c r="T20" s="24" t="str">
        <f t="shared" si="7"/>
        <v>Önemsiz Risk</v>
      </c>
      <c r="U20" s="50" t="s">
        <v>67</v>
      </c>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54" customHeight="1" x14ac:dyDescent="0.35">
      <c r="A21" s="21" t="s">
        <v>2097</v>
      </c>
      <c r="B21" s="33" t="s">
        <v>2054</v>
      </c>
      <c r="C21" s="35" t="s">
        <v>2067</v>
      </c>
      <c r="D21" s="34"/>
      <c r="E21" s="35" t="s">
        <v>69</v>
      </c>
      <c r="F21" s="159" t="s">
        <v>2068</v>
      </c>
      <c r="G21" s="159" t="s">
        <v>2069</v>
      </c>
      <c r="H21" s="50" t="s">
        <v>256</v>
      </c>
      <c r="I21" s="32"/>
      <c r="J21" s="36">
        <v>1</v>
      </c>
      <c r="K21" s="36">
        <v>1</v>
      </c>
      <c r="L21" s="36">
        <v>100</v>
      </c>
      <c r="M21" s="37">
        <f t="shared" si="4"/>
        <v>100</v>
      </c>
      <c r="N21" s="62" t="str">
        <f t="shared" si="5"/>
        <v>Önemli Risk</v>
      </c>
      <c r="O21" s="160" t="s">
        <v>2070</v>
      </c>
      <c r="P21" s="36">
        <v>1</v>
      </c>
      <c r="Q21" s="36">
        <v>1</v>
      </c>
      <c r="R21" s="36">
        <v>15</v>
      </c>
      <c r="S21" s="36">
        <f t="shared" si="6"/>
        <v>15</v>
      </c>
      <c r="T21" s="24" t="str">
        <f t="shared" si="7"/>
        <v>Önemsiz Risk</v>
      </c>
      <c r="U21" s="50" t="s">
        <v>67</v>
      </c>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54" customHeight="1" x14ac:dyDescent="0.35">
      <c r="A22" s="21" t="s">
        <v>2098</v>
      </c>
      <c r="B22" s="33" t="s">
        <v>2054</v>
      </c>
      <c r="C22" s="35" t="s">
        <v>2071</v>
      </c>
      <c r="D22" s="34"/>
      <c r="E22" s="35" t="s">
        <v>69</v>
      </c>
      <c r="F22" s="159" t="s">
        <v>2072</v>
      </c>
      <c r="G22" s="159" t="s">
        <v>2073</v>
      </c>
      <c r="H22" s="50" t="s">
        <v>256</v>
      </c>
      <c r="I22" s="32"/>
      <c r="J22" s="36">
        <v>1</v>
      </c>
      <c r="K22" s="36">
        <v>1</v>
      </c>
      <c r="L22" s="36">
        <v>40</v>
      </c>
      <c r="M22" s="37">
        <f t="shared" si="4"/>
        <v>40</v>
      </c>
      <c r="N22" s="62" t="str">
        <f t="shared" si="5"/>
        <v>Olası Risk</v>
      </c>
      <c r="O22" s="160" t="s">
        <v>2074</v>
      </c>
      <c r="P22" s="36">
        <v>1</v>
      </c>
      <c r="Q22" s="36">
        <v>1</v>
      </c>
      <c r="R22" s="36">
        <v>15</v>
      </c>
      <c r="S22" s="36">
        <f t="shared" si="6"/>
        <v>15</v>
      </c>
      <c r="T22" s="24" t="str">
        <f t="shared" si="7"/>
        <v>Önemsiz Risk</v>
      </c>
      <c r="U22" s="50" t="s">
        <v>67</v>
      </c>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69" customHeight="1" x14ac:dyDescent="0.35">
      <c r="A23" s="21" t="s">
        <v>2099</v>
      </c>
      <c r="B23" s="33" t="s">
        <v>2054</v>
      </c>
      <c r="C23" s="35" t="s">
        <v>2075</v>
      </c>
      <c r="D23" s="34"/>
      <c r="E23" s="35" t="s">
        <v>69</v>
      </c>
      <c r="F23" s="159" t="s">
        <v>2076</v>
      </c>
      <c r="G23" s="159" t="s">
        <v>2077</v>
      </c>
      <c r="H23" s="50" t="s">
        <v>256</v>
      </c>
      <c r="I23" s="32"/>
      <c r="J23" s="36">
        <v>3</v>
      </c>
      <c r="K23" s="36">
        <v>1</v>
      </c>
      <c r="L23" s="36">
        <v>15</v>
      </c>
      <c r="M23" s="37">
        <f t="shared" si="4"/>
        <v>45</v>
      </c>
      <c r="N23" s="62" t="str">
        <f t="shared" si="5"/>
        <v>Olası Risk</v>
      </c>
      <c r="O23" s="160" t="s">
        <v>2078</v>
      </c>
      <c r="P23" s="36">
        <v>1</v>
      </c>
      <c r="Q23" s="36">
        <v>1</v>
      </c>
      <c r="R23" s="36">
        <v>7</v>
      </c>
      <c r="S23" s="36">
        <f t="shared" si="6"/>
        <v>7</v>
      </c>
      <c r="T23" s="24" t="str">
        <f t="shared" si="7"/>
        <v>Önemsiz Risk</v>
      </c>
      <c r="U23" s="50" t="s">
        <v>67</v>
      </c>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54" customHeight="1" x14ac:dyDescent="0.35">
      <c r="A24" s="21" t="s">
        <v>2100</v>
      </c>
      <c r="B24" s="33" t="s">
        <v>2054</v>
      </c>
      <c r="C24" s="35" t="s">
        <v>2079</v>
      </c>
      <c r="D24" s="34"/>
      <c r="E24" s="35" t="s">
        <v>69</v>
      </c>
      <c r="F24" s="159" t="s">
        <v>2080</v>
      </c>
      <c r="G24" s="159" t="s">
        <v>2081</v>
      </c>
      <c r="H24" s="50" t="s">
        <v>256</v>
      </c>
      <c r="I24" s="32"/>
      <c r="J24" s="36">
        <v>1</v>
      </c>
      <c r="K24" s="36">
        <v>1</v>
      </c>
      <c r="L24" s="36">
        <v>100</v>
      </c>
      <c r="M24" s="37">
        <f t="shared" si="4"/>
        <v>100</v>
      </c>
      <c r="N24" s="62" t="str">
        <f t="shared" si="5"/>
        <v>Önemli Risk</v>
      </c>
      <c r="O24" s="160" t="s">
        <v>2082</v>
      </c>
      <c r="P24" s="36">
        <v>1</v>
      </c>
      <c r="Q24" s="36">
        <v>1</v>
      </c>
      <c r="R24" s="36">
        <v>15</v>
      </c>
      <c r="S24" s="36">
        <f t="shared" si="6"/>
        <v>15</v>
      </c>
      <c r="T24" s="24" t="str">
        <f t="shared" si="7"/>
        <v>Önemsiz Risk</v>
      </c>
      <c r="U24" s="50" t="s">
        <v>67</v>
      </c>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54" customHeight="1" x14ac:dyDescent="0.35">
      <c r="A25" s="21" t="s">
        <v>2101</v>
      </c>
      <c r="B25" s="33" t="s">
        <v>2054</v>
      </c>
      <c r="C25" s="35" t="s">
        <v>2083</v>
      </c>
      <c r="D25" s="34"/>
      <c r="E25" s="35" t="s">
        <v>69</v>
      </c>
      <c r="F25" s="159" t="s">
        <v>2084</v>
      </c>
      <c r="G25" s="159" t="s">
        <v>2085</v>
      </c>
      <c r="H25" s="50" t="s">
        <v>256</v>
      </c>
      <c r="I25" s="32"/>
      <c r="J25" s="36">
        <v>1</v>
      </c>
      <c r="K25" s="36">
        <v>1</v>
      </c>
      <c r="L25" s="36">
        <v>100</v>
      </c>
      <c r="M25" s="37">
        <f t="shared" si="4"/>
        <v>100</v>
      </c>
      <c r="N25" s="62" t="str">
        <f t="shared" si="5"/>
        <v>Önemli Risk</v>
      </c>
      <c r="O25" s="160" t="s">
        <v>2086</v>
      </c>
      <c r="P25" s="36">
        <v>1</v>
      </c>
      <c r="Q25" s="36">
        <v>1</v>
      </c>
      <c r="R25" s="36">
        <v>15</v>
      </c>
      <c r="S25" s="36">
        <f t="shared" si="6"/>
        <v>15</v>
      </c>
      <c r="T25" s="24" t="str">
        <f t="shared" si="7"/>
        <v>Önemsiz Risk</v>
      </c>
      <c r="U25" s="50" t="s">
        <v>67</v>
      </c>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77"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54"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82.5"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54"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54"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54"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54"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54"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54"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54"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54"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54"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54"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54"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54"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62.5"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76"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71.5"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16.5" customHeight="1" x14ac:dyDescent="0.35">
      <c r="A44" s="21"/>
      <c r="B44" s="33"/>
      <c r="C44" s="35"/>
      <c r="D44" s="34"/>
      <c r="E44" s="35"/>
      <c r="F44" s="159"/>
      <c r="G44" s="159"/>
      <c r="H44" s="50"/>
      <c r="I44" s="32"/>
      <c r="J44" s="36"/>
      <c r="K44" s="36"/>
      <c r="L44" s="36"/>
      <c r="M44" s="37"/>
      <c r="N44" s="62"/>
      <c r="O44" s="103"/>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24" customHeight="1" x14ac:dyDescent="0.35">
      <c r="A45" s="21"/>
      <c r="B45" s="33"/>
      <c r="C45" s="35"/>
      <c r="D45" s="34"/>
      <c r="E45" s="35"/>
      <c r="F45" s="159"/>
      <c r="G45" s="159"/>
      <c r="H45" s="50"/>
      <c r="I45" s="32"/>
      <c r="J45" s="36"/>
      <c r="K45" s="36"/>
      <c r="L45" s="36"/>
      <c r="M45" s="37"/>
      <c r="N45" s="62"/>
      <c r="O45" s="103"/>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19.5" customHeight="1" x14ac:dyDescent="0.35">
      <c r="A46" s="21"/>
      <c r="B46" s="33"/>
      <c r="C46" s="35"/>
      <c r="D46" s="34"/>
      <c r="E46" s="35"/>
      <c r="F46" s="159"/>
      <c r="G46" s="159"/>
      <c r="H46" s="50"/>
      <c r="I46" s="32"/>
      <c r="J46" s="36"/>
      <c r="K46" s="36"/>
      <c r="L46" s="36"/>
      <c r="M46" s="37"/>
      <c r="N46" s="62"/>
      <c r="O46" s="103"/>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44"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58.5"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58.5"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52.5"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54.5"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61.5"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69.5"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54.5"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56"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54.5"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69.5"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44"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74"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61"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61"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61"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61"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61" customHeight="1" x14ac:dyDescent="0.35">
      <c r="A64" s="21"/>
      <c r="B64" s="33"/>
      <c r="C64" s="35"/>
      <c r="D64" s="34"/>
      <c r="E64" s="35"/>
      <c r="F64" s="159"/>
      <c r="G64" s="159"/>
      <c r="H64" s="50"/>
      <c r="I64" s="32"/>
      <c r="J64" s="36"/>
      <c r="K64" s="36"/>
      <c r="L64" s="36"/>
      <c r="M64" s="37"/>
      <c r="N64" s="62"/>
      <c r="O64" s="160"/>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45.5" customHeight="1" x14ac:dyDescent="0.35">
      <c r="A65" s="21"/>
      <c r="B65" s="33"/>
      <c r="C65" s="35"/>
      <c r="D65" s="34"/>
      <c r="E65" s="35"/>
      <c r="F65" s="159"/>
      <c r="G65" s="159"/>
      <c r="H65" s="50"/>
      <c r="I65" s="32"/>
      <c r="J65" s="36"/>
      <c r="K65" s="36"/>
      <c r="L65" s="36"/>
      <c r="M65" s="37"/>
      <c r="N65" s="62"/>
      <c r="O65" s="160"/>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34.5" customHeight="1" x14ac:dyDescent="0.35">
      <c r="A66" s="21"/>
      <c r="B66" s="33"/>
      <c r="C66" s="35"/>
      <c r="D66" s="34"/>
      <c r="E66" s="35"/>
      <c r="F66" s="159"/>
      <c r="G66" s="159"/>
      <c r="H66" s="50"/>
      <c r="I66" s="32"/>
      <c r="J66" s="36"/>
      <c r="K66" s="36"/>
      <c r="L66" s="36"/>
      <c r="M66" s="37"/>
      <c r="N66" s="62"/>
      <c r="O66" s="103"/>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28" customHeight="1" x14ac:dyDescent="0.35">
      <c r="A67" s="21"/>
      <c r="B67" s="33"/>
      <c r="C67" s="35"/>
      <c r="D67" s="34"/>
      <c r="E67" s="35"/>
      <c r="F67" s="159"/>
      <c r="G67" s="159"/>
      <c r="H67" s="50"/>
      <c r="I67" s="32"/>
      <c r="J67" s="36"/>
      <c r="K67" s="36"/>
      <c r="L67" s="36"/>
      <c r="M67" s="37"/>
      <c r="N67" s="62"/>
      <c r="O67" s="103"/>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20.5" customHeight="1" x14ac:dyDescent="0.35">
      <c r="A68" s="21"/>
      <c r="B68" s="33"/>
      <c r="C68" s="35"/>
      <c r="D68" s="34"/>
      <c r="E68" s="35"/>
      <c r="F68" s="159"/>
      <c r="G68" s="159"/>
      <c r="H68" s="50"/>
      <c r="I68" s="32"/>
      <c r="J68" s="36"/>
      <c r="K68" s="36"/>
      <c r="L68" s="36"/>
      <c r="M68" s="37"/>
      <c r="N68" s="62"/>
      <c r="O68" s="103"/>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26.5" customHeight="1" x14ac:dyDescent="0.35">
      <c r="A69" s="21"/>
      <c r="B69" s="33"/>
      <c r="C69" s="35"/>
      <c r="D69" s="34"/>
      <c r="E69" s="35"/>
      <c r="F69" s="159"/>
      <c r="G69" s="159"/>
      <c r="H69" s="50"/>
      <c r="I69" s="32"/>
      <c r="J69" s="36"/>
      <c r="K69" s="36"/>
      <c r="L69" s="36"/>
      <c r="M69" s="37"/>
      <c r="N69" s="62"/>
      <c r="O69" s="103"/>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17" customHeight="1" x14ac:dyDescent="0.35">
      <c r="A70" s="21"/>
      <c r="B70" s="33"/>
      <c r="C70" s="35"/>
      <c r="D70" s="34"/>
      <c r="E70" s="35"/>
      <c r="F70" s="159"/>
      <c r="G70" s="159"/>
      <c r="H70" s="50"/>
      <c r="I70" s="32"/>
      <c r="J70" s="36"/>
      <c r="K70" s="36"/>
      <c r="L70" s="36"/>
      <c r="M70" s="37"/>
      <c r="N70" s="62"/>
      <c r="O70" s="103"/>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98" customHeight="1" x14ac:dyDescent="0.35">
      <c r="A71" s="21"/>
      <c r="B71" s="33"/>
      <c r="C71" s="35"/>
      <c r="D71" s="34"/>
      <c r="E71" s="35"/>
      <c r="F71" s="159"/>
      <c r="G71" s="159"/>
      <c r="H71" s="50"/>
      <c r="I71" s="32"/>
      <c r="J71" s="36"/>
      <c r="K71" s="36"/>
      <c r="L71" s="36"/>
      <c r="M71" s="37"/>
      <c r="N71" s="62"/>
      <c r="O71" s="103"/>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86"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64" customHeight="1" x14ac:dyDescent="0.35">
      <c r="A73" s="21"/>
      <c r="B73" s="33"/>
      <c r="C73" s="35"/>
      <c r="D73" s="34"/>
      <c r="E73" s="35"/>
      <c r="F73" s="159"/>
      <c r="G73" s="159"/>
      <c r="H73" s="50"/>
      <c r="I73" s="32"/>
      <c r="J73" s="36"/>
      <c r="K73" s="36"/>
      <c r="L73" s="36"/>
      <c r="M73" s="37"/>
      <c r="N73" s="62"/>
      <c r="O73" s="160"/>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70.5"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87.5"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69" customHeight="1" x14ac:dyDescent="0.35">
      <c r="A76" s="21"/>
      <c r="B76" s="33"/>
      <c r="C76" s="35"/>
      <c r="D76" s="34"/>
      <c r="E76" s="35"/>
      <c r="F76" s="159"/>
      <c r="G76" s="159"/>
      <c r="H76" s="50"/>
      <c r="I76" s="32"/>
      <c r="J76" s="36"/>
      <c r="K76" s="36"/>
      <c r="L76" s="36"/>
      <c r="M76" s="37"/>
      <c r="N76" s="62"/>
      <c r="O76" s="160"/>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69" customHeight="1" x14ac:dyDescent="0.35">
      <c r="A77" s="21"/>
      <c r="B77" s="33"/>
      <c r="C77" s="35"/>
      <c r="D77" s="34"/>
      <c r="E77" s="35"/>
      <c r="F77" s="159"/>
      <c r="G77" s="159"/>
      <c r="H77" s="50"/>
      <c r="I77" s="32"/>
      <c r="J77" s="36"/>
      <c r="K77" s="36"/>
      <c r="L77" s="36"/>
      <c r="M77" s="37"/>
      <c r="N77" s="62"/>
      <c r="O77" s="160"/>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77.5" customHeight="1" x14ac:dyDescent="0.35">
      <c r="A78" s="21"/>
      <c r="B78" s="33"/>
      <c r="C78" s="35"/>
      <c r="D78" s="34"/>
      <c r="E78" s="35"/>
      <c r="F78" s="159"/>
      <c r="G78" s="159"/>
      <c r="H78" s="50"/>
      <c r="I78" s="32"/>
      <c r="J78" s="36"/>
      <c r="K78" s="36"/>
      <c r="L78" s="36"/>
      <c r="M78" s="37"/>
      <c r="N78" s="62"/>
      <c r="O78" s="160"/>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row r="79" spans="1:78" s="26" customFormat="1" ht="169" customHeight="1" x14ac:dyDescent="0.35">
      <c r="A79" s="21"/>
      <c r="B79" s="33"/>
      <c r="C79" s="35"/>
      <c r="D79" s="34"/>
      <c r="E79" s="35"/>
      <c r="F79" s="159"/>
      <c r="G79" s="159"/>
      <c r="H79" s="50"/>
      <c r="I79" s="32"/>
      <c r="J79" s="36"/>
      <c r="K79" s="36"/>
      <c r="L79" s="36"/>
      <c r="M79" s="37"/>
      <c r="N79" s="62"/>
      <c r="O79" s="160"/>
      <c r="P79" s="36"/>
      <c r="Q79" s="36"/>
      <c r="R79" s="36"/>
      <c r="S79" s="36"/>
      <c r="T79" s="24"/>
      <c r="U79" s="50"/>
      <c r="V79" s="100"/>
      <c r="W79" s="29"/>
      <c r="X79" s="32"/>
      <c r="Y79" s="32"/>
      <c r="Z79" s="32"/>
      <c r="AA79" s="23"/>
      <c r="AB79" s="24"/>
      <c r="AC79" s="32"/>
      <c r="AD79" s="68"/>
      <c r="AE79" s="69"/>
      <c r="AF79" s="70"/>
      <c r="AG79" s="25"/>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row>
    <row r="80" spans="1:78" s="26" customFormat="1" ht="169" customHeight="1" x14ac:dyDescent="0.35">
      <c r="A80" s="21"/>
      <c r="B80" s="33"/>
      <c r="C80" s="35"/>
      <c r="D80" s="34"/>
      <c r="E80" s="35"/>
      <c r="F80" s="159"/>
      <c r="G80" s="159"/>
      <c r="H80" s="50"/>
      <c r="I80" s="32"/>
      <c r="J80" s="36"/>
      <c r="K80" s="36"/>
      <c r="L80" s="36"/>
      <c r="M80" s="37"/>
      <c r="N80" s="62"/>
      <c r="O80" s="160"/>
      <c r="P80" s="36"/>
      <c r="Q80" s="36"/>
      <c r="R80" s="36"/>
      <c r="S80" s="36"/>
      <c r="T80" s="24"/>
      <c r="U80" s="50"/>
      <c r="V80" s="100"/>
      <c r="W80" s="29"/>
      <c r="X80" s="32"/>
      <c r="Y80" s="32"/>
      <c r="Z80" s="32"/>
      <c r="AA80" s="23"/>
      <c r="AB80" s="24"/>
      <c r="AC80" s="32"/>
      <c r="AD80" s="68"/>
      <c r="AE80" s="69"/>
      <c r="AF80" s="70"/>
      <c r="AG80" s="25"/>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row>
    <row r="81" spans="1:78" s="26" customFormat="1" ht="169" customHeight="1" x14ac:dyDescent="0.35">
      <c r="A81" s="21"/>
      <c r="B81" s="33"/>
      <c r="C81" s="35"/>
      <c r="D81" s="34"/>
      <c r="E81" s="35"/>
      <c r="F81" s="159"/>
      <c r="G81" s="159"/>
      <c r="H81" s="50"/>
      <c r="I81" s="32"/>
      <c r="J81" s="36"/>
      <c r="K81" s="36"/>
      <c r="L81" s="36"/>
      <c r="M81" s="37"/>
      <c r="N81" s="62"/>
      <c r="O81" s="160"/>
      <c r="P81" s="36"/>
      <c r="Q81" s="36"/>
      <c r="R81" s="36"/>
      <c r="S81" s="36"/>
      <c r="T81" s="24"/>
      <c r="U81" s="50"/>
      <c r="V81" s="100"/>
      <c r="W81" s="29"/>
      <c r="X81" s="32"/>
      <c r="Y81" s="32"/>
      <c r="Z81" s="32"/>
      <c r="AA81" s="23"/>
      <c r="AB81" s="24"/>
      <c r="AC81" s="32"/>
      <c r="AD81" s="68"/>
      <c r="AE81" s="69"/>
      <c r="AF81" s="70"/>
      <c r="AG81" s="25"/>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row>
    <row r="82" spans="1:78" s="26" customFormat="1" ht="169" customHeight="1" x14ac:dyDescent="0.35">
      <c r="A82" s="21"/>
      <c r="B82" s="33"/>
      <c r="C82" s="35"/>
      <c r="D82" s="34"/>
      <c r="E82" s="35"/>
      <c r="F82" s="159"/>
      <c r="G82" s="159"/>
      <c r="H82" s="50"/>
      <c r="I82" s="32"/>
      <c r="J82" s="36"/>
      <c r="K82" s="36"/>
      <c r="L82" s="36"/>
      <c r="M82" s="37"/>
      <c r="N82" s="62"/>
      <c r="O82" s="160"/>
      <c r="P82" s="36"/>
      <c r="Q82" s="36"/>
      <c r="R82" s="36"/>
      <c r="S82" s="36"/>
      <c r="T82" s="24"/>
      <c r="U82" s="50"/>
      <c r="V82" s="100"/>
      <c r="W82" s="29"/>
      <c r="X82" s="32"/>
      <c r="Y82" s="32"/>
      <c r="Z82" s="32"/>
      <c r="AA82" s="23"/>
      <c r="AB82" s="24"/>
      <c r="AC82" s="32"/>
      <c r="AD82" s="68"/>
      <c r="AE82" s="69"/>
      <c r="AF82" s="70"/>
      <c r="AG82" s="25"/>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row>
    <row r="83" spans="1:78" s="26" customFormat="1" ht="169" customHeight="1" x14ac:dyDescent="0.35">
      <c r="A83" s="21"/>
      <c r="B83" s="33"/>
      <c r="C83" s="35"/>
      <c r="D83" s="34"/>
      <c r="E83" s="35"/>
      <c r="F83" s="159"/>
      <c r="G83" s="159"/>
      <c r="H83" s="50"/>
      <c r="I83" s="32"/>
      <c r="J83" s="36"/>
      <c r="K83" s="36"/>
      <c r="L83" s="36"/>
      <c r="M83" s="37"/>
      <c r="N83" s="62"/>
      <c r="O83" s="160"/>
      <c r="P83" s="36"/>
      <c r="Q83" s="36"/>
      <c r="R83" s="36"/>
      <c r="S83" s="36"/>
      <c r="T83" s="24"/>
      <c r="U83" s="50"/>
      <c r="V83" s="100"/>
      <c r="W83" s="29"/>
      <c r="X83" s="32"/>
      <c r="Y83" s="32"/>
      <c r="Z83" s="32"/>
      <c r="AA83" s="23"/>
      <c r="AB83" s="24"/>
      <c r="AC83" s="32"/>
      <c r="AD83" s="68"/>
      <c r="AE83" s="69"/>
      <c r="AF83" s="70"/>
      <c r="AG83" s="25"/>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row>
    <row r="84" spans="1:78" s="26" customFormat="1" ht="169" customHeight="1" x14ac:dyDescent="0.35">
      <c r="A84" s="21"/>
      <c r="B84" s="33"/>
      <c r="C84" s="35"/>
      <c r="D84" s="34"/>
      <c r="E84" s="35"/>
      <c r="F84" s="159"/>
      <c r="G84" s="159"/>
      <c r="H84" s="50"/>
      <c r="I84" s="32"/>
      <c r="J84" s="36"/>
      <c r="K84" s="36"/>
      <c r="L84" s="36"/>
      <c r="M84" s="37"/>
      <c r="N84" s="62"/>
      <c r="O84" s="160"/>
      <c r="P84" s="36"/>
      <c r="Q84" s="36"/>
      <c r="R84" s="36"/>
      <c r="S84" s="36"/>
      <c r="T84" s="24"/>
      <c r="U84" s="50"/>
      <c r="V84" s="100"/>
      <c r="W84" s="29"/>
      <c r="X84" s="32"/>
      <c r="Y84" s="32"/>
      <c r="Z84" s="32"/>
      <c r="AA84" s="23"/>
      <c r="AB84" s="24"/>
      <c r="AC84" s="32"/>
      <c r="AD84" s="68"/>
      <c r="AE84" s="69"/>
      <c r="AF84" s="70"/>
      <c r="AG84" s="25"/>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row>
    <row r="85" spans="1:78" s="26" customFormat="1" ht="169" customHeight="1" x14ac:dyDescent="0.35">
      <c r="A85" s="21"/>
      <c r="B85" s="33"/>
      <c r="C85" s="35"/>
      <c r="D85" s="34"/>
      <c r="E85" s="35"/>
      <c r="F85" s="159"/>
      <c r="G85" s="159"/>
      <c r="H85" s="50"/>
      <c r="I85" s="32"/>
      <c r="J85" s="36"/>
      <c r="K85" s="36"/>
      <c r="L85" s="36"/>
      <c r="M85" s="37"/>
      <c r="N85" s="62"/>
      <c r="O85" s="160"/>
      <c r="P85" s="36"/>
      <c r="Q85" s="36"/>
      <c r="R85" s="36"/>
      <c r="S85" s="36"/>
      <c r="T85" s="24"/>
      <c r="U85" s="50"/>
      <c r="V85" s="100"/>
      <c r="W85" s="29"/>
      <c r="X85" s="32"/>
      <c r="Y85" s="32"/>
      <c r="Z85" s="32"/>
      <c r="AA85" s="23"/>
      <c r="AB85" s="24"/>
      <c r="AC85" s="32"/>
      <c r="AD85" s="68"/>
      <c r="AE85" s="69"/>
      <c r="AF85" s="70"/>
      <c r="AG85" s="25"/>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row>
    <row r="86" spans="1:78" s="26" customFormat="1" ht="169" customHeight="1" x14ac:dyDescent="0.35">
      <c r="A86" s="21"/>
      <c r="B86" s="33"/>
      <c r="C86" s="35"/>
      <c r="D86" s="34"/>
      <c r="E86" s="35"/>
      <c r="F86" s="159"/>
      <c r="G86" s="159"/>
      <c r="H86" s="50"/>
      <c r="I86" s="32"/>
      <c r="J86" s="36"/>
      <c r="K86" s="36"/>
      <c r="L86" s="36"/>
      <c r="M86" s="37"/>
      <c r="N86" s="62"/>
      <c r="O86" s="160"/>
      <c r="P86" s="36"/>
      <c r="Q86" s="36"/>
      <c r="R86" s="36"/>
      <c r="S86" s="36"/>
      <c r="T86" s="24"/>
      <c r="U86" s="50"/>
      <c r="V86" s="100"/>
      <c r="W86" s="29"/>
      <c r="X86" s="32"/>
      <c r="Y86" s="32"/>
      <c r="Z86" s="32"/>
      <c r="AA86" s="23"/>
      <c r="AB86" s="24"/>
      <c r="AC86" s="32"/>
      <c r="AD86" s="68"/>
      <c r="AE86" s="69"/>
      <c r="AF86" s="70"/>
      <c r="AG86" s="25"/>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row>
    <row r="87" spans="1:78" s="26" customFormat="1" ht="169" customHeight="1" x14ac:dyDescent="0.35">
      <c r="A87" s="21"/>
      <c r="B87" s="33"/>
      <c r="C87" s="35"/>
      <c r="D87" s="34"/>
      <c r="E87" s="35"/>
      <c r="F87" s="159"/>
      <c r="G87" s="159"/>
      <c r="H87" s="50"/>
      <c r="I87" s="32"/>
      <c r="J87" s="36"/>
      <c r="K87" s="36"/>
      <c r="L87" s="36"/>
      <c r="M87" s="37"/>
      <c r="N87" s="62"/>
      <c r="O87" s="160"/>
      <c r="P87" s="36"/>
      <c r="Q87" s="36"/>
      <c r="R87" s="36"/>
      <c r="S87" s="36"/>
      <c r="T87" s="24"/>
      <c r="U87" s="50"/>
      <c r="V87" s="100"/>
      <c r="W87" s="29"/>
      <c r="X87" s="32"/>
      <c r="Y87" s="32"/>
      <c r="Z87" s="32"/>
      <c r="AA87" s="23"/>
      <c r="AB87" s="24"/>
      <c r="AC87" s="32"/>
      <c r="AD87" s="68"/>
      <c r="AE87" s="69"/>
      <c r="AF87" s="70"/>
      <c r="AG87" s="25"/>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row>
    <row r="88" spans="1:78" s="26" customFormat="1" ht="169" customHeight="1" x14ac:dyDescent="0.35">
      <c r="A88" s="21"/>
      <c r="B88" s="33"/>
      <c r="C88" s="35"/>
      <c r="D88" s="34"/>
      <c r="E88" s="35"/>
      <c r="F88" s="159"/>
      <c r="G88" s="159"/>
      <c r="H88" s="50"/>
      <c r="I88" s="32"/>
      <c r="J88" s="36"/>
      <c r="K88" s="36"/>
      <c r="L88" s="36"/>
      <c r="M88" s="37"/>
      <c r="N88" s="62"/>
      <c r="O88" s="160"/>
      <c r="P88" s="36"/>
      <c r="Q88" s="36"/>
      <c r="R88" s="36"/>
      <c r="S88" s="36"/>
      <c r="T88" s="24"/>
      <c r="U88" s="50"/>
      <c r="V88" s="100"/>
      <c r="W88" s="29"/>
      <c r="X88" s="32"/>
      <c r="Y88" s="32"/>
      <c r="Z88" s="32"/>
      <c r="AA88" s="23"/>
      <c r="AB88" s="24"/>
      <c r="AC88" s="32"/>
      <c r="AD88" s="68"/>
      <c r="AE88" s="69"/>
      <c r="AF88" s="70"/>
      <c r="AG88" s="25"/>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row>
    <row r="89" spans="1:78" s="26" customFormat="1" ht="169" customHeight="1" x14ac:dyDescent="0.35">
      <c r="A89" s="21"/>
      <c r="B89" s="33"/>
      <c r="C89" s="35"/>
      <c r="D89" s="34"/>
      <c r="E89" s="35"/>
      <c r="F89" s="159"/>
      <c r="G89" s="159"/>
      <c r="H89" s="50"/>
      <c r="I89" s="32"/>
      <c r="J89" s="36"/>
      <c r="K89" s="36"/>
      <c r="L89" s="36"/>
      <c r="M89" s="37"/>
      <c r="N89" s="62"/>
      <c r="O89" s="160"/>
      <c r="P89" s="36"/>
      <c r="Q89" s="36"/>
      <c r="R89" s="36"/>
      <c r="S89" s="36"/>
      <c r="T89" s="24"/>
      <c r="U89" s="50"/>
      <c r="V89" s="100"/>
      <c r="W89" s="29"/>
      <c r="X89" s="32"/>
      <c r="Y89" s="32"/>
      <c r="Z89" s="32"/>
      <c r="AA89" s="23"/>
      <c r="AB89" s="24"/>
      <c r="AC89" s="32"/>
      <c r="AD89" s="68"/>
      <c r="AE89" s="69"/>
      <c r="AF89" s="70"/>
      <c r="AG89" s="25"/>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row>
    <row r="90" spans="1:78" s="26" customFormat="1" ht="169" customHeight="1" x14ac:dyDescent="0.35">
      <c r="A90" s="21"/>
      <c r="B90" s="33"/>
      <c r="C90" s="35"/>
      <c r="D90" s="34"/>
      <c r="E90" s="35"/>
      <c r="F90" s="159"/>
      <c r="G90" s="159"/>
      <c r="H90" s="50"/>
      <c r="I90" s="32"/>
      <c r="J90" s="36"/>
      <c r="K90" s="36"/>
      <c r="L90" s="36"/>
      <c r="M90" s="37"/>
      <c r="N90" s="62"/>
      <c r="O90" s="160"/>
      <c r="P90" s="36"/>
      <c r="Q90" s="36"/>
      <c r="R90" s="36"/>
      <c r="S90" s="36"/>
      <c r="T90" s="24"/>
      <c r="U90" s="50"/>
      <c r="V90" s="100"/>
      <c r="W90" s="29"/>
      <c r="X90" s="32"/>
      <c r="Y90" s="32"/>
      <c r="Z90" s="32"/>
      <c r="AA90" s="23"/>
      <c r="AB90" s="24"/>
      <c r="AC90" s="32"/>
      <c r="AD90" s="68"/>
      <c r="AE90" s="69"/>
      <c r="AF90" s="70"/>
      <c r="AG90" s="25"/>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row>
    <row r="91" spans="1:78" s="26" customFormat="1" ht="169" customHeight="1" x14ac:dyDescent="0.35">
      <c r="A91" s="21"/>
      <c r="B91" s="33"/>
      <c r="C91" s="35"/>
      <c r="D91" s="34"/>
      <c r="E91" s="35"/>
      <c r="F91" s="159"/>
      <c r="G91" s="159"/>
      <c r="H91" s="50"/>
      <c r="I91" s="32"/>
      <c r="J91" s="36"/>
      <c r="K91" s="36"/>
      <c r="L91" s="36"/>
      <c r="M91" s="37"/>
      <c r="N91" s="62"/>
      <c r="O91" s="160"/>
      <c r="P91" s="36"/>
      <c r="Q91" s="36"/>
      <c r="R91" s="36"/>
      <c r="S91" s="36"/>
      <c r="T91" s="24"/>
      <c r="U91" s="50"/>
      <c r="V91" s="100"/>
      <c r="W91" s="29"/>
      <c r="X91" s="32"/>
      <c r="Y91" s="32"/>
      <c r="Z91" s="32"/>
      <c r="AA91" s="23"/>
      <c r="AB91" s="24"/>
      <c r="AC91" s="32"/>
      <c r="AD91" s="68"/>
      <c r="AE91" s="69"/>
      <c r="AF91" s="70"/>
      <c r="AG91" s="25"/>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row>
    <row r="92" spans="1:78" s="26" customFormat="1" ht="169" customHeight="1" x14ac:dyDescent="0.35">
      <c r="A92" s="21"/>
      <c r="B92" s="33"/>
      <c r="C92" s="35"/>
      <c r="D92" s="34"/>
      <c r="E92" s="35"/>
      <c r="F92" s="159"/>
      <c r="G92" s="159"/>
      <c r="H92" s="50"/>
      <c r="I92" s="32"/>
      <c r="J92" s="36"/>
      <c r="K92" s="36"/>
      <c r="L92" s="36"/>
      <c r="M92" s="37"/>
      <c r="N92" s="62"/>
      <c r="O92" s="160"/>
      <c r="P92" s="36"/>
      <c r="Q92" s="36"/>
      <c r="R92" s="36"/>
      <c r="S92" s="36"/>
      <c r="T92" s="24"/>
      <c r="U92" s="50"/>
      <c r="V92" s="100"/>
      <c r="W92" s="29"/>
      <c r="X92" s="32"/>
      <c r="Y92" s="32"/>
      <c r="Z92" s="32"/>
      <c r="AA92" s="23"/>
      <c r="AB92" s="24"/>
      <c r="AC92" s="32"/>
      <c r="AD92" s="68"/>
      <c r="AE92" s="69"/>
      <c r="AF92" s="70"/>
      <c r="AG92" s="25"/>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row>
    <row r="93" spans="1:78" s="26" customFormat="1" ht="169" customHeight="1" x14ac:dyDescent="0.35">
      <c r="A93" s="21"/>
      <c r="B93" s="33"/>
      <c r="C93" s="35"/>
      <c r="D93" s="34"/>
      <c r="E93" s="35"/>
      <c r="F93" s="159"/>
      <c r="G93" s="159"/>
      <c r="H93" s="50"/>
      <c r="I93" s="32"/>
      <c r="J93" s="36"/>
      <c r="K93" s="36"/>
      <c r="L93" s="36"/>
      <c r="M93" s="37"/>
      <c r="N93" s="62"/>
      <c r="O93" s="160"/>
      <c r="P93" s="36"/>
      <c r="Q93" s="36"/>
      <c r="R93" s="36"/>
      <c r="S93" s="36"/>
      <c r="T93" s="24"/>
      <c r="U93" s="50"/>
      <c r="V93" s="100"/>
      <c r="W93" s="29"/>
      <c r="X93" s="32"/>
      <c r="Y93" s="32"/>
      <c r="Z93" s="32"/>
      <c r="AA93" s="23"/>
      <c r="AB93" s="24"/>
      <c r="AC93" s="32"/>
      <c r="AD93" s="68"/>
      <c r="AE93" s="69"/>
      <c r="AF93" s="70"/>
      <c r="AG93" s="25"/>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row>
    <row r="94" spans="1:78" s="26" customFormat="1" ht="169" customHeight="1" x14ac:dyDescent="0.35">
      <c r="A94" s="21"/>
      <c r="B94" s="33"/>
      <c r="C94" s="35"/>
      <c r="D94" s="34"/>
      <c r="E94" s="35"/>
      <c r="F94" s="159"/>
      <c r="G94" s="159"/>
      <c r="H94" s="50"/>
      <c r="I94" s="32"/>
      <c r="J94" s="36"/>
      <c r="K94" s="36"/>
      <c r="L94" s="36"/>
      <c r="M94" s="37"/>
      <c r="N94" s="62"/>
      <c r="O94" s="160"/>
      <c r="P94" s="36"/>
      <c r="Q94" s="36"/>
      <c r="R94" s="36"/>
      <c r="S94" s="36"/>
      <c r="T94" s="24"/>
      <c r="U94" s="50"/>
      <c r="V94" s="100"/>
      <c r="W94" s="29"/>
      <c r="X94" s="32"/>
      <c r="Y94" s="32"/>
      <c r="Z94" s="32"/>
      <c r="AA94" s="23"/>
      <c r="AB94" s="24"/>
      <c r="AC94" s="32"/>
      <c r="AD94" s="68"/>
      <c r="AE94" s="69"/>
      <c r="AF94" s="70"/>
      <c r="AG94" s="25"/>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row>
    <row r="95" spans="1:78" s="26" customFormat="1" ht="169" customHeight="1" x14ac:dyDescent="0.35">
      <c r="A95" s="21"/>
      <c r="B95" s="33"/>
      <c r="C95" s="35"/>
      <c r="D95" s="34"/>
      <c r="E95" s="35"/>
      <c r="F95" s="159"/>
      <c r="G95" s="159"/>
      <c r="H95" s="50"/>
      <c r="I95" s="32"/>
      <c r="J95" s="36"/>
      <c r="K95" s="36"/>
      <c r="L95" s="36"/>
      <c r="M95" s="37"/>
      <c r="N95" s="62"/>
      <c r="O95" s="160"/>
      <c r="P95" s="36"/>
      <c r="Q95" s="36"/>
      <c r="R95" s="36"/>
      <c r="S95" s="36"/>
      <c r="T95" s="24"/>
      <c r="U95" s="50"/>
      <c r="V95" s="100"/>
      <c r="W95" s="29"/>
      <c r="X95" s="32"/>
      <c r="Y95" s="32"/>
      <c r="Z95" s="32"/>
      <c r="AA95" s="23"/>
      <c r="AB95" s="24"/>
      <c r="AC95" s="32"/>
      <c r="AD95" s="68"/>
      <c r="AE95" s="69"/>
      <c r="AF95" s="70"/>
      <c r="AG95" s="25"/>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row>
    <row r="96" spans="1:78" s="26" customFormat="1" ht="169" customHeight="1" x14ac:dyDescent="0.35">
      <c r="A96" s="21"/>
      <c r="B96" s="33"/>
      <c r="C96" s="35"/>
      <c r="D96" s="34"/>
      <c r="E96" s="35"/>
      <c r="F96" s="159"/>
      <c r="G96" s="159"/>
      <c r="H96" s="50"/>
      <c r="I96" s="32"/>
      <c r="J96" s="36"/>
      <c r="K96" s="36"/>
      <c r="L96" s="36"/>
      <c r="M96" s="37"/>
      <c r="N96" s="62"/>
      <c r="O96" s="160"/>
      <c r="P96" s="36"/>
      <c r="Q96" s="36"/>
      <c r="R96" s="36"/>
      <c r="S96" s="36"/>
      <c r="T96" s="24"/>
      <c r="U96" s="50"/>
      <c r="V96" s="100"/>
      <c r="W96" s="29"/>
      <c r="X96" s="32"/>
      <c r="Y96" s="32"/>
      <c r="Z96" s="32"/>
      <c r="AA96" s="23"/>
      <c r="AB96" s="24"/>
      <c r="AC96" s="32"/>
      <c r="AD96" s="68"/>
      <c r="AE96" s="69"/>
      <c r="AF96" s="70"/>
      <c r="AG96" s="25"/>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row>
    <row r="97" spans="1:78" s="26" customFormat="1" ht="169" customHeight="1" x14ac:dyDescent="0.35">
      <c r="A97" s="21"/>
      <c r="B97" s="33"/>
      <c r="C97" s="35"/>
      <c r="D97" s="34"/>
      <c r="E97" s="35"/>
      <c r="F97" s="159"/>
      <c r="G97" s="159"/>
      <c r="H97" s="50"/>
      <c r="I97" s="32"/>
      <c r="J97" s="36"/>
      <c r="K97" s="36"/>
      <c r="L97" s="36"/>
      <c r="M97" s="37"/>
      <c r="N97" s="62"/>
      <c r="O97" s="160"/>
      <c r="P97" s="36"/>
      <c r="Q97" s="36"/>
      <c r="R97" s="36"/>
      <c r="S97" s="36"/>
      <c r="T97" s="24"/>
      <c r="U97" s="50"/>
      <c r="V97" s="100"/>
      <c r="W97" s="29"/>
      <c r="X97" s="32"/>
      <c r="Y97" s="32"/>
      <c r="Z97" s="32"/>
      <c r="AA97" s="23"/>
      <c r="AB97" s="24"/>
      <c r="AC97" s="32"/>
      <c r="AD97" s="68"/>
      <c r="AE97" s="69"/>
      <c r="AF97" s="70"/>
      <c r="AG97" s="25"/>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row>
    <row r="98" spans="1:78" s="26" customFormat="1" ht="169" customHeight="1" x14ac:dyDescent="0.35">
      <c r="A98" s="21"/>
      <c r="B98" s="33"/>
      <c r="C98" s="35"/>
      <c r="D98" s="34"/>
      <c r="E98" s="35"/>
      <c r="F98" s="159"/>
      <c r="G98" s="159"/>
      <c r="H98" s="50"/>
      <c r="I98" s="32"/>
      <c r="J98" s="36"/>
      <c r="K98" s="36"/>
      <c r="L98" s="36"/>
      <c r="M98" s="37"/>
      <c r="N98" s="62"/>
      <c r="O98" s="160"/>
      <c r="P98" s="36"/>
      <c r="Q98" s="36"/>
      <c r="R98" s="36"/>
      <c r="S98" s="36"/>
      <c r="T98" s="24"/>
      <c r="U98" s="50"/>
      <c r="V98" s="100"/>
      <c r="W98" s="29"/>
      <c r="X98" s="32"/>
      <c r="Y98" s="32"/>
      <c r="Z98" s="32"/>
      <c r="AA98" s="23"/>
      <c r="AB98" s="24"/>
      <c r="AC98" s="32"/>
      <c r="AD98" s="68"/>
      <c r="AE98" s="69"/>
      <c r="AF98" s="70"/>
      <c r="AG98" s="25"/>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row>
    <row r="99" spans="1:78" s="26" customFormat="1" ht="169" customHeight="1" x14ac:dyDescent="0.35">
      <c r="A99" s="21"/>
      <c r="B99" s="33"/>
      <c r="C99" s="35"/>
      <c r="D99" s="34"/>
      <c r="E99" s="35"/>
      <c r="F99" s="159"/>
      <c r="G99" s="159"/>
      <c r="H99" s="50"/>
      <c r="I99" s="32"/>
      <c r="J99" s="36"/>
      <c r="K99" s="36"/>
      <c r="L99" s="36"/>
      <c r="M99" s="37"/>
      <c r="N99" s="62"/>
      <c r="O99" s="160"/>
      <c r="P99" s="36"/>
      <c r="Q99" s="36"/>
      <c r="R99" s="36"/>
      <c r="S99" s="36"/>
      <c r="T99" s="24"/>
      <c r="U99" s="50"/>
      <c r="V99" s="100"/>
      <c r="W99" s="29"/>
      <c r="X99" s="32"/>
      <c r="Y99" s="32"/>
      <c r="Z99" s="32"/>
      <c r="AA99" s="23"/>
      <c r="AB99" s="24"/>
      <c r="AC99" s="32"/>
      <c r="AD99" s="68"/>
      <c r="AE99" s="69"/>
      <c r="AF99" s="70"/>
      <c r="AG99" s="25"/>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row>
    <row r="100" spans="1:78" s="26" customFormat="1" ht="169" customHeight="1" x14ac:dyDescent="0.35">
      <c r="A100" s="21"/>
      <c r="B100" s="33"/>
      <c r="C100" s="35"/>
      <c r="D100" s="34"/>
      <c r="E100" s="35"/>
      <c r="F100" s="159"/>
      <c r="G100" s="159"/>
      <c r="H100" s="50"/>
      <c r="I100" s="32"/>
      <c r="J100" s="36"/>
      <c r="K100" s="36"/>
      <c r="L100" s="36"/>
      <c r="M100" s="37"/>
      <c r="N100" s="62"/>
      <c r="O100" s="160"/>
      <c r="P100" s="36"/>
      <c r="Q100" s="36"/>
      <c r="R100" s="36"/>
      <c r="S100" s="36"/>
      <c r="T100" s="24"/>
      <c r="U100" s="50"/>
      <c r="V100" s="100"/>
      <c r="W100" s="29"/>
      <c r="X100" s="32"/>
      <c r="Y100" s="32"/>
      <c r="Z100" s="32"/>
      <c r="AA100" s="23"/>
      <c r="AB100" s="24"/>
      <c r="AC100" s="32"/>
      <c r="AD100" s="68"/>
      <c r="AE100" s="69"/>
      <c r="AF100" s="70"/>
      <c r="AG100" s="25"/>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row>
    <row r="101" spans="1:78" s="26" customFormat="1" ht="169" customHeight="1" x14ac:dyDescent="0.35">
      <c r="A101" s="21"/>
      <c r="B101" s="33"/>
      <c r="C101" s="35"/>
      <c r="D101" s="34"/>
      <c r="E101" s="35"/>
      <c r="F101" s="159"/>
      <c r="G101" s="159"/>
      <c r="H101" s="50"/>
      <c r="I101" s="32"/>
      <c r="J101" s="36"/>
      <c r="K101" s="36"/>
      <c r="L101" s="36"/>
      <c r="M101" s="37"/>
      <c r="N101" s="62"/>
      <c r="O101" s="160"/>
      <c r="P101" s="36"/>
      <c r="Q101" s="36"/>
      <c r="R101" s="36"/>
      <c r="S101" s="36"/>
      <c r="T101" s="24"/>
      <c r="U101" s="50"/>
      <c r="V101" s="100"/>
      <c r="W101" s="29"/>
      <c r="X101" s="32"/>
      <c r="Y101" s="32"/>
      <c r="Z101" s="32"/>
      <c r="AA101" s="23"/>
      <c r="AB101" s="24"/>
      <c r="AC101" s="32"/>
      <c r="AD101" s="68"/>
      <c r="AE101" s="69"/>
      <c r="AF101" s="70"/>
      <c r="AG101" s="25"/>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row>
    <row r="102" spans="1:78" s="26" customFormat="1" ht="154.5" customHeight="1" x14ac:dyDescent="0.35">
      <c r="A102" s="21"/>
      <c r="B102" s="33"/>
      <c r="C102" s="35"/>
      <c r="D102" s="34"/>
      <c r="E102" s="35"/>
      <c r="F102" s="159"/>
      <c r="G102" s="159"/>
      <c r="H102" s="50"/>
      <c r="I102" s="32"/>
      <c r="J102" s="36"/>
      <c r="K102" s="36"/>
      <c r="L102" s="36"/>
      <c r="M102" s="37"/>
      <c r="N102" s="62"/>
      <c r="O102" s="160"/>
      <c r="P102" s="36"/>
      <c r="Q102" s="36"/>
      <c r="R102" s="36"/>
      <c r="S102" s="36"/>
      <c r="T102" s="24"/>
      <c r="U102" s="50"/>
      <c r="V102" s="100"/>
      <c r="W102" s="29"/>
      <c r="X102" s="32"/>
      <c r="Y102" s="32"/>
      <c r="Z102" s="32"/>
      <c r="AA102" s="23"/>
      <c r="AB102" s="24"/>
      <c r="AC102" s="32"/>
      <c r="AD102" s="68"/>
      <c r="AE102" s="69"/>
      <c r="AF102" s="70"/>
      <c r="AG102" s="25"/>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row>
    <row r="103" spans="1:78" s="26" customFormat="1" ht="128" customHeight="1" x14ac:dyDescent="0.35">
      <c r="A103" s="21"/>
      <c r="B103" s="33"/>
      <c r="C103" s="35"/>
      <c r="D103" s="34"/>
      <c r="E103" s="35"/>
      <c r="F103" s="159"/>
      <c r="G103" s="159"/>
      <c r="H103" s="50"/>
      <c r="I103" s="32"/>
      <c r="J103" s="36"/>
      <c r="K103" s="36"/>
      <c r="L103" s="36"/>
      <c r="M103" s="37"/>
      <c r="N103" s="62"/>
      <c r="O103" s="103"/>
      <c r="P103" s="36"/>
      <c r="Q103" s="36"/>
      <c r="R103" s="36"/>
      <c r="S103" s="36"/>
      <c r="T103" s="24"/>
      <c r="U103" s="50"/>
      <c r="V103" s="100"/>
      <c r="W103" s="29"/>
      <c r="X103" s="32"/>
      <c r="Y103" s="32"/>
      <c r="Z103" s="32"/>
      <c r="AA103" s="23"/>
      <c r="AB103" s="24"/>
      <c r="AC103" s="32"/>
      <c r="AD103" s="68"/>
      <c r="AE103" s="69"/>
      <c r="AF103" s="70"/>
      <c r="AG103" s="25"/>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row>
    <row r="104" spans="1:78" s="26" customFormat="1" ht="116" customHeight="1" x14ac:dyDescent="0.35">
      <c r="A104" s="21"/>
      <c r="B104" s="33"/>
      <c r="C104" s="35"/>
      <c r="D104" s="34"/>
      <c r="E104" s="35"/>
      <c r="F104" s="159"/>
      <c r="G104" s="159"/>
      <c r="H104" s="50"/>
      <c r="I104" s="32"/>
      <c r="J104" s="36"/>
      <c r="K104" s="36"/>
      <c r="L104" s="36"/>
      <c r="M104" s="37"/>
      <c r="N104" s="62"/>
      <c r="O104" s="103"/>
      <c r="P104" s="36"/>
      <c r="Q104" s="36"/>
      <c r="R104" s="36"/>
      <c r="S104" s="36"/>
      <c r="T104" s="24"/>
      <c r="U104" s="50"/>
      <c r="V104" s="100"/>
      <c r="W104" s="29"/>
      <c r="X104" s="32"/>
      <c r="Y104" s="32"/>
      <c r="Z104" s="32"/>
      <c r="AA104" s="23"/>
      <c r="AB104" s="24"/>
      <c r="AC104" s="32"/>
      <c r="AD104" s="68"/>
      <c r="AE104" s="69"/>
      <c r="AF104" s="70"/>
      <c r="AG104" s="25"/>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row>
    <row r="105" spans="1:78" s="26" customFormat="1" ht="131.5" customHeight="1" x14ac:dyDescent="0.35">
      <c r="A105" s="21"/>
      <c r="B105" s="33"/>
      <c r="C105" s="35"/>
      <c r="D105" s="34"/>
      <c r="E105" s="35"/>
      <c r="F105" s="159"/>
      <c r="G105" s="159"/>
      <c r="H105" s="50"/>
      <c r="I105" s="32"/>
      <c r="J105" s="36"/>
      <c r="K105" s="36"/>
      <c r="L105" s="36"/>
      <c r="M105" s="37"/>
      <c r="N105" s="62"/>
      <c r="O105" s="103"/>
      <c r="P105" s="36"/>
      <c r="Q105" s="36"/>
      <c r="R105" s="36"/>
      <c r="S105" s="36"/>
      <c r="T105" s="24"/>
      <c r="U105" s="50"/>
      <c r="V105" s="100"/>
      <c r="W105" s="29"/>
      <c r="X105" s="32"/>
      <c r="Y105" s="32"/>
      <c r="Z105" s="32"/>
      <c r="AA105" s="23"/>
      <c r="AB105" s="24"/>
      <c r="AC105" s="32"/>
      <c r="AD105" s="68"/>
      <c r="AE105" s="69"/>
      <c r="AF105" s="70"/>
      <c r="AG105" s="25"/>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05 N10:N105 T10:T105">
    <cfRule type="cellIs" dxfId="14" priority="1" stopIfTrue="1" operator="equal">
      <formula>"Önemli Risk"</formula>
    </cfRule>
    <cfRule type="cellIs" dxfId="13" priority="2" stopIfTrue="1" operator="equal">
      <formula>"Esaslı Risk"</formula>
    </cfRule>
    <cfRule type="cellIs" dxfId="12" priority="3" stopIfTrue="1" operator="equal">
      <formula>"Olası Risk"</formula>
    </cfRule>
  </conditionalFormatting>
  <dataValidations count="3">
    <dataValidation type="list" allowBlank="1" showInputMessage="1" showErrorMessage="1" sqref="J10:J105 P10:P105" xr:uid="{837D750C-786F-486B-811D-47258A983E5D}">
      <formula1>$AO$2:$AO$8</formula1>
    </dataValidation>
    <dataValidation type="list" allowBlank="1" showInputMessage="1" showErrorMessage="1" sqref="K10:K105 Q10:Q105" xr:uid="{10CB36BE-407F-4560-84AD-F815ACA478E5}">
      <formula1>$AP$2:$AP$8</formula1>
    </dataValidation>
    <dataValidation type="list" allowBlank="1" showInputMessage="1" showErrorMessage="1" sqref="L10:L105 R10:R105" xr:uid="{C973C36A-6215-4C61-9959-8966D6583EEA}">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6E78D-84C7-4E22-AB84-CBE8AB28E85A}">
  <sheetPr codeName="Sayfa41">
    <pageSetUpPr fitToPage="1"/>
  </sheetPr>
  <dimension ref="A1:BZ107"/>
  <sheetViews>
    <sheetView view="pageBreakPreview" zoomScale="63" zoomScaleNormal="100" zoomScaleSheetLayoutView="63" zoomScalePageLayoutView="60" workbookViewId="0">
      <selection activeCell="R17" sqref="R17"/>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82.5" customHeight="1" x14ac:dyDescent="0.35">
      <c r="A10" s="21" t="s">
        <v>2133</v>
      </c>
      <c r="B10" s="33" t="s">
        <v>2132</v>
      </c>
      <c r="C10" s="35" t="s">
        <v>2102</v>
      </c>
      <c r="D10" s="34"/>
      <c r="E10" s="35" t="s">
        <v>69</v>
      </c>
      <c r="F10" s="159" t="s">
        <v>2103</v>
      </c>
      <c r="G10" s="159" t="s">
        <v>2104</v>
      </c>
      <c r="H10" s="50" t="s">
        <v>256</v>
      </c>
      <c r="I10" s="32"/>
      <c r="J10" s="36">
        <v>1</v>
      </c>
      <c r="K10" s="36">
        <v>1</v>
      </c>
      <c r="L10" s="36">
        <v>100</v>
      </c>
      <c r="M10" s="37">
        <f t="shared" ref="M10:M17" si="0">IF((L10*J10*K10)=0,"",J10*K10*L10)</f>
        <v>100</v>
      </c>
      <c r="N10" s="62" t="str">
        <f t="shared" ref="N10:N17" si="1">IF(L10*K10*J10&lt;1,"",IF(M10&lt;20,"Önemsiz Risk",IF(M10&lt;70,"Olası Risk",IF(M10&lt;200,"Önemli Risk",IF(M10&lt;400,"Esaslı Risk","Tolerans Gösterilemez Risk")))))</f>
        <v>Önemli Risk</v>
      </c>
      <c r="O10" s="160" t="s">
        <v>2105</v>
      </c>
      <c r="P10" s="36">
        <v>1</v>
      </c>
      <c r="Q10" s="36">
        <v>1</v>
      </c>
      <c r="R10" s="36">
        <v>15</v>
      </c>
      <c r="S10" s="36">
        <f t="shared" ref="S10:S17" si="2">P10*Q10*R10</f>
        <v>15</v>
      </c>
      <c r="T10" s="24" t="str">
        <f t="shared" ref="T10:T17"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96" customHeight="1" x14ac:dyDescent="0.35">
      <c r="A11" s="21" t="s">
        <v>2134</v>
      </c>
      <c r="B11" s="33" t="s">
        <v>2132</v>
      </c>
      <c r="C11" s="35" t="s">
        <v>2106</v>
      </c>
      <c r="D11" s="34"/>
      <c r="E11" s="35" t="s">
        <v>69</v>
      </c>
      <c r="F11" s="159" t="s">
        <v>2107</v>
      </c>
      <c r="G11" s="159" t="s">
        <v>1250</v>
      </c>
      <c r="H11" s="50" t="s">
        <v>256</v>
      </c>
      <c r="I11" s="32"/>
      <c r="J11" s="36">
        <v>1</v>
      </c>
      <c r="K11" s="36">
        <v>1</v>
      </c>
      <c r="L11" s="36">
        <v>100</v>
      </c>
      <c r="M11" s="37">
        <f t="shared" si="0"/>
        <v>100</v>
      </c>
      <c r="N11" s="62" t="str">
        <f t="shared" si="1"/>
        <v>Önemli Risk</v>
      </c>
      <c r="O11" s="160" t="s">
        <v>2108</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71.5" customHeight="1" x14ac:dyDescent="0.35">
      <c r="A12" s="21" t="s">
        <v>2135</v>
      </c>
      <c r="B12" s="33" t="s">
        <v>2132</v>
      </c>
      <c r="C12" s="35" t="s">
        <v>2109</v>
      </c>
      <c r="D12" s="34"/>
      <c r="E12" s="35" t="s">
        <v>69</v>
      </c>
      <c r="F12" s="159" t="s">
        <v>2110</v>
      </c>
      <c r="G12" s="159" t="s">
        <v>2111</v>
      </c>
      <c r="H12" s="50" t="s">
        <v>256</v>
      </c>
      <c r="I12" s="32"/>
      <c r="J12" s="36">
        <v>1</v>
      </c>
      <c r="K12" s="36">
        <v>1</v>
      </c>
      <c r="L12" s="36">
        <v>100</v>
      </c>
      <c r="M12" s="37">
        <f t="shared" si="0"/>
        <v>100</v>
      </c>
      <c r="N12" s="62" t="str">
        <f t="shared" si="1"/>
        <v>Önemli Risk</v>
      </c>
      <c r="O12" s="160" t="s">
        <v>2112</v>
      </c>
      <c r="P12" s="36">
        <v>1</v>
      </c>
      <c r="Q12" s="36">
        <v>1</v>
      </c>
      <c r="R12" s="36">
        <v>15</v>
      </c>
      <c r="S12" s="36">
        <f t="shared" si="2"/>
        <v>15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7" customHeight="1" x14ac:dyDescent="0.35">
      <c r="A13" s="21" t="s">
        <v>2136</v>
      </c>
      <c r="B13" s="33" t="s">
        <v>2132</v>
      </c>
      <c r="C13" s="35" t="s">
        <v>2113</v>
      </c>
      <c r="D13" s="34"/>
      <c r="E13" s="35" t="s">
        <v>69</v>
      </c>
      <c r="F13" s="159" t="s">
        <v>2114</v>
      </c>
      <c r="G13" s="159" t="s">
        <v>2115</v>
      </c>
      <c r="H13" s="50" t="s">
        <v>256</v>
      </c>
      <c r="I13" s="32"/>
      <c r="J13" s="36">
        <v>1</v>
      </c>
      <c r="K13" s="36">
        <v>2</v>
      </c>
      <c r="L13" s="36">
        <v>100</v>
      </c>
      <c r="M13" s="37">
        <f t="shared" si="0"/>
        <v>200</v>
      </c>
      <c r="N13" s="62" t="str">
        <f t="shared" si="1"/>
        <v>Esaslı Risk</v>
      </c>
      <c r="O13" s="160" t="s">
        <v>2116</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87.5" customHeight="1" x14ac:dyDescent="0.35">
      <c r="A14" s="21" t="s">
        <v>2137</v>
      </c>
      <c r="B14" s="33" t="s">
        <v>2132</v>
      </c>
      <c r="C14" s="35" t="s">
        <v>2117</v>
      </c>
      <c r="D14" s="34"/>
      <c r="E14" s="35" t="s">
        <v>69</v>
      </c>
      <c r="F14" s="159" t="s">
        <v>2118</v>
      </c>
      <c r="G14" s="159" t="s">
        <v>2119</v>
      </c>
      <c r="H14" s="50" t="s">
        <v>256</v>
      </c>
      <c r="I14" s="32"/>
      <c r="J14" s="36">
        <v>1</v>
      </c>
      <c r="K14" s="36">
        <v>2</v>
      </c>
      <c r="L14" s="36">
        <v>40</v>
      </c>
      <c r="M14" s="37">
        <f t="shared" si="0"/>
        <v>80</v>
      </c>
      <c r="N14" s="62" t="str">
        <f t="shared" si="1"/>
        <v>Önemli Risk</v>
      </c>
      <c r="O14" s="160" t="s">
        <v>2120</v>
      </c>
      <c r="P14" s="36">
        <v>1</v>
      </c>
      <c r="Q14" s="36">
        <v>1</v>
      </c>
      <c r="R14" s="36">
        <v>7</v>
      </c>
      <c r="S14" s="36">
        <f t="shared" si="2"/>
        <v>7</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70.5" customHeight="1" x14ac:dyDescent="0.35">
      <c r="A15" s="21" t="s">
        <v>2138</v>
      </c>
      <c r="B15" s="33" t="s">
        <v>2132</v>
      </c>
      <c r="C15" s="35" t="s">
        <v>2121</v>
      </c>
      <c r="D15" s="34"/>
      <c r="E15" s="35" t="s">
        <v>69</v>
      </c>
      <c r="F15" s="159" t="s">
        <v>2122</v>
      </c>
      <c r="G15" s="159" t="s">
        <v>2123</v>
      </c>
      <c r="H15" s="50" t="s">
        <v>256</v>
      </c>
      <c r="I15" s="32"/>
      <c r="J15" s="36">
        <v>3</v>
      </c>
      <c r="K15" s="36">
        <v>2</v>
      </c>
      <c r="L15" s="36">
        <v>7</v>
      </c>
      <c r="M15" s="37">
        <f t="shared" si="0"/>
        <v>42</v>
      </c>
      <c r="N15" s="62" t="str">
        <f t="shared" si="1"/>
        <v>Olası Risk</v>
      </c>
      <c r="O15" s="160" t="s">
        <v>2124</v>
      </c>
      <c r="P15" s="36">
        <v>1</v>
      </c>
      <c r="Q15" s="36">
        <v>1</v>
      </c>
      <c r="R15" s="36">
        <v>3</v>
      </c>
      <c r="S15" s="36">
        <f t="shared" si="2"/>
        <v>3</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61" customHeight="1" x14ac:dyDescent="0.35">
      <c r="A16" s="21" t="s">
        <v>2139</v>
      </c>
      <c r="B16" s="33" t="s">
        <v>2132</v>
      </c>
      <c r="C16" s="35" t="s">
        <v>2125</v>
      </c>
      <c r="D16" s="34"/>
      <c r="E16" s="35" t="s">
        <v>69</v>
      </c>
      <c r="F16" s="159" t="s">
        <v>2126</v>
      </c>
      <c r="G16" s="159" t="s">
        <v>1469</v>
      </c>
      <c r="H16" s="50" t="s">
        <v>256</v>
      </c>
      <c r="I16" s="32"/>
      <c r="J16" s="36">
        <v>3</v>
      </c>
      <c r="K16" s="36">
        <v>2</v>
      </c>
      <c r="L16" s="36">
        <v>15</v>
      </c>
      <c r="M16" s="37">
        <f t="shared" si="0"/>
        <v>90</v>
      </c>
      <c r="N16" s="62" t="str">
        <f t="shared" si="1"/>
        <v>Önemli Risk</v>
      </c>
      <c r="O16" s="160" t="s">
        <v>2127</v>
      </c>
      <c r="P16" s="36">
        <v>1</v>
      </c>
      <c r="Q16" s="36">
        <v>1</v>
      </c>
      <c r="R16" s="36">
        <v>3</v>
      </c>
      <c r="S16" s="36">
        <f t="shared" si="2"/>
        <v>3</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94" customHeight="1" x14ac:dyDescent="0.35">
      <c r="A17" s="21" t="s">
        <v>2140</v>
      </c>
      <c r="B17" s="33" t="s">
        <v>2132</v>
      </c>
      <c r="C17" s="35" t="s">
        <v>2128</v>
      </c>
      <c r="D17" s="34"/>
      <c r="E17" s="35" t="s">
        <v>69</v>
      </c>
      <c r="F17" s="159" t="s">
        <v>2129</v>
      </c>
      <c r="G17" s="159" t="s">
        <v>2130</v>
      </c>
      <c r="H17" s="50" t="s">
        <v>256</v>
      </c>
      <c r="I17" s="32"/>
      <c r="J17" s="36">
        <v>1</v>
      </c>
      <c r="K17" s="36">
        <v>2</v>
      </c>
      <c r="L17" s="36">
        <v>100</v>
      </c>
      <c r="M17" s="37">
        <f t="shared" si="0"/>
        <v>200</v>
      </c>
      <c r="N17" s="62" t="str">
        <f t="shared" si="1"/>
        <v>Esaslı Risk</v>
      </c>
      <c r="O17" s="160" t="s">
        <v>2131</v>
      </c>
      <c r="P17" s="36">
        <v>1</v>
      </c>
      <c r="Q17" s="36">
        <v>1</v>
      </c>
      <c r="R17" s="36">
        <v>15</v>
      </c>
      <c r="S17" s="36">
        <f t="shared" si="2"/>
        <v>15</v>
      </c>
      <c r="T17" s="24" t="str">
        <f t="shared" si="3"/>
        <v>Önemsiz Risk</v>
      </c>
      <c r="U17" s="50" t="s">
        <v>67</v>
      </c>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72.5"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93"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76"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73"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74"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54"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54"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69"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54"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54"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77"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54"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82.5"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54"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54"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54"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54"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54"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54"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54"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54"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54"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54"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54"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54"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2.5"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76"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71.5"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16.5" customHeight="1" x14ac:dyDescent="0.35">
      <c r="A46" s="21"/>
      <c r="B46" s="33"/>
      <c r="C46" s="35"/>
      <c r="D46" s="34"/>
      <c r="E46" s="35"/>
      <c r="F46" s="159"/>
      <c r="G46" s="159"/>
      <c r="H46" s="50"/>
      <c r="I46" s="32"/>
      <c r="J46" s="36"/>
      <c r="K46" s="36"/>
      <c r="L46" s="36"/>
      <c r="M46" s="37"/>
      <c r="N46" s="62"/>
      <c r="O46" s="103"/>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24" customHeight="1" x14ac:dyDescent="0.35">
      <c r="A47" s="21"/>
      <c r="B47" s="33"/>
      <c r="C47" s="35"/>
      <c r="D47" s="34"/>
      <c r="E47" s="35"/>
      <c r="F47" s="159"/>
      <c r="G47" s="159"/>
      <c r="H47" s="50"/>
      <c r="I47" s="32"/>
      <c r="J47" s="36"/>
      <c r="K47" s="36"/>
      <c r="L47" s="36"/>
      <c r="M47" s="37"/>
      <c r="N47" s="62"/>
      <c r="O47" s="103"/>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19.5" customHeight="1" x14ac:dyDescent="0.35">
      <c r="A48" s="21"/>
      <c r="B48" s="33"/>
      <c r="C48" s="35"/>
      <c r="D48" s="34"/>
      <c r="E48" s="35"/>
      <c r="F48" s="159"/>
      <c r="G48" s="159"/>
      <c r="H48" s="50"/>
      <c r="I48" s="32"/>
      <c r="J48" s="36"/>
      <c r="K48" s="36"/>
      <c r="L48" s="36"/>
      <c r="M48" s="37"/>
      <c r="N48" s="62"/>
      <c r="O48" s="103"/>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44"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58.5"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58.5"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52.5"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54.5"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61.5"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69.5"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54.5"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56"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54.5"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69.5"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44"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74"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61"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61"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61" customHeight="1" x14ac:dyDescent="0.35">
      <c r="A64" s="21"/>
      <c r="B64" s="33"/>
      <c r="C64" s="35"/>
      <c r="D64" s="34"/>
      <c r="E64" s="35"/>
      <c r="F64" s="159"/>
      <c r="G64" s="159"/>
      <c r="H64" s="50"/>
      <c r="I64" s="32"/>
      <c r="J64" s="36"/>
      <c r="K64" s="36"/>
      <c r="L64" s="36"/>
      <c r="M64" s="37"/>
      <c r="N64" s="62"/>
      <c r="O64" s="160"/>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61" customHeight="1" x14ac:dyDescent="0.35">
      <c r="A65" s="21"/>
      <c r="B65" s="33"/>
      <c r="C65" s="35"/>
      <c r="D65" s="34"/>
      <c r="E65" s="35"/>
      <c r="F65" s="159"/>
      <c r="G65" s="159"/>
      <c r="H65" s="50"/>
      <c r="I65" s="32"/>
      <c r="J65" s="36"/>
      <c r="K65" s="36"/>
      <c r="L65" s="36"/>
      <c r="M65" s="37"/>
      <c r="N65" s="62"/>
      <c r="O65" s="160"/>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61" customHeight="1" x14ac:dyDescent="0.35">
      <c r="A66" s="21"/>
      <c r="B66" s="33"/>
      <c r="C66" s="35"/>
      <c r="D66" s="34"/>
      <c r="E66" s="35"/>
      <c r="F66" s="159"/>
      <c r="G66" s="159"/>
      <c r="H66" s="50"/>
      <c r="I66" s="32"/>
      <c r="J66" s="36"/>
      <c r="K66" s="36"/>
      <c r="L66" s="36"/>
      <c r="M66" s="37"/>
      <c r="N66" s="62"/>
      <c r="O66" s="160"/>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45.5" customHeight="1" x14ac:dyDescent="0.35">
      <c r="A67" s="21"/>
      <c r="B67" s="33"/>
      <c r="C67" s="35"/>
      <c r="D67" s="34"/>
      <c r="E67" s="35"/>
      <c r="F67" s="159"/>
      <c r="G67" s="159"/>
      <c r="H67" s="50"/>
      <c r="I67" s="32"/>
      <c r="J67" s="36"/>
      <c r="K67" s="36"/>
      <c r="L67" s="36"/>
      <c r="M67" s="37"/>
      <c r="N67" s="62"/>
      <c r="O67" s="160"/>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34.5" customHeight="1" x14ac:dyDescent="0.35">
      <c r="A68" s="21"/>
      <c r="B68" s="33"/>
      <c r="C68" s="35"/>
      <c r="D68" s="34"/>
      <c r="E68" s="35"/>
      <c r="F68" s="159"/>
      <c r="G68" s="159"/>
      <c r="H68" s="50"/>
      <c r="I68" s="32"/>
      <c r="J68" s="36"/>
      <c r="K68" s="36"/>
      <c r="L68" s="36"/>
      <c r="M68" s="37"/>
      <c r="N68" s="62"/>
      <c r="O68" s="103"/>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28" customHeight="1" x14ac:dyDescent="0.35">
      <c r="A69" s="21"/>
      <c r="B69" s="33"/>
      <c r="C69" s="35"/>
      <c r="D69" s="34"/>
      <c r="E69" s="35"/>
      <c r="F69" s="159"/>
      <c r="G69" s="159"/>
      <c r="H69" s="50"/>
      <c r="I69" s="32"/>
      <c r="J69" s="36"/>
      <c r="K69" s="36"/>
      <c r="L69" s="36"/>
      <c r="M69" s="37"/>
      <c r="N69" s="62"/>
      <c r="O69" s="103"/>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20.5" customHeight="1" x14ac:dyDescent="0.35">
      <c r="A70" s="21"/>
      <c r="B70" s="33"/>
      <c r="C70" s="35"/>
      <c r="D70" s="34"/>
      <c r="E70" s="35"/>
      <c r="F70" s="159"/>
      <c r="G70" s="159"/>
      <c r="H70" s="50"/>
      <c r="I70" s="32"/>
      <c r="J70" s="36"/>
      <c r="K70" s="36"/>
      <c r="L70" s="36"/>
      <c r="M70" s="37"/>
      <c r="N70" s="62"/>
      <c r="O70" s="103"/>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26.5" customHeight="1" x14ac:dyDescent="0.35">
      <c r="A71" s="21"/>
      <c r="B71" s="33"/>
      <c r="C71" s="35"/>
      <c r="D71" s="34"/>
      <c r="E71" s="35"/>
      <c r="F71" s="159"/>
      <c r="G71" s="159"/>
      <c r="H71" s="50"/>
      <c r="I71" s="32"/>
      <c r="J71" s="36"/>
      <c r="K71" s="36"/>
      <c r="L71" s="36"/>
      <c r="M71" s="37"/>
      <c r="N71" s="62"/>
      <c r="O71" s="103"/>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17" customHeight="1" x14ac:dyDescent="0.35">
      <c r="A72" s="21"/>
      <c r="B72" s="33"/>
      <c r="C72" s="35"/>
      <c r="D72" s="34"/>
      <c r="E72" s="35"/>
      <c r="F72" s="159"/>
      <c r="G72" s="159"/>
      <c r="H72" s="50"/>
      <c r="I72" s="32"/>
      <c r="J72" s="36"/>
      <c r="K72" s="36"/>
      <c r="L72" s="36"/>
      <c r="M72" s="37"/>
      <c r="N72" s="62"/>
      <c r="O72" s="103"/>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98" customHeight="1" x14ac:dyDescent="0.35">
      <c r="A73" s="21"/>
      <c r="B73" s="33"/>
      <c r="C73" s="35"/>
      <c r="D73" s="34"/>
      <c r="E73" s="35"/>
      <c r="F73" s="159"/>
      <c r="G73" s="159"/>
      <c r="H73" s="50"/>
      <c r="I73" s="32"/>
      <c r="J73" s="36"/>
      <c r="K73" s="36"/>
      <c r="L73" s="36"/>
      <c r="M73" s="37"/>
      <c r="N73" s="62"/>
      <c r="O73" s="103"/>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86"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64"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70.5" customHeight="1" x14ac:dyDescent="0.35">
      <c r="A76" s="21"/>
      <c r="B76" s="33"/>
      <c r="C76" s="35"/>
      <c r="D76" s="34"/>
      <c r="E76" s="35"/>
      <c r="F76" s="159"/>
      <c r="G76" s="159"/>
      <c r="H76" s="50"/>
      <c r="I76" s="32"/>
      <c r="J76" s="36"/>
      <c r="K76" s="36"/>
      <c r="L76" s="36"/>
      <c r="M76" s="37"/>
      <c r="N76" s="62"/>
      <c r="O76" s="160"/>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87.5" customHeight="1" x14ac:dyDescent="0.35">
      <c r="A77" s="21"/>
      <c r="B77" s="33"/>
      <c r="C77" s="35"/>
      <c r="D77" s="34"/>
      <c r="E77" s="35"/>
      <c r="F77" s="159"/>
      <c r="G77" s="159"/>
      <c r="H77" s="50"/>
      <c r="I77" s="32"/>
      <c r="J77" s="36"/>
      <c r="K77" s="36"/>
      <c r="L77" s="36"/>
      <c r="M77" s="37"/>
      <c r="N77" s="62"/>
      <c r="O77" s="160"/>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69" customHeight="1" x14ac:dyDescent="0.35">
      <c r="A78" s="21"/>
      <c r="B78" s="33"/>
      <c r="C78" s="35"/>
      <c r="D78" s="34"/>
      <c r="E78" s="35"/>
      <c r="F78" s="159"/>
      <c r="G78" s="159"/>
      <c r="H78" s="50"/>
      <c r="I78" s="32"/>
      <c r="J78" s="36"/>
      <c r="K78" s="36"/>
      <c r="L78" s="36"/>
      <c r="M78" s="37"/>
      <c r="N78" s="62"/>
      <c r="O78" s="160"/>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row r="79" spans="1:78" s="26" customFormat="1" ht="169" customHeight="1" x14ac:dyDescent="0.35">
      <c r="A79" s="21"/>
      <c r="B79" s="33"/>
      <c r="C79" s="35"/>
      <c r="D79" s="34"/>
      <c r="E79" s="35"/>
      <c r="F79" s="159"/>
      <c r="G79" s="159"/>
      <c r="H79" s="50"/>
      <c r="I79" s="32"/>
      <c r="J79" s="36"/>
      <c r="K79" s="36"/>
      <c r="L79" s="36"/>
      <c r="M79" s="37"/>
      <c r="N79" s="62"/>
      <c r="O79" s="160"/>
      <c r="P79" s="36"/>
      <c r="Q79" s="36"/>
      <c r="R79" s="36"/>
      <c r="S79" s="36"/>
      <c r="T79" s="24"/>
      <c r="U79" s="50"/>
      <c r="V79" s="100"/>
      <c r="W79" s="29"/>
      <c r="X79" s="32"/>
      <c r="Y79" s="32"/>
      <c r="Z79" s="32"/>
      <c r="AA79" s="23"/>
      <c r="AB79" s="24"/>
      <c r="AC79" s="32"/>
      <c r="AD79" s="68"/>
      <c r="AE79" s="69"/>
      <c r="AF79" s="70"/>
      <c r="AG79" s="25"/>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row>
    <row r="80" spans="1:78" s="26" customFormat="1" ht="177.5" customHeight="1" x14ac:dyDescent="0.35">
      <c r="A80" s="21"/>
      <c r="B80" s="33"/>
      <c r="C80" s="35"/>
      <c r="D80" s="34"/>
      <c r="E80" s="35"/>
      <c r="F80" s="159"/>
      <c r="G80" s="159"/>
      <c r="H80" s="50"/>
      <c r="I80" s="32"/>
      <c r="J80" s="36"/>
      <c r="K80" s="36"/>
      <c r="L80" s="36"/>
      <c r="M80" s="37"/>
      <c r="N80" s="62"/>
      <c r="O80" s="160"/>
      <c r="P80" s="36"/>
      <c r="Q80" s="36"/>
      <c r="R80" s="36"/>
      <c r="S80" s="36"/>
      <c r="T80" s="24"/>
      <c r="U80" s="50"/>
      <c r="V80" s="100"/>
      <c r="W80" s="29"/>
      <c r="X80" s="32"/>
      <c r="Y80" s="32"/>
      <c r="Z80" s="32"/>
      <c r="AA80" s="23"/>
      <c r="AB80" s="24"/>
      <c r="AC80" s="32"/>
      <c r="AD80" s="68"/>
      <c r="AE80" s="69"/>
      <c r="AF80" s="70"/>
      <c r="AG80" s="25"/>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row>
    <row r="81" spans="1:78" s="26" customFormat="1" ht="169" customHeight="1" x14ac:dyDescent="0.35">
      <c r="A81" s="21"/>
      <c r="B81" s="33"/>
      <c r="C81" s="35"/>
      <c r="D81" s="34"/>
      <c r="E81" s="35"/>
      <c r="F81" s="159"/>
      <c r="G81" s="159"/>
      <c r="H81" s="50"/>
      <c r="I81" s="32"/>
      <c r="J81" s="36"/>
      <c r="K81" s="36"/>
      <c r="L81" s="36"/>
      <c r="M81" s="37"/>
      <c r="N81" s="62"/>
      <c r="O81" s="160"/>
      <c r="P81" s="36"/>
      <c r="Q81" s="36"/>
      <c r="R81" s="36"/>
      <c r="S81" s="36"/>
      <c r="T81" s="24"/>
      <c r="U81" s="50"/>
      <c r="V81" s="100"/>
      <c r="W81" s="29"/>
      <c r="X81" s="32"/>
      <c r="Y81" s="32"/>
      <c r="Z81" s="32"/>
      <c r="AA81" s="23"/>
      <c r="AB81" s="24"/>
      <c r="AC81" s="32"/>
      <c r="AD81" s="68"/>
      <c r="AE81" s="69"/>
      <c r="AF81" s="70"/>
      <c r="AG81" s="25"/>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row>
    <row r="82" spans="1:78" s="26" customFormat="1" ht="169" customHeight="1" x14ac:dyDescent="0.35">
      <c r="A82" s="21"/>
      <c r="B82" s="33"/>
      <c r="C82" s="35"/>
      <c r="D82" s="34"/>
      <c r="E82" s="35"/>
      <c r="F82" s="159"/>
      <c r="G82" s="159"/>
      <c r="H82" s="50"/>
      <c r="I82" s="32"/>
      <c r="J82" s="36"/>
      <c r="K82" s="36"/>
      <c r="L82" s="36"/>
      <c r="M82" s="37"/>
      <c r="N82" s="62"/>
      <c r="O82" s="160"/>
      <c r="P82" s="36"/>
      <c r="Q82" s="36"/>
      <c r="R82" s="36"/>
      <c r="S82" s="36"/>
      <c r="T82" s="24"/>
      <c r="U82" s="50"/>
      <c r="V82" s="100"/>
      <c r="W82" s="29"/>
      <c r="X82" s="32"/>
      <c r="Y82" s="32"/>
      <c r="Z82" s="32"/>
      <c r="AA82" s="23"/>
      <c r="AB82" s="24"/>
      <c r="AC82" s="32"/>
      <c r="AD82" s="68"/>
      <c r="AE82" s="69"/>
      <c r="AF82" s="70"/>
      <c r="AG82" s="25"/>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row>
    <row r="83" spans="1:78" s="26" customFormat="1" ht="169" customHeight="1" x14ac:dyDescent="0.35">
      <c r="A83" s="21"/>
      <c r="B83" s="33"/>
      <c r="C83" s="35"/>
      <c r="D83" s="34"/>
      <c r="E83" s="35"/>
      <c r="F83" s="159"/>
      <c r="G83" s="159"/>
      <c r="H83" s="50"/>
      <c r="I83" s="32"/>
      <c r="J83" s="36"/>
      <c r="K83" s="36"/>
      <c r="L83" s="36"/>
      <c r="M83" s="37"/>
      <c r="N83" s="62"/>
      <c r="O83" s="160"/>
      <c r="P83" s="36"/>
      <c r="Q83" s="36"/>
      <c r="R83" s="36"/>
      <c r="S83" s="36"/>
      <c r="T83" s="24"/>
      <c r="U83" s="50"/>
      <c r="V83" s="100"/>
      <c r="W83" s="29"/>
      <c r="X83" s="32"/>
      <c r="Y83" s="32"/>
      <c r="Z83" s="32"/>
      <c r="AA83" s="23"/>
      <c r="AB83" s="24"/>
      <c r="AC83" s="32"/>
      <c r="AD83" s="68"/>
      <c r="AE83" s="69"/>
      <c r="AF83" s="70"/>
      <c r="AG83" s="25"/>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row>
    <row r="84" spans="1:78" s="26" customFormat="1" ht="169" customHeight="1" x14ac:dyDescent="0.35">
      <c r="A84" s="21"/>
      <c r="B84" s="33"/>
      <c r="C84" s="35"/>
      <c r="D84" s="34"/>
      <c r="E84" s="35"/>
      <c r="F84" s="159"/>
      <c r="G84" s="159"/>
      <c r="H84" s="50"/>
      <c r="I84" s="32"/>
      <c r="J84" s="36"/>
      <c r="K84" s="36"/>
      <c r="L84" s="36"/>
      <c r="M84" s="37"/>
      <c r="N84" s="62"/>
      <c r="O84" s="160"/>
      <c r="P84" s="36"/>
      <c r="Q84" s="36"/>
      <c r="R84" s="36"/>
      <c r="S84" s="36"/>
      <c r="T84" s="24"/>
      <c r="U84" s="50"/>
      <c r="V84" s="100"/>
      <c r="W84" s="29"/>
      <c r="X84" s="32"/>
      <c r="Y84" s="32"/>
      <c r="Z84" s="32"/>
      <c r="AA84" s="23"/>
      <c r="AB84" s="24"/>
      <c r="AC84" s="32"/>
      <c r="AD84" s="68"/>
      <c r="AE84" s="69"/>
      <c r="AF84" s="70"/>
      <c r="AG84" s="25"/>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row>
    <row r="85" spans="1:78" s="26" customFormat="1" ht="169" customHeight="1" x14ac:dyDescent="0.35">
      <c r="A85" s="21"/>
      <c r="B85" s="33"/>
      <c r="C85" s="35"/>
      <c r="D85" s="34"/>
      <c r="E85" s="35"/>
      <c r="F85" s="159"/>
      <c r="G85" s="159"/>
      <c r="H85" s="50"/>
      <c r="I85" s="32"/>
      <c r="J85" s="36"/>
      <c r="K85" s="36"/>
      <c r="L85" s="36"/>
      <c r="M85" s="37"/>
      <c r="N85" s="62"/>
      <c r="O85" s="160"/>
      <c r="P85" s="36"/>
      <c r="Q85" s="36"/>
      <c r="R85" s="36"/>
      <c r="S85" s="36"/>
      <c r="T85" s="24"/>
      <c r="U85" s="50"/>
      <c r="V85" s="100"/>
      <c r="W85" s="29"/>
      <c r="X85" s="32"/>
      <c r="Y85" s="32"/>
      <c r="Z85" s="32"/>
      <c r="AA85" s="23"/>
      <c r="AB85" s="24"/>
      <c r="AC85" s="32"/>
      <c r="AD85" s="68"/>
      <c r="AE85" s="69"/>
      <c r="AF85" s="70"/>
      <c r="AG85" s="25"/>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row>
    <row r="86" spans="1:78" s="26" customFormat="1" ht="169" customHeight="1" x14ac:dyDescent="0.35">
      <c r="A86" s="21"/>
      <c r="B86" s="33"/>
      <c r="C86" s="35"/>
      <c r="D86" s="34"/>
      <c r="E86" s="35"/>
      <c r="F86" s="159"/>
      <c r="G86" s="159"/>
      <c r="H86" s="50"/>
      <c r="I86" s="32"/>
      <c r="J86" s="36"/>
      <c r="K86" s="36"/>
      <c r="L86" s="36"/>
      <c r="M86" s="37"/>
      <c r="N86" s="62"/>
      <c r="O86" s="160"/>
      <c r="P86" s="36"/>
      <c r="Q86" s="36"/>
      <c r="R86" s="36"/>
      <c r="S86" s="36"/>
      <c r="T86" s="24"/>
      <c r="U86" s="50"/>
      <c r="V86" s="100"/>
      <c r="W86" s="29"/>
      <c r="X86" s="32"/>
      <c r="Y86" s="32"/>
      <c r="Z86" s="32"/>
      <c r="AA86" s="23"/>
      <c r="AB86" s="24"/>
      <c r="AC86" s="32"/>
      <c r="AD86" s="68"/>
      <c r="AE86" s="69"/>
      <c r="AF86" s="70"/>
      <c r="AG86" s="25"/>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row>
    <row r="87" spans="1:78" s="26" customFormat="1" ht="169" customHeight="1" x14ac:dyDescent="0.35">
      <c r="A87" s="21"/>
      <c r="B87" s="33"/>
      <c r="C87" s="35"/>
      <c r="D87" s="34"/>
      <c r="E87" s="35"/>
      <c r="F87" s="159"/>
      <c r="G87" s="159"/>
      <c r="H87" s="50"/>
      <c r="I87" s="32"/>
      <c r="J87" s="36"/>
      <c r="K87" s="36"/>
      <c r="L87" s="36"/>
      <c r="M87" s="37"/>
      <c r="N87" s="62"/>
      <c r="O87" s="160"/>
      <c r="P87" s="36"/>
      <c r="Q87" s="36"/>
      <c r="R87" s="36"/>
      <c r="S87" s="36"/>
      <c r="T87" s="24"/>
      <c r="U87" s="50"/>
      <c r="V87" s="100"/>
      <c r="W87" s="29"/>
      <c r="X87" s="32"/>
      <c r="Y87" s="32"/>
      <c r="Z87" s="32"/>
      <c r="AA87" s="23"/>
      <c r="AB87" s="24"/>
      <c r="AC87" s="32"/>
      <c r="AD87" s="68"/>
      <c r="AE87" s="69"/>
      <c r="AF87" s="70"/>
      <c r="AG87" s="25"/>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row>
    <row r="88" spans="1:78" s="26" customFormat="1" ht="169" customHeight="1" x14ac:dyDescent="0.35">
      <c r="A88" s="21"/>
      <c r="B88" s="33"/>
      <c r="C88" s="35"/>
      <c r="D88" s="34"/>
      <c r="E88" s="35"/>
      <c r="F88" s="159"/>
      <c r="G88" s="159"/>
      <c r="H88" s="50"/>
      <c r="I88" s="32"/>
      <c r="J88" s="36"/>
      <c r="K88" s="36"/>
      <c r="L88" s="36"/>
      <c r="M88" s="37"/>
      <c r="N88" s="62"/>
      <c r="O88" s="160"/>
      <c r="P88" s="36"/>
      <c r="Q88" s="36"/>
      <c r="R88" s="36"/>
      <c r="S88" s="36"/>
      <c r="T88" s="24"/>
      <c r="U88" s="50"/>
      <c r="V88" s="100"/>
      <c r="W88" s="29"/>
      <c r="X88" s="32"/>
      <c r="Y88" s="32"/>
      <c r="Z88" s="32"/>
      <c r="AA88" s="23"/>
      <c r="AB88" s="24"/>
      <c r="AC88" s="32"/>
      <c r="AD88" s="68"/>
      <c r="AE88" s="69"/>
      <c r="AF88" s="70"/>
      <c r="AG88" s="25"/>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row>
    <row r="89" spans="1:78" s="26" customFormat="1" ht="169" customHeight="1" x14ac:dyDescent="0.35">
      <c r="A89" s="21"/>
      <c r="B89" s="33"/>
      <c r="C89" s="35"/>
      <c r="D89" s="34"/>
      <c r="E89" s="35"/>
      <c r="F89" s="159"/>
      <c r="G89" s="159"/>
      <c r="H89" s="50"/>
      <c r="I89" s="32"/>
      <c r="J89" s="36"/>
      <c r="K89" s="36"/>
      <c r="L89" s="36"/>
      <c r="M89" s="37"/>
      <c r="N89" s="62"/>
      <c r="O89" s="160"/>
      <c r="P89" s="36"/>
      <c r="Q89" s="36"/>
      <c r="R89" s="36"/>
      <c r="S89" s="36"/>
      <c r="T89" s="24"/>
      <c r="U89" s="50"/>
      <c r="V89" s="100"/>
      <c r="W89" s="29"/>
      <c r="X89" s="32"/>
      <c r="Y89" s="32"/>
      <c r="Z89" s="32"/>
      <c r="AA89" s="23"/>
      <c r="AB89" s="24"/>
      <c r="AC89" s="32"/>
      <c r="AD89" s="68"/>
      <c r="AE89" s="69"/>
      <c r="AF89" s="70"/>
      <c r="AG89" s="25"/>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row>
    <row r="90" spans="1:78" s="26" customFormat="1" ht="169" customHeight="1" x14ac:dyDescent="0.35">
      <c r="A90" s="21"/>
      <c r="B90" s="33"/>
      <c r="C90" s="35"/>
      <c r="D90" s="34"/>
      <c r="E90" s="35"/>
      <c r="F90" s="159"/>
      <c r="G90" s="159"/>
      <c r="H90" s="50"/>
      <c r="I90" s="32"/>
      <c r="J90" s="36"/>
      <c r="K90" s="36"/>
      <c r="L90" s="36"/>
      <c r="M90" s="37"/>
      <c r="N90" s="62"/>
      <c r="O90" s="160"/>
      <c r="P90" s="36"/>
      <c r="Q90" s="36"/>
      <c r="R90" s="36"/>
      <c r="S90" s="36"/>
      <c r="T90" s="24"/>
      <c r="U90" s="50"/>
      <c r="V90" s="100"/>
      <c r="W90" s="29"/>
      <c r="X90" s="32"/>
      <c r="Y90" s="32"/>
      <c r="Z90" s="32"/>
      <c r="AA90" s="23"/>
      <c r="AB90" s="24"/>
      <c r="AC90" s="32"/>
      <c r="AD90" s="68"/>
      <c r="AE90" s="69"/>
      <c r="AF90" s="70"/>
      <c r="AG90" s="25"/>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row>
    <row r="91" spans="1:78" s="26" customFormat="1" ht="169" customHeight="1" x14ac:dyDescent="0.35">
      <c r="A91" s="21"/>
      <c r="B91" s="33"/>
      <c r="C91" s="35"/>
      <c r="D91" s="34"/>
      <c r="E91" s="35"/>
      <c r="F91" s="159"/>
      <c r="G91" s="159"/>
      <c r="H91" s="50"/>
      <c r="I91" s="32"/>
      <c r="J91" s="36"/>
      <c r="K91" s="36"/>
      <c r="L91" s="36"/>
      <c r="M91" s="37"/>
      <c r="N91" s="62"/>
      <c r="O91" s="160"/>
      <c r="P91" s="36"/>
      <c r="Q91" s="36"/>
      <c r="R91" s="36"/>
      <c r="S91" s="36"/>
      <c r="T91" s="24"/>
      <c r="U91" s="50"/>
      <c r="V91" s="100"/>
      <c r="W91" s="29"/>
      <c r="X91" s="32"/>
      <c r="Y91" s="32"/>
      <c r="Z91" s="32"/>
      <c r="AA91" s="23"/>
      <c r="AB91" s="24"/>
      <c r="AC91" s="32"/>
      <c r="AD91" s="68"/>
      <c r="AE91" s="69"/>
      <c r="AF91" s="70"/>
      <c r="AG91" s="25"/>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row>
    <row r="92" spans="1:78" s="26" customFormat="1" ht="169" customHeight="1" x14ac:dyDescent="0.35">
      <c r="A92" s="21"/>
      <c r="B92" s="33"/>
      <c r="C92" s="35"/>
      <c r="D92" s="34"/>
      <c r="E92" s="35"/>
      <c r="F92" s="159"/>
      <c r="G92" s="159"/>
      <c r="H92" s="50"/>
      <c r="I92" s="32"/>
      <c r="J92" s="36"/>
      <c r="K92" s="36"/>
      <c r="L92" s="36"/>
      <c r="M92" s="37"/>
      <c r="N92" s="62"/>
      <c r="O92" s="160"/>
      <c r="P92" s="36"/>
      <c r="Q92" s="36"/>
      <c r="R92" s="36"/>
      <c r="S92" s="36"/>
      <c r="T92" s="24"/>
      <c r="U92" s="50"/>
      <c r="V92" s="100"/>
      <c r="W92" s="29"/>
      <c r="X92" s="32"/>
      <c r="Y92" s="32"/>
      <c r="Z92" s="32"/>
      <c r="AA92" s="23"/>
      <c r="AB92" s="24"/>
      <c r="AC92" s="32"/>
      <c r="AD92" s="68"/>
      <c r="AE92" s="69"/>
      <c r="AF92" s="70"/>
      <c r="AG92" s="25"/>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row>
    <row r="93" spans="1:78" s="26" customFormat="1" ht="169" customHeight="1" x14ac:dyDescent="0.35">
      <c r="A93" s="21"/>
      <c r="B93" s="33"/>
      <c r="C93" s="35"/>
      <c r="D93" s="34"/>
      <c r="E93" s="35"/>
      <c r="F93" s="159"/>
      <c r="G93" s="159"/>
      <c r="H93" s="50"/>
      <c r="I93" s="32"/>
      <c r="J93" s="36"/>
      <c r="K93" s="36"/>
      <c r="L93" s="36"/>
      <c r="M93" s="37"/>
      <c r="N93" s="62"/>
      <c r="O93" s="160"/>
      <c r="P93" s="36"/>
      <c r="Q93" s="36"/>
      <c r="R93" s="36"/>
      <c r="S93" s="36"/>
      <c r="T93" s="24"/>
      <c r="U93" s="50"/>
      <c r="V93" s="100"/>
      <c r="W93" s="29"/>
      <c r="X93" s="32"/>
      <c r="Y93" s="32"/>
      <c r="Z93" s="32"/>
      <c r="AA93" s="23"/>
      <c r="AB93" s="24"/>
      <c r="AC93" s="32"/>
      <c r="AD93" s="68"/>
      <c r="AE93" s="69"/>
      <c r="AF93" s="70"/>
      <c r="AG93" s="25"/>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row>
    <row r="94" spans="1:78" s="26" customFormat="1" ht="169" customHeight="1" x14ac:dyDescent="0.35">
      <c r="A94" s="21"/>
      <c r="B94" s="33"/>
      <c r="C94" s="35"/>
      <c r="D94" s="34"/>
      <c r="E94" s="35"/>
      <c r="F94" s="159"/>
      <c r="G94" s="159"/>
      <c r="H94" s="50"/>
      <c r="I94" s="32"/>
      <c r="J94" s="36"/>
      <c r="K94" s="36"/>
      <c r="L94" s="36"/>
      <c r="M94" s="37"/>
      <c r="N94" s="62"/>
      <c r="O94" s="160"/>
      <c r="P94" s="36"/>
      <c r="Q94" s="36"/>
      <c r="R94" s="36"/>
      <c r="S94" s="36"/>
      <c r="T94" s="24"/>
      <c r="U94" s="50"/>
      <c r="V94" s="100"/>
      <c r="W94" s="29"/>
      <c r="X94" s="32"/>
      <c r="Y94" s="32"/>
      <c r="Z94" s="32"/>
      <c r="AA94" s="23"/>
      <c r="AB94" s="24"/>
      <c r="AC94" s="32"/>
      <c r="AD94" s="68"/>
      <c r="AE94" s="69"/>
      <c r="AF94" s="70"/>
      <c r="AG94" s="25"/>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row>
    <row r="95" spans="1:78" s="26" customFormat="1" ht="169" customHeight="1" x14ac:dyDescent="0.35">
      <c r="A95" s="21"/>
      <c r="B95" s="33"/>
      <c r="C95" s="35"/>
      <c r="D95" s="34"/>
      <c r="E95" s="35"/>
      <c r="F95" s="159"/>
      <c r="G95" s="159"/>
      <c r="H95" s="50"/>
      <c r="I95" s="32"/>
      <c r="J95" s="36"/>
      <c r="K95" s="36"/>
      <c r="L95" s="36"/>
      <c r="M95" s="37"/>
      <c r="N95" s="62"/>
      <c r="O95" s="160"/>
      <c r="P95" s="36"/>
      <c r="Q95" s="36"/>
      <c r="R95" s="36"/>
      <c r="S95" s="36"/>
      <c r="T95" s="24"/>
      <c r="U95" s="50"/>
      <c r="V95" s="100"/>
      <c r="W95" s="29"/>
      <c r="X95" s="32"/>
      <c r="Y95" s="32"/>
      <c r="Z95" s="32"/>
      <c r="AA95" s="23"/>
      <c r="AB95" s="24"/>
      <c r="AC95" s="32"/>
      <c r="AD95" s="68"/>
      <c r="AE95" s="69"/>
      <c r="AF95" s="70"/>
      <c r="AG95" s="25"/>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row>
    <row r="96" spans="1:78" s="26" customFormat="1" ht="169" customHeight="1" x14ac:dyDescent="0.35">
      <c r="A96" s="21"/>
      <c r="B96" s="33"/>
      <c r="C96" s="35"/>
      <c r="D96" s="34"/>
      <c r="E96" s="35"/>
      <c r="F96" s="159"/>
      <c r="G96" s="159"/>
      <c r="H96" s="50"/>
      <c r="I96" s="32"/>
      <c r="J96" s="36"/>
      <c r="K96" s="36"/>
      <c r="L96" s="36"/>
      <c r="M96" s="37"/>
      <c r="N96" s="62"/>
      <c r="O96" s="160"/>
      <c r="P96" s="36"/>
      <c r="Q96" s="36"/>
      <c r="R96" s="36"/>
      <c r="S96" s="36"/>
      <c r="T96" s="24"/>
      <c r="U96" s="50"/>
      <c r="V96" s="100"/>
      <c r="W96" s="29"/>
      <c r="X96" s="32"/>
      <c r="Y96" s="32"/>
      <c r="Z96" s="32"/>
      <c r="AA96" s="23"/>
      <c r="AB96" s="24"/>
      <c r="AC96" s="32"/>
      <c r="AD96" s="68"/>
      <c r="AE96" s="69"/>
      <c r="AF96" s="70"/>
      <c r="AG96" s="25"/>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row>
    <row r="97" spans="1:78" s="26" customFormat="1" ht="169" customHeight="1" x14ac:dyDescent="0.35">
      <c r="A97" s="21"/>
      <c r="B97" s="33"/>
      <c r="C97" s="35"/>
      <c r="D97" s="34"/>
      <c r="E97" s="35"/>
      <c r="F97" s="159"/>
      <c r="G97" s="159"/>
      <c r="H97" s="50"/>
      <c r="I97" s="32"/>
      <c r="J97" s="36"/>
      <c r="K97" s="36"/>
      <c r="L97" s="36"/>
      <c r="M97" s="37"/>
      <c r="N97" s="62"/>
      <c r="O97" s="160"/>
      <c r="P97" s="36"/>
      <c r="Q97" s="36"/>
      <c r="R97" s="36"/>
      <c r="S97" s="36"/>
      <c r="T97" s="24"/>
      <c r="U97" s="50"/>
      <c r="V97" s="100"/>
      <c r="W97" s="29"/>
      <c r="X97" s="32"/>
      <c r="Y97" s="32"/>
      <c r="Z97" s="32"/>
      <c r="AA97" s="23"/>
      <c r="AB97" s="24"/>
      <c r="AC97" s="32"/>
      <c r="AD97" s="68"/>
      <c r="AE97" s="69"/>
      <c r="AF97" s="70"/>
      <c r="AG97" s="25"/>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row>
    <row r="98" spans="1:78" s="26" customFormat="1" ht="169" customHeight="1" x14ac:dyDescent="0.35">
      <c r="A98" s="21"/>
      <c r="B98" s="33"/>
      <c r="C98" s="35"/>
      <c r="D98" s="34"/>
      <c r="E98" s="35"/>
      <c r="F98" s="159"/>
      <c r="G98" s="159"/>
      <c r="H98" s="50"/>
      <c r="I98" s="32"/>
      <c r="J98" s="36"/>
      <c r="K98" s="36"/>
      <c r="L98" s="36"/>
      <c r="M98" s="37"/>
      <c r="N98" s="62"/>
      <c r="O98" s="160"/>
      <c r="P98" s="36"/>
      <c r="Q98" s="36"/>
      <c r="R98" s="36"/>
      <c r="S98" s="36"/>
      <c r="T98" s="24"/>
      <c r="U98" s="50"/>
      <c r="V98" s="100"/>
      <c r="W98" s="29"/>
      <c r="X98" s="32"/>
      <c r="Y98" s="32"/>
      <c r="Z98" s="32"/>
      <c r="AA98" s="23"/>
      <c r="AB98" s="24"/>
      <c r="AC98" s="32"/>
      <c r="AD98" s="68"/>
      <c r="AE98" s="69"/>
      <c r="AF98" s="70"/>
      <c r="AG98" s="25"/>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row>
    <row r="99" spans="1:78" s="26" customFormat="1" ht="169" customHeight="1" x14ac:dyDescent="0.35">
      <c r="A99" s="21"/>
      <c r="B99" s="33"/>
      <c r="C99" s="35"/>
      <c r="D99" s="34"/>
      <c r="E99" s="35"/>
      <c r="F99" s="159"/>
      <c r="G99" s="159"/>
      <c r="H99" s="50"/>
      <c r="I99" s="32"/>
      <c r="J99" s="36"/>
      <c r="K99" s="36"/>
      <c r="L99" s="36"/>
      <c r="M99" s="37"/>
      <c r="N99" s="62"/>
      <c r="O99" s="160"/>
      <c r="P99" s="36"/>
      <c r="Q99" s="36"/>
      <c r="R99" s="36"/>
      <c r="S99" s="36"/>
      <c r="T99" s="24"/>
      <c r="U99" s="50"/>
      <c r="V99" s="100"/>
      <c r="W99" s="29"/>
      <c r="X99" s="32"/>
      <c r="Y99" s="32"/>
      <c r="Z99" s="32"/>
      <c r="AA99" s="23"/>
      <c r="AB99" s="24"/>
      <c r="AC99" s="32"/>
      <c r="AD99" s="68"/>
      <c r="AE99" s="69"/>
      <c r="AF99" s="70"/>
      <c r="AG99" s="25"/>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row>
    <row r="100" spans="1:78" s="26" customFormat="1" ht="169" customHeight="1" x14ac:dyDescent="0.35">
      <c r="A100" s="21"/>
      <c r="B100" s="33"/>
      <c r="C100" s="35"/>
      <c r="D100" s="34"/>
      <c r="E100" s="35"/>
      <c r="F100" s="159"/>
      <c r="G100" s="159"/>
      <c r="H100" s="50"/>
      <c r="I100" s="32"/>
      <c r="J100" s="36"/>
      <c r="K100" s="36"/>
      <c r="L100" s="36"/>
      <c r="M100" s="37"/>
      <c r="N100" s="62"/>
      <c r="O100" s="160"/>
      <c r="P100" s="36"/>
      <c r="Q100" s="36"/>
      <c r="R100" s="36"/>
      <c r="S100" s="36"/>
      <c r="T100" s="24"/>
      <c r="U100" s="50"/>
      <c r="V100" s="100"/>
      <c r="W100" s="29"/>
      <c r="X100" s="32"/>
      <c r="Y100" s="32"/>
      <c r="Z100" s="32"/>
      <c r="AA100" s="23"/>
      <c r="AB100" s="24"/>
      <c r="AC100" s="32"/>
      <c r="AD100" s="68"/>
      <c r="AE100" s="69"/>
      <c r="AF100" s="70"/>
      <c r="AG100" s="25"/>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row>
    <row r="101" spans="1:78" s="26" customFormat="1" ht="169" customHeight="1" x14ac:dyDescent="0.35">
      <c r="A101" s="21"/>
      <c r="B101" s="33"/>
      <c r="C101" s="35"/>
      <c r="D101" s="34"/>
      <c r="E101" s="35"/>
      <c r="F101" s="159"/>
      <c r="G101" s="159"/>
      <c r="H101" s="50"/>
      <c r="I101" s="32"/>
      <c r="J101" s="36"/>
      <c r="K101" s="36"/>
      <c r="L101" s="36"/>
      <c r="M101" s="37"/>
      <c r="N101" s="62"/>
      <c r="O101" s="160"/>
      <c r="P101" s="36"/>
      <c r="Q101" s="36"/>
      <c r="R101" s="36"/>
      <c r="S101" s="36"/>
      <c r="T101" s="24"/>
      <c r="U101" s="50"/>
      <c r="V101" s="100"/>
      <c r="W101" s="29"/>
      <c r="X101" s="32"/>
      <c r="Y101" s="32"/>
      <c r="Z101" s="32"/>
      <c r="AA101" s="23"/>
      <c r="AB101" s="24"/>
      <c r="AC101" s="32"/>
      <c r="AD101" s="68"/>
      <c r="AE101" s="69"/>
      <c r="AF101" s="70"/>
      <c r="AG101" s="25"/>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row>
    <row r="102" spans="1:78" s="26" customFormat="1" ht="169" customHeight="1" x14ac:dyDescent="0.35">
      <c r="A102" s="21"/>
      <c r="B102" s="33"/>
      <c r="C102" s="35"/>
      <c r="D102" s="34"/>
      <c r="E102" s="35"/>
      <c r="F102" s="159"/>
      <c r="G102" s="159"/>
      <c r="H102" s="50"/>
      <c r="I102" s="32"/>
      <c r="J102" s="36"/>
      <c r="K102" s="36"/>
      <c r="L102" s="36"/>
      <c r="M102" s="37"/>
      <c r="N102" s="62"/>
      <c r="O102" s="160"/>
      <c r="P102" s="36"/>
      <c r="Q102" s="36"/>
      <c r="R102" s="36"/>
      <c r="S102" s="36"/>
      <c r="T102" s="24"/>
      <c r="U102" s="50"/>
      <c r="V102" s="100"/>
      <c r="W102" s="29"/>
      <c r="X102" s="32"/>
      <c r="Y102" s="32"/>
      <c r="Z102" s="32"/>
      <c r="AA102" s="23"/>
      <c r="AB102" s="24"/>
      <c r="AC102" s="32"/>
      <c r="AD102" s="68"/>
      <c r="AE102" s="69"/>
      <c r="AF102" s="70"/>
      <c r="AG102" s="25"/>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row>
    <row r="103" spans="1:78" s="26" customFormat="1" ht="169" customHeight="1" x14ac:dyDescent="0.35">
      <c r="A103" s="21"/>
      <c r="B103" s="33"/>
      <c r="C103" s="35"/>
      <c r="D103" s="34"/>
      <c r="E103" s="35"/>
      <c r="F103" s="159"/>
      <c r="G103" s="159"/>
      <c r="H103" s="50"/>
      <c r="I103" s="32"/>
      <c r="J103" s="36"/>
      <c r="K103" s="36"/>
      <c r="L103" s="36"/>
      <c r="M103" s="37"/>
      <c r="N103" s="62"/>
      <c r="O103" s="160"/>
      <c r="P103" s="36"/>
      <c r="Q103" s="36"/>
      <c r="R103" s="36"/>
      <c r="S103" s="36"/>
      <c r="T103" s="24"/>
      <c r="U103" s="50"/>
      <c r="V103" s="100"/>
      <c r="W103" s="29"/>
      <c r="X103" s="32"/>
      <c r="Y103" s="32"/>
      <c r="Z103" s="32"/>
      <c r="AA103" s="23"/>
      <c r="AB103" s="24"/>
      <c r="AC103" s="32"/>
      <c r="AD103" s="68"/>
      <c r="AE103" s="69"/>
      <c r="AF103" s="70"/>
      <c r="AG103" s="25"/>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row>
    <row r="104" spans="1:78" s="26" customFormat="1" ht="154.5" customHeight="1" x14ac:dyDescent="0.35">
      <c r="A104" s="21"/>
      <c r="B104" s="33"/>
      <c r="C104" s="35"/>
      <c r="D104" s="34"/>
      <c r="E104" s="35"/>
      <c r="F104" s="159"/>
      <c r="G104" s="159"/>
      <c r="H104" s="50"/>
      <c r="I104" s="32"/>
      <c r="J104" s="36"/>
      <c r="K104" s="36"/>
      <c r="L104" s="36"/>
      <c r="M104" s="37"/>
      <c r="N104" s="62"/>
      <c r="O104" s="160"/>
      <c r="P104" s="36"/>
      <c r="Q104" s="36"/>
      <c r="R104" s="36"/>
      <c r="S104" s="36"/>
      <c r="T104" s="24"/>
      <c r="U104" s="50"/>
      <c r="V104" s="100"/>
      <c r="W104" s="29"/>
      <c r="X104" s="32"/>
      <c r="Y104" s="32"/>
      <c r="Z104" s="32"/>
      <c r="AA104" s="23"/>
      <c r="AB104" s="24"/>
      <c r="AC104" s="32"/>
      <c r="AD104" s="68"/>
      <c r="AE104" s="69"/>
      <c r="AF104" s="70"/>
      <c r="AG104" s="25"/>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row>
    <row r="105" spans="1:78" s="26" customFormat="1" ht="128" customHeight="1" x14ac:dyDescent="0.35">
      <c r="A105" s="21"/>
      <c r="B105" s="33"/>
      <c r="C105" s="35"/>
      <c r="D105" s="34"/>
      <c r="E105" s="35"/>
      <c r="F105" s="159"/>
      <c r="G105" s="159"/>
      <c r="H105" s="50"/>
      <c r="I105" s="32"/>
      <c r="J105" s="36"/>
      <c r="K105" s="36"/>
      <c r="L105" s="36"/>
      <c r="M105" s="37"/>
      <c r="N105" s="62"/>
      <c r="O105" s="103"/>
      <c r="P105" s="36"/>
      <c r="Q105" s="36"/>
      <c r="R105" s="36"/>
      <c r="S105" s="36"/>
      <c r="T105" s="24"/>
      <c r="U105" s="50"/>
      <c r="V105" s="100"/>
      <c r="W105" s="29"/>
      <c r="X105" s="32"/>
      <c r="Y105" s="32"/>
      <c r="Z105" s="32"/>
      <c r="AA105" s="23"/>
      <c r="AB105" s="24"/>
      <c r="AC105" s="32"/>
      <c r="AD105" s="68"/>
      <c r="AE105" s="69"/>
      <c r="AF105" s="70"/>
      <c r="AG105" s="25"/>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row>
    <row r="106" spans="1:78" s="26" customFormat="1" ht="116" customHeight="1" x14ac:dyDescent="0.35">
      <c r="A106" s="21"/>
      <c r="B106" s="33"/>
      <c r="C106" s="35"/>
      <c r="D106" s="34"/>
      <c r="E106" s="35"/>
      <c r="F106" s="159"/>
      <c r="G106" s="159"/>
      <c r="H106" s="50"/>
      <c r="I106" s="32"/>
      <c r="J106" s="36"/>
      <c r="K106" s="36"/>
      <c r="L106" s="36"/>
      <c r="M106" s="37"/>
      <c r="N106" s="62"/>
      <c r="O106" s="103"/>
      <c r="P106" s="36"/>
      <c r="Q106" s="36"/>
      <c r="R106" s="36"/>
      <c r="S106" s="36"/>
      <c r="T106" s="24"/>
      <c r="U106" s="50"/>
      <c r="V106" s="100"/>
      <c r="W106" s="29"/>
      <c r="X106" s="32"/>
      <c r="Y106" s="32"/>
      <c r="Z106" s="32"/>
      <c r="AA106" s="23"/>
      <c r="AB106" s="24"/>
      <c r="AC106" s="32"/>
      <c r="AD106" s="68"/>
      <c r="AE106" s="69"/>
      <c r="AF106" s="70"/>
      <c r="AG106" s="25"/>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row>
    <row r="107" spans="1:78" s="26" customFormat="1" ht="131.5" customHeight="1" x14ac:dyDescent="0.35">
      <c r="A107" s="21"/>
      <c r="B107" s="33"/>
      <c r="C107" s="35"/>
      <c r="D107" s="34"/>
      <c r="E107" s="35"/>
      <c r="F107" s="159"/>
      <c r="G107" s="159"/>
      <c r="H107" s="50"/>
      <c r="I107" s="32"/>
      <c r="J107" s="36"/>
      <c r="K107" s="36"/>
      <c r="L107" s="36"/>
      <c r="M107" s="37"/>
      <c r="N107" s="62"/>
      <c r="O107" s="103"/>
      <c r="P107" s="36"/>
      <c r="Q107" s="36"/>
      <c r="R107" s="36"/>
      <c r="S107" s="36"/>
      <c r="T107" s="24"/>
      <c r="U107" s="50"/>
      <c r="V107" s="100"/>
      <c r="W107" s="29"/>
      <c r="X107" s="32"/>
      <c r="Y107" s="32"/>
      <c r="Z107" s="32"/>
      <c r="AA107" s="23"/>
      <c r="AB107" s="24"/>
      <c r="AC107" s="32"/>
      <c r="AD107" s="68"/>
      <c r="AE107" s="69"/>
      <c r="AF107" s="70"/>
      <c r="AG107" s="25"/>
      <c r="AH107" s="16"/>
      <c r="AI107" s="16"/>
      <c r="AJ107" s="16"/>
      <c r="AK107" s="16"/>
      <c r="AL107" s="16"/>
      <c r="AM107" s="16"/>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07 N10:N107 T10:T107">
    <cfRule type="cellIs" dxfId="11" priority="1" stopIfTrue="1" operator="equal">
      <formula>"Önemli Risk"</formula>
    </cfRule>
    <cfRule type="cellIs" dxfId="10" priority="2" stopIfTrue="1" operator="equal">
      <formula>"Esaslı Risk"</formula>
    </cfRule>
    <cfRule type="cellIs" dxfId="9" priority="3" stopIfTrue="1" operator="equal">
      <formula>"Olası Risk"</formula>
    </cfRule>
  </conditionalFormatting>
  <dataValidations count="3">
    <dataValidation type="list" allowBlank="1" showInputMessage="1" showErrorMessage="1" sqref="L10:L107 R10:R107" xr:uid="{7235C2DF-CEB8-4E71-B3F2-6EB45BC4A7C8}">
      <formula1>$AQ$2:$AQ$8</formula1>
    </dataValidation>
    <dataValidation type="list" allowBlank="1" showInputMessage="1" showErrorMessage="1" sqref="K10:K107 Q10:Q107" xr:uid="{AF720C66-F8C2-4105-B539-BA003E7AB850}">
      <formula1>$AP$2:$AP$8</formula1>
    </dataValidation>
    <dataValidation type="list" allowBlank="1" showInputMessage="1" showErrorMessage="1" sqref="J10:J107 P10:P107" xr:uid="{FDEEC477-4CA6-4407-A1E5-C5B1859EA073}">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28A48-65C2-45FE-98BA-DA5D8B59E3B3}">
  <sheetPr codeName="Sayfa42">
    <pageSetUpPr fitToPage="1"/>
  </sheetPr>
  <dimension ref="A1:BZ118"/>
  <sheetViews>
    <sheetView view="pageBreakPreview" topLeftCell="A3" zoomScale="63" zoomScaleNormal="100" zoomScaleSheetLayoutView="63" zoomScalePageLayoutView="60" workbookViewId="0">
      <selection activeCell="O11" sqref="O11"/>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52.5" customHeight="1" x14ac:dyDescent="0.35">
      <c r="A10" s="21" t="s">
        <v>2170</v>
      </c>
      <c r="B10" s="33" t="s">
        <v>2169</v>
      </c>
      <c r="C10" s="35" t="s">
        <v>2141</v>
      </c>
      <c r="D10" s="34"/>
      <c r="E10" s="35" t="s">
        <v>69</v>
      </c>
      <c r="F10" s="159" t="s">
        <v>2142</v>
      </c>
      <c r="G10" s="159" t="s">
        <v>2143</v>
      </c>
      <c r="H10" s="50" t="s">
        <v>256</v>
      </c>
      <c r="I10" s="32"/>
      <c r="J10" s="36">
        <v>1</v>
      </c>
      <c r="K10" s="36">
        <v>1</v>
      </c>
      <c r="L10" s="36">
        <v>100</v>
      </c>
      <c r="M10" s="37">
        <f t="shared" ref="M10:M16" si="0">IF((L10*J10*K10)=0,"",J10*K10*L10)</f>
        <v>100</v>
      </c>
      <c r="N10" s="62" t="str">
        <f t="shared" ref="N10:N16" si="1">IF(L10*K10*J10&lt;1,"",IF(M10&lt;20,"Önemsiz Risk",IF(M10&lt;70,"Olası Risk",IF(M10&lt;200,"Önemli Risk",IF(M10&lt;400,"Esaslı Risk","Tolerans Gösterilemez Risk")))))</f>
        <v>Önemli Risk</v>
      </c>
      <c r="O10" s="160" t="s">
        <v>2144</v>
      </c>
      <c r="P10" s="36">
        <v>1</v>
      </c>
      <c r="Q10" s="36">
        <v>1</v>
      </c>
      <c r="R10" s="36">
        <v>15</v>
      </c>
      <c r="S10" s="36">
        <f t="shared" ref="S10:S16" si="2">P10*Q10*R10</f>
        <v>15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69" customHeight="1" x14ac:dyDescent="0.35">
      <c r="A11" s="21" t="s">
        <v>2171</v>
      </c>
      <c r="B11" s="33" t="s">
        <v>2169</v>
      </c>
      <c r="C11" s="35" t="s">
        <v>2145</v>
      </c>
      <c r="D11" s="34"/>
      <c r="E11" s="35" t="s">
        <v>69</v>
      </c>
      <c r="F11" s="159" t="s">
        <v>2146</v>
      </c>
      <c r="G11" s="159" t="s">
        <v>2147</v>
      </c>
      <c r="H11" s="50" t="s">
        <v>256</v>
      </c>
      <c r="I11" s="32"/>
      <c r="J11" s="36">
        <v>1</v>
      </c>
      <c r="K11" s="36">
        <v>1</v>
      </c>
      <c r="L11" s="36">
        <v>100</v>
      </c>
      <c r="M11" s="37">
        <f t="shared" si="0"/>
        <v>100</v>
      </c>
      <c r="N11" s="62" t="str">
        <f t="shared" si="1"/>
        <v>Önemli Risk</v>
      </c>
      <c r="O11" s="160" t="s">
        <v>2148</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57" customHeight="1" x14ac:dyDescent="0.35">
      <c r="A12" s="21" t="s">
        <v>2172</v>
      </c>
      <c r="B12" s="33" t="s">
        <v>2169</v>
      </c>
      <c r="C12" s="35" t="s">
        <v>2149</v>
      </c>
      <c r="D12" s="34"/>
      <c r="E12" s="35" t="s">
        <v>69</v>
      </c>
      <c r="F12" s="159" t="s">
        <v>2150</v>
      </c>
      <c r="G12" s="159" t="s">
        <v>2151</v>
      </c>
      <c r="H12" s="50" t="s">
        <v>256</v>
      </c>
      <c r="I12" s="32"/>
      <c r="J12" s="36">
        <v>1</v>
      </c>
      <c r="K12" s="36">
        <v>2</v>
      </c>
      <c r="L12" s="36">
        <v>40</v>
      </c>
      <c r="M12" s="37">
        <f t="shared" si="0"/>
        <v>80</v>
      </c>
      <c r="N12" s="62" t="str">
        <f t="shared" si="1"/>
        <v>Önemli Risk</v>
      </c>
      <c r="O12" s="160" t="s">
        <v>2152</v>
      </c>
      <c r="P12" s="36">
        <v>1</v>
      </c>
      <c r="Q12" s="36">
        <v>1</v>
      </c>
      <c r="R12" s="36">
        <v>15</v>
      </c>
      <c r="S12" s="36">
        <f t="shared" si="2"/>
        <v>15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69" customHeight="1" x14ac:dyDescent="0.35">
      <c r="A13" s="21" t="s">
        <v>2173</v>
      </c>
      <c r="B13" s="33" t="s">
        <v>2169</v>
      </c>
      <c r="C13" s="35" t="s">
        <v>2153</v>
      </c>
      <c r="D13" s="34"/>
      <c r="E13" s="35" t="s">
        <v>69</v>
      </c>
      <c r="F13" s="159" t="s">
        <v>2154</v>
      </c>
      <c r="G13" s="159" t="s">
        <v>2155</v>
      </c>
      <c r="H13" s="50" t="s">
        <v>256</v>
      </c>
      <c r="I13" s="32"/>
      <c r="J13" s="36">
        <v>1</v>
      </c>
      <c r="K13" s="36">
        <v>2</v>
      </c>
      <c r="L13" s="36">
        <v>40</v>
      </c>
      <c r="M13" s="37">
        <f t="shared" si="0"/>
        <v>80</v>
      </c>
      <c r="N13" s="62" t="str">
        <f t="shared" si="1"/>
        <v>Önemli Risk</v>
      </c>
      <c r="O13" s="160" t="s">
        <v>2156</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50.5" customHeight="1" x14ac:dyDescent="0.35">
      <c r="A14" s="21" t="s">
        <v>2174</v>
      </c>
      <c r="B14" s="33" t="s">
        <v>2169</v>
      </c>
      <c r="C14" s="35" t="s">
        <v>2157</v>
      </c>
      <c r="D14" s="34"/>
      <c r="E14" s="35" t="s">
        <v>69</v>
      </c>
      <c r="F14" s="159" t="s">
        <v>2158</v>
      </c>
      <c r="G14" s="159" t="s">
        <v>2159</v>
      </c>
      <c r="H14" s="50" t="s">
        <v>256</v>
      </c>
      <c r="I14" s="32"/>
      <c r="J14" s="36">
        <v>3</v>
      </c>
      <c r="K14" s="36">
        <v>2</v>
      </c>
      <c r="L14" s="36">
        <v>7</v>
      </c>
      <c r="M14" s="37">
        <f t="shared" si="0"/>
        <v>42</v>
      </c>
      <c r="N14" s="62" t="str">
        <f t="shared" si="1"/>
        <v>Olası Risk</v>
      </c>
      <c r="O14" s="160" t="s">
        <v>2160</v>
      </c>
      <c r="P14" s="36">
        <v>1</v>
      </c>
      <c r="Q14" s="36">
        <v>1</v>
      </c>
      <c r="R14" s="36">
        <v>3</v>
      </c>
      <c r="S14" s="36">
        <f t="shared" si="2"/>
        <v>3</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25.5" customHeight="1" x14ac:dyDescent="0.35">
      <c r="A15" s="21" t="s">
        <v>2175</v>
      </c>
      <c r="B15" s="33" t="s">
        <v>2169</v>
      </c>
      <c r="C15" s="35" t="s">
        <v>2161</v>
      </c>
      <c r="D15" s="34"/>
      <c r="E15" s="35" t="s">
        <v>69</v>
      </c>
      <c r="F15" s="159" t="s">
        <v>2162</v>
      </c>
      <c r="G15" s="159" t="s">
        <v>2163</v>
      </c>
      <c r="H15" s="50" t="s">
        <v>256</v>
      </c>
      <c r="I15" s="32"/>
      <c r="J15" s="36">
        <v>1</v>
      </c>
      <c r="K15" s="36">
        <v>1</v>
      </c>
      <c r="L15" s="36">
        <v>100</v>
      </c>
      <c r="M15" s="37">
        <f t="shared" si="0"/>
        <v>100</v>
      </c>
      <c r="N15" s="62" t="str">
        <f t="shared" si="1"/>
        <v>Önemli Risk</v>
      </c>
      <c r="O15" s="103" t="s">
        <v>2164</v>
      </c>
      <c r="P15" s="36">
        <v>1</v>
      </c>
      <c r="Q15" s="36">
        <v>1</v>
      </c>
      <c r="R15" s="36">
        <v>15</v>
      </c>
      <c r="S15" s="36">
        <f t="shared" si="2"/>
        <v>15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35" customHeight="1" x14ac:dyDescent="0.35">
      <c r="A16" s="21" t="s">
        <v>2176</v>
      </c>
      <c r="B16" s="33" t="s">
        <v>2169</v>
      </c>
      <c r="C16" s="35" t="s">
        <v>2165</v>
      </c>
      <c r="D16" s="34"/>
      <c r="E16" s="35" t="s">
        <v>69</v>
      </c>
      <c r="F16" s="159" t="s">
        <v>2166</v>
      </c>
      <c r="G16" s="159" t="s">
        <v>2167</v>
      </c>
      <c r="H16" s="50" t="s">
        <v>256</v>
      </c>
      <c r="I16" s="32"/>
      <c r="J16" s="36">
        <v>1</v>
      </c>
      <c r="K16" s="36">
        <v>1</v>
      </c>
      <c r="L16" s="36">
        <v>100</v>
      </c>
      <c r="M16" s="37">
        <f t="shared" si="0"/>
        <v>100</v>
      </c>
      <c r="N16" s="62" t="str">
        <f t="shared" si="1"/>
        <v>Önemli Risk</v>
      </c>
      <c r="O16" s="103" t="s">
        <v>2168</v>
      </c>
      <c r="P16" s="36">
        <v>1</v>
      </c>
      <c r="Q16" s="36">
        <v>1</v>
      </c>
      <c r="R16" s="36">
        <v>15</v>
      </c>
      <c r="S16" s="36">
        <f t="shared" si="2"/>
        <v>15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82.5" customHeight="1" x14ac:dyDescent="0.35">
      <c r="A17" s="21"/>
      <c r="B17" s="33"/>
      <c r="C17" s="35"/>
      <c r="D17" s="34"/>
      <c r="E17" s="35"/>
      <c r="F17" s="159"/>
      <c r="G17" s="159"/>
      <c r="H17" s="50"/>
      <c r="I17" s="32"/>
      <c r="J17" s="36"/>
      <c r="K17" s="36"/>
      <c r="L17" s="36"/>
      <c r="M17" s="37"/>
      <c r="N17" s="62"/>
      <c r="O17" s="160"/>
      <c r="P17" s="36"/>
      <c r="Q17" s="36"/>
      <c r="R17" s="36"/>
      <c r="S17" s="36"/>
      <c r="T17" s="24"/>
      <c r="U17" s="50"/>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82.5"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82.5" customHeight="1" x14ac:dyDescent="0.35">
      <c r="A19" s="21"/>
      <c r="B19" s="33"/>
      <c r="C19" s="35"/>
      <c r="D19" s="34"/>
      <c r="E19" s="35"/>
      <c r="F19" s="159"/>
      <c r="G19" s="159"/>
      <c r="H19" s="50"/>
      <c r="I19" s="32"/>
      <c r="J19" s="36"/>
      <c r="K19" s="36"/>
      <c r="L19" s="36"/>
      <c r="M19" s="37"/>
      <c r="N19" s="62"/>
      <c r="O19" s="160"/>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82.5"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82.5"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96"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71.5"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77"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87.5"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70.5"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61"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94"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72.5"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93"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76"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73"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74"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54"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54"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69"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54"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54"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77"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54"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82.5"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54"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54"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54"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54"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54"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54"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54"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54"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54"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54"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54"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54"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62.5"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76"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71.5"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16.5" customHeight="1" x14ac:dyDescent="0.35">
      <c r="A57" s="21"/>
      <c r="B57" s="33"/>
      <c r="C57" s="35"/>
      <c r="D57" s="34"/>
      <c r="E57" s="35"/>
      <c r="F57" s="159"/>
      <c r="G57" s="159"/>
      <c r="H57" s="50"/>
      <c r="I57" s="32"/>
      <c r="J57" s="36"/>
      <c r="K57" s="36"/>
      <c r="L57" s="36"/>
      <c r="M57" s="37"/>
      <c r="N57" s="62"/>
      <c r="O57" s="103"/>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24" customHeight="1" x14ac:dyDescent="0.35">
      <c r="A58" s="21"/>
      <c r="B58" s="33"/>
      <c r="C58" s="35"/>
      <c r="D58" s="34"/>
      <c r="E58" s="35"/>
      <c r="F58" s="159"/>
      <c r="G58" s="159"/>
      <c r="H58" s="50"/>
      <c r="I58" s="32"/>
      <c r="J58" s="36"/>
      <c r="K58" s="36"/>
      <c r="L58" s="36"/>
      <c r="M58" s="37"/>
      <c r="N58" s="62"/>
      <c r="O58" s="103"/>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19.5" customHeight="1" x14ac:dyDescent="0.35">
      <c r="A59" s="21"/>
      <c r="B59" s="33"/>
      <c r="C59" s="35"/>
      <c r="D59" s="34"/>
      <c r="E59" s="35"/>
      <c r="F59" s="159"/>
      <c r="G59" s="159"/>
      <c r="H59" s="50"/>
      <c r="I59" s="32"/>
      <c r="J59" s="36"/>
      <c r="K59" s="36"/>
      <c r="L59" s="36"/>
      <c r="M59" s="37"/>
      <c r="N59" s="62"/>
      <c r="O59" s="103"/>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44"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58.5"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58.5"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52.5"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54.5" customHeight="1" x14ac:dyDescent="0.35">
      <c r="A64" s="21"/>
      <c r="B64" s="33"/>
      <c r="C64" s="35"/>
      <c r="D64" s="34"/>
      <c r="E64" s="35"/>
      <c r="F64" s="159"/>
      <c r="G64" s="159"/>
      <c r="H64" s="50"/>
      <c r="I64" s="32"/>
      <c r="J64" s="36"/>
      <c r="K64" s="36"/>
      <c r="L64" s="36"/>
      <c r="M64" s="37"/>
      <c r="N64" s="62"/>
      <c r="O64" s="160"/>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61.5" customHeight="1" x14ac:dyDescent="0.35">
      <c r="A65" s="21"/>
      <c r="B65" s="33"/>
      <c r="C65" s="35"/>
      <c r="D65" s="34"/>
      <c r="E65" s="35"/>
      <c r="F65" s="159"/>
      <c r="G65" s="159"/>
      <c r="H65" s="50"/>
      <c r="I65" s="32"/>
      <c r="J65" s="36"/>
      <c r="K65" s="36"/>
      <c r="L65" s="36"/>
      <c r="M65" s="37"/>
      <c r="N65" s="62"/>
      <c r="O65" s="160"/>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69.5" customHeight="1" x14ac:dyDescent="0.35">
      <c r="A66" s="21"/>
      <c r="B66" s="33"/>
      <c r="C66" s="35"/>
      <c r="D66" s="34"/>
      <c r="E66" s="35"/>
      <c r="F66" s="159"/>
      <c r="G66" s="159"/>
      <c r="H66" s="50"/>
      <c r="I66" s="32"/>
      <c r="J66" s="36"/>
      <c r="K66" s="36"/>
      <c r="L66" s="36"/>
      <c r="M66" s="37"/>
      <c r="N66" s="62"/>
      <c r="O66" s="160"/>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54.5" customHeight="1" x14ac:dyDescent="0.35">
      <c r="A67" s="21"/>
      <c r="B67" s="33"/>
      <c r="C67" s="35"/>
      <c r="D67" s="34"/>
      <c r="E67" s="35"/>
      <c r="F67" s="159"/>
      <c r="G67" s="159"/>
      <c r="H67" s="50"/>
      <c r="I67" s="32"/>
      <c r="J67" s="36"/>
      <c r="K67" s="36"/>
      <c r="L67" s="36"/>
      <c r="M67" s="37"/>
      <c r="N67" s="62"/>
      <c r="O67" s="160"/>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56" customHeight="1" x14ac:dyDescent="0.35">
      <c r="A68" s="21"/>
      <c r="B68" s="33"/>
      <c r="C68" s="35"/>
      <c r="D68" s="34"/>
      <c r="E68" s="35"/>
      <c r="F68" s="159"/>
      <c r="G68" s="159"/>
      <c r="H68" s="50"/>
      <c r="I68" s="32"/>
      <c r="J68" s="36"/>
      <c r="K68" s="36"/>
      <c r="L68" s="36"/>
      <c r="M68" s="37"/>
      <c r="N68" s="62"/>
      <c r="O68" s="160"/>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54.5" customHeight="1" x14ac:dyDescent="0.35">
      <c r="A69" s="21"/>
      <c r="B69" s="33"/>
      <c r="C69" s="35"/>
      <c r="D69" s="34"/>
      <c r="E69" s="35"/>
      <c r="F69" s="159"/>
      <c r="G69" s="159"/>
      <c r="H69" s="50"/>
      <c r="I69" s="32"/>
      <c r="J69" s="36"/>
      <c r="K69" s="36"/>
      <c r="L69" s="36"/>
      <c r="M69" s="37"/>
      <c r="N69" s="62"/>
      <c r="O69" s="160"/>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69.5" customHeight="1" x14ac:dyDescent="0.35">
      <c r="A70" s="21"/>
      <c r="B70" s="33"/>
      <c r="C70" s="35"/>
      <c r="D70" s="34"/>
      <c r="E70" s="35"/>
      <c r="F70" s="159"/>
      <c r="G70" s="159"/>
      <c r="H70" s="50"/>
      <c r="I70" s="32"/>
      <c r="J70" s="36"/>
      <c r="K70" s="36"/>
      <c r="L70" s="36"/>
      <c r="M70" s="37"/>
      <c r="N70" s="62"/>
      <c r="O70" s="160"/>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44" customHeight="1" x14ac:dyDescent="0.35">
      <c r="A71" s="21"/>
      <c r="B71" s="33"/>
      <c r="C71" s="35"/>
      <c r="D71" s="34"/>
      <c r="E71" s="35"/>
      <c r="F71" s="159"/>
      <c r="G71" s="159"/>
      <c r="H71" s="50"/>
      <c r="I71" s="32"/>
      <c r="J71" s="36"/>
      <c r="K71" s="36"/>
      <c r="L71" s="36"/>
      <c r="M71" s="37"/>
      <c r="N71" s="62"/>
      <c r="O71" s="160"/>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74"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61" customHeight="1" x14ac:dyDescent="0.35">
      <c r="A73" s="21"/>
      <c r="B73" s="33"/>
      <c r="C73" s="35"/>
      <c r="D73" s="34"/>
      <c r="E73" s="35"/>
      <c r="F73" s="159"/>
      <c r="G73" s="159"/>
      <c r="H73" s="50"/>
      <c r="I73" s="32"/>
      <c r="J73" s="36"/>
      <c r="K73" s="36"/>
      <c r="L73" s="36"/>
      <c r="M73" s="37"/>
      <c r="N73" s="62"/>
      <c r="O73" s="160"/>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61"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61"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61" customHeight="1" x14ac:dyDescent="0.35">
      <c r="A76" s="21"/>
      <c r="B76" s="33"/>
      <c r="C76" s="35"/>
      <c r="D76" s="34"/>
      <c r="E76" s="35"/>
      <c r="F76" s="159"/>
      <c r="G76" s="159"/>
      <c r="H76" s="50"/>
      <c r="I76" s="32"/>
      <c r="J76" s="36"/>
      <c r="K76" s="36"/>
      <c r="L76" s="36"/>
      <c r="M76" s="37"/>
      <c r="N76" s="62"/>
      <c r="O76" s="160"/>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61" customHeight="1" x14ac:dyDescent="0.35">
      <c r="A77" s="21"/>
      <c r="B77" s="33"/>
      <c r="C77" s="35"/>
      <c r="D77" s="34"/>
      <c r="E77" s="35"/>
      <c r="F77" s="159"/>
      <c r="G77" s="159"/>
      <c r="H77" s="50"/>
      <c r="I77" s="32"/>
      <c r="J77" s="36"/>
      <c r="K77" s="36"/>
      <c r="L77" s="36"/>
      <c r="M77" s="37"/>
      <c r="N77" s="62"/>
      <c r="O77" s="160"/>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45.5" customHeight="1" x14ac:dyDescent="0.35">
      <c r="A78" s="21"/>
      <c r="B78" s="33"/>
      <c r="C78" s="35"/>
      <c r="D78" s="34"/>
      <c r="E78" s="35"/>
      <c r="F78" s="159"/>
      <c r="G78" s="159"/>
      <c r="H78" s="50"/>
      <c r="I78" s="32"/>
      <c r="J78" s="36"/>
      <c r="K78" s="36"/>
      <c r="L78" s="36"/>
      <c r="M78" s="37"/>
      <c r="N78" s="62"/>
      <c r="O78" s="160"/>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row r="79" spans="1:78" s="26" customFormat="1" ht="134.5" customHeight="1" x14ac:dyDescent="0.35">
      <c r="A79" s="21"/>
      <c r="B79" s="33"/>
      <c r="C79" s="35"/>
      <c r="D79" s="34"/>
      <c r="E79" s="35"/>
      <c r="F79" s="159"/>
      <c r="G79" s="159"/>
      <c r="H79" s="50"/>
      <c r="I79" s="32"/>
      <c r="J79" s="36"/>
      <c r="K79" s="36"/>
      <c r="L79" s="36"/>
      <c r="M79" s="37"/>
      <c r="N79" s="62"/>
      <c r="O79" s="103"/>
      <c r="P79" s="36"/>
      <c r="Q79" s="36"/>
      <c r="R79" s="36"/>
      <c r="S79" s="36"/>
      <c r="T79" s="24"/>
      <c r="U79" s="50"/>
      <c r="V79" s="100"/>
      <c r="W79" s="29"/>
      <c r="X79" s="32"/>
      <c r="Y79" s="32"/>
      <c r="Z79" s="32"/>
      <c r="AA79" s="23"/>
      <c r="AB79" s="24"/>
      <c r="AC79" s="32"/>
      <c r="AD79" s="68"/>
      <c r="AE79" s="69"/>
      <c r="AF79" s="70"/>
      <c r="AG79" s="25"/>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row>
    <row r="80" spans="1:78" s="26" customFormat="1" ht="128" customHeight="1" x14ac:dyDescent="0.35">
      <c r="A80" s="21"/>
      <c r="B80" s="33"/>
      <c r="C80" s="35"/>
      <c r="D80" s="34"/>
      <c r="E80" s="35"/>
      <c r="F80" s="159"/>
      <c r="G80" s="159"/>
      <c r="H80" s="50"/>
      <c r="I80" s="32"/>
      <c r="J80" s="36"/>
      <c r="K80" s="36"/>
      <c r="L80" s="36"/>
      <c r="M80" s="37"/>
      <c r="N80" s="62"/>
      <c r="O80" s="103"/>
      <c r="P80" s="36"/>
      <c r="Q80" s="36"/>
      <c r="R80" s="36"/>
      <c r="S80" s="36"/>
      <c r="T80" s="24"/>
      <c r="U80" s="50"/>
      <c r="V80" s="100"/>
      <c r="W80" s="29"/>
      <c r="X80" s="32"/>
      <c r="Y80" s="32"/>
      <c r="Z80" s="32"/>
      <c r="AA80" s="23"/>
      <c r="AB80" s="24"/>
      <c r="AC80" s="32"/>
      <c r="AD80" s="68"/>
      <c r="AE80" s="69"/>
      <c r="AF80" s="70"/>
      <c r="AG80" s="25"/>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row>
    <row r="81" spans="1:78" s="26" customFormat="1" ht="120.5" customHeight="1" x14ac:dyDescent="0.35">
      <c r="A81" s="21"/>
      <c r="B81" s="33"/>
      <c r="C81" s="35"/>
      <c r="D81" s="34"/>
      <c r="E81" s="35"/>
      <c r="F81" s="159"/>
      <c r="G81" s="159"/>
      <c r="H81" s="50"/>
      <c r="I81" s="32"/>
      <c r="J81" s="36"/>
      <c r="K81" s="36"/>
      <c r="L81" s="36"/>
      <c r="M81" s="37"/>
      <c r="N81" s="62"/>
      <c r="O81" s="103"/>
      <c r="P81" s="36"/>
      <c r="Q81" s="36"/>
      <c r="R81" s="36"/>
      <c r="S81" s="36"/>
      <c r="T81" s="24"/>
      <c r="U81" s="50"/>
      <c r="V81" s="100"/>
      <c r="W81" s="29"/>
      <c r="X81" s="32"/>
      <c r="Y81" s="32"/>
      <c r="Z81" s="32"/>
      <c r="AA81" s="23"/>
      <c r="AB81" s="24"/>
      <c r="AC81" s="32"/>
      <c r="AD81" s="68"/>
      <c r="AE81" s="69"/>
      <c r="AF81" s="70"/>
      <c r="AG81" s="25"/>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row>
    <row r="82" spans="1:78" s="26" customFormat="1" ht="126.5" customHeight="1" x14ac:dyDescent="0.35">
      <c r="A82" s="21"/>
      <c r="B82" s="33"/>
      <c r="C82" s="35"/>
      <c r="D82" s="34"/>
      <c r="E82" s="35"/>
      <c r="F82" s="159"/>
      <c r="G82" s="159"/>
      <c r="H82" s="50"/>
      <c r="I82" s="32"/>
      <c r="J82" s="36"/>
      <c r="K82" s="36"/>
      <c r="L82" s="36"/>
      <c r="M82" s="37"/>
      <c r="N82" s="62"/>
      <c r="O82" s="103"/>
      <c r="P82" s="36"/>
      <c r="Q82" s="36"/>
      <c r="R82" s="36"/>
      <c r="S82" s="36"/>
      <c r="T82" s="24"/>
      <c r="U82" s="50"/>
      <c r="V82" s="100"/>
      <c r="W82" s="29"/>
      <c r="X82" s="32"/>
      <c r="Y82" s="32"/>
      <c r="Z82" s="32"/>
      <c r="AA82" s="23"/>
      <c r="AB82" s="24"/>
      <c r="AC82" s="32"/>
      <c r="AD82" s="68"/>
      <c r="AE82" s="69"/>
      <c r="AF82" s="70"/>
      <c r="AG82" s="25"/>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row>
    <row r="83" spans="1:78" s="26" customFormat="1" ht="117" customHeight="1" x14ac:dyDescent="0.35">
      <c r="A83" s="21"/>
      <c r="B83" s="33"/>
      <c r="C83" s="35"/>
      <c r="D83" s="34"/>
      <c r="E83" s="35"/>
      <c r="F83" s="159"/>
      <c r="G83" s="159"/>
      <c r="H83" s="50"/>
      <c r="I83" s="32"/>
      <c r="J83" s="36"/>
      <c r="K83" s="36"/>
      <c r="L83" s="36"/>
      <c r="M83" s="37"/>
      <c r="N83" s="62"/>
      <c r="O83" s="103"/>
      <c r="P83" s="36"/>
      <c r="Q83" s="36"/>
      <c r="R83" s="36"/>
      <c r="S83" s="36"/>
      <c r="T83" s="24"/>
      <c r="U83" s="50"/>
      <c r="V83" s="100"/>
      <c r="W83" s="29"/>
      <c r="X83" s="32"/>
      <c r="Y83" s="32"/>
      <c r="Z83" s="32"/>
      <c r="AA83" s="23"/>
      <c r="AB83" s="24"/>
      <c r="AC83" s="32"/>
      <c r="AD83" s="68"/>
      <c r="AE83" s="69"/>
      <c r="AF83" s="70"/>
      <c r="AG83" s="25"/>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row>
    <row r="84" spans="1:78" s="26" customFormat="1" ht="98" customHeight="1" x14ac:dyDescent="0.35">
      <c r="A84" s="21"/>
      <c r="B84" s="33"/>
      <c r="C84" s="35"/>
      <c r="D84" s="34"/>
      <c r="E84" s="35"/>
      <c r="F84" s="159"/>
      <c r="G84" s="159"/>
      <c r="H84" s="50"/>
      <c r="I84" s="32"/>
      <c r="J84" s="36"/>
      <c r="K84" s="36"/>
      <c r="L84" s="36"/>
      <c r="M84" s="37"/>
      <c r="N84" s="62"/>
      <c r="O84" s="103"/>
      <c r="P84" s="36"/>
      <c r="Q84" s="36"/>
      <c r="R84" s="36"/>
      <c r="S84" s="36"/>
      <c r="T84" s="24"/>
      <c r="U84" s="50"/>
      <c r="V84" s="100"/>
      <c r="W84" s="29"/>
      <c r="X84" s="32"/>
      <c r="Y84" s="32"/>
      <c r="Z84" s="32"/>
      <c r="AA84" s="23"/>
      <c r="AB84" s="24"/>
      <c r="AC84" s="32"/>
      <c r="AD84" s="68"/>
      <c r="AE84" s="69"/>
      <c r="AF84" s="70"/>
      <c r="AG84" s="25"/>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row>
    <row r="85" spans="1:78" s="26" customFormat="1" ht="186" customHeight="1" x14ac:dyDescent="0.35">
      <c r="A85" s="21"/>
      <c r="B85" s="33"/>
      <c r="C85" s="35"/>
      <c r="D85" s="34"/>
      <c r="E85" s="35"/>
      <c r="F85" s="159"/>
      <c r="G85" s="159"/>
      <c r="H85" s="50"/>
      <c r="I85" s="32"/>
      <c r="J85" s="36"/>
      <c r="K85" s="36"/>
      <c r="L85" s="36"/>
      <c r="M85" s="37"/>
      <c r="N85" s="62"/>
      <c r="O85" s="160"/>
      <c r="P85" s="36"/>
      <c r="Q85" s="36"/>
      <c r="R85" s="36"/>
      <c r="S85" s="36"/>
      <c r="T85" s="24"/>
      <c r="U85" s="50"/>
      <c r="V85" s="100"/>
      <c r="W85" s="29"/>
      <c r="X85" s="32"/>
      <c r="Y85" s="32"/>
      <c r="Z85" s="32"/>
      <c r="AA85" s="23"/>
      <c r="AB85" s="24"/>
      <c r="AC85" s="32"/>
      <c r="AD85" s="68"/>
      <c r="AE85" s="69"/>
      <c r="AF85" s="70"/>
      <c r="AG85" s="25"/>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row>
    <row r="86" spans="1:78" s="26" customFormat="1" ht="164" customHeight="1" x14ac:dyDescent="0.35">
      <c r="A86" s="21"/>
      <c r="B86" s="33"/>
      <c r="C86" s="35"/>
      <c r="D86" s="34"/>
      <c r="E86" s="35"/>
      <c r="F86" s="159"/>
      <c r="G86" s="159"/>
      <c r="H86" s="50"/>
      <c r="I86" s="32"/>
      <c r="J86" s="36"/>
      <c r="K86" s="36"/>
      <c r="L86" s="36"/>
      <c r="M86" s="37"/>
      <c r="N86" s="62"/>
      <c r="O86" s="160"/>
      <c r="P86" s="36"/>
      <c r="Q86" s="36"/>
      <c r="R86" s="36"/>
      <c r="S86" s="36"/>
      <c r="T86" s="24"/>
      <c r="U86" s="50"/>
      <c r="V86" s="100"/>
      <c r="W86" s="29"/>
      <c r="X86" s="32"/>
      <c r="Y86" s="32"/>
      <c r="Z86" s="32"/>
      <c r="AA86" s="23"/>
      <c r="AB86" s="24"/>
      <c r="AC86" s="32"/>
      <c r="AD86" s="68"/>
      <c r="AE86" s="69"/>
      <c r="AF86" s="70"/>
      <c r="AG86" s="25"/>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row>
    <row r="87" spans="1:78" s="26" customFormat="1" ht="170.5" customHeight="1" x14ac:dyDescent="0.35">
      <c r="A87" s="21"/>
      <c r="B87" s="33"/>
      <c r="C87" s="35"/>
      <c r="D87" s="34"/>
      <c r="E87" s="35"/>
      <c r="F87" s="159"/>
      <c r="G87" s="159"/>
      <c r="H87" s="50"/>
      <c r="I87" s="32"/>
      <c r="J87" s="36"/>
      <c r="K87" s="36"/>
      <c r="L87" s="36"/>
      <c r="M87" s="37"/>
      <c r="N87" s="62"/>
      <c r="O87" s="160"/>
      <c r="P87" s="36"/>
      <c r="Q87" s="36"/>
      <c r="R87" s="36"/>
      <c r="S87" s="36"/>
      <c r="T87" s="24"/>
      <c r="U87" s="50"/>
      <c r="V87" s="100"/>
      <c r="W87" s="29"/>
      <c r="X87" s="32"/>
      <c r="Y87" s="32"/>
      <c r="Z87" s="32"/>
      <c r="AA87" s="23"/>
      <c r="AB87" s="24"/>
      <c r="AC87" s="32"/>
      <c r="AD87" s="68"/>
      <c r="AE87" s="69"/>
      <c r="AF87" s="70"/>
      <c r="AG87" s="25"/>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row>
    <row r="88" spans="1:78" s="26" customFormat="1" ht="187.5" customHeight="1" x14ac:dyDescent="0.35">
      <c r="A88" s="21"/>
      <c r="B88" s="33"/>
      <c r="C88" s="35"/>
      <c r="D88" s="34"/>
      <c r="E88" s="35"/>
      <c r="F88" s="159"/>
      <c r="G88" s="159"/>
      <c r="H88" s="50"/>
      <c r="I88" s="32"/>
      <c r="J88" s="36"/>
      <c r="K88" s="36"/>
      <c r="L88" s="36"/>
      <c r="M88" s="37"/>
      <c r="N88" s="62"/>
      <c r="O88" s="160"/>
      <c r="P88" s="36"/>
      <c r="Q88" s="36"/>
      <c r="R88" s="36"/>
      <c r="S88" s="36"/>
      <c r="T88" s="24"/>
      <c r="U88" s="50"/>
      <c r="V88" s="100"/>
      <c r="W88" s="29"/>
      <c r="X88" s="32"/>
      <c r="Y88" s="32"/>
      <c r="Z88" s="32"/>
      <c r="AA88" s="23"/>
      <c r="AB88" s="24"/>
      <c r="AC88" s="32"/>
      <c r="AD88" s="68"/>
      <c r="AE88" s="69"/>
      <c r="AF88" s="70"/>
      <c r="AG88" s="25"/>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row>
    <row r="89" spans="1:78" s="26" customFormat="1" ht="169" customHeight="1" x14ac:dyDescent="0.35">
      <c r="A89" s="21"/>
      <c r="B89" s="33"/>
      <c r="C89" s="35"/>
      <c r="D89" s="34"/>
      <c r="E89" s="35"/>
      <c r="F89" s="159"/>
      <c r="G89" s="159"/>
      <c r="H89" s="50"/>
      <c r="I89" s="32"/>
      <c r="J89" s="36"/>
      <c r="K89" s="36"/>
      <c r="L89" s="36"/>
      <c r="M89" s="37"/>
      <c r="N89" s="62"/>
      <c r="O89" s="160"/>
      <c r="P89" s="36"/>
      <c r="Q89" s="36"/>
      <c r="R89" s="36"/>
      <c r="S89" s="36"/>
      <c r="T89" s="24"/>
      <c r="U89" s="50"/>
      <c r="V89" s="100"/>
      <c r="W89" s="29"/>
      <c r="X89" s="32"/>
      <c r="Y89" s="32"/>
      <c r="Z89" s="32"/>
      <c r="AA89" s="23"/>
      <c r="AB89" s="24"/>
      <c r="AC89" s="32"/>
      <c r="AD89" s="68"/>
      <c r="AE89" s="69"/>
      <c r="AF89" s="70"/>
      <c r="AG89" s="25"/>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row>
    <row r="90" spans="1:78" s="26" customFormat="1" ht="169" customHeight="1" x14ac:dyDescent="0.35">
      <c r="A90" s="21"/>
      <c r="B90" s="33"/>
      <c r="C90" s="35"/>
      <c r="D90" s="34"/>
      <c r="E90" s="35"/>
      <c r="F90" s="159"/>
      <c r="G90" s="159"/>
      <c r="H90" s="50"/>
      <c r="I90" s="32"/>
      <c r="J90" s="36"/>
      <c r="K90" s="36"/>
      <c r="L90" s="36"/>
      <c r="M90" s="37"/>
      <c r="N90" s="62"/>
      <c r="O90" s="160"/>
      <c r="P90" s="36"/>
      <c r="Q90" s="36"/>
      <c r="R90" s="36"/>
      <c r="S90" s="36"/>
      <c r="T90" s="24"/>
      <c r="U90" s="50"/>
      <c r="V90" s="100"/>
      <c r="W90" s="29"/>
      <c r="X90" s="32"/>
      <c r="Y90" s="32"/>
      <c r="Z90" s="32"/>
      <c r="AA90" s="23"/>
      <c r="AB90" s="24"/>
      <c r="AC90" s="32"/>
      <c r="AD90" s="68"/>
      <c r="AE90" s="69"/>
      <c r="AF90" s="70"/>
      <c r="AG90" s="25"/>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row>
    <row r="91" spans="1:78" s="26" customFormat="1" ht="177.5" customHeight="1" x14ac:dyDescent="0.35">
      <c r="A91" s="21"/>
      <c r="B91" s="33"/>
      <c r="C91" s="35"/>
      <c r="D91" s="34"/>
      <c r="E91" s="35"/>
      <c r="F91" s="159"/>
      <c r="G91" s="159"/>
      <c r="H91" s="50"/>
      <c r="I91" s="32"/>
      <c r="J91" s="36"/>
      <c r="K91" s="36"/>
      <c r="L91" s="36"/>
      <c r="M91" s="37"/>
      <c r="N91" s="62"/>
      <c r="O91" s="160"/>
      <c r="P91" s="36"/>
      <c r="Q91" s="36"/>
      <c r="R91" s="36"/>
      <c r="S91" s="36"/>
      <c r="T91" s="24"/>
      <c r="U91" s="50"/>
      <c r="V91" s="100"/>
      <c r="W91" s="29"/>
      <c r="X91" s="32"/>
      <c r="Y91" s="32"/>
      <c r="Z91" s="32"/>
      <c r="AA91" s="23"/>
      <c r="AB91" s="24"/>
      <c r="AC91" s="32"/>
      <c r="AD91" s="68"/>
      <c r="AE91" s="69"/>
      <c r="AF91" s="70"/>
      <c r="AG91" s="25"/>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row>
    <row r="92" spans="1:78" s="26" customFormat="1" ht="169" customHeight="1" x14ac:dyDescent="0.35">
      <c r="A92" s="21"/>
      <c r="B92" s="33"/>
      <c r="C92" s="35"/>
      <c r="D92" s="34"/>
      <c r="E92" s="35"/>
      <c r="F92" s="159"/>
      <c r="G92" s="159"/>
      <c r="H92" s="50"/>
      <c r="I92" s="32"/>
      <c r="J92" s="36"/>
      <c r="K92" s="36"/>
      <c r="L92" s="36"/>
      <c r="M92" s="37"/>
      <c r="N92" s="62"/>
      <c r="O92" s="160"/>
      <c r="P92" s="36"/>
      <c r="Q92" s="36"/>
      <c r="R92" s="36"/>
      <c r="S92" s="36"/>
      <c r="T92" s="24"/>
      <c r="U92" s="50"/>
      <c r="V92" s="100"/>
      <c r="W92" s="29"/>
      <c r="X92" s="32"/>
      <c r="Y92" s="32"/>
      <c r="Z92" s="32"/>
      <c r="AA92" s="23"/>
      <c r="AB92" s="24"/>
      <c r="AC92" s="32"/>
      <c r="AD92" s="68"/>
      <c r="AE92" s="69"/>
      <c r="AF92" s="70"/>
      <c r="AG92" s="25"/>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row>
    <row r="93" spans="1:78" s="26" customFormat="1" ht="169" customHeight="1" x14ac:dyDescent="0.35">
      <c r="A93" s="21"/>
      <c r="B93" s="33"/>
      <c r="C93" s="35"/>
      <c r="D93" s="34"/>
      <c r="E93" s="35"/>
      <c r="F93" s="159"/>
      <c r="G93" s="159"/>
      <c r="H93" s="50"/>
      <c r="I93" s="32"/>
      <c r="J93" s="36"/>
      <c r="K93" s="36"/>
      <c r="L93" s="36"/>
      <c r="M93" s="37"/>
      <c r="N93" s="62"/>
      <c r="O93" s="160"/>
      <c r="P93" s="36"/>
      <c r="Q93" s="36"/>
      <c r="R93" s="36"/>
      <c r="S93" s="36"/>
      <c r="T93" s="24"/>
      <c r="U93" s="50"/>
      <c r="V93" s="100"/>
      <c r="W93" s="29"/>
      <c r="X93" s="32"/>
      <c r="Y93" s="32"/>
      <c r="Z93" s="32"/>
      <c r="AA93" s="23"/>
      <c r="AB93" s="24"/>
      <c r="AC93" s="32"/>
      <c r="AD93" s="68"/>
      <c r="AE93" s="69"/>
      <c r="AF93" s="70"/>
      <c r="AG93" s="25"/>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row>
    <row r="94" spans="1:78" s="26" customFormat="1" ht="169" customHeight="1" x14ac:dyDescent="0.35">
      <c r="A94" s="21"/>
      <c r="B94" s="33"/>
      <c r="C94" s="35"/>
      <c r="D94" s="34"/>
      <c r="E94" s="35"/>
      <c r="F94" s="159"/>
      <c r="G94" s="159"/>
      <c r="H94" s="50"/>
      <c r="I94" s="32"/>
      <c r="J94" s="36"/>
      <c r="K94" s="36"/>
      <c r="L94" s="36"/>
      <c r="M94" s="37"/>
      <c r="N94" s="62"/>
      <c r="O94" s="160"/>
      <c r="P94" s="36"/>
      <c r="Q94" s="36"/>
      <c r="R94" s="36"/>
      <c r="S94" s="36"/>
      <c r="T94" s="24"/>
      <c r="U94" s="50"/>
      <c r="V94" s="100"/>
      <c r="W94" s="29"/>
      <c r="X94" s="32"/>
      <c r="Y94" s="32"/>
      <c r="Z94" s="32"/>
      <c r="AA94" s="23"/>
      <c r="AB94" s="24"/>
      <c r="AC94" s="32"/>
      <c r="AD94" s="68"/>
      <c r="AE94" s="69"/>
      <c r="AF94" s="70"/>
      <c r="AG94" s="25"/>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row>
    <row r="95" spans="1:78" s="26" customFormat="1" ht="169" customHeight="1" x14ac:dyDescent="0.35">
      <c r="A95" s="21"/>
      <c r="B95" s="33"/>
      <c r="C95" s="35"/>
      <c r="D95" s="34"/>
      <c r="E95" s="35"/>
      <c r="F95" s="159"/>
      <c r="G95" s="159"/>
      <c r="H95" s="50"/>
      <c r="I95" s="32"/>
      <c r="J95" s="36"/>
      <c r="K95" s="36"/>
      <c r="L95" s="36"/>
      <c r="M95" s="37"/>
      <c r="N95" s="62"/>
      <c r="O95" s="160"/>
      <c r="P95" s="36"/>
      <c r="Q95" s="36"/>
      <c r="R95" s="36"/>
      <c r="S95" s="36"/>
      <c r="T95" s="24"/>
      <c r="U95" s="50"/>
      <c r="V95" s="100"/>
      <c r="W95" s="29"/>
      <c r="X95" s="32"/>
      <c r="Y95" s="32"/>
      <c r="Z95" s="32"/>
      <c r="AA95" s="23"/>
      <c r="AB95" s="24"/>
      <c r="AC95" s="32"/>
      <c r="AD95" s="68"/>
      <c r="AE95" s="69"/>
      <c r="AF95" s="70"/>
      <c r="AG95" s="25"/>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row>
    <row r="96" spans="1:78" s="26" customFormat="1" ht="169" customHeight="1" x14ac:dyDescent="0.35">
      <c r="A96" s="21"/>
      <c r="B96" s="33"/>
      <c r="C96" s="35"/>
      <c r="D96" s="34"/>
      <c r="E96" s="35"/>
      <c r="F96" s="159"/>
      <c r="G96" s="159"/>
      <c r="H96" s="50"/>
      <c r="I96" s="32"/>
      <c r="J96" s="36"/>
      <c r="K96" s="36"/>
      <c r="L96" s="36"/>
      <c r="M96" s="37"/>
      <c r="N96" s="62"/>
      <c r="O96" s="160"/>
      <c r="P96" s="36"/>
      <c r="Q96" s="36"/>
      <c r="R96" s="36"/>
      <c r="S96" s="36"/>
      <c r="T96" s="24"/>
      <c r="U96" s="50"/>
      <c r="V96" s="100"/>
      <c r="W96" s="29"/>
      <c r="X96" s="32"/>
      <c r="Y96" s="32"/>
      <c r="Z96" s="32"/>
      <c r="AA96" s="23"/>
      <c r="AB96" s="24"/>
      <c r="AC96" s="32"/>
      <c r="AD96" s="68"/>
      <c r="AE96" s="69"/>
      <c r="AF96" s="70"/>
      <c r="AG96" s="25"/>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row>
    <row r="97" spans="1:78" s="26" customFormat="1" ht="169" customHeight="1" x14ac:dyDescent="0.35">
      <c r="A97" s="21"/>
      <c r="B97" s="33"/>
      <c r="C97" s="35"/>
      <c r="D97" s="34"/>
      <c r="E97" s="35"/>
      <c r="F97" s="159"/>
      <c r="G97" s="159"/>
      <c r="H97" s="50"/>
      <c r="I97" s="32"/>
      <c r="J97" s="36"/>
      <c r="K97" s="36"/>
      <c r="L97" s="36"/>
      <c r="M97" s="37"/>
      <c r="N97" s="62"/>
      <c r="O97" s="160"/>
      <c r="P97" s="36"/>
      <c r="Q97" s="36"/>
      <c r="R97" s="36"/>
      <c r="S97" s="36"/>
      <c r="T97" s="24"/>
      <c r="U97" s="50"/>
      <c r="V97" s="100"/>
      <c r="W97" s="29"/>
      <c r="X97" s="32"/>
      <c r="Y97" s="32"/>
      <c r="Z97" s="32"/>
      <c r="AA97" s="23"/>
      <c r="AB97" s="24"/>
      <c r="AC97" s="32"/>
      <c r="AD97" s="68"/>
      <c r="AE97" s="69"/>
      <c r="AF97" s="70"/>
      <c r="AG97" s="25"/>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row>
    <row r="98" spans="1:78" s="26" customFormat="1" ht="169" customHeight="1" x14ac:dyDescent="0.35">
      <c r="A98" s="21"/>
      <c r="B98" s="33"/>
      <c r="C98" s="35"/>
      <c r="D98" s="34"/>
      <c r="E98" s="35"/>
      <c r="F98" s="159"/>
      <c r="G98" s="159"/>
      <c r="H98" s="50"/>
      <c r="I98" s="32"/>
      <c r="J98" s="36"/>
      <c r="K98" s="36"/>
      <c r="L98" s="36"/>
      <c r="M98" s="37"/>
      <c r="N98" s="62"/>
      <c r="O98" s="160"/>
      <c r="P98" s="36"/>
      <c r="Q98" s="36"/>
      <c r="R98" s="36"/>
      <c r="S98" s="36"/>
      <c r="T98" s="24"/>
      <c r="U98" s="50"/>
      <c r="V98" s="100"/>
      <c r="W98" s="29"/>
      <c r="X98" s="32"/>
      <c r="Y98" s="32"/>
      <c r="Z98" s="32"/>
      <c r="AA98" s="23"/>
      <c r="AB98" s="24"/>
      <c r="AC98" s="32"/>
      <c r="AD98" s="68"/>
      <c r="AE98" s="69"/>
      <c r="AF98" s="70"/>
      <c r="AG98" s="25"/>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row>
    <row r="99" spans="1:78" s="26" customFormat="1" ht="169" customHeight="1" x14ac:dyDescent="0.35">
      <c r="A99" s="21"/>
      <c r="B99" s="33"/>
      <c r="C99" s="35"/>
      <c r="D99" s="34"/>
      <c r="E99" s="35"/>
      <c r="F99" s="159"/>
      <c r="G99" s="159"/>
      <c r="H99" s="50"/>
      <c r="I99" s="32"/>
      <c r="J99" s="36"/>
      <c r="K99" s="36"/>
      <c r="L99" s="36"/>
      <c r="M99" s="37"/>
      <c r="N99" s="62"/>
      <c r="O99" s="160"/>
      <c r="P99" s="36"/>
      <c r="Q99" s="36"/>
      <c r="R99" s="36"/>
      <c r="S99" s="36"/>
      <c r="T99" s="24"/>
      <c r="U99" s="50"/>
      <c r="V99" s="100"/>
      <c r="W99" s="29"/>
      <c r="X99" s="32"/>
      <c r="Y99" s="32"/>
      <c r="Z99" s="32"/>
      <c r="AA99" s="23"/>
      <c r="AB99" s="24"/>
      <c r="AC99" s="32"/>
      <c r="AD99" s="68"/>
      <c r="AE99" s="69"/>
      <c r="AF99" s="70"/>
      <c r="AG99" s="25"/>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row>
    <row r="100" spans="1:78" s="26" customFormat="1" ht="169" customHeight="1" x14ac:dyDescent="0.35">
      <c r="A100" s="21"/>
      <c r="B100" s="33"/>
      <c r="C100" s="35"/>
      <c r="D100" s="34"/>
      <c r="E100" s="35"/>
      <c r="F100" s="159"/>
      <c r="G100" s="159"/>
      <c r="H100" s="50"/>
      <c r="I100" s="32"/>
      <c r="J100" s="36"/>
      <c r="K100" s="36"/>
      <c r="L100" s="36"/>
      <c r="M100" s="37"/>
      <c r="N100" s="62"/>
      <c r="O100" s="160"/>
      <c r="P100" s="36"/>
      <c r="Q100" s="36"/>
      <c r="R100" s="36"/>
      <c r="S100" s="36"/>
      <c r="T100" s="24"/>
      <c r="U100" s="50"/>
      <c r="V100" s="100"/>
      <c r="W100" s="29"/>
      <c r="X100" s="32"/>
      <c r="Y100" s="32"/>
      <c r="Z100" s="32"/>
      <c r="AA100" s="23"/>
      <c r="AB100" s="24"/>
      <c r="AC100" s="32"/>
      <c r="AD100" s="68"/>
      <c r="AE100" s="69"/>
      <c r="AF100" s="70"/>
      <c r="AG100" s="25"/>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row>
    <row r="101" spans="1:78" s="26" customFormat="1" ht="169" customHeight="1" x14ac:dyDescent="0.35">
      <c r="A101" s="21"/>
      <c r="B101" s="33"/>
      <c r="C101" s="35"/>
      <c r="D101" s="34"/>
      <c r="E101" s="35"/>
      <c r="F101" s="159"/>
      <c r="G101" s="159"/>
      <c r="H101" s="50"/>
      <c r="I101" s="32"/>
      <c r="J101" s="36"/>
      <c r="K101" s="36"/>
      <c r="L101" s="36"/>
      <c r="M101" s="37"/>
      <c r="N101" s="62"/>
      <c r="O101" s="160"/>
      <c r="P101" s="36"/>
      <c r="Q101" s="36"/>
      <c r="R101" s="36"/>
      <c r="S101" s="36"/>
      <c r="T101" s="24"/>
      <c r="U101" s="50"/>
      <c r="V101" s="100"/>
      <c r="W101" s="29"/>
      <c r="X101" s="32"/>
      <c r="Y101" s="32"/>
      <c r="Z101" s="32"/>
      <c r="AA101" s="23"/>
      <c r="AB101" s="24"/>
      <c r="AC101" s="32"/>
      <c r="AD101" s="68"/>
      <c r="AE101" s="69"/>
      <c r="AF101" s="70"/>
      <c r="AG101" s="25"/>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row>
    <row r="102" spans="1:78" s="26" customFormat="1" ht="169" customHeight="1" x14ac:dyDescent="0.35">
      <c r="A102" s="21"/>
      <c r="B102" s="33"/>
      <c r="C102" s="35"/>
      <c r="D102" s="34"/>
      <c r="E102" s="35"/>
      <c r="F102" s="159"/>
      <c r="G102" s="159"/>
      <c r="H102" s="50"/>
      <c r="I102" s="32"/>
      <c r="J102" s="36"/>
      <c r="K102" s="36"/>
      <c r="L102" s="36"/>
      <c r="M102" s="37"/>
      <c r="N102" s="62"/>
      <c r="O102" s="160"/>
      <c r="P102" s="36"/>
      <c r="Q102" s="36"/>
      <c r="R102" s="36"/>
      <c r="S102" s="36"/>
      <c r="T102" s="24"/>
      <c r="U102" s="50"/>
      <c r="V102" s="100"/>
      <c r="W102" s="29"/>
      <c r="X102" s="32"/>
      <c r="Y102" s="32"/>
      <c r="Z102" s="32"/>
      <c r="AA102" s="23"/>
      <c r="AB102" s="24"/>
      <c r="AC102" s="32"/>
      <c r="AD102" s="68"/>
      <c r="AE102" s="69"/>
      <c r="AF102" s="70"/>
      <c r="AG102" s="25"/>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row>
    <row r="103" spans="1:78" s="26" customFormat="1" ht="169" customHeight="1" x14ac:dyDescent="0.35">
      <c r="A103" s="21"/>
      <c r="B103" s="33"/>
      <c r="C103" s="35"/>
      <c r="D103" s="34"/>
      <c r="E103" s="35"/>
      <c r="F103" s="159"/>
      <c r="G103" s="159"/>
      <c r="H103" s="50"/>
      <c r="I103" s="32"/>
      <c r="J103" s="36"/>
      <c r="K103" s="36"/>
      <c r="L103" s="36"/>
      <c r="M103" s="37"/>
      <c r="N103" s="62"/>
      <c r="O103" s="160"/>
      <c r="P103" s="36"/>
      <c r="Q103" s="36"/>
      <c r="R103" s="36"/>
      <c r="S103" s="36"/>
      <c r="T103" s="24"/>
      <c r="U103" s="50"/>
      <c r="V103" s="100"/>
      <c r="W103" s="29"/>
      <c r="X103" s="32"/>
      <c r="Y103" s="32"/>
      <c r="Z103" s="32"/>
      <c r="AA103" s="23"/>
      <c r="AB103" s="24"/>
      <c r="AC103" s="32"/>
      <c r="AD103" s="68"/>
      <c r="AE103" s="69"/>
      <c r="AF103" s="70"/>
      <c r="AG103" s="25"/>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row>
    <row r="104" spans="1:78" s="26" customFormat="1" ht="169" customHeight="1" x14ac:dyDescent="0.35">
      <c r="A104" s="21"/>
      <c r="B104" s="33"/>
      <c r="C104" s="35"/>
      <c r="D104" s="34"/>
      <c r="E104" s="35"/>
      <c r="F104" s="159"/>
      <c r="G104" s="159"/>
      <c r="H104" s="50"/>
      <c r="I104" s="32"/>
      <c r="J104" s="36"/>
      <c r="K104" s="36"/>
      <c r="L104" s="36"/>
      <c r="M104" s="37"/>
      <c r="N104" s="62"/>
      <c r="O104" s="160"/>
      <c r="P104" s="36"/>
      <c r="Q104" s="36"/>
      <c r="R104" s="36"/>
      <c r="S104" s="36"/>
      <c r="T104" s="24"/>
      <c r="U104" s="50"/>
      <c r="V104" s="100"/>
      <c r="W104" s="29"/>
      <c r="X104" s="32"/>
      <c r="Y104" s="32"/>
      <c r="Z104" s="32"/>
      <c r="AA104" s="23"/>
      <c r="AB104" s="24"/>
      <c r="AC104" s="32"/>
      <c r="AD104" s="68"/>
      <c r="AE104" s="69"/>
      <c r="AF104" s="70"/>
      <c r="AG104" s="25"/>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row>
    <row r="105" spans="1:78" s="26" customFormat="1" ht="169" customHeight="1" x14ac:dyDescent="0.35">
      <c r="A105" s="21"/>
      <c r="B105" s="33"/>
      <c r="C105" s="35"/>
      <c r="D105" s="34"/>
      <c r="E105" s="35"/>
      <c r="F105" s="159"/>
      <c r="G105" s="159"/>
      <c r="H105" s="50"/>
      <c r="I105" s="32"/>
      <c r="J105" s="36"/>
      <c r="K105" s="36"/>
      <c r="L105" s="36"/>
      <c r="M105" s="37"/>
      <c r="N105" s="62"/>
      <c r="O105" s="160"/>
      <c r="P105" s="36"/>
      <c r="Q105" s="36"/>
      <c r="R105" s="36"/>
      <c r="S105" s="36"/>
      <c r="T105" s="24"/>
      <c r="U105" s="50"/>
      <c r="V105" s="100"/>
      <c r="W105" s="29"/>
      <c r="X105" s="32"/>
      <c r="Y105" s="32"/>
      <c r="Z105" s="32"/>
      <c r="AA105" s="23"/>
      <c r="AB105" s="24"/>
      <c r="AC105" s="32"/>
      <c r="AD105" s="68"/>
      <c r="AE105" s="69"/>
      <c r="AF105" s="70"/>
      <c r="AG105" s="25"/>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row>
    <row r="106" spans="1:78" s="26" customFormat="1" ht="169" customHeight="1" x14ac:dyDescent="0.35">
      <c r="A106" s="21"/>
      <c r="B106" s="33"/>
      <c r="C106" s="35"/>
      <c r="D106" s="34"/>
      <c r="E106" s="35"/>
      <c r="F106" s="159"/>
      <c r="G106" s="159"/>
      <c r="H106" s="50"/>
      <c r="I106" s="32"/>
      <c r="J106" s="36"/>
      <c r="K106" s="36"/>
      <c r="L106" s="36"/>
      <c r="M106" s="37"/>
      <c r="N106" s="62"/>
      <c r="O106" s="160"/>
      <c r="P106" s="36"/>
      <c r="Q106" s="36"/>
      <c r="R106" s="36"/>
      <c r="S106" s="36"/>
      <c r="T106" s="24"/>
      <c r="U106" s="50"/>
      <c r="V106" s="100"/>
      <c r="W106" s="29"/>
      <c r="X106" s="32"/>
      <c r="Y106" s="32"/>
      <c r="Z106" s="32"/>
      <c r="AA106" s="23"/>
      <c r="AB106" s="24"/>
      <c r="AC106" s="32"/>
      <c r="AD106" s="68"/>
      <c r="AE106" s="69"/>
      <c r="AF106" s="70"/>
      <c r="AG106" s="25"/>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row>
    <row r="107" spans="1:78" s="26" customFormat="1" ht="169" customHeight="1" x14ac:dyDescent="0.35">
      <c r="A107" s="21"/>
      <c r="B107" s="33"/>
      <c r="C107" s="35"/>
      <c r="D107" s="34"/>
      <c r="E107" s="35"/>
      <c r="F107" s="159"/>
      <c r="G107" s="159"/>
      <c r="H107" s="50"/>
      <c r="I107" s="32"/>
      <c r="J107" s="36"/>
      <c r="K107" s="36"/>
      <c r="L107" s="36"/>
      <c r="M107" s="37"/>
      <c r="N107" s="62"/>
      <c r="O107" s="160"/>
      <c r="P107" s="36"/>
      <c r="Q107" s="36"/>
      <c r="R107" s="36"/>
      <c r="S107" s="36"/>
      <c r="T107" s="24"/>
      <c r="U107" s="50"/>
      <c r="V107" s="100"/>
      <c r="W107" s="29"/>
      <c r="X107" s="32"/>
      <c r="Y107" s="32"/>
      <c r="Z107" s="32"/>
      <c r="AA107" s="23"/>
      <c r="AB107" s="24"/>
      <c r="AC107" s="32"/>
      <c r="AD107" s="68"/>
      <c r="AE107" s="69"/>
      <c r="AF107" s="70"/>
      <c r="AG107" s="25"/>
      <c r="AH107" s="16"/>
      <c r="AI107" s="16"/>
      <c r="AJ107" s="16"/>
      <c r="AK107" s="16"/>
      <c r="AL107" s="16"/>
      <c r="AM107" s="16"/>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row>
    <row r="108" spans="1:78" s="26" customFormat="1" ht="169" customHeight="1" x14ac:dyDescent="0.35">
      <c r="A108" s="21"/>
      <c r="B108" s="33"/>
      <c r="C108" s="35"/>
      <c r="D108" s="34"/>
      <c r="E108" s="35"/>
      <c r="F108" s="159"/>
      <c r="G108" s="159"/>
      <c r="H108" s="50"/>
      <c r="I108" s="32"/>
      <c r="J108" s="36"/>
      <c r="K108" s="36"/>
      <c r="L108" s="36"/>
      <c r="M108" s="37"/>
      <c r="N108" s="62"/>
      <c r="O108" s="160"/>
      <c r="P108" s="36"/>
      <c r="Q108" s="36"/>
      <c r="R108" s="36"/>
      <c r="S108" s="36"/>
      <c r="T108" s="24"/>
      <c r="U108" s="50"/>
      <c r="V108" s="100"/>
      <c r="W108" s="29"/>
      <c r="X108" s="32"/>
      <c r="Y108" s="32"/>
      <c r="Z108" s="32"/>
      <c r="AA108" s="23"/>
      <c r="AB108" s="24"/>
      <c r="AC108" s="32"/>
      <c r="AD108" s="68"/>
      <c r="AE108" s="69"/>
      <c r="AF108" s="70"/>
      <c r="AG108" s="25"/>
      <c r="AH108" s="16"/>
      <c r="AI108" s="16"/>
      <c r="AJ108" s="16"/>
      <c r="AK108" s="16"/>
      <c r="AL108" s="16"/>
      <c r="AM108" s="16"/>
      <c r="AN108" s="16"/>
      <c r="AO108" s="16"/>
      <c r="AP108" s="16"/>
      <c r="AQ108" s="16"/>
      <c r="AR108" s="16"/>
      <c r="AS108" s="16"/>
      <c r="AT108" s="16"/>
      <c r="AU108" s="16"/>
      <c r="AV108" s="16"/>
      <c r="AW108" s="16"/>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row>
    <row r="109" spans="1:78" s="26" customFormat="1" ht="169" customHeight="1" x14ac:dyDescent="0.35">
      <c r="A109" s="21"/>
      <c r="B109" s="33"/>
      <c r="C109" s="35"/>
      <c r="D109" s="34"/>
      <c r="E109" s="35"/>
      <c r="F109" s="159"/>
      <c r="G109" s="159"/>
      <c r="H109" s="50"/>
      <c r="I109" s="32"/>
      <c r="J109" s="36"/>
      <c r="K109" s="36"/>
      <c r="L109" s="36"/>
      <c r="M109" s="37"/>
      <c r="N109" s="62"/>
      <c r="O109" s="160"/>
      <c r="P109" s="36"/>
      <c r="Q109" s="36"/>
      <c r="R109" s="36"/>
      <c r="S109" s="36"/>
      <c r="T109" s="24"/>
      <c r="U109" s="50"/>
      <c r="V109" s="100"/>
      <c r="W109" s="29"/>
      <c r="X109" s="32"/>
      <c r="Y109" s="32"/>
      <c r="Z109" s="32"/>
      <c r="AA109" s="23"/>
      <c r="AB109" s="24"/>
      <c r="AC109" s="32"/>
      <c r="AD109" s="68"/>
      <c r="AE109" s="69"/>
      <c r="AF109" s="70"/>
      <c r="AG109" s="25"/>
      <c r="AH109" s="16"/>
      <c r="AI109" s="16"/>
      <c r="AJ109" s="16"/>
      <c r="AK109" s="16"/>
      <c r="AL109" s="16"/>
      <c r="AM109" s="16"/>
      <c r="AN109" s="16"/>
      <c r="AO109" s="16"/>
      <c r="AP109" s="16"/>
      <c r="AQ109" s="16"/>
      <c r="AR109" s="16"/>
      <c r="AS109" s="16"/>
      <c r="AT109" s="16"/>
      <c r="AU109" s="16"/>
      <c r="AV109" s="16"/>
      <c r="AW109" s="16"/>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row>
    <row r="110" spans="1:78" s="26" customFormat="1" ht="169" customHeight="1" x14ac:dyDescent="0.35">
      <c r="A110" s="21"/>
      <c r="B110" s="33"/>
      <c r="C110" s="35"/>
      <c r="D110" s="34"/>
      <c r="E110" s="35"/>
      <c r="F110" s="159"/>
      <c r="G110" s="159"/>
      <c r="H110" s="50"/>
      <c r="I110" s="32"/>
      <c r="J110" s="36"/>
      <c r="K110" s="36"/>
      <c r="L110" s="36"/>
      <c r="M110" s="37"/>
      <c r="N110" s="62"/>
      <c r="O110" s="160"/>
      <c r="P110" s="36"/>
      <c r="Q110" s="36"/>
      <c r="R110" s="36"/>
      <c r="S110" s="36"/>
      <c r="T110" s="24"/>
      <c r="U110" s="50"/>
      <c r="V110" s="100"/>
      <c r="W110" s="29"/>
      <c r="X110" s="32"/>
      <c r="Y110" s="32"/>
      <c r="Z110" s="32"/>
      <c r="AA110" s="23"/>
      <c r="AB110" s="24"/>
      <c r="AC110" s="32"/>
      <c r="AD110" s="68"/>
      <c r="AE110" s="69"/>
      <c r="AF110" s="70"/>
      <c r="AG110" s="25"/>
      <c r="AH110" s="16"/>
      <c r="AI110" s="16"/>
      <c r="AJ110" s="16"/>
      <c r="AK110" s="16"/>
      <c r="AL110" s="16"/>
      <c r="AM110" s="16"/>
      <c r="AN110" s="16"/>
      <c r="AO110" s="16"/>
      <c r="AP110" s="16"/>
      <c r="AQ110" s="16"/>
      <c r="AR110" s="16"/>
      <c r="AS110" s="16"/>
      <c r="AT110" s="16"/>
      <c r="AU110" s="16"/>
      <c r="AV110" s="16"/>
      <c r="AW110" s="16"/>
      <c r="AX110" s="16"/>
      <c r="AY110" s="16"/>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row>
    <row r="111" spans="1:78" s="26" customFormat="1" ht="169" customHeight="1" x14ac:dyDescent="0.35">
      <c r="A111" s="21"/>
      <c r="B111" s="33"/>
      <c r="C111" s="35"/>
      <c r="D111" s="34"/>
      <c r="E111" s="35"/>
      <c r="F111" s="159"/>
      <c r="G111" s="159"/>
      <c r="H111" s="50"/>
      <c r="I111" s="32"/>
      <c r="J111" s="36"/>
      <c r="K111" s="36"/>
      <c r="L111" s="36"/>
      <c r="M111" s="37"/>
      <c r="N111" s="62"/>
      <c r="O111" s="160"/>
      <c r="P111" s="36"/>
      <c r="Q111" s="36"/>
      <c r="R111" s="36"/>
      <c r="S111" s="36"/>
      <c r="T111" s="24"/>
      <c r="U111" s="50"/>
      <c r="V111" s="100"/>
      <c r="W111" s="29"/>
      <c r="X111" s="32"/>
      <c r="Y111" s="32"/>
      <c r="Z111" s="32"/>
      <c r="AA111" s="23"/>
      <c r="AB111" s="24"/>
      <c r="AC111" s="32"/>
      <c r="AD111" s="68"/>
      <c r="AE111" s="69"/>
      <c r="AF111" s="70"/>
      <c r="AG111" s="25"/>
      <c r="AH111" s="16"/>
      <c r="AI111" s="16"/>
      <c r="AJ111" s="16"/>
      <c r="AK111" s="16"/>
      <c r="AL111" s="16"/>
      <c r="AM111" s="16"/>
      <c r="AN111" s="16"/>
      <c r="AO111" s="16"/>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row>
    <row r="112" spans="1:78" s="26" customFormat="1" ht="169" customHeight="1" x14ac:dyDescent="0.35">
      <c r="A112" s="21"/>
      <c r="B112" s="33"/>
      <c r="C112" s="35"/>
      <c r="D112" s="34"/>
      <c r="E112" s="35"/>
      <c r="F112" s="159"/>
      <c r="G112" s="159"/>
      <c r="H112" s="50"/>
      <c r="I112" s="32"/>
      <c r="J112" s="36"/>
      <c r="K112" s="36"/>
      <c r="L112" s="36"/>
      <c r="M112" s="37"/>
      <c r="N112" s="62"/>
      <c r="O112" s="160"/>
      <c r="P112" s="36"/>
      <c r="Q112" s="36"/>
      <c r="R112" s="36"/>
      <c r="S112" s="36"/>
      <c r="T112" s="24"/>
      <c r="U112" s="50"/>
      <c r="V112" s="100"/>
      <c r="W112" s="29"/>
      <c r="X112" s="32"/>
      <c r="Y112" s="32"/>
      <c r="Z112" s="32"/>
      <c r="AA112" s="23"/>
      <c r="AB112" s="24"/>
      <c r="AC112" s="32"/>
      <c r="AD112" s="68"/>
      <c r="AE112" s="69"/>
      <c r="AF112" s="70"/>
      <c r="AG112" s="25"/>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row>
    <row r="113" spans="1:78" s="26" customFormat="1" ht="169" customHeight="1" x14ac:dyDescent="0.35">
      <c r="A113" s="21"/>
      <c r="B113" s="33"/>
      <c r="C113" s="35"/>
      <c r="D113" s="34"/>
      <c r="E113" s="35"/>
      <c r="F113" s="159"/>
      <c r="G113" s="159"/>
      <c r="H113" s="50"/>
      <c r="I113" s="32"/>
      <c r="J113" s="36"/>
      <c r="K113" s="36"/>
      <c r="L113" s="36"/>
      <c r="M113" s="37"/>
      <c r="N113" s="62"/>
      <c r="O113" s="160"/>
      <c r="P113" s="36"/>
      <c r="Q113" s="36"/>
      <c r="R113" s="36"/>
      <c r="S113" s="36"/>
      <c r="T113" s="24"/>
      <c r="U113" s="50"/>
      <c r="V113" s="100"/>
      <c r="W113" s="29"/>
      <c r="X113" s="32"/>
      <c r="Y113" s="32"/>
      <c r="Z113" s="32"/>
      <c r="AA113" s="23"/>
      <c r="AB113" s="24"/>
      <c r="AC113" s="32"/>
      <c r="AD113" s="68"/>
      <c r="AE113" s="69"/>
      <c r="AF113" s="70"/>
      <c r="AG113" s="25"/>
      <c r="AH113" s="16"/>
      <c r="AI113" s="16"/>
      <c r="AJ113" s="16"/>
      <c r="AK113" s="16"/>
      <c r="AL113" s="16"/>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row>
    <row r="114" spans="1:78" s="26" customFormat="1" ht="169" customHeight="1" x14ac:dyDescent="0.35">
      <c r="A114" s="21"/>
      <c r="B114" s="33"/>
      <c r="C114" s="35"/>
      <c r="D114" s="34"/>
      <c r="E114" s="35"/>
      <c r="F114" s="159"/>
      <c r="G114" s="159"/>
      <c r="H114" s="50"/>
      <c r="I114" s="32"/>
      <c r="J114" s="36"/>
      <c r="K114" s="36"/>
      <c r="L114" s="36"/>
      <c r="M114" s="37"/>
      <c r="N114" s="62"/>
      <c r="O114" s="160"/>
      <c r="P114" s="36"/>
      <c r="Q114" s="36"/>
      <c r="R114" s="36"/>
      <c r="S114" s="36"/>
      <c r="T114" s="24"/>
      <c r="U114" s="50"/>
      <c r="V114" s="100"/>
      <c r="W114" s="29"/>
      <c r="X114" s="32"/>
      <c r="Y114" s="32"/>
      <c r="Z114" s="32"/>
      <c r="AA114" s="23"/>
      <c r="AB114" s="24"/>
      <c r="AC114" s="32"/>
      <c r="AD114" s="68"/>
      <c r="AE114" s="69"/>
      <c r="AF114" s="70"/>
      <c r="AG114" s="25"/>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row>
    <row r="115" spans="1:78" s="26" customFormat="1" ht="154.5" customHeight="1" x14ac:dyDescent="0.35">
      <c r="A115" s="21"/>
      <c r="B115" s="33"/>
      <c r="C115" s="35"/>
      <c r="D115" s="34"/>
      <c r="E115" s="35"/>
      <c r="F115" s="159"/>
      <c r="G115" s="159"/>
      <c r="H115" s="50"/>
      <c r="I115" s="32"/>
      <c r="J115" s="36"/>
      <c r="K115" s="36"/>
      <c r="L115" s="36"/>
      <c r="M115" s="37"/>
      <c r="N115" s="62"/>
      <c r="O115" s="160"/>
      <c r="P115" s="36"/>
      <c r="Q115" s="36"/>
      <c r="R115" s="36"/>
      <c r="S115" s="36"/>
      <c r="T115" s="24"/>
      <c r="U115" s="50"/>
      <c r="V115" s="100"/>
      <c r="W115" s="29"/>
      <c r="X115" s="32"/>
      <c r="Y115" s="32"/>
      <c r="Z115" s="32"/>
      <c r="AA115" s="23"/>
      <c r="AB115" s="24"/>
      <c r="AC115" s="32"/>
      <c r="AD115" s="68"/>
      <c r="AE115" s="69"/>
      <c r="AF115" s="70"/>
      <c r="AG115" s="25"/>
      <c r="AH115" s="16"/>
      <c r="AI115" s="16"/>
      <c r="AJ115" s="16"/>
      <c r="AK115" s="16"/>
      <c r="AL115" s="16"/>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row>
    <row r="116" spans="1:78" s="26" customFormat="1" ht="128" customHeight="1" x14ac:dyDescent="0.35">
      <c r="A116" s="21"/>
      <c r="B116" s="33"/>
      <c r="C116" s="35"/>
      <c r="D116" s="34"/>
      <c r="E116" s="35"/>
      <c r="F116" s="159"/>
      <c r="G116" s="159"/>
      <c r="H116" s="50"/>
      <c r="I116" s="32"/>
      <c r="J116" s="36"/>
      <c r="K116" s="36"/>
      <c r="L116" s="36"/>
      <c r="M116" s="37"/>
      <c r="N116" s="62"/>
      <c r="O116" s="103"/>
      <c r="P116" s="36"/>
      <c r="Q116" s="36"/>
      <c r="R116" s="36"/>
      <c r="S116" s="36"/>
      <c r="T116" s="24"/>
      <c r="U116" s="50"/>
      <c r="V116" s="100"/>
      <c r="W116" s="29"/>
      <c r="X116" s="32"/>
      <c r="Y116" s="32"/>
      <c r="Z116" s="32"/>
      <c r="AA116" s="23"/>
      <c r="AB116" s="24"/>
      <c r="AC116" s="32"/>
      <c r="AD116" s="68"/>
      <c r="AE116" s="69"/>
      <c r="AF116" s="70"/>
      <c r="AG116" s="25"/>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row>
    <row r="117" spans="1:78" s="26" customFormat="1" ht="116" customHeight="1" x14ac:dyDescent="0.35">
      <c r="A117" s="21"/>
      <c r="B117" s="33"/>
      <c r="C117" s="35"/>
      <c r="D117" s="34"/>
      <c r="E117" s="35"/>
      <c r="F117" s="159"/>
      <c r="G117" s="159"/>
      <c r="H117" s="50"/>
      <c r="I117" s="32"/>
      <c r="J117" s="36"/>
      <c r="K117" s="36"/>
      <c r="L117" s="36"/>
      <c r="M117" s="37"/>
      <c r="N117" s="62"/>
      <c r="O117" s="103"/>
      <c r="P117" s="36"/>
      <c r="Q117" s="36"/>
      <c r="R117" s="36"/>
      <c r="S117" s="36"/>
      <c r="T117" s="24"/>
      <c r="U117" s="50"/>
      <c r="V117" s="100"/>
      <c r="W117" s="29"/>
      <c r="X117" s="32"/>
      <c r="Y117" s="32"/>
      <c r="Z117" s="32"/>
      <c r="AA117" s="23"/>
      <c r="AB117" s="24"/>
      <c r="AC117" s="32"/>
      <c r="AD117" s="68"/>
      <c r="AE117" s="69"/>
      <c r="AF117" s="70"/>
      <c r="AG117" s="25"/>
      <c r="AH117" s="16"/>
      <c r="AI117" s="16"/>
      <c r="AJ117" s="16"/>
      <c r="AK117" s="16"/>
      <c r="AL117" s="16"/>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row>
    <row r="118" spans="1:78" s="26" customFormat="1" ht="131.5" customHeight="1" x14ac:dyDescent="0.35">
      <c r="A118" s="21"/>
      <c r="B118" s="33"/>
      <c r="C118" s="35"/>
      <c r="D118" s="34"/>
      <c r="E118" s="35"/>
      <c r="F118" s="159"/>
      <c r="G118" s="159"/>
      <c r="H118" s="50"/>
      <c r="I118" s="32"/>
      <c r="J118" s="36"/>
      <c r="K118" s="36"/>
      <c r="L118" s="36"/>
      <c r="M118" s="37"/>
      <c r="N118" s="62"/>
      <c r="O118" s="103"/>
      <c r="P118" s="36"/>
      <c r="Q118" s="36"/>
      <c r="R118" s="36"/>
      <c r="S118" s="36"/>
      <c r="T118" s="24"/>
      <c r="U118" s="50"/>
      <c r="V118" s="100"/>
      <c r="W118" s="29"/>
      <c r="X118" s="32"/>
      <c r="Y118" s="32"/>
      <c r="Z118" s="32"/>
      <c r="AA118" s="23"/>
      <c r="AB118" s="24"/>
      <c r="AC118" s="32"/>
      <c r="AD118" s="68"/>
      <c r="AE118" s="69"/>
      <c r="AF118" s="70"/>
      <c r="AG118" s="25"/>
      <c r="AH118" s="16"/>
      <c r="AI118" s="16"/>
      <c r="AJ118" s="16"/>
      <c r="AK118" s="16"/>
      <c r="AL118" s="16"/>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18 N10:N118 T10:T118">
    <cfRule type="cellIs" dxfId="8" priority="1" stopIfTrue="1" operator="equal">
      <formula>"Önemli Risk"</formula>
    </cfRule>
    <cfRule type="cellIs" dxfId="7" priority="2" stopIfTrue="1" operator="equal">
      <formula>"Esaslı Risk"</formula>
    </cfRule>
    <cfRule type="cellIs" dxfId="6" priority="3" stopIfTrue="1" operator="equal">
      <formula>"Olası Risk"</formula>
    </cfRule>
  </conditionalFormatting>
  <dataValidations count="3">
    <dataValidation type="list" allowBlank="1" showInputMessage="1" showErrorMessage="1" sqref="P10:P118 J10:J118" xr:uid="{1BFDD9EA-C278-4ECF-8FB9-A47AC58A4B59}">
      <formula1>$AO$2:$AO$8</formula1>
    </dataValidation>
    <dataValidation type="list" allowBlank="1" showInputMessage="1" showErrorMessage="1" sqref="Q10:Q118 K10:K118" xr:uid="{E2890DB5-C40B-4436-AE9E-ACB444B60260}">
      <formula1>$AP$2:$AP$8</formula1>
    </dataValidation>
    <dataValidation type="list" allowBlank="1" showInputMessage="1" showErrorMessage="1" sqref="R10:R118 L10:L118" xr:uid="{782E3B3D-5B3E-4D72-9D40-77CEB49322E7}">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8E2AE-24E7-442F-8C4C-AB8886C5CEE9}">
  <sheetPr codeName="Sayfa43">
    <pageSetUpPr fitToPage="1"/>
  </sheetPr>
  <dimension ref="A1:BZ122"/>
  <sheetViews>
    <sheetView view="pageBreakPreview" topLeftCell="A11" zoomScale="63" zoomScaleNormal="100" zoomScaleSheetLayoutView="63" zoomScalePageLayoutView="60" workbookViewId="0">
      <selection activeCell="I15" sqref="I15"/>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76.5" customHeight="1" x14ac:dyDescent="0.35">
      <c r="A10" s="21" t="s">
        <v>2204</v>
      </c>
      <c r="B10" s="33" t="s">
        <v>2205</v>
      </c>
      <c r="C10" s="35" t="s">
        <v>2177</v>
      </c>
      <c r="D10" s="34"/>
      <c r="E10" s="35" t="s">
        <v>69</v>
      </c>
      <c r="F10" s="159" t="s">
        <v>2178</v>
      </c>
      <c r="G10" s="159" t="s">
        <v>1076</v>
      </c>
      <c r="H10" s="50" t="s">
        <v>256</v>
      </c>
      <c r="I10" s="32"/>
      <c r="J10" s="36">
        <v>1</v>
      </c>
      <c r="K10" s="36">
        <v>2</v>
      </c>
      <c r="L10" s="36">
        <v>100</v>
      </c>
      <c r="M10" s="37">
        <f t="shared" ref="M10:M16" si="0">IF((L10*J10*K10)=0,"",J10*K10*L10)</f>
        <v>200</v>
      </c>
      <c r="N10" s="62" t="str">
        <f t="shared" ref="N10:N16" si="1">IF(L10*K10*J10&lt;1,"",IF(M10&lt;20,"Önemsiz Risk",IF(M10&lt;70,"Olası Risk",IF(M10&lt;200,"Önemli Risk",IF(M10&lt;400,"Esaslı Risk","Tolerans Gösterilemez Risk")))))</f>
        <v>Esaslı Risk</v>
      </c>
      <c r="O10" s="160" t="s">
        <v>2179</v>
      </c>
      <c r="P10" s="36">
        <v>1</v>
      </c>
      <c r="Q10" s="36">
        <v>1</v>
      </c>
      <c r="R10" s="36">
        <v>15</v>
      </c>
      <c r="S10" s="36">
        <f t="shared" ref="S10:S16" si="2">P10*Q10*R10</f>
        <v>15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52.5" customHeight="1" x14ac:dyDescent="0.35">
      <c r="A11" s="21" t="s">
        <v>2206</v>
      </c>
      <c r="B11" s="33" t="s">
        <v>2205</v>
      </c>
      <c r="C11" s="35" t="s">
        <v>2180</v>
      </c>
      <c r="D11" s="34"/>
      <c r="E11" s="35" t="s">
        <v>69</v>
      </c>
      <c r="F11" s="159" t="s">
        <v>2181</v>
      </c>
      <c r="G11" s="159" t="s">
        <v>2182</v>
      </c>
      <c r="H11" s="50" t="s">
        <v>256</v>
      </c>
      <c r="I11" s="32"/>
      <c r="J11" s="36">
        <v>3</v>
      </c>
      <c r="K11" s="36">
        <v>1</v>
      </c>
      <c r="L11" s="36">
        <v>40</v>
      </c>
      <c r="M11" s="37">
        <f t="shared" si="0"/>
        <v>120</v>
      </c>
      <c r="N11" s="62" t="str">
        <f t="shared" si="1"/>
        <v>Önemli Risk</v>
      </c>
      <c r="O11" s="160" t="s">
        <v>2183</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89" customHeight="1" x14ac:dyDescent="0.35">
      <c r="A12" s="21" t="s">
        <v>2207</v>
      </c>
      <c r="B12" s="33" t="s">
        <v>2205</v>
      </c>
      <c r="C12" s="35" t="s">
        <v>2184</v>
      </c>
      <c r="D12" s="34"/>
      <c r="E12" s="35" t="s">
        <v>69</v>
      </c>
      <c r="F12" s="159" t="s">
        <v>2185</v>
      </c>
      <c r="G12" s="159" t="s">
        <v>2186</v>
      </c>
      <c r="H12" s="50" t="s">
        <v>256</v>
      </c>
      <c r="I12" s="32"/>
      <c r="J12" s="36">
        <v>3</v>
      </c>
      <c r="K12" s="36">
        <v>2</v>
      </c>
      <c r="L12" s="36">
        <v>15</v>
      </c>
      <c r="M12" s="37">
        <f t="shared" si="0"/>
        <v>90</v>
      </c>
      <c r="N12" s="62" t="str">
        <f t="shared" si="1"/>
        <v>Önemli Risk</v>
      </c>
      <c r="O12" s="160" t="s">
        <v>2187</v>
      </c>
      <c r="P12" s="36">
        <v>1</v>
      </c>
      <c r="Q12" s="36">
        <v>1</v>
      </c>
      <c r="R12" s="36">
        <v>7</v>
      </c>
      <c r="S12" s="36">
        <f t="shared" si="2"/>
        <v>7</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4" customHeight="1" x14ac:dyDescent="0.35">
      <c r="A13" s="21" t="s">
        <v>2208</v>
      </c>
      <c r="B13" s="33" t="s">
        <v>2205</v>
      </c>
      <c r="C13" s="35" t="s">
        <v>2188</v>
      </c>
      <c r="D13" s="34"/>
      <c r="E13" s="35" t="s">
        <v>69</v>
      </c>
      <c r="F13" s="159" t="s">
        <v>2189</v>
      </c>
      <c r="G13" s="159" t="s">
        <v>2190</v>
      </c>
      <c r="H13" s="50" t="s">
        <v>256</v>
      </c>
      <c r="I13" s="32"/>
      <c r="J13" s="36">
        <v>1</v>
      </c>
      <c r="K13" s="36">
        <v>2</v>
      </c>
      <c r="L13" s="36">
        <v>100</v>
      </c>
      <c r="M13" s="37">
        <f t="shared" si="0"/>
        <v>200</v>
      </c>
      <c r="N13" s="62" t="str">
        <f t="shared" si="1"/>
        <v>Esaslı Risk</v>
      </c>
      <c r="O13" s="160" t="s">
        <v>2191</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23.5" customHeight="1" x14ac:dyDescent="0.35">
      <c r="A14" s="21" t="s">
        <v>2209</v>
      </c>
      <c r="B14" s="33" t="s">
        <v>2205</v>
      </c>
      <c r="C14" s="35" t="s">
        <v>2192</v>
      </c>
      <c r="D14" s="34"/>
      <c r="E14" s="35" t="s">
        <v>69</v>
      </c>
      <c r="F14" s="159" t="s">
        <v>2193</v>
      </c>
      <c r="G14" s="159" t="s">
        <v>2194</v>
      </c>
      <c r="H14" s="50" t="s">
        <v>256</v>
      </c>
      <c r="I14" s="32"/>
      <c r="J14" s="36">
        <v>3</v>
      </c>
      <c r="K14" s="36">
        <v>2</v>
      </c>
      <c r="L14" s="36">
        <v>15</v>
      </c>
      <c r="M14" s="37">
        <f t="shared" si="0"/>
        <v>90</v>
      </c>
      <c r="N14" s="62" t="str">
        <f t="shared" si="1"/>
        <v>Önemli Risk</v>
      </c>
      <c r="O14" s="103" t="s">
        <v>2195</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29" customHeight="1" x14ac:dyDescent="0.35">
      <c r="A15" s="21" t="s">
        <v>2210</v>
      </c>
      <c r="B15" s="33" t="s">
        <v>2205</v>
      </c>
      <c r="C15" s="35" t="s">
        <v>2196</v>
      </c>
      <c r="D15" s="34"/>
      <c r="E15" s="35" t="s">
        <v>69</v>
      </c>
      <c r="F15" s="159" t="s">
        <v>2197</v>
      </c>
      <c r="G15" s="159" t="s">
        <v>2198</v>
      </c>
      <c r="H15" s="50" t="s">
        <v>256</v>
      </c>
      <c r="I15" s="32"/>
      <c r="J15" s="36">
        <v>1</v>
      </c>
      <c r="K15" s="36">
        <v>1</v>
      </c>
      <c r="L15" s="36">
        <v>100</v>
      </c>
      <c r="M15" s="37">
        <f t="shared" si="0"/>
        <v>100</v>
      </c>
      <c r="N15" s="62" t="str">
        <f t="shared" si="1"/>
        <v>Önemli Risk</v>
      </c>
      <c r="O15" s="103" t="s">
        <v>2199</v>
      </c>
      <c r="P15" s="36">
        <v>1</v>
      </c>
      <c r="Q15" s="36">
        <v>1</v>
      </c>
      <c r="R15" s="36">
        <v>15</v>
      </c>
      <c r="S15" s="36">
        <f t="shared" si="2"/>
        <v>15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21.5" customHeight="1" x14ac:dyDescent="0.35">
      <c r="A16" s="21" t="s">
        <v>2211</v>
      </c>
      <c r="B16" s="33" t="s">
        <v>2205</v>
      </c>
      <c r="C16" s="35" t="s">
        <v>2200</v>
      </c>
      <c r="D16" s="34"/>
      <c r="E16" s="35" t="s">
        <v>69</v>
      </c>
      <c r="F16" s="159" t="s">
        <v>2201</v>
      </c>
      <c r="G16" s="159" t="s">
        <v>2202</v>
      </c>
      <c r="H16" s="50" t="s">
        <v>256</v>
      </c>
      <c r="I16" s="32"/>
      <c r="J16" s="36">
        <v>1</v>
      </c>
      <c r="K16" s="36">
        <v>1</v>
      </c>
      <c r="L16" s="36">
        <v>100</v>
      </c>
      <c r="M16" s="37">
        <f t="shared" si="0"/>
        <v>100</v>
      </c>
      <c r="N16" s="62" t="str">
        <f t="shared" si="1"/>
        <v>Önemli Risk</v>
      </c>
      <c r="O16" s="103" t="s">
        <v>2203</v>
      </c>
      <c r="P16" s="36">
        <v>1</v>
      </c>
      <c r="Q16" s="36">
        <v>1</v>
      </c>
      <c r="R16" s="36">
        <v>15</v>
      </c>
      <c r="S16" s="36">
        <f t="shared" si="2"/>
        <v>15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69" customHeight="1" x14ac:dyDescent="0.35">
      <c r="A17" s="21"/>
      <c r="B17" s="33"/>
      <c r="C17" s="35"/>
      <c r="D17" s="34"/>
      <c r="E17" s="35"/>
      <c r="F17" s="159"/>
      <c r="G17" s="159"/>
      <c r="H17" s="50"/>
      <c r="I17" s="32"/>
      <c r="J17" s="36"/>
      <c r="K17" s="36"/>
      <c r="L17" s="36"/>
      <c r="M17" s="37"/>
      <c r="N17" s="62"/>
      <c r="O17" s="160"/>
      <c r="P17" s="36"/>
      <c r="Q17" s="36"/>
      <c r="R17" s="36"/>
      <c r="S17" s="36"/>
      <c r="T17" s="24"/>
      <c r="U17" s="50"/>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50.5" customHeight="1" x14ac:dyDescent="0.35">
      <c r="A18" s="21"/>
      <c r="B18" s="33"/>
      <c r="C18" s="35"/>
      <c r="D18" s="34"/>
      <c r="E18" s="35"/>
      <c r="F18" s="159"/>
      <c r="G18" s="159"/>
      <c r="H18" s="50"/>
      <c r="I18" s="32"/>
      <c r="J18" s="36"/>
      <c r="K18" s="36"/>
      <c r="L18" s="36"/>
      <c r="M18" s="37"/>
      <c r="N18" s="62"/>
      <c r="O18" s="160"/>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25.5" customHeight="1" x14ac:dyDescent="0.35">
      <c r="A19" s="21"/>
      <c r="B19" s="33"/>
      <c r="C19" s="35"/>
      <c r="D19" s="34"/>
      <c r="E19" s="35"/>
      <c r="F19" s="159"/>
      <c r="G19" s="159"/>
      <c r="H19" s="50"/>
      <c r="I19" s="32"/>
      <c r="J19" s="36"/>
      <c r="K19" s="36"/>
      <c r="L19" s="36"/>
      <c r="M19" s="37"/>
      <c r="N19" s="62"/>
      <c r="O19" s="103"/>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35" customHeight="1" x14ac:dyDescent="0.35">
      <c r="A20" s="21"/>
      <c r="B20" s="33"/>
      <c r="C20" s="35"/>
      <c r="D20" s="34"/>
      <c r="E20" s="35"/>
      <c r="F20" s="159"/>
      <c r="G20" s="159"/>
      <c r="H20" s="50"/>
      <c r="I20" s="32"/>
      <c r="J20" s="36"/>
      <c r="K20" s="36"/>
      <c r="L20" s="36"/>
      <c r="M20" s="37"/>
      <c r="N20" s="62"/>
      <c r="O20" s="103"/>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82.5"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82.5" customHeight="1" x14ac:dyDescent="0.35">
      <c r="A22" s="21"/>
      <c r="B22" s="33"/>
      <c r="C22" s="35"/>
      <c r="D22" s="34"/>
      <c r="E22" s="35"/>
      <c r="F22" s="159"/>
      <c r="G22" s="159"/>
      <c r="H22" s="50"/>
      <c r="I22" s="32"/>
      <c r="J22" s="36"/>
      <c r="K22" s="36"/>
      <c r="L22" s="36"/>
      <c r="M22" s="37"/>
      <c r="N22" s="62"/>
      <c r="O22" s="160"/>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82.5" customHeight="1" x14ac:dyDescent="0.35">
      <c r="A23" s="21"/>
      <c r="B23" s="33"/>
      <c r="C23" s="35"/>
      <c r="D23" s="34"/>
      <c r="E23" s="35"/>
      <c r="F23" s="159"/>
      <c r="G23" s="159"/>
      <c r="H23" s="50"/>
      <c r="I23" s="32"/>
      <c r="J23" s="36"/>
      <c r="K23" s="36"/>
      <c r="L23" s="36"/>
      <c r="M23" s="37"/>
      <c r="N23" s="62"/>
      <c r="O23" s="160"/>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82.5"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82.5"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96"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71.5"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77"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87.5"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70.5"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61"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94"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72.5"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93"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76"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73"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74"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54"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54"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69"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54"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54"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77"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54"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82.5"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54"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54"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54"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54"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54"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54"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54"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54"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54"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54"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54"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54"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62.5"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76"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71.5"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16.5" customHeight="1" x14ac:dyDescent="0.35">
      <c r="A61" s="21"/>
      <c r="B61" s="33"/>
      <c r="C61" s="35"/>
      <c r="D61" s="34"/>
      <c r="E61" s="35"/>
      <c r="F61" s="159"/>
      <c r="G61" s="159"/>
      <c r="H61" s="50"/>
      <c r="I61" s="32"/>
      <c r="J61" s="36"/>
      <c r="K61" s="36"/>
      <c r="L61" s="36"/>
      <c r="M61" s="37"/>
      <c r="N61" s="62"/>
      <c r="O61" s="103"/>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24" customHeight="1" x14ac:dyDescent="0.35">
      <c r="A62" s="21"/>
      <c r="B62" s="33"/>
      <c r="C62" s="35"/>
      <c r="D62" s="34"/>
      <c r="E62" s="35"/>
      <c r="F62" s="159"/>
      <c r="G62" s="159"/>
      <c r="H62" s="50"/>
      <c r="I62" s="32"/>
      <c r="J62" s="36"/>
      <c r="K62" s="36"/>
      <c r="L62" s="36"/>
      <c r="M62" s="37"/>
      <c r="N62" s="62"/>
      <c r="O62" s="103"/>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19.5" customHeight="1" x14ac:dyDescent="0.35">
      <c r="A63" s="21"/>
      <c r="B63" s="33"/>
      <c r="C63" s="35"/>
      <c r="D63" s="34"/>
      <c r="E63" s="35"/>
      <c r="F63" s="159"/>
      <c r="G63" s="159"/>
      <c r="H63" s="50"/>
      <c r="I63" s="32"/>
      <c r="J63" s="36"/>
      <c r="K63" s="36"/>
      <c r="L63" s="36"/>
      <c r="M63" s="37"/>
      <c r="N63" s="62"/>
      <c r="O63" s="103"/>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44" customHeight="1" x14ac:dyDescent="0.35">
      <c r="A64" s="21"/>
      <c r="B64" s="33"/>
      <c r="C64" s="35"/>
      <c r="D64" s="34"/>
      <c r="E64" s="35"/>
      <c r="F64" s="159"/>
      <c r="G64" s="159"/>
      <c r="H64" s="50"/>
      <c r="I64" s="32"/>
      <c r="J64" s="36"/>
      <c r="K64" s="36"/>
      <c r="L64" s="36"/>
      <c r="M64" s="37"/>
      <c r="N64" s="62"/>
      <c r="O64" s="160"/>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58.5" customHeight="1" x14ac:dyDescent="0.35">
      <c r="A65" s="21"/>
      <c r="B65" s="33"/>
      <c r="C65" s="35"/>
      <c r="D65" s="34"/>
      <c r="E65" s="35"/>
      <c r="F65" s="159"/>
      <c r="G65" s="159"/>
      <c r="H65" s="50"/>
      <c r="I65" s="32"/>
      <c r="J65" s="36"/>
      <c r="K65" s="36"/>
      <c r="L65" s="36"/>
      <c r="M65" s="37"/>
      <c r="N65" s="62"/>
      <c r="O65" s="160"/>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58.5" customHeight="1" x14ac:dyDescent="0.35">
      <c r="A66" s="21"/>
      <c r="B66" s="33"/>
      <c r="C66" s="35"/>
      <c r="D66" s="34"/>
      <c r="E66" s="35"/>
      <c r="F66" s="159"/>
      <c r="G66" s="159"/>
      <c r="H66" s="50"/>
      <c r="I66" s="32"/>
      <c r="J66" s="36"/>
      <c r="K66" s="36"/>
      <c r="L66" s="36"/>
      <c r="M66" s="37"/>
      <c r="N66" s="62"/>
      <c r="O66" s="160"/>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52.5" customHeight="1" x14ac:dyDescent="0.35">
      <c r="A67" s="21"/>
      <c r="B67" s="33"/>
      <c r="C67" s="35"/>
      <c r="D67" s="34"/>
      <c r="E67" s="35"/>
      <c r="F67" s="159"/>
      <c r="G67" s="159"/>
      <c r="H67" s="50"/>
      <c r="I67" s="32"/>
      <c r="J67" s="36"/>
      <c r="K67" s="36"/>
      <c r="L67" s="36"/>
      <c r="M67" s="37"/>
      <c r="N67" s="62"/>
      <c r="O67" s="160"/>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54.5" customHeight="1" x14ac:dyDescent="0.35">
      <c r="A68" s="21"/>
      <c r="B68" s="33"/>
      <c r="C68" s="35"/>
      <c r="D68" s="34"/>
      <c r="E68" s="35"/>
      <c r="F68" s="159"/>
      <c r="G68" s="159"/>
      <c r="H68" s="50"/>
      <c r="I68" s="32"/>
      <c r="J68" s="36"/>
      <c r="K68" s="36"/>
      <c r="L68" s="36"/>
      <c r="M68" s="37"/>
      <c r="N68" s="62"/>
      <c r="O68" s="160"/>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61.5" customHeight="1" x14ac:dyDescent="0.35">
      <c r="A69" s="21"/>
      <c r="B69" s="33"/>
      <c r="C69" s="35"/>
      <c r="D69" s="34"/>
      <c r="E69" s="35"/>
      <c r="F69" s="159"/>
      <c r="G69" s="159"/>
      <c r="H69" s="50"/>
      <c r="I69" s="32"/>
      <c r="J69" s="36"/>
      <c r="K69" s="36"/>
      <c r="L69" s="36"/>
      <c r="M69" s="37"/>
      <c r="N69" s="62"/>
      <c r="O69" s="160"/>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69.5" customHeight="1" x14ac:dyDescent="0.35">
      <c r="A70" s="21"/>
      <c r="B70" s="33"/>
      <c r="C70" s="35"/>
      <c r="D70" s="34"/>
      <c r="E70" s="35"/>
      <c r="F70" s="159"/>
      <c r="G70" s="159"/>
      <c r="H70" s="50"/>
      <c r="I70" s="32"/>
      <c r="J70" s="36"/>
      <c r="K70" s="36"/>
      <c r="L70" s="36"/>
      <c r="M70" s="37"/>
      <c r="N70" s="62"/>
      <c r="O70" s="160"/>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54.5" customHeight="1" x14ac:dyDescent="0.35">
      <c r="A71" s="21"/>
      <c r="B71" s="33"/>
      <c r="C71" s="35"/>
      <c r="D71" s="34"/>
      <c r="E71" s="35"/>
      <c r="F71" s="159"/>
      <c r="G71" s="159"/>
      <c r="H71" s="50"/>
      <c r="I71" s="32"/>
      <c r="J71" s="36"/>
      <c r="K71" s="36"/>
      <c r="L71" s="36"/>
      <c r="M71" s="37"/>
      <c r="N71" s="62"/>
      <c r="O71" s="160"/>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56"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54.5" customHeight="1" x14ac:dyDescent="0.35">
      <c r="A73" s="21"/>
      <c r="B73" s="33"/>
      <c r="C73" s="35"/>
      <c r="D73" s="34"/>
      <c r="E73" s="35"/>
      <c r="F73" s="159"/>
      <c r="G73" s="159"/>
      <c r="H73" s="50"/>
      <c r="I73" s="32"/>
      <c r="J73" s="36"/>
      <c r="K73" s="36"/>
      <c r="L73" s="36"/>
      <c r="M73" s="37"/>
      <c r="N73" s="62"/>
      <c r="O73" s="160"/>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69.5"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44"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74" customHeight="1" x14ac:dyDescent="0.35">
      <c r="A76" s="21"/>
      <c r="B76" s="33"/>
      <c r="C76" s="35"/>
      <c r="D76" s="34"/>
      <c r="E76" s="35"/>
      <c r="F76" s="159"/>
      <c r="G76" s="159"/>
      <c r="H76" s="50"/>
      <c r="I76" s="32"/>
      <c r="J76" s="36"/>
      <c r="K76" s="36"/>
      <c r="L76" s="36"/>
      <c r="M76" s="37"/>
      <c r="N76" s="62"/>
      <c r="O76" s="160"/>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61" customHeight="1" x14ac:dyDescent="0.35">
      <c r="A77" s="21"/>
      <c r="B77" s="33"/>
      <c r="C77" s="35"/>
      <c r="D77" s="34"/>
      <c r="E77" s="35"/>
      <c r="F77" s="159"/>
      <c r="G77" s="159"/>
      <c r="H77" s="50"/>
      <c r="I77" s="32"/>
      <c r="J77" s="36"/>
      <c r="K77" s="36"/>
      <c r="L77" s="36"/>
      <c r="M77" s="37"/>
      <c r="N77" s="62"/>
      <c r="O77" s="160"/>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61" customHeight="1" x14ac:dyDescent="0.35">
      <c r="A78" s="21"/>
      <c r="B78" s="33"/>
      <c r="C78" s="35"/>
      <c r="D78" s="34"/>
      <c r="E78" s="35"/>
      <c r="F78" s="159"/>
      <c r="G78" s="159"/>
      <c r="H78" s="50"/>
      <c r="I78" s="32"/>
      <c r="J78" s="36"/>
      <c r="K78" s="36"/>
      <c r="L78" s="36"/>
      <c r="M78" s="37"/>
      <c r="N78" s="62"/>
      <c r="O78" s="160"/>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row r="79" spans="1:78" s="26" customFormat="1" ht="161" customHeight="1" x14ac:dyDescent="0.35">
      <c r="A79" s="21"/>
      <c r="B79" s="33"/>
      <c r="C79" s="35"/>
      <c r="D79" s="34"/>
      <c r="E79" s="35"/>
      <c r="F79" s="159"/>
      <c r="G79" s="159"/>
      <c r="H79" s="50"/>
      <c r="I79" s="32"/>
      <c r="J79" s="36"/>
      <c r="K79" s="36"/>
      <c r="L79" s="36"/>
      <c r="M79" s="37"/>
      <c r="N79" s="62"/>
      <c r="O79" s="160"/>
      <c r="P79" s="36"/>
      <c r="Q79" s="36"/>
      <c r="R79" s="36"/>
      <c r="S79" s="36"/>
      <c r="T79" s="24"/>
      <c r="U79" s="50"/>
      <c r="V79" s="100"/>
      <c r="W79" s="29"/>
      <c r="X79" s="32"/>
      <c r="Y79" s="32"/>
      <c r="Z79" s="32"/>
      <c r="AA79" s="23"/>
      <c r="AB79" s="24"/>
      <c r="AC79" s="32"/>
      <c r="AD79" s="68"/>
      <c r="AE79" s="69"/>
      <c r="AF79" s="70"/>
      <c r="AG79" s="25"/>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row>
    <row r="80" spans="1:78" s="26" customFormat="1" ht="161" customHeight="1" x14ac:dyDescent="0.35">
      <c r="A80" s="21"/>
      <c r="B80" s="33"/>
      <c r="C80" s="35"/>
      <c r="D80" s="34"/>
      <c r="E80" s="35"/>
      <c r="F80" s="159"/>
      <c r="G80" s="159"/>
      <c r="H80" s="50"/>
      <c r="I80" s="32"/>
      <c r="J80" s="36"/>
      <c r="K80" s="36"/>
      <c r="L80" s="36"/>
      <c r="M80" s="37"/>
      <c r="N80" s="62"/>
      <c r="O80" s="160"/>
      <c r="P80" s="36"/>
      <c r="Q80" s="36"/>
      <c r="R80" s="36"/>
      <c r="S80" s="36"/>
      <c r="T80" s="24"/>
      <c r="U80" s="50"/>
      <c r="V80" s="100"/>
      <c r="W80" s="29"/>
      <c r="X80" s="32"/>
      <c r="Y80" s="32"/>
      <c r="Z80" s="32"/>
      <c r="AA80" s="23"/>
      <c r="AB80" s="24"/>
      <c r="AC80" s="32"/>
      <c r="AD80" s="68"/>
      <c r="AE80" s="69"/>
      <c r="AF80" s="70"/>
      <c r="AG80" s="25"/>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row>
    <row r="81" spans="1:78" s="26" customFormat="1" ht="161" customHeight="1" x14ac:dyDescent="0.35">
      <c r="A81" s="21"/>
      <c r="B81" s="33"/>
      <c r="C81" s="35"/>
      <c r="D81" s="34"/>
      <c r="E81" s="35"/>
      <c r="F81" s="159"/>
      <c r="G81" s="159"/>
      <c r="H81" s="50"/>
      <c r="I81" s="32"/>
      <c r="J81" s="36"/>
      <c r="K81" s="36"/>
      <c r="L81" s="36"/>
      <c r="M81" s="37"/>
      <c r="N81" s="62"/>
      <c r="O81" s="160"/>
      <c r="P81" s="36"/>
      <c r="Q81" s="36"/>
      <c r="R81" s="36"/>
      <c r="S81" s="36"/>
      <c r="T81" s="24"/>
      <c r="U81" s="50"/>
      <c r="V81" s="100"/>
      <c r="W81" s="29"/>
      <c r="X81" s="32"/>
      <c r="Y81" s="32"/>
      <c r="Z81" s="32"/>
      <c r="AA81" s="23"/>
      <c r="AB81" s="24"/>
      <c r="AC81" s="32"/>
      <c r="AD81" s="68"/>
      <c r="AE81" s="69"/>
      <c r="AF81" s="70"/>
      <c r="AG81" s="25"/>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row>
    <row r="82" spans="1:78" s="26" customFormat="1" ht="145.5" customHeight="1" x14ac:dyDescent="0.35">
      <c r="A82" s="21"/>
      <c r="B82" s="33"/>
      <c r="C82" s="35"/>
      <c r="D82" s="34"/>
      <c r="E82" s="35"/>
      <c r="F82" s="159"/>
      <c r="G82" s="159"/>
      <c r="H82" s="50"/>
      <c r="I82" s="32"/>
      <c r="J82" s="36"/>
      <c r="K82" s="36"/>
      <c r="L82" s="36"/>
      <c r="M82" s="37"/>
      <c r="N82" s="62"/>
      <c r="O82" s="160"/>
      <c r="P82" s="36"/>
      <c r="Q82" s="36"/>
      <c r="R82" s="36"/>
      <c r="S82" s="36"/>
      <c r="T82" s="24"/>
      <c r="U82" s="50"/>
      <c r="V82" s="100"/>
      <c r="W82" s="29"/>
      <c r="X82" s="32"/>
      <c r="Y82" s="32"/>
      <c r="Z82" s="32"/>
      <c r="AA82" s="23"/>
      <c r="AB82" s="24"/>
      <c r="AC82" s="32"/>
      <c r="AD82" s="68"/>
      <c r="AE82" s="69"/>
      <c r="AF82" s="70"/>
      <c r="AG82" s="25"/>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row>
    <row r="83" spans="1:78" s="26" customFormat="1" ht="134.5" customHeight="1" x14ac:dyDescent="0.35">
      <c r="A83" s="21"/>
      <c r="B83" s="33"/>
      <c r="C83" s="35"/>
      <c r="D83" s="34"/>
      <c r="E83" s="35"/>
      <c r="F83" s="159"/>
      <c r="G83" s="159"/>
      <c r="H83" s="50"/>
      <c r="I83" s="32"/>
      <c r="J83" s="36"/>
      <c r="K83" s="36"/>
      <c r="L83" s="36"/>
      <c r="M83" s="37"/>
      <c r="N83" s="62"/>
      <c r="O83" s="103"/>
      <c r="P83" s="36"/>
      <c r="Q83" s="36"/>
      <c r="R83" s="36"/>
      <c r="S83" s="36"/>
      <c r="T83" s="24"/>
      <c r="U83" s="50"/>
      <c r="V83" s="100"/>
      <c r="W83" s="29"/>
      <c r="X83" s="32"/>
      <c r="Y83" s="32"/>
      <c r="Z83" s="32"/>
      <c r="AA83" s="23"/>
      <c r="AB83" s="24"/>
      <c r="AC83" s="32"/>
      <c r="AD83" s="68"/>
      <c r="AE83" s="69"/>
      <c r="AF83" s="70"/>
      <c r="AG83" s="25"/>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row>
    <row r="84" spans="1:78" s="26" customFormat="1" ht="128" customHeight="1" x14ac:dyDescent="0.35">
      <c r="A84" s="21"/>
      <c r="B84" s="33"/>
      <c r="C84" s="35"/>
      <c r="D84" s="34"/>
      <c r="E84" s="35"/>
      <c r="F84" s="159"/>
      <c r="G84" s="159"/>
      <c r="H84" s="50"/>
      <c r="I84" s="32"/>
      <c r="J84" s="36"/>
      <c r="K84" s="36"/>
      <c r="L84" s="36"/>
      <c r="M84" s="37"/>
      <c r="N84" s="62"/>
      <c r="O84" s="103"/>
      <c r="P84" s="36"/>
      <c r="Q84" s="36"/>
      <c r="R84" s="36"/>
      <c r="S84" s="36"/>
      <c r="T84" s="24"/>
      <c r="U84" s="50"/>
      <c r="V84" s="100"/>
      <c r="W84" s="29"/>
      <c r="X84" s="32"/>
      <c r="Y84" s="32"/>
      <c r="Z84" s="32"/>
      <c r="AA84" s="23"/>
      <c r="AB84" s="24"/>
      <c r="AC84" s="32"/>
      <c r="AD84" s="68"/>
      <c r="AE84" s="69"/>
      <c r="AF84" s="70"/>
      <c r="AG84" s="25"/>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row>
    <row r="85" spans="1:78" s="26" customFormat="1" ht="120.5" customHeight="1" x14ac:dyDescent="0.35">
      <c r="A85" s="21"/>
      <c r="B85" s="33"/>
      <c r="C85" s="35"/>
      <c r="D85" s="34"/>
      <c r="E85" s="35"/>
      <c r="F85" s="159"/>
      <c r="G85" s="159"/>
      <c r="H85" s="50"/>
      <c r="I85" s="32"/>
      <c r="J85" s="36"/>
      <c r="K85" s="36"/>
      <c r="L85" s="36"/>
      <c r="M85" s="37"/>
      <c r="N85" s="62"/>
      <c r="O85" s="103"/>
      <c r="P85" s="36"/>
      <c r="Q85" s="36"/>
      <c r="R85" s="36"/>
      <c r="S85" s="36"/>
      <c r="T85" s="24"/>
      <c r="U85" s="50"/>
      <c r="V85" s="100"/>
      <c r="W85" s="29"/>
      <c r="X85" s="32"/>
      <c r="Y85" s="32"/>
      <c r="Z85" s="32"/>
      <c r="AA85" s="23"/>
      <c r="AB85" s="24"/>
      <c r="AC85" s="32"/>
      <c r="AD85" s="68"/>
      <c r="AE85" s="69"/>
      <c r="AF85" s="70"/>
      <c r="AG85" s="25"/>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row>
    <row r="86" spans="1:78" s="26" customFormat="1" ht="126.5" customHeight="1" x14ac:dyDescent="0.35">
      <c r="A86" s="21"/>
      <c r="B86" s="33"/>
      <c r="C86" s="35"/>
      <c r="D86" s="34"/>
      <c r="E86" s="35"/>
      <c r="F86" s="159"/>
      <c r="G86" s="159"/>
      <c r="H86" s="50"/>
      <c r="I86" s="32"/>
      <c r="J86" s="36"/>
      <c r="K86" s="36"/>
      <c r="L86" s="36"/>
      <c r="M86" s="37"/>
      <c r="N86" s="62"/>
      <c r="O86" s="103"/>
      <c r="P86" s="36"/>
      <c r="Q86" s="36"/>
      <c r="R86" s="36"/>
      <c r="S86" s="36"/>
      <c r="T86" s="24"/>
      <c r="U86" s="50"/>
      <c r="V86" s="100"/>
      <c r="W86" s="29"/>
      <c r="X86" s="32"/>
      <c r="Y86" s="32"/>
      <c r="Z86" s="32"/>
      <c r="AA86" s="23"/>
      <c r="AB86" s="24"/>
      <c r="AC86" s="32"/>
      <c r="AD86" s="68"/>
      <c r="AE86" s="69"/>
      <c r="AF86" s="70"/>
      <c r="AG86" s="25"/>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row>
    <row r="87" spans="1:78" s="26" customFormat="1" ht="117" customHeight="1" x14ac:dyDescent="0.35">
      <c r="A87" s="21"/>
      <c r="B87" s="33"/>
      <c r="C87" s="35"/>
      <c r="D87" s="34"/>
      <c r="E87" s="35"/>
      <c r="F87" s="159"/>
      <c r="G87" s="159"/>
      <c r="H87" s="50"/>
      <c r="I87" s="32"/>
      <c r="J87" s="36"/>
      <c r="K87" s="36"/>
      <c r="L87" s="36"/>
      <c r="M87" s="37"/>
      <c r="N87" s="62"/>
      <c r="O87" s="103"/>
      <c r="P87" s="36"/>
      <c r="Q87" s="36"/>
      <c r="R87" s="36"/>
      <c r="S87" s="36"/>
      <c r="T87" s="24"/>
      <c r="U87" s="50"/>
      <c r="V87" s="100"/>
      <c r="W87" s="29"/>
      <c r="X87" s="32"/>
      <c r="Y87" s="32"/>
      <c r="Z87" s="32"/>
      <c r="AA87" s="23"/>
      <c r="AB87" s="24"/>
      <c r="AC87" s="32"/>
      <c r="AD87" s="68"/>
      <c r="AE87" s="69"/>
      <c r="AF87" s="70"/>
      <c r="AG87" s="25"/>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row>
    <row r="88" spans="1:78" s="26" customFormat="1" ht="98" customHeight="1" x14ac:dyDescent="0.35">
      <c r="A88" s="21"/>
      <c r="B88" s="33"/>
      <c r="C88" s="35"/>
      <c r="D88" s="34"/>
      <c r="E88" s="35"/>
      <c r="F88" s="159"/>
      <c r="G88" s="159"/>
      <c r="H88" s="50"/>
      <c r="I88" s="32"/>
      <c r="J88" s="36"/>
      <c r="K88" s="36"/>
      <c r="L88" s="36"/>
      <c r="M88" s="37"/>
      <c r="N88" s="62"/>
      <c r="O88" s="103"/>
      <c r="P88" s="36"/>
      <c r="Q88" s="36"/>
      <c r="R88" s="36"/>
      <c r="S88" s="36"/>
      <c r="T88" s="24"/>
      <c r="U88" s="50"/>
      <c r="V88" s="100"/>
      <c r="W88" s="29"/>
      <c r="X88" s="32"/>
      <c r="Y88" s="32"/>
      <c r="Z88" s="32"/>
      <c r="AA88" s="23"/>
      <c r="AB88" s="24"/>
      <c r="AC88" s="32"/>
      <c r="AD88" s="68"/>
      <c r="AE88" s="69"/>
      <c r="AF88" s="70"/>
      <c r="AG88" s="25"/>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row>
    <row r="89" spans="1:78" s="26" customFormat="1" ht="186" customHeight="1" x14ac:dyDescent="0.35">
      <c r="A89" s="21"/>
      <c r="B89" s="33"/>
      <c r="C89" s="35"/>
      <c r="D89" s="34"/>
      <c r="E89" s="35"/>
      <c r="F89" s="159"/>
      <c r="G89" s="159"/>
      <c r="H89" s="50"/>
      <c r="I89" s="32"/>
      <c r="J89" s="36"/>
      <c r="K89" s="36"/>
      <c r="L89" s="36"/>
      <c r="M89" s="37"/>
      <c r="N89" s="62"/>
      <c r="O89" s="160"/>
      <c r="P89" s="36"/>
      <c r="Q89" s="36"/>
      <c r="R89" s="36"/>
      <c r="S89" s="36"/>
      <c r="T89" s="24"/>
      <c r="U89" s="50"/>
      <c r="V89" s="100"/>
      <c r="W89" s="29"/>
      <c r="X89" s="32"/>
      <c r="Y89" s="32"/>
      <c r="Z89" s="32"/>
      <c r="AA89" s="23"/>
      <c r="AB89" s="24"/>
      <c r="AC89" s="32"/>
      <c r="AD89" s="68"/>
      <c r="AE89" s="69"/>
      <c r="AF89" s="70"/>
      <c r="AG89" s="25"/>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row>
    <row r="90" spans="1:78" s="26" customFormat="1" ht="164" customHeight="1" x14ac:dyDescent="0.35">
      <c r="A90" s="21"/>
      <c r="B90" s="33"/>
      <c r="C90" s="35"/>
      <c r="D90" s="34"/>
      <c r="E90" s="35"/>
      <c r="F90" s="159"/>
      <c r="G90" s="159"/>
      <c r="H90" s="50"/>
      <c r="I90" s="32"/>
      <c r="J90" s="36"/>
      <c r="K90" s="36"/>
      <c r="L90" s="36"/>
      <c r="M90" s="37"/>
      <c r="N90" s="62"/>
      <c r="O90" s="160"/>
      <c r="P90" s="36"/>
      <c r="Q90" s="36"/>
      <c r="R90" s="36"/>
      <c r="S90" s="36"/>
      <c r="T90" s="24"/>
      <c r="U90" s="50"/>
      <c r="V90" s="100"/>
      <c r="W90" s="29"/>
      <c r="X90" s="32"/>
      <c r="Y90" s="32"/>
      <c r="Z90" s="32"/>
      <c r="AA90" s="23"/>
      <c r="AB90" s="24"/>
      <c r="AC90" s="32"/>
      <c r="AD90" s="68"/>
      <c r="AE90" s="69"/>
      <c r="AF90" s="70"/>
      <c r="AG90" s="25"/>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row>
    <row r="91" spans="1:78" s="26" customFormat="1" ht="170.5" customHeight="1" x14ac:dyDescent="0.35">
      <c r="A91" s="21"/>
      <c r="B91" s="33"/>
      <c r="C91" s="35"/>
      <c r="D91" s="34"/>
      <c r="E91" s="35"/>
      <c r="F91" s="159"/>
      <c r="G91" s="159"/>
      <c r="H91" s="50"/>
      <c r="I91" s="32"/>
      <c r="J91" s="36"/>
      <c r="K91" s="36"/>
      <c r="L91" s="36"/>
      <c r="M91" s="37"/>
      <c r="N91" s="62"/>
      <c r="O91" s="160"/>
      <c r="P91" s="36"/>
      <c r="Q91" s="36"/>
      <c r="R91" s="36"/>
      <c r="S91" s="36"/>
      <c r="T91" s="24"/>
      <c r="U91" s="50"/>
      <c r="V91" s="100"/>
      <c r="W91" s="29"/>
      <c r="X91" s="32"/>
      <c r="Y91" s="32"/>
      <c r="Z91" s="32"/>
      <c r="AA91" s="23"/>
      <c r="AB91" s="24"/>
      <c r="AC91" s="32"/>
      <c r="AD91" s="68"/>
      <c r="AE91" s="69"/>
      <c r="AF91" s="70"/>
      <c r="AG91" s="25"/>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row>
    <row r="92" spans="1:78" s="26" customFormat="1" ht="187.5" customHeight="1" x14ac:dyDescent="0.35">
      <c r="A92" s="21"/>
      <c r="B92" s="33"/>
      <c r="C92" s="35"/>
      <c r="D92" s="34"/>
      <c r="E92" s="35"/>
      <c r="F92" s="159"/>
      <c r="G92" s="159"/>
      <c r="H92" s="50"/>
      <c r="I92" s="32"/>
      <c r="J92" s="36"/>
      <c r="K92" s="36"/>
      <c r="L92" s="36"/>
      <c r="M92" s="37"/>
      <c r="N92" s="62"/>
      <c r="O92" s="160"/>
      <c r="P92" s="36"/>
      <c r="Q92" s="36"/>
      <c r="R92" s="36"/>
      <c r="S92" s="36"/>
      <c r="T92" s="24"/>
      <c r="U92" s="50"/>
      <c r="V92" s="100"/>
      <c r="W92" s="29"/>
      <c r="X92" s="32"/>
      <c r="Y92" s="32"/>
      <c r="Z92" s="32"/>
      <c r="AA92" s="23"/>
      <c r="AB92" s="24"/>
      <c r="AC92" s="32"/>
      <c r="AD92" s="68"/>
      <c r="AE92" s="69"/>
      <c r="AF92" s="70"/>
      <c r="AG92" s="25"/>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row>
    <row r="93" spans="1:78" s="26" customFormat="1" ht="169" customHeight="1" x14ac:dyDescent="0.35">
      <c r="A93" s="21"/>
      <c r="B93" s="33"/>
      <c r="C93" s="35"/>
      <c r="D93" s="34"/>
      <c r="E93" s="35"/>
      <c r="F93" s="159"/>
      <c r="G93" s="159"/>
      <c r="H93" s="50"/>
      <c r="I93" s="32"/>
      <c r="J93" s="36"/>
      <c r="K93" s="36"/>
      <c r="L93" s="36"/>
      <c r="M93" s="37"/>
      <c r="N93" s="62"/>
      <c r="O93" s="160"/>
      <c r="P93" s="36"/>
      <c r="Q93" s="36"/>
      <c r="R93" s="36"/>
      <c r="S93" s="36"/>
      <c r="T93" s="24"/>
      <c r="U93" s="50"/>
      <c r="V93" s="100"/>
      <c r="W93" s="29"/>
      <c r="X93" s="32"/>
      <c r="Y93" s="32"/>
      <c r="Z93" s="32"/>
      <c r="AA93" s="23"/>
      <c r="AB93" s="24"/>
      <c r="AC93" s="32"/>
      <c r="AD93" s="68"/>
      <c r="AE93" s="69"/>
      <c r="AF93" s="70"/>
      <c r="AG93" s="25"/>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row>
    <row r="94" spans="1:78" s="26" customFormat="1" ht="169" customHeight="1" x14ac:dyDescent="0.35">
      <c r="A94" s="21"/>
      <c r="B94" s="33"/>
      <c r="C94" s="35"/>
      <c r="D94" s="34"/>
      <c r="E94" s="35"/>
      <c r="F94" s="159"/>
      <c r="G94" s="159"/>
      <c r="H94" s="50"/>
      <c r="I94" s="32"/>
      <c r="J94" s="36"/>
      <c r="K94" s="36"/>
      <c r="L94" s="36"/>
      <c r="M94" s="37"/>
      <c r="N94" s="62"/>
      <c r="O94" s="160"/>
      <c r="P94" s="36"/>
      <c r="Q94" s="36"/>
      <c r="R94" s="36"/>
      <c r="S94" s="36"/>
      <c r="T94" s="24"/>
      <c r="U94" s="50"/>
      <c r="V94" s="100"/>
      <c r="W94" s="29"/>
      <c r="X94" s="32"/>
      <c r="Y94" s="32"/>
      <c r="Z94" s="32"/>
      <c r="AA94" s="23"/>
      <c r="AB94" s="24"/>
      <c r="AC94" s="32"/>
      <c r="AD94" s="68"/>
      <c r="AE94" s="69"/>
      <c r="AF94" s="70"/>
      <c r="AG94" s="25"/>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row>
    <row r="95" spans="1:78" s="26" customFormat="1" ht="177.5" customHeight="1" x14ac:dyDescent="0.35">
      <c r="A95" s="21"/>
      <c r="B95" s="33"/>
      <c r="C95" s="35"/>
      <c r="D95" s="34"/>
      <c r="E95" s="35"/>
      <c r="F95" s="159"/>
      <c r="G95" s="159"/>
      <c r="H95" s="50"/>
      <c r="I95" s="32"/>
      <c r="J95" s="36"/>
      <c r="K95" s="36"/>
      <c r="L95" s="36"/>
      <c r="M95" s="37"/>
      <c r="N95" s="62"/>
      <c r="O95" s="160"/>
      <c r="P95" s="36"/>
      <c r="Q95" s="36"/>
      <c r="R95" s="36"/>
      <c r="S95" s="36"/>
      <c r="T95" s="24"/>
      <c r="U95" s="50"/>
      <c r="V95" s="100"/>
      <c r="W95" s="29"/>
      <c r="X95" s="32"/>
      <c r="Y95" s="32"/>
      <c r="Z95" s="32"/>
      <c r="AA95" s="23"/>
      <c r="AB95" s="24"/>
      <c r="AC95" s="32"/>
      <c r="AD95" s="68"/>
      <c r="AE95" s="69"/>
      <c r="AF95" s="70"/>
      <c r="AG95" s="25"/>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row>
    <row r="96" spans="1:78" s="26" customFormat="1" ht="169" customHeight="1" x14ac:dyDescent="0.35">
      <c r="A96" s="21"/>
      <c r="B96" s="33"/>
      <c r="C96" s="35"/>
      <c r="D96" s="34"/>
      <c r="E96" s="35"/>
      <c r="F96" s="159"/>
      <c r="G96" s="159"/>
      <c r="H96" s="50"/>
      <c r="I96" s="32"/>
      <c r="J96" s="36"/>
      <c r="K96" s="36"/>
      <c r="L96" s="36"/>
      <c r="M96" s="37"/>
      <c r="N96" s="62"/>
      <c r="O96" s="160"/>
      <c r="P96" s="36"/>
      <c r="Q96" s="36"/>
      <c r="R96" s="36"/>
      <c r="S96" s="36"/>
      <c r="T96" s="24"/>
      <c r="U96" s="50"/>
      <c r="V96" s="100"/>
      <c r="W96" s="29"/>
      <c r="X96" s="32"/>
      <c r="Y96" s="32"/>
      <c r="Z96" s="32"/>
      <c r="AA96" s="23"/>
      <c r="AB96" s="24"/>
      <c r="AC96" s="32"/>
      <c r="AD96" s="68"/>
      <c r="AE96" s="69"/>
      <c r="AF96" s="70"/>
      <c r="AG96" s="25"/>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row>
    <row r="97" spans="1:78" s="26" customFormat="1" ht="169" customHeight="1" x14ac:dyDescent="0.35">
      <c r="A97" s="21"/>
      <c r="B97" s="33"/>
      <c r="C97" s="35"/>
      <c r="D97" s="34"/>
      <c r="E97" s="35"/>
      <c r="F97" s="159"/>
      <c r="G97" s="159"/>
      <c r="H97" s="50"/>
      <c r="I97" s="32"/>
      <c r="J97" s="36"/>
      <c r="K97" s="36"/>
      <c r="L97" s="36"/>
      <c r="M97" s="37"/>
      <c r="N97" s="62"/>
      <c r="O97" s="160"/>
      <c r="P97" s="36"/>
      <c r="Q97" s="36"/>
      <c r="R97" s="36"/>
      <c r="S97" s="36"/>
      <c r="T97" s="24"/>
      <c r="U97" s="50"/>
      <c r="V97" s="100"/>
      <c r="W97" s="29"/>
      <c r="X97" s="32"/>
      <c r="Y97" s="32"/>
      <c r="Z97" s="32"/>
      <c r="AA97" s="23"/>
      <c r="AB97" s="24"/>
      <c r="AC97" s="32"/>
      <c r="AD97" s="68"/>
      <c r="AE97" s="69"/>
      <c r="AF97" s="70"/>
      <c r="AG97" s="25"/>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row>
    <row r="98" spans="1:78" s="26" customFormat="1" ht="169" customHeight="1" x14ac:dyDescent="0.35">
      <c r="A98" s="21"/>
      <c r="B98" s="33"/>
      <c r="C98" s="35"/>
      <c r="D98" s="34"/>
      <c r="E98" s="35"/>
      <c r="F98" s="159"/>
      <c r="G98" s="159"/>
      <c r="H98" s="50"/>
      <c r="I98" s="32"/>
      <c r="J98" s="36"/>
      <c r="K98" s="36"/>
      <c r="L98" s="36"/>
      <c r="M98" s="37"/>
      <c r="N98" s="62"/>
      <c r="O98" s="160"/>
      <c r="P98" s="36"/>
      <c r="Q98" s="36"/>
      <c r="R98" s="36"/>
      <c r="S98" s="36"/>
      <c r="T98" s="24"/>
      <c r="U98" s="50"/>
      <c r="V98" s="100"/>
      <c r="W98" s="29"/>
      <c r="X98" s="32"/>
      <c r="Y98" s="32"/>
      <c r="Z98" s="32"/>
      <c r="AA98" s="23"/>
      <c r="AB98" s="24"/>
      <c r="AC98" s="32"/>
      <c r="AD98" s="68"/>
      <c r="AE98" s="69"/>
      <c r="AF98" s="70"/>
      <c r="AG98" s="25"/>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row>
    <row r="99" spans="1:78" s="26" customFormat="1" ht="169" customHeight="1" x14ac:dyDescent="0.35">
      <c r="A99" s="21"/>
      <c r="B99" s="33"/>
      <c r="C99" s="35"/>
      <c r="D99" s="34"/>
      <c r="E99" s="35"/>
      <c r="F99" s="159"/>
      <c r="G99" s="159"/>
      <c r="H99" s="50"/>
      <c r="I99" s="32"/>
      <c r="J99" s="36"/>
      <c r="K99" s="36"/>
      <c r="L99" s="36"/>
      <c r="M99" s="37"/>
      <c r="N99" s="62"/>
      <c r="O99" s="160"/>
      <c r="P99" s="36"/>
      <c r="Q99" s="36"/>
      <c r="R99" s="36"/>
      <c r="S99" s="36"/>
      <c r="T99" s="24"/>
      <c r="U99" s="50"/>
      <c r="V99" s="100"/>
      <c r="W99" s="29"/>
      <c r="X99" s="32"/>
      <c r="Y99" s="32"/>
      <c r="Z99" s="32"/>
      <c r="AA99" s="23"/>
      <c r="AB99" s="24"/>
      <c r="AC99" s="32"/>
      <c r="AD99" s="68"/>
      <c r="AE99" s="69"/>
      <c r="AF99" s="70"/>
      <c r="AG99" s="25"/>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row>
    <row r="100" spans="1:78" s="26" customFormat="1" ht="169" customHeight="1" x14ac:dyDescent="0.35">
      <c r="A100" s="21"/>
      <c r="B100" s="33"/>
      <c r="C100" s="35"/>
      <c r="D100" s="34"/>
      <c r="E100" s="35"/>
      <c r="F100" s="159"/>
      <c r="G100" s="159"/>
      <c r="H100" s="50"/>
      <c r="I100" s="32"/>
      <c r="J100" s="36"/>
      <c r="K100" s="36"/>
      <c r="L100" s="36"/>
      <c r="M100" s="37"/>
      <c r="N100" s="62"/>
      <c r="O100" s="160"/>
      <c r="P100" s="36"/>
      <c r="Q100" s="36"/>
      <c r="R100" s="36"/>
      <c r="S100" s="36"/>
      <c r="T100" s="24"/>
      <c r="U100" s="50"/>
      <c r="V100" s="100"/>
      <c r="W100" s="29"/>
      <c r="X100" s="32"/>
      <c r="Y100" s="32"/>
      <c r="Z100" s="32"/>
      <c r="AA100" s="23"/>
      <c r="AB100" s="24"/>
      <c r="AC100" s="32"/>
      <c r="AD100" s="68"/>
      <c r="AE100" s="69"/>
      <c r="AF100" s="70"/>
      <c r="AG100" s="25"/>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row>
    <row r="101" spans="1:78" s="26" customFormat="1" ht="169" customHeight="1" x14ac:dyDescent="0.35">
      <c r="A101" s="21"/>
      <c r="B101" s="33"/>
      <c r="C101" s="35"/>
      <c r="D101" s="34"/>
      <c r="E101" s="35"/>
      <c r="F101" s="159"/>
      <c r="G101" s="159"/>
      <c r="H101" s="50"/>
      <c r="I101" s="32"/>
      <c r="J101" s="36"/>
      <c r="K101" s="36"/>
      <c r="L101" s="36"/>
      <c r="M101" s="37"/>
      <c r="N101" s="62"/>
      <c r="O101" s="160"/>
      <c r="P101" s="36"/>
      <c r="Q101" s="36"/>
      <c r="R101" s="36"/>
      <c r="S101" s="36"/>
      <c r="T101" s="24"/>
      <c r="U101" s="50"/>
      <c r="V101" s="100"/>
      <c r="W101" s="29"/>
      <c r="X101" s="32"/>
      <c r="Y101" s="32"/>
      <c r="Z101" s="32"/>
      <c r="AA101" s="23"/>
      <c r="AB101" s="24"/>
      <c r="AC101" s="32"/>
      <c r="AD101" s="68"/>
      <c r="AE101" s="69"/>
      <c r="AF101" s="70"/>
      <c r="AG101" s="25"/>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row>
    <row r="102" spans="1:78" s="26" customFormat="1" ht="169" customHeight="1" x14ac:dyDescent="0.35">
      <c r="A102" s="21"/>
      <c r="B102" s="33"/>
      <c r="C102" s="35"/>
      <c r="D102" s="34"/>
      <c r="E102" s="35"/>
      <c r="F102" s="159"/>
      <c r="G102" s="159"/>
      <c r="H102" s="50"/>
      <c r="I102" s="32"/>
      <c r="J102" s="36"/>
      <c r="K102" s="36"/>
      <c r="L102" s="36"/>
      <c r="M102" s="37"/>
      <c r="N102" s="62"/>
      <c r="O102" s="160"/>
      <c r="P102" s="36"/>
      <c r="Q102" s="36"/>
      <c r="R102" s="36"/>
      <c r="S102" s="36"/>
      <c r="T102" s="24"/>
      <c r="U102" s="50"/>
      <c r="V102" s="100"/>
      <c r="W102" s="29"/>
      <c r="X102" s="32"/>
      <c r="Y102" s="32"/>
      <c r="Z102" s="32"/>
      <c r="AA102" s="23"/>
      <c r="AB102" s="24"/>
      <c r="AC102" s="32"/>
      <c r="AD102" s="68"/>
      <c r="AE102" s="69"/>
      <c r="AF102" s="70"/>
      <c r="AG102" s="25"/>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row>
    <row r="103" spans="1:78" s="26" customFormat="1" ht="169" customHeight="1" x14ac:dyDescent="0.35">
      <c r="A103" s="21"/>
      <c r="B103" s="33"/>
      <c r="C103" s="35"/>
      <c r="D103" s="34"/>
      <c r="E103" s="35"/>
      <c r="F103" s="159"/>
      <c r="G103" s="159"/>
      <c r="H103" s="50"/>
      <c r="I103" s="32"/>
      <c r="J103" s="36"/>
      <c r="K103" s="36"/>
      <c r="L103" s="36"/>
      <c r="M103" s="37"/>
      <c r="N103" s="62"/>
      <c r="O103" s="160"/>
      <c r="P103" s="36"/>
      <c r="Q103" s="36"/>
      <c r="R103" s="36"/>
      <c r="S103" s="36"/>
      <c r="T103" s="24"/>
      <c r="U103" s="50"/>
      <c r="V103" s="100"/>
      <c r="W103" s="29"/>
      <c r="X103" s="32"/>
      <c r="Y103" s="32"/>
      <c r="Z103" s="32"/>
      <c r="AA103" s="23"/>
      <c r="AB103" s="24"/>
      <c r="AC103" s="32"/>
      <c r="AD103" s="68"/>
      <c r="AE103" s="69"/>
      <c r="AF103" s="70"/>
      <c r="AG103" s="25"/>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row>
    <row r="104" spans="1:78" s="26" customFormat="1" ht="169" customHeight="1" x14ac:dyDescent="0.35">
      <c r="A104" s="21"/>
      <c r="B104" s="33"/>
      <c r="C104" s="35"/>
      <c r="D104" s="34"/>
      <c r="E104" s="35"/>
      <c r="F104" s="159"/>
      <c r="G104" s="159"/>
      <c r="H104" s="50"/>
      <c r="I104" s="32"/>
      <c r="J104" s="36"/>
      <c r="K104" s="36"/>
      <c r="L104" s="36"/>
      <c r="M104" s="37"/>
      <c r="N104" s="62"/>
      <c r="O104" s="160"/>
      <c r="P104" s="36"/>
      <c r="Q104" s="36"/>
      <c r="R104" s="36"/>
      <c r="S104" s="36"/>
      <c r="T104" s="24"/>
      <c r="U104" s="50"/>
      <c r="V104" s="100"/>
      <c r="W104" s="29"/>
      <c r="X104" s="32"/>
      <c r="Y104" s="32"/>
      <c r="Z104" s="32"/>
      <c r="AA104" s="23"/>
      <c r="AB104" s="24"/>
      <c r="AC104" s="32"/>
      <c r="AD104" s="68"/>
      <c r="AE104" s="69"/>
      <c r="AF104" s="70"/>
      <c r="AG104" s="25"/>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row>
    <row r="105" spans="1:78" s="26" customFormat="1" ht="169" customHeight="1" x14ac:dyDescent="0.35">
      <c r="A105" s="21"/>
      <c r="B105" s="33"/>
      <c r="C105" s="35"/>
      <c r="D105" s="34"/>
      <c r="E105" s="35"/>
      <c r="F105" s="159"/>
      <c r="G105" s="159"/>
      <c r="H105" s="50"/>
      <c r="I105" s="32"/>
      <c r="J105" s="36"/>
      <c r="K105" s="36"/>
      <c r="L105" s="36"/>
      <c r="M105" s="37"/>
      <c r="N105" s="62"/>
      <c r="O105" s="160"/>
      <c r="P105" s="36"/>
      <c r="Q105" s="36"/>
      <c r="R105" s="36"/>
      <c r="S105" s="36"/>
      <c r="T105" s="24"/>
      <c r="U105" s="50"/>
      <c r="V105" s="100"/>
      <c r="W105" s="29"/>
      <c r="X105" s="32"/>
      <c r="Y105" s="32"/>
      <c r="Z105" s="32"/>
      <c r="AA105" s="23"/>
      <c r="AB105" s="24"/>
      <c r="AC105" s="32"/>
      <c r="AD105" s="68"/>
      <c r="AE105" s="69"/>
      <c r="AF105" s="70"/>
      <c r="AG105" s="25"/>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row>
    <row r="106" spans="1:78" s="26" customFormat="1" ht="169" customHeight="1" x14ac:dyDescent="0.35">
      <c r="A106" s="21"/>
      <c r="B106" s="33"/>
      <c r="C106" s="35"/>
      <c r="D106" s="34"/>
      <c r="E106" s="35"/>
      <c r="F106" s="159"/>
      <c r="G106" s="159"/>
      <c r="H106" s="50"/>
      <c r="I106" s="32"/>
      <c r="J106" s="36"/>
      <c r="K106" s="36"/>
      <c r="L106" s="36"/>
      <c r="M106" s="37"/>
      <c r="N106" s="62"/>
      <c r="O106" s="160"/>
      <c r="P106" s="36"/>
      <c r="Q106" s="36"/>
      <c r="R106" s="36"/>
      <c r="S106" s="36"/>
      <c r="T106" s="24"/>
      <c r="U106" s="50"/>
      <c r="V106" s="100"/>
      <c r="W106" s="29"/>
      <c r="X106" s="32"/>
      <c r="Y106" s="32"/>
      <c r="Z106" s="32"/>
      <c r="AA106" s="23"/>
      <c r="AB106" s="24"/>
      <c r="AC106" s="32"/>
      <c r="AD106" s="68"/>
      <c r="AE106" s="69"/>
      <c r="AF106" s="70"/>
      <c r="AG106" s="25"/>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row>
    <row r="107" spans="1:78" s="26" customFormat="1" ht="169" customHeight="1" x14ac:dyDescent="0.35">
      <c r="A107" s="21"/>
      <c r="B107" s="33"/>
      <c r="C107" s="35"/>
      <c r="D107" s="34"/>
      <c r="E107" s="35"/>
      <c r="F107" s="159"/>
      <c r="G107" s="159"/>
      <c r="H107" s="50"/>
      <c r="I107" s="32"/>
      <c r="J107" s="36"/>
      <c r="K107" s="36"/>
      <c r="L107" s="36"/>
      <c r="M107" s="37"/>
      <c r="N107" s="62"/>
      <c r="O107" s="160"/>
      <c r="P107" s="36"/>
      <c r="Q107" s="36"/>
      <c r="R107" s="36"/>
      <c r="S107" s="36"/>
      <c r="T107" s="24"/>
      <c r="U107" s="50"/>
      <c r="V107" s="100"/>
      <c r="W107" s="29"/>
      <c r="X107" s="32"/>
      <c r="Y107" s="32"/>
      <c r="Z107" s="32"/>
      <c r="AA107" s="23"/>
      <c r="AB107" s="24"/>
      <c r="AC107" s="32"/>
      <c r="AD107" s="68"/>
      <c r="AE107" s="69"/>
      <c r="AF107" s="70"/>
      <c r="AG107" s="25"/>
      <c r="AH107" s="16"/>
      <c r="AI107" s="16"/>
      <c r="AJ107" s="16"/>
      <c r="AK107" s="16"/>
      <c r="AL107" s="16"/>
      <c r="AM107" s="16"/>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row>
    <row r="108" spans="1:78" s="26" customFormat="1" ht="169" customHeight="1" x14ac:dyDescent="0.35">
      <c r="A108" s="21"/>
      <c r="B108" s="33"/>
      <c r="C108" s="35"/>
      <c r="D108" s="34"/>
      <c r="E108" s="35"/>
      <c r="F108" s="159"/>
      <c r="G108" s="159"/>
      <c r="H108" s="50"/>
      <c r="I108" s="32"/>
      <c r="J108" s="36"/>
      <c r="K108" s="36"/>
      <c r="L108" s="36"/>
      <c r="M108" s="37"/>
      <c r="N108" s="62"/>
      <c r="O108" s="160"/>
      <c r="P108" s="36"/>
      <c r="Q108" s="36"/>
      <c r="R108" s="36"/>
      <c r="S108" s="36"/>
      <c r="T108" s="24"/>
      <c r="U108" s="50"/>
      <c r="V108" s="100"/>
      <c r="W108" s="29"/>
      <c r="X108" s="32"/>
      <c r="Y108" s="32"/>
      <c r="Z108" s="32"/>
      <c r="AA108" s="23"/>
      <c r="AB108" s="24"/>
      <c r="AC108" s="32"/>
      <c r="AD108" s="68"/>
      <c r="AE108" s="69"/>
      <c r="AF108" s="70"/>
      <c r="AG108" s="25"/>
      <c r="AH108" s="16"/>
      <c r="AI108" s="16"/>
      <c r="AJ108" s="16"/>
      <c r="AK108" s="16"/>
      <c r="AL108" s="16"/>
      <c r="AM108" s="16"/>
      <c r="AN108" s="16"/>
      <c r="AO108" s="16"/>
      <c r="AP108" s="16"/>
      <c r="AQ108" s="16"/>
      <c r="AR108" s="16"/>
      <c r="AS108" s="16"/>
      <c r="AT108" s="16"/>
      <c r="AU108" s="16"/>
      <c r="AV108" s="16"/>
      <c r="AW108" s="16"/>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row>
    <row r="109" spans="1:78" s="26" customFormat="1" ht="169" customHeight="1" x14ac:dyDescent="0.35">
      <c r="A109" s="21"/>
      <c r="B109" s="33"/>
      <c r="C109" s="35"/>
      <c r="D109" s="34"/>
      <c r="E109" s="35"/>
      <c r="F109" s="159"/>
      <c r="G109" s="159"/>
      <c r="H109" s="50"/>
      <c r="I109" s="32"/>
      <c r="J109" s="36"/>
      <c r="K109" s="36"/>
      <c r="L109" s="36"/>
      <c r="M109" s="37"/>
      <c r="N109" s="62"/>
      <c r="O109" s="160"/>
      <c r="P109" s="36"/>
      <c r="Q109" s="36"/>
      <c r="R109" s="36"/>
      <c r="S109" s="36"/>
      <c r="T109" s="24"/>
      <c r="U109" s="50"/>
      <c r="V109" s="100"/>
      <c r="W109" s="29"/>
      <c r="X109" s="32"/>
      <c r="Y109" s="32"/>
      <c r="Z109" s="32"/>
      <c r="AA109" s="23"/>
      <c r="AB109" s="24"/>
      <c r="AC109" s="32"/>
      <c r="AD109" s="68"/>
      <c r="AE109" s="69"/>
      <c r="AF109" s="70"/>
      <c r="AG109" s="25"/>
      <c r="AH109" s="16"/>
      <c r="AI109" s="16"/>
      <c r="AJ109" s="16"/>
      <c r="AK109" s="16"/>
      <c r="AL109" s="16"/>
      <c r="AM109" s="16"/>
      <c r="AN109" s="16"/>
      <c r="AO109" s="16"/>
      <c r="AP109" s="16"/>
      <c r="AQ109" s="16"/>
      <c r="AR109" s="16"/>
      <c r="AS109" s="16"/>
      <c r="AT109" s="16"/>
      <c r="AU109" s="16"/>
      <c r="AV109" s="16"/>
      <c r="AW109" s="16"/>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row>
    <row r="110" spans="1:78" s="26" customFormat="1" ht="169" customHeight="1" x14ac:dyDescent="0.35">
      <c r="A110" s="21"/>
      <c r="B110" s="33"/>
      <c r="C110" s="35"/>
      <c r="D110" s="34"/>
      <c r="E110" s="35"/>
      <c r="F110" s="159"/>
      <c r="G110" s="159"/>
      <c r="H110" s="50"/>
      <c r="I110" s="32"/>
      <c r="J110" s="36"/>
      <c r="K110" s="36"/>
      <c r="L110" s="36"/>
      <c r="M110" s="37"/>
      <c r="N110" s="62"/>
      <c r="O110" s="160"/>
      <c r="P110" s="36"/>
      <c r="Q110" s="36"/>
      <c r="R110" s="36"/>
      <c r="S110" s="36"/>
      <c r="T110" s="24"/>
      <c r="U110" s="50"/>
      <c r="V110" s="100"/>
      <c r="W110" s="29"/>
      <c r="X110" s="32"/>
      <c r="Y110" s="32"/>
      <c r="Z110" s="32"/>
      <c r="AA110" s="23"/>
      <c r="AB110" s="24"/>
      <c r="AC110" s="32"/>
      <c r="AD110" s="68"/>
      <c r="AE110" s="69"/>
      <c r="AF110" s="70"/>
      <c r="AG110" s="25"/>
      <c r="AH110" s="16"/>
      <c r="AI110" s="16"/>
      <c r="AJ110" s="16"/>
      <c r="AK110" s="16"/>
      <c r="AL110" s="16"/>
      <c r="AM110" s="16"/>
      <c r="AN110" s="16"/>
      <c r="AO110" s="16"/>
      <c r="AP110" s="16"/>
      <c r="AQ110" s="16"/>
      <c r="AR110" s="16"/>
      <c r="AS110" s="16"/>
      <c r="AT110" s="16"/>
      <c r="AU110" s="16"/>
      <c r="AV110" s="16"/>
      <c r="AW110" s="16"/>
      <c r="AX110" s="16"/>
      <c r="AY110" s="16"/>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row>
    <row r="111" spans="1:78" s="26" customFormat="1" ht="169" customHeight="1" x14ac:dyDescent="0.35">
      <c r="A111" s="21"/>
      <c r="B111" s="33"/>
      <c r="C111" s="35"/>
      <c r="D111" s="34"/>
      <c r="E111" s="35"/>
      <c r="F111" s="159"/>
      <c r="G111" s="159"/>
      <c r="H111" s="50"/>
      <c r="I111" s="32"/>
      <c r="J111" s="36"/>
      <c r="K111" s="36"/>
      <c r="L111" s="36"/>
      <c r="M111" s="37"/>
      <c r="N111" s="62"/>
      <c r="O111" s="160"/>
      <c r="P111" s="36"/>
      <c r="Q111" s="36"/>
      <c r="R111" s="36"/>
      <c r="S111" s="36"/>
      <c r="T111" s="24"/>
      <c r="U111" s="50"/>
      <c r="V111" s="100"/>
      <c r="W111" s="29"/>
      <c r="X111" s="32"/>
      <c r="Y111" s="32"/>
      <c r="Z111" s="32"/>
      <c r="AA111" s="23"/>
      <c r="AB111" s="24"/>
      <c r="AC111" s="32"/>
      <c r="AD111" s="68"/>
      <c r="AE111" s="69"/>
      <c r="AF111" s="70"/>
      <c r="AG111" s="25"/>
      <c r="AH111" s="16"/>
      <c r="AI111" s="16"/>
      <c r="AJ111" s="16"/>
      <c r="AK111" s="16"/>
      <c r="AL111" s="16"/>
      <c r="AM111" s="16"/>
      <c r="AN111" s="16"/>
      <c r="AO111" s="16"/>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row>
    <row r="112" spans="1:78" s="26" customFormat="1" ht="169" customHeight="1" x14ac:dyDescent="0.35">
      <c r="A112" s="21"/>
      <c r="B112" s="33"/>
      <c r="C112" s="35"/>
      <c r="D112" s="34"/>
      <c r="E112" s="35"/>
      <c r="F112" s="159"/>
      <c r="G112" s="159"/>
      <c r="H112" s="50"/>
      <c r="I112" s="32"/>
      <c r="J112" s="36"/>
      <c r="K112" s="36"/>
      <c r="L112" s="36"/>
      <c r="M112" s="37"/>
      <c r="N112" s="62"/>
      <c r="O112" s="160"/>
      <c r="P112" s="36"/>
      <c r="Q112" s="36"/>
      <c r="R112" s="36"/>
      <c r="S112" s="36"/>
      <c r="T112" s="24"/>
      <c r="U112" s="50"/>
      <c r="V112" s="100"/>
      <c r="W112" s="29"/>
      <c r="X112" s="32"/>
      <c r="Y112" s="32"/>
      <c r="Z112" s="32"/>
      <c r="AA112" s="23"/>
      <c r="AB112" s="24"/>
      <c r="AC112" s="32"/>
      <c r="AD112" s="68"/>
      <c r="AE112" s="69"/>
      <c r="AF112" s="70"/>
      <c r="AG112" s="25"/>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row>
    <row r="113" spans="1:78" s="26" customFormat="1" ht="169" customHeight="1" x14ac:dyDescent="0.35">
      <c r="A113" s="21"/>
      <c r="B113" s="33"/>
      <c r="C113" s="35"/>
      <c r="D113" s="34"/>
      <c r="E113" s="35"/>
      <c r="F113" s="159"/>
      <c r="G113" s="159"/>
      <c r="H113" s="50"/>
      <c r="I113" s="32"/>
      <c r="J113" s="36"/>
      <c r="K113" s="36"/>
      <c r="L113" s="36"/>
      <c r="M113" s="37"/>
      <c r="N113" s="62"/>
      <c r="O113" s="160"/>
      <c r="P113" s="36"/>
      <c r="Q113" s="36"/>
      <c r="R113" s="36"/>
      <c r="S113" s="36"/>
      <c r="T113" s="24"/>
      <c r="U113" s="50"/>
      <c r="V113" s="100"/>
      <c r="W113" s="29"/>
      <c r="X113" s="32"/>
      <c r="Y113" s="32"/>
      <c r="Z113" s="32"/>
      <c r="AA113" s="23"/>
      <c r="AB113" s="24"/>
      <c r="AC113" s="32"/>
      <c r="AD113" s="68"/>
      <c r="AE113" s="69"/>
      <c r="AF113" s="70"/>
      <c r="AG113" s="25"/>
      <c r="AH113" s="16"/>
      <c r="AI113" s="16"/>
      <c r="AJ113" s="16"/>
      <c r="AK113" s="16"/>
      <c r="AL113" s="16"/>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row>
    <row r="114" spans="1:78" s="26" customFormat="1" ht="169" customHeight="1" x14ac:dyDescent="0.35">
      <c r="A114" s="21"/>
      <c r="B114" s="33"/>
      <c r="C114" s="35"/>
      <c r="D114" s="34"/>
      <c r="E114" s="35"/>
      <c r="F114" s="159"/>
      <c r="G114" s="159"/>
      <c r="H114" s="50"/>
      <c r="I114" s="32"/>
      <c r="J114" s="36"/>
      <c r="K114" s="36"/>
      <c r="L114" s="36"/>
      <c r="M114" s="37"/>
      <c r="N114" s="62"/>
      <c r="O114" s="160"/>
      <c r="P114" s="36"/>
      <c r="Q114" s="36"/>
      <c r="R114" s="36"/>
      <c r="S114" s="36"/>
      <c r="T114" s="24"/>
      <c r="U114" s="50"/>
      <c r="V114" s="100"/>
      <c r="W114" s="29"/>
      <c r="X114" s="32"/>
      <c r="Y114" s="32"/>
      <c r="Z114" s="32"/>
      <c r="AA114" s="23"/>
      <c r="AB114" s="24"/>
      <c r="AC114" s="32"/>
      <c r="AD114" s="68"/>
      <c r="AE114" s="69"/>
      <c r="AF114" s="70"/>
      <c r="AG114" s="25"/>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row>
    <row r="115" spans="1:78" s="26" customFormat="1" ht="169" customHeight="1" x14ac:dyDescent="0.35">
      <c r="A115" s="21"/>
      <c r="B115" s="33"/>
      <c r="C115" s="35"/>
      <c r="D115" s="34"/>
      <c r="E115" s="35"/>
      <c r="F115" s="159"/>
      <c r="G115" s="159"/>
      <c r="H115" s="50"/>
      <c r="I115" s="32"/>
      <c r="J115" s="36"/>
      <c r="K115" s="36"/>
      <c r="L115" s="36"/>
      <c r="M115" s="37"/>
      <c r="N115" s="62"/>
      <c r="O115" s="160"/>
      <c r="P115" s="36"/>
      <c r="Q115" s="36"/>
      <c r="R115" s="36"/>
      <c r="S115" s="36"/>
      <c r="T115" s="24"/>
      <c r="U115" s="50"/>
      <c r="V115" s="100"/>
      <c r="W115" s="29"/>
      <c r="X115" s="32"/>
      <c r="Y115" s="32"/>
      <c r="Z115" s="32"/>
      <c r="AA115" s="23"/>
      <c r="AB115" s="24"/>
      <c r="AC115" s="32"/>
      <c r="AD115" s="68"/>
      <c r="AE115" s="69"/>
      <c r="AF115" s="70"/>
      <c r="AG115" s="25"/>
      <c r="AH115" s="16"/>
      <c r="AI115" s="16"/>
      <c r="AJ115" s="16"/>
      <c r="AK115" s="16"/>
      <c r="AL115" s="16"/>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row>
    <row r="116" spans="1:78" s="26" customFormat="1" ht="169" customHeight="1" x14ac:dyDescent="0.35">
      <c r="A116" s="21"/>
      <c r="B116" s="33"/>
      <c r="C116" s="35"/>
      <c r="D116" s="34"/>
      <c r="E116" s="35"/>
      <c r="F116" s="159"/>
      <c r="G116" s="159"/>
      <c r="H116" s="50"/>
      <c r="I116" s="32"/>
      <c r="J116" s="36"/>
      <c r="K116" s="36"/>
      <c r="L116" s="36"/>
      <c r="M116" s="37"/>
      <c r="N116" s="62"/>
      <c r="O116" s="160"/>
      <c r="P116" s="36"/>
      <c r="Q116" s="36"/>
      <c r="R116" s="36"/>
      <c r="S116" s="36"/>
      <c r="T116" s="24"/>
      <c r="U116" s="50"/>
      <c r="V116" s="100"/>
      <c r="W116" s="29"/>
      <c r="X116" s="32"/>
      <c r="Y116" s="32"/>
      <c r="Z116" s="32"/>
      <c r="AA116" s="23"/>
      <c r="AB116" s="24"/>
      <c r="AC116" s="32"/>
      <c r="AD116" s="68"/>
      <c r="AE116" s="69"/>
      <c r="AF116" s="70"/>
      <c r="AG116" s="25"/>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row>
    <row r="117" spans="1:78" s="26" customFormat="1" ht="169" customHeight="1" x14ac:dyDescent="0.35">
      <c r="A117" s="21"/>
      <c r="B117" s="33"/>
      <c r="C117" s="35"/>
      <c r="D117" s="34"/>
      <c r="E117" s="35"/>
      <c r="F117" s="159"/>
      <c r="G117" s="159"/>
      <c r="H117" s="50"/>
      <c r="I117" s="32"/>
      <c r="J117" s="36"/>
      <c r="K117" s="36"/>
      <c r="L117" s="36"/>
      <c r="M117" s="37"/>
      <c r="N117" s="62"/>
      <c r="O117" s="160"/>
      <c r="P117" s="36"/>
      <c r="Q117" s="36"/>
      <c r="R117" s="36"/>
      <c r="S117" s="36"/>
      <c r="T117" s="24"/>
      <c r="U117" s="50"/>
      <c r="V117" s="100"/>
      <c r="W117" s="29"/>
      <c r="X117" s="32"/>
      <c r="Y117" s="32"/>
      <c r="Z117" s="32"/>
      <c r="AA117" s="23"/>
      <c r="AB117" s="24"/>
      <c r="AC117" s="32"/>
      <c r="AD117" s="68"/>
      <c r="AE117" s="69"/>
      <c r="AF117" s="70"/>
      <c r="AG117" s="25"/>
      <c r="AH117" s="16"/>
      <c r="AI117" s="16"/>
      <c r="AJ117" s="16"/>
      <c r="AK117" s="16"/>
      <c r="AL117" s="16"/>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row>
    <row r="118" spans="1:78" s="26" customFormat="1" ht="169" customHeight="1" x14ac:dyDescent="0.35">
      <c r="A118" s="21"/>
      <c r="B118" s="33"/>
      <c r="C118" s="35"/>
      <c r="D118" s="34"/>
      <c r="E118" s="35"/>
      <c r="F118" s="159"/>
      <c r="G118" s="159"/>
      <c r="H118" s="50"/>
      <c r="I118" s="32"/>
      <c r="J118" s="36"/>
      <c r="K118" s="36"/>
      <c r="L118" s="36"/>
      <c r="M118" s="37"/>
      <c r="N118" s="62"/>
      <c r="O118" s="160"/>
      <c r="P118" s="36"/>
      <c r="Q118" s="36"/>
      <c r="R118" s="36"/>
      <c r="S118" s="36"/>
      <c r="T118" s="24"/>
      <c r="U118" s="50"/>
      <c r="V118" s="100"/>
      <c r="W118" s="29"/>
      <c r="X118" s="32"/>
      <c r="Y118" s="32"/>
      <c r="Z118" s="32"/>
      <c r="AA118" s="23"/>
      <c r="AB118" s="24"/>
      <c r="AC118" s="32"/>
      <c r="AD118" s="68"/>
      <c r="AE118" s="69"/>
      <c r="AF118" s="70"/>
      <c r="AG118" s="25"/>
      <c r="AH118" s="16"/>
      <c r="AI118" s="16"/>
      <c r="AJ118" s="16"/>
      <c r="AK118" s="16"/>
      <c r="AL118" s="16"/>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row>
    <row r="119" spans="1:78" s="26" customFormat="1" ht="154.5" customHeight="1" x14ac:dyDescent="0.35">
      <c r="A119" s="21"/>
      <c r="B119" s="33"/>
      <c r="C119" s="35"/>
      <c r="D119" s="34"/>
      <c r="E119" s="35"/>
      <c r="F119" s="159"/>
      <c r="G119" s="159"/>
      <c r="H119" s="50"/>
      <c r="I119" s="32"/>
      <c r="J119" s="36"/>
      <c r="K119" s="36"/>
      <c r="L119" s="36"/>
      <c r="M119" s="37"/>
      <c r="N119" s="62"/>
      <c r="O119" s="160"/>
      <c r="P119" s="36"/>
      <c r="Q119" s="36"/>
      <c r="R119" s="36"/>
      <c r="S119" s="36"/>
      <c r="T119" s="24"/>
      <c r="U119" s="50"/>
      <c r="V119" s="100"/>
      <c r="W119" s="29"/>
      <c r="X119" s="32"/>
      <c r="Y119" s="32"/>
      <c r="Z119" s="32"/>
      <c r="AA119" s="23"/>
      <c r="AB119" s="24"/>
      <c r="AC119" s="32"/>
      <c r="AD119" s="68"/>
      <c r="AE119" s="69"/>
      <c r="AF119" s="70"/>
      <c r="AG119" s="25"/>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row>
    <row r="120" spans="1:78" s="26" customFormat="1" ht="128" customHeight="1" x14ac:dyDescent="0.35">
      <c r="A120" s="21"/>
      <c r="B120" s="33"/>
      <c r="C120" s="35"/>
      <c r="D120" s="34"/>
      <c r="E120" s="35"/>
      <c r="F120" s="159"/>
      <c r="G120" s="159"/>
      <c r="H120" s="50"/>
      <c r="I120" s="32"/>
      <c r="J120" s="36"/>
      <c r="K120" s="36"/>
      <c r="L120" s="36"/>
      <c r="M120" s="37"/>
      <c r="N120" s="62"/>
      <c r="O120" s="103"/>
      <c r="P120" s="36"/>
      <c r="Q120" s="36"/>
      <c r="R120" s="36"/>
      <c r="S120" s="36"/>
      <c r="T120" s="24"/>
      <c r="U120" s="50"/>
      <c r="V120" s="100"/>
      <c r="W120" s="29"/>
      <c r="X120" s="32"/>
      <c r="Y120" s="32"/>
      <c r="Z120" s="32"/>
      <c r="AA120" s="23"/>
      <c r="AB120" s="24"/>
      <c r="AC120" s="32"/>
      <c r="AD120" s="68"/>
      <c r="AE120" s="69"/>
      <c r="AF120" s="70"/>
      <c r="AG120" s="25"/>
      <c r="AH120" s="16"/>
      <c r="AI120" s="16"/>
      <c r="AJ120" s="16"/>
      <c r="AK120" s="16"/>
      <c r="AL120" s="16"/>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row>
    <row r="121" spans="1:78" s="26" customFormat="1" ht="116" customHeight="1" x14ac:dyDescent="0.35">
      <c r="A121" s="21"/>
      <c r="B121" s="33"/>
      <c r="C121" s="35"/>
      <c r="D121" s="34"/>
      <c r="E121" s="35"/>
      <c r="F121" s="159"/>
      <c r="G121" s="159"/>
      <c r="H121" s="50"/>
      <c r="I121" s="32"/>
      <c r="J121" s="36"/>
      <c r="K121" s="36"/>
      <c r="L121" s="36"/>
      <c r="M121" s="37"/>
      <c r="N121" s="62"/>
      <c r="O121" s="103"/>
      <c r="P121" s="36"/>
      <c r="Q121" s="36"/>
      <c r="R121" s="36"/>
      <c r="S121" s="36"/>
      <c r="T121" s="24"/>
      <c r="U121" s="50"/>
      <c r="V121" s="100"/>
      <c r="W121" s="29"/>
      <c r="X121" s="32"/>
      <c r="Y121" s="32"/>
      <c r="Z121" s="32"/>
      <c r="AA121" s="23"/>
      <c r="AB121" s="24"/>
      <c r="AC121" s="32"/>
      <c r="AD121" s="68"/>
      <c r="AE121" s="69"/>
      <c r="AF121" s="70"/>
      <c r="AG121" s="25"/>
      <c r="AH121" s="16"/>
      <c r="AI121" s="16"/>
      <c r="AJ121" s="16"/>
      <c r="AK121" s="16"/>
      <c r="AL121" s="16"/>
      <c r="AM121" s="16"/>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row>
    <row r="122" spans="1:78" s="26" customFormat="1" ht="131.5" customHeight="1" x14ac:dyDescent="0.35">
      <c r="A122" s="21"/>
      <c r="B122" s="33"/>
      <c r="C122" s="35"/>
      <c r="D122" s="34"/>
      <c r="E122" s="35"/>
      <c r="F122" s="159"/>
      <c r="G122" s="159"/>
      <c r="H122" s="50"/>
      <c r="I122" s="32"/>
      <c r="J122" s="36"/>
      <c r="K122" s="36"/>
      <c r="L122" s="36"/>
      <c r="M122" s="37"/>
      <c r="N122" s="62"/>
      <c r="O122" s="103"/>
      <c r="P122" s="36"/>
      <c r="Q122" s="36"/>
      <c r="R122" s="36"/>
      <c r="S122" s="36"/>
      <c r="T122" s="24"/>
      <c r="U122" s="50"/>
      <c r="V122" s="100"/>
      <c r="W122" s="29"/>
      <c r="X122" s="32"/>
      <c r="Y122" s="32"/>
      <c r="Z122" s="32"/>
      <c r="AA122" s="23"/>
      <c r="AB122" s="24"/>
      <c r="AC122" s="32"/>
      <c r="AD122" s="68"/>
      <c r="AE122" s="69"/>
      <c r="AF122" s="70"/>
      <c r="AG122" s="25"/>
      <c r="AH122" s="16"/>
      <c r="AI122" s="16"/>
      <c r="AJ122" s="16"/>
      <c r="AK122" s="16"/>
      <c r="AL122" s="16"/>
      <c r="AM122" s="16"/>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AG8:AG9"/>
    <mergeCell ref="U8:U9"/>
    <mergeCell ref="V8:V9"/>
    <mergeCell ref="W8:W9"/>
    <mergeCell ref="X8:AB8"/>
    <mergeCell ref="AC8:AC9"/>
    <mergeCell ref="AD8:AF9"/>
    <mergeCell ref="P8:T8"/>
    <mergeCell ref="A8:A9"/>
    <mergeCell ref="B8:B9"/>
    <mergeCell ref="C8:C9"/>
    <mergeCell ref="D8:D9"/>
    <mergeCell ref="E8:E9"/>
    <mergeCell ref="F8:F9"/>
    <mergeCell ref="G8:G9"/>
    <mergeCell ref="H8:H9"/>
    <mergeCell ref="I8:I9"/>
    <mergeCell ref="J8:N8"/>
    <mergeCell ref="O8:O9"/>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V3:AB4"/>
    <mergeCell ref="AD3:AE3"/>
    <mergeCell ref="J1:O2"/>
    <mergeCell ref="V1:AB2"/>
    <mergeCell ref="AC1:AC6"/>
    <mergeCell ref="AD1:AE1"/>
    <mergeCell ref="AF5:AG5"/>
    <mergeCell ref="AD6:AE6"/>
    <mergeCell ref="AF6:AG6"/>
    <mergeCell ref="AF1:AG1"/>
    <mergeCell ref="AD2:AE2"/>
    <mergeCell ref="AF2:AG2"/>
    <mergeCell ref="B3:B4"/>
    <mergeCell ref="C3:E4"/>
    <mergeCell ref="I3:I4"/>
    <mergeCell ref="J3:O4"/>
    <mergeCell ref="Q3:U4"/>
    <mergeCell ref="P1:P6"/>
    <mergeCell ref="Q1:U2"/>
    <mergeCell ref="F1:G6"/>
    <mergeCell ref="H1:H6"/>
    <mergeCell ref="I1:I2"/>
  </mergeCells>
  <phoneticPr fontId="3" type="noConversion"/>
  <conditionalFormatting sqref="AB10:AB122 N10:N122 T10:T122">
    <cfRule type="cellIs" dxfId="5" priority="1" stopIfTrue="1" operator="equal">
      <formula>"Önemli Risk"</formula>
    </cfRule>
    <cfRule type="cellIs" dxfId="4" priority="2" stopIfTrue="1" operator="equal">
      <formula>"Esaslı Risk"</formula>
    </cfRule>
    <cfRule type="cellIs" dxfId="3" priority="3" stopIfTrue="1" operator="equal">
      <formula>"Olası Risk"</formula>
    </cfRule>
  </conditionalFormatting>
  <dataValidations count="3">
    <dataValidation type="list" allowBlank="1" showInputMessage="1" showErrorMessage="1" sqref="L10:L122 R10:R122" xr:uid="{5D0B92A8-A79B-46CD-83F0-47B63AD5FFF0}">
      <formula1>$AQ$2:$AQ$8</formula1>
    </dataValidation>
    <dataValidation type="list" allowBlank="1" showInputMessage="1" showErrorMessage="1" sqref="K10:K122 Q10:Q122" xr:uid="{22673B98-35F8-44F8-A3D4-523F0217122D}">
      <formula1>$AP$2:$AP$8</formula1>
    </dataValidation>
    <dataValidation type="list" allowBlank="1" showInputMessage="1" showErrorMessage="1" sqref="J10:J122 P10:P122" xr:uid="{6A8C0B75-16BF-4EA8-9810-083B4BAF8B63}">
      <formula1>$AO$2:$AO$8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E4EC2-BD2C-487D-A4AF-6EC242C11546}">
  <sheetPr codeName="Sayfa44">
    <pageSetUpPr fitToPage="1"/>
  </sheetPr>
  <dimension ref="A1:BZ125"/>
  <sheetViews>
    <sheetView view="pageBreakPreview" zoomScale="63" zoomScaleNormal="100" zoomScaleSheetLayoutView="63" zoomScalePageLayoutView="60" workbookViewId="0">
      <selection activeCell="R16" sqref="R16"/>
    </sheetView>
  </sheetViews>
  <sheetFormatPr defaultColWidth="9.08984375" defaultRowHeight="13" x14ac:dyDescent="0.3"/>
  <cols>
    <col min="1" max="1" width="5.6328125" style="16" customWidth="1"/>
    <col min="2" max="2" width="13.6328125" style="16" customWidth="1"/>
    <col min="3" max="3" width="15.6328125" style="16" customWidth="1"/>
    <col min="4" max="4" width="20.6328125" style="16" customWidth="1"/>
    <col min="5" max="5" width="6.6328125" style="16" customWidth="1"/>
    <col min="6" max="7" width="25.6328125" style="16" customWidth="1"/>
    <col min="8" max="8" width="6.6328125" style="28" customWidth="1"/>
    <col min="9" max="9" width="19.6328125" style="16" customWidth="1"/>
    <col min="10" max="13" width="5.6328125" style="16" customWidth="1"/>
    <col min="14" max="14" width="6.6328125" style="16" customWidth="1"/>
    <col min="15" max="15" width="45.6328125" style="16" customWidth="1"/>
    <col min="16" max="19" width="5.6328125" style="16" customWidth="1"/>
    <col min="20" max="20" width="6.6328125" style="16" customWidth="1"/>
    <col min="21" max="27" width="5.6328125" style="16" customWidth="1"/>
    <col min="28" max="28" width="7.6328125" style="16" customWidth="1"/>
    <col min="29" max="29" width="6.6328125" style="16" customWidth="1"/>
    <col min="30" max="30" width="10.6328125" style="16" customWidth="1"/>
    <col min="31" max="31" width="16.6328125" style="16" customWidth="1"/>
    <col min="32" max="32" width="15.54296875" style="16" customWidth="1"/>
    <col min="33" max="33" width="26.6328125" style="16" customWidth="1"/>
    <col min="34" max="39" width="9.08984375" style="16"/>
    <col min="40" max="45" width="0" style="16" hidden="1" customWidth="1"/>
    <col min="46" max="16384" width="9.08984375" style="16"/>
  </cols>
  <sheetData>
    <row r="1" spans="1:78" ht="24.9" customHeight="1" x14ac:dyDescent="0.3">
      <c r="A1" s="246" t="s">
        <v>87</v>
      </c>
      <c r="B1" s="210" t="s">
        <v>89</v>
      </c>
      <c r="C1" s="204" t="s">
        <v>79</v>
      </c>
      <c r="D1" s="205"/>
      <c r="E1" s="206"/>
      <c r="F1" s="189"/>
      <c r="G1" s="190"/>
      <c r="H1" s="246" t="s">
        <v>90</v>
      </c>
      <c r="I1" s="210" t="s">
        <v>80</v>
      </c>
      <c r="J1" s="189" t="str">
        <f>+OFİS!J1</f>
        <v>EKSEN POMPA VE HİDROFOR SİSTEMLERİ SANAYİ TİCARET LİMİTED ŞİRKETİ</v>
      </c>
      <c r="K1" s="271"/>
      <c r="L1" s="271"/>
      <c r="M1" s="271"/>
      <c r="N1" s="271"/>
      <c r="O1" s="190"/>
      <c r="P1" s="197" t="s">
        <v>68</v>
      </c>
      <c r="Q1" s="198" t="s">
        <v>22</v>
      </c>
      <c r="R1" s="199"/>
      <c r="S1" s="199"/>
      <c r="T1" s="199"/>
      <c r="U1" s="200"/>
      <c r="V1" s="265">
        <f>+OFİS!V1</f>
        <v>46008</v>
      </c>
      <c r="W1" s="266"/>
      <c r="X1" s="266"/>
      <c r="Y1" s="266"/>
      <c r="Z1" s="266"/>
      <c r="AA1" s="266"/>
      <c r="AB1" s="267"/>
      <c r="AC1" s="197" t="s">
        <v>83</v>
      </c>
      <c r="AD1" s="195" t="s">
        <v>67</v>
      </c>
      <c r="AE1" s="196"/>
      <c r="AF1" s="195"/>
      <c r="AG1" s="196"/>
      <c r="AO1" s="2" t="s">
        <v>34</v>
      </c>
      <c r="AP1" s="2" t="s">
        <v>36</v>
      </c>
      <c r="AQ1" s="9" t="s">
        <v>38</v>
      </c>
    </row>
    <row r="2" spans="1:78" ht="14" customHeight="1" x14ac:dyDescent="0.3">
      <c r="A2" s="247"/>
      <c r="B2" s="211"/>
      <c r="C2" s="207"/>
      <c r="D2" s="208"/>
      <c r="E2" s="209"/>
      <c r="F2" s="191"/>
      <c r="G2" s="192"/>
      <c r="H2" s="247"/>
      <c r="I2" s="211"/>
      <c r="J2" s="193"/>
      <c r="K2" s="272"/>
      <c r="L2" s="272"/>
      <c r="M2" s="272"/>
      <c r="N2" s="272"/>
      <c r="O2" s="194"/>
      <c r="P2" s="197"/>
      <c r="Q2" s="201"/>
      <c r="R2" s="202"/>
      <c r="S2" s="202"/>
      <c r="T2" s="202"/>
      <c r="U2" s="203"/>
      <c r="V2" s="268"/>
      <c r="W2" s="269"/>
      <c r="X2" s="269"/>
      <c r="Y2" s="269"/>
      <c r="Z2" s="269"/>
      <c r="AA2" s="269"/>
      <c r="AB2" s="270"/>
      <c r="AC2" s="197"/>
      <c r="AD2" s="195" t="s">
        <v>85</v>
      </c>
      <c r="AE2" s="196"/>
      <c r="AF2" s="195"/>
      <c r="AG2" s="196"/>
      <c r="AO2" s="2"/>
      <c r="AP2" s="2"/>
      <c r="AQ2" s="9"/>
    </row>
    <row r="3" spans="1:78" ht="24.9" customHeight="1" x14ac:dyDescent="0.3">
      <c r="A3" s="247"/>
      <c r="B3" s="210" t="s">
        <v>84</v>
      </c>
      <c r="C3" s="204" t="s">
        <v>538</v>
      </c>
      <c r="D3" s="205"/>
      <c r="E3" s="206"/>
      <c r="F3" s="191"/>
      <c r="G3" s="192"/>
      <c r="H3" s="247"/>
      <c r="I3" s="210" t="s">
        <v>81</v>
      </c>
      <c r="J3" s="189" t="str">
        <f>+OFİS!J3</f>
        <v>FERHATPAŞA MAH. 31. SK. NO: 22 A ATAŞEHİR/ İSTANBUL</v>
      </c>
      <c r="K3" s="271"/>
      <c r="L3" s="271"/>
      <c r="M3" s="271"/>
      <c r="N3" s="271"/>
      <c r="O3" s="190"/>
      <c r="P3" s="197"/>
      <c r="Q3" s="198" t="s">
        <v>23</v>
      </c>
      <c r="R3" s="199"/>
      <c r="S3" s="199"/>
      <c r="T3" s="199"/>
      <c r="U3" s="200"/>
      <c r="V3" s="265">
        <f>+OFİS!V3</f>
        <v>47469</v>
      </c>
      <c r="W3" s="266"/>
      <c r="X3" s="266"/>
      <c r="Y3" s="266"/>
      <c r="Z3" s="266"/>
      <c r="AA3" s="266"/>
      <c r="AB3" s="267"/>
      <c r="AC3" s="197"/>
      <c r="AD3" s="195" t="s">
        <v>86</v>
      </c>
      <c r="AE3" s="196"/>
      <c r="AF3" s="195"/>
      <c r="AG3" s="196"/>
      <c r="AO3" s="4">
        <v>10</v>
      </c>
      <c r="AP3" s="4">
        <v>10</v>
      </c>
      <c r="AQ3" s="11">
        <v>100</v>
      </c>
    </row>
    <row r="4" spans="1:78" ht="24.9" customHeight="1" x14ac:dyDescent="0.3">
      <c r="A4" s="247"/>
      <c r="B4" s="211"/>
      <c r="C4" s="207"/>
      <c r="D4" s="208"/>
      <c r="E4" s="209"/>
      <c r="F4" s="191"/>
      <c r="G4" s="192"/>
      <c r="H4" s="247"/>
      <c r="I4" s="211"/>
      <c r="J4" s="193"/>
      <c r="K4" s="272"/>
      <c r="L4" s="272"/>
      <c r="M4" s="272"/>
      <c r="N4" s="272"/>
      <c r="O4" s="194"/>
      <c r="P4" s="197"/>
      <c r="Q4" s="201"/>
      <c r="R4" s="202"/>
      <c r="S4" s="202"/>
      <c r="T4" s="202"/>
      <c r="U4" s="203"/>
      <c r="V4" s="268"/>
      <c r="W4" s="269"/>
      <c r="X4" s="269"/>
      <c r="Y4" s="269"/>
      <c r="Z4" s="269"/>
      <c r="AA4" s="269"/>
      <c r="AB4" s="270"/>
      <c r="AC4" s="197"/>
      <c r="AD4" s="195" t="s">
        <v>434</v>
      </c>
      <c r="AE4" s="196"/>
      <c r="AF4" s="195"/>
      <c r="AG4" s="196"/>
      <c r="AO4" s="4">
        <v>6</v>
      </c>
      <c r="AP4" s="4">
        <v>6</v>
      </c>
      <c r="AQ4" s="11">
        <v>40</v>
      </c>
    </row>
    <row r="5" spans="1:78" ht="24.9" customHeight="1" x14ac:dyDescent="0.3">
      <c r="A5" s="247"/>
      <c r="B5" s="210" t="s">
        <v>88</v>
      </c>
      <c r="C5" s="204" t="s">
        <v>255</v>
      </c>
      <c r="D5" s="205"/>
      <c r="E5" s="206"/>
      <c r="F5" s="191"/>
      <c r="G5" s="192"/>
      <c r="H5" s="247"/>
      <c r="I5" s="210" t="s">
        <v>82</v>
      </c>
      <c r="J5" s="284" t="str">
        <f>+OFİS!J5</f>
        <v>2 2813 07 07 1516138 034 41 90 000</v>
      </c>
      <c r="K5" s="285"/>
      <c r="L5" s="285"/>
      <c r="M5" s="285"/>
      <c r="N5" s="285"/>
      <c r="O5" s="286"/>
      <c r="P5" s="197"/>
      <c r="Q5" s="198" t="s">
        <v>177</v>
      </c>
      <c r="R5" s="199"/>
      <c r="S5" s="199"/>
      <c r="T5" s="199"/>
      <c r="U5" s="200"/>
      <c r="V5" s="240" t="str">
        <f>+OFİS!V5</f>
        <v>01 / 17.12.2025</v>
      </c>
      <c r="W5" s="241"/>
      <c r="X5" s="241"/>
      <c r="Y5" s="241"/>
      <c r="Z5" s="241"/>
      <c r="AA5" s="241"/>
      <c r="AB5" s="242"/>
      <c r="AC5" s="197"/>
      <c r="AD5" s="195" t="s">
        <v>435</v>
      </c>
      <c r="AE5" s="196"/>
      <c r="AF5" s="195"/>
      <c r="AG5" s="196"/>
      <c r="AO5" s="4">
        <v>3</v>
      </c>
      <c r="AP5" s="4">
        <v>3</v>
      </c>
      <c r="AQ5" s="11">
        <v>15</v>
      </c>
    </row>
    <row r="6" spans="1:78" ht="11" customHeight="1" x14ac:dyDescent="0.3">
      <c r="A6" s="248"/>
      <c r="B6" s="211"/>
      <c r="C6" s="207"/>
      <c r="D6" s="208"/>
      <c r="E6" s="209"/>
      <c r="F6" s="193"/>
      <c r="G6" s="194"/>
      <c r="H6" s="248"/>
      <c r="I6" s="211"/>
      <c r="J6" s="287"/>
      <c r="K6" s="288"/>
      <c r="L6" s="288"/>
      <c r="M6" s="288"/>
      <c r="N6" s="288"/>
      <c r="O6" s="289"/>
      <c r="P6" s="197"/>
      <c r="Q6" s="201"/>
      <c r="R6" s="202"/>
      <c r="S6" s="202"/>
      <c r="T6" s="202"/>
      <c r="U6" s="203"/>
      <c r="V6" s="243"/>
      <c r="W6" s="244"/>
      <c r="X6" s="244"/>
      <c r="Y6" s="244"/>
      <c r="Z6" s="244"/>
      <c r="AA6" s="244"/>
      <c r="AB6" s="245"/>
      <c r="AC6" s="197"/>
      <c r="AD6" s="195" t="s">
        <v>435</v>
      </c>
      <c r="AE6" s="196"/>
      <c r="AF6" s="195"/>
      <c r="AG6" s="196"/>
      <c r="AO6" s="4">
        <v>1</v>
      </c>
      <c r="AP6" s="4">
        <v>2</v>
      </c>
      <c r="AQ6" s="11">
        <v>7</v>
      </c>
    </row>
    <row r="7" spans="1:78" ht="15.75" customHeight="1" x14ac:dyDescent="0.3">
      <c r="A7" s="249" t="s">
        <v>25</v>
      </c>
      <c r="B7" s="249"/>
      <c r="C7" s="249"/>
      <c r="D7" s="249"/>
      <c r="E7" s="249"/>
      <c r="F7" s="249"/>
      <c r="G7" s="249"/>
      <c r="H7" s="249"/>
      <c r="I7" s="249"/>
      <c r="J7" s="249"/>
      <c r="K7" s="249"/>
      <c r="L7" s="249"/>
      <c r="M7" s="249"/>
      <c r="N7" s="249"/>
      <c r="O7" s="231" t="s">
        <v>74</v>
      </c>
      <c r="P7" s="231"/>
      <c r="Q7" s="231"/>
      <c r="R7" s="231"/>
      <c r="S7" s="231"/>
      <c r="T7" s="231"/>
      <c r="U7" s="231"/>
      <c r="V7" s="231"/>
      <c r="W7" s="224" t="s">
        <v>24</v>
      </c>
      <c r="X7" s="224"/>
      <c r="Y7" s="224"/>
      <c r="Z7" s="224"/>
      <c r="AA7" s="224"/>
      <c r="AB7" s="224"/>
      <c r="AC7" s="224"/>
      <c r="AD7" s="224"/>
      <c r="AE7" s="224"/>
      <c r="AF7" s="224"/>
      <c r="AG7" s="224"/>
      <c r="AO7" s="4">
        <v>0.5</v>
      </c>
      <c r="AP7" s="4">
        <v>1</v>
      </c>
      <c r="AQ7" s="11">
        <v>3</v>
      </c>
    </row>
    <row r="8" spans="1:78" ht="55" customHeight="1" x14ac:dyDescent="0.3">
      <c r="A8" s="225" t="s">
        <v>17</v>
      </c>
      <c r="B8" s="228" t="s">
        <v>26</v>
      </c>
      <c r="C8" s="228" t="s">
        <v>73</v>
      </c>
      <c r="D8" s="228" t="s">
        <v>19</v>
      </c>
      <c r="E8" s="228" t="s">
        <v>66</v>
      </c>
      <c r="F8" s="228" t="s">
        <v>20</v>
      </c>
      <c r="G8" s="228" t="s">
        <v>2</v>
      </c>
      <c r="H8" s="225" t="s">
        <v>3</v>
      </c>
      <c r="I8" s="228" t="s">
        <v>18</v>
      </c>
      <c r="J8" s="227" t="s">
        <v>546</v>
      </c>
      <c r="K8" s="227"/>
      <c r="L8" s="227"/>
      <c r="M8" s="227"/>
      <c r="N8" s="227"/>
      <c r="O8" s="229" t="s">
        <v>91</v>
      </c>
      <c r="P8" s="227" t="s">
        <v>545</v>
      </c>
      <c r="Q8" s="227"/>
      <c r="R8" s="227"/>
      <c r="S8" s="227"/>
      <c r="T8" s="227"/>
      <c r="U8" s="225" t="s">
        <v>75</v>
      </c>
      <c r="V8" s="232" t="s">
        <v>15</v>
      </c>
      <c r="W8" s="225" t="s">
        <v>77</v>
      </c>
      <c r="X8" s="227" t="s">
        <v>547</v>
      </c>
      <c r="Y8" s="227"/>
      <c r="Z8" s="227"/>
      <c r="AA8" s="227"/>
      <c r="AB8" s="227"/>
      <c r="AC8" s="282" t="s">
        <v>76</v>
      </c>
      <c r="AD8" s="228" t="s">
        <v>16</v>
      </c>
      <c r="AE8" s="228"/>
      <c r="AF8" s="228"/>
      <c r="AG8" s="228" t="s">
        <v>78</v>
      </c>
      <c r="AO8" s="4">
        <v>0.2</v>
      </c>
      <c r="AP8" s="4">
        <v>0.5</v>
      </c>
      <c r="AQ8" s="11">
        <v>1</v>
      </c>
    </row>
    <row r="9" spans="1:78" ht="45" customHeight="1" x14ac:dyDescent="0.3">
      <c r="A9" s="226"/>
      <c r="B9" s="228"/>
      <c r="C9" s="228"/>
      <c r="D9" s="228"/>
      <c r="E9" s="228"/>
      <c r="F9" s="228"/>
      <c r="G9" s="228"/>
      <c r="H9" s="226"/>
      <c r="I9" s="228"/>
      <c r="J9" s="17" t="s">
        <v>0</v>
      </c>
      <c r="K9" s="18" t="s">
        <v>5</v>
      </c>
      <c r="L9" s="19" t="s">
        <v>1</v>
      </c>
      <c r="M9" s="20" t="s">
        <v>21</v>
      </c>
      <c r="N9" s="20" t="s">
        <v>4</v>
      </c>
      <c r="O9" s="230"/>
      <c r="P9" s="17" t="s">
        <v>0</v>
      </c>
      <c r="Q9" s="18" t="s">
        <v>5</v>
      </c>
      <c r="R9" s="19" t="s">
        <v>1</v>
      </c>
      <c r="S9" s="20" t="s">
        <v>21</v>
      </c>
      <c r="T9" s="20" t="s">
        <v>4</v>
      </c>
      <c r="U9" s="226"/>
      <c r="V9" s="232"/>
      <c r="W9" s="226"/>
      <c r="X9" s="17" t="s">
        <v>0</v>
      </c>
      <c r="Y9" s="18" t="s">
        <v>5</v>
      </c>
      <c r="Z9" s="19" t="s">
        <v>1</v>
      </c>
      <c r="AA9" s="20" t="s">
        <v>21</v>
      </c>
      <c r="AB9" s="20" t="s">
        <v>4</v>
      </c>
      <c r="AC9" s="283"/>
      <c r="AD9" s="228"/>
      <c r="AE9" s="228"/>
      <c r="AF9" s="228"/>
      <c r="AG9" s="228"/>
    </row>
    <row r="10" spans="1:78" s="26" customFormat="1" ht="176.5" customHeight="1" x14ac:dyDescent="0.35">
      <c r="A10" s="21" t="s">
        <v>2240</v>
      </c>
      <c r="B10" s="33" t="s">
        <v>2239</v>
      </c>
      <c r="C10" s="35" t="s">
        <v>2213</v>
      </c>
      <c r="D10" s="34"/>
      <c r="E10" s="35" t="s">
        <v>69</v>
      </c>
      <c r="F10" s="159" t="s">
        <v>2214</v>
      </c>
      <c r="G10" s="159" t="s">
        <v>2215</v>
      </c>
      <c r="H10" s="50" t="s">
        <v>256</v>
      </c>
      <c r="I10" s="32"/>
      <c r="J10" s="36">
        <v>1</v>
      </c>
      <c r="K10" s="36">
        <v>1</v>
      </c>
      <c r="L10" s="36">
        <v>100</v>
      </c>
      <c r="M10" s="37">
        <f t="shared" ref="M10:M16" si="0">IF((L10*J10*K10)=0,"",J10*K10*L10)</f>
        <v>100</v>
      </c>
      <c r="N10" s="62" t="str">
        <f t="shared" ref="N10:N16" si="1">IF(L10*K10*J10&lt;1,"",IF(M10&lt;20,"Önemsiz Risk",IF(M10&lt;70,"Olası Risk",IF(M10&lt;200,"Önemli Risk",IF(M10&lt;400,"Esaslı Risk","Tolerans Gösterilemez Risk")))))</f>
        <v>Önemli Risk</v>
      </c>
      <c r="O10" s="160" t="s">
        <v>2216</v>
      </c>
      <c r="P10" s="36">
        <v>1</v>
      </c>
      <c r="Q10" s="36">
        <v>1</v>
      </c>
      <c r="R10" s="36">
        <v>15</v>
      </c>
      <c r="S10" s="36">
        <f t="shared" ref="S10:S16" si="2">P10*Q10*R10</f>
        <v>15</v>
      </c>
      <c r="T10" s="24" t="str">
        <f t="shared" ref="T10:T16" si="3">IF(S10&lt;1,"",IF(S10&lt;20,"Önemsiz Risk",IF(S10&lt;70,"Olası Risk",IF(S10&lt;200,"Önemli Risk",IF(S10&lt;400,"Esaslı Risk","Tolerans Gösterilemez Risk")))))</f>
        <v>Önemsiz Risk</v>
      </c>
      <c r="U10" s="50" t="s">
        <v>67</v>
      </c>
      <c r="V10" s="100"/>
      <c r="W10" s="29"/>
      <c r="X10" s="32"/>
      <c r="Y10" s="32"/>
      <c r="Z10" s="32"/>
      <c r="AA10" s="23"/>
      <c r="AB10" s="24"/>
      <c r="AC10" s="32"/>
      <c r="AD10" s="68"/>
      <c r="AE10" s="69"/>
      <c r="AF10" s="70"/>
      <c r="AG10" s="25"/>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row>
    <row r="11" spans="1:78" s="26" customFormat="1" ht="176.5" customHeight="1" x14ac:dyDescent="0.35">
      <c r="A11" s="21" t="s">
        <v>2241</v>
      </c>
      <c r="B11" s="33" t="s">
        <v>2239</v>
      </c>
      <c r="C11" s="35" t="s">
        <v>2217</v>
      </c>
      <c r="D11" s="34"/>
      <c r="E11" s="35" t="s">
        <v>69</v>
      </c>
      <c r="F11" s="159" t="s">
        <v>2218</v>
      </c>
      <c r="G11" s="159" t="s">
        <v>1250</v>
      </c>
      <c r="H11" s="50" t="s">
        <v>256</v>
      </c>
      <c r="I11" s="32"/>
      <c r="J11" s="36">
        <v>1</v>
      </c>
      <c r="K11" s="36">
        <v>2</v>
      </c>
      <c r="L11" s="36">
        <v>100</v>
      </c>
      <c r="M11" s="37">
        <f t="shared" si="0"/>
        <v>200</v>
      </c>
      <c r="N11" s="62" t="str">
        <f t="shared" si="1"/>
        <v>Esaslı Risk</v>
      </c>
      <c r="O11" s="160" t="s">
        <v>2219</v>
      </c>
      <c r="P11" s="36">
        <v>1</v>
      </c>
      <c r="Q11" s="36">
        <v>1</v>
      </c>
      <c r="R11" s="36">
        <v>15</v>
      </c>
      <c r="S11" s="36">
        <f t="shared" si="2"/>
        <v>15</v>
      </c>
      <c r="T11" s="24" t="str">
        <f t="shared" si="3"/>
        <v>Önemsiz Risk</v>
      </c>
      <c r="U11" s="50" t="s">
        <v>67</v>
      </c>
      <c r="V11" s="100"/>
      <c r="W11" s="29"/>
      <c r="X11" s="32"/>
      <c r="Y11" s="32"/>
      <c r="Z11" s="32"/>
      <c r="AA11" s="23"/>
      <c r="AB11" s="24"/>
      <c r="AC11" s="32"/>
      <c r="AD11" s="68"/>
      <c r="AE11" s="69"/>
      <c r="AF11" s="70"/>
      <c r="AG11" s="25"/>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row>
    <row r="12" spans="1:78" s="26" customFormat="1" ht="176.5" customHeight="1" x14ac:dyDescent="0.35">
      <c r="A12" s="21" t="s">
        <v>2242</v>
      </c>
      <c r="B12" s="33" t="s">
        <v>2239</v>
      </c>
      <c r="C12" s="35" t="s">
        <v>2220</v>
      </c>
      <c r="D12" s="34"/>
      <c r="E12" s="35" t="s">
        <v>69</v>
      </c>
      <c r="F12" s="159" t="s">
        <v>2221</v>
      </c>
      <c r="G12" s="159" t="s">
        <v>2222</v>
      </c>
      <c r="H12" s="50" t="s">
        <v>256</v>
      </c>
      <c r="I12" s="32"/>
      <c r="J12" s="36">
        <v>1</v>
      </c>
      <c r="K12" s="36">
        <v>1</v>
      </c>
      <c r="L12" s="36">
        <v>100</v>
      </c>
      <c r="M12" s="37">
        <f t="shared" si="0"/>
        <v>100</v>
      </c>
      <c r="N12" s="62" t="str">
        <f t="shared" si="1"/>
        <v>Önemli Risk</v>
      </c>
      <c r="O12" s="160" t="s">
        <v>2223</v>
      </c>
      <c r="P12" s="36">
        <v>1</v>
      </c>
      <c r="Q12" s="36">
        <v>1</v>
      </c>
      <c r="R12" s="36">
        <v>15</v>
      </c>
      <c r="S12" s="36">
        <f t="shared" si="2"/>
        <v>15</v>
      </c>
      <c r="T12" s="24" t="str">
        <f t="shared" si="3"/>
        <v>Önemsiz Risk</v>
      </c>
      <c r="U12" s="50" t="s">
        <v>67</v>
      </c>
      <c r="V12" s="100"/>
      <c r="W12" s="29"/>
      <c r="X12" s="32"/>
      <c r="Y12" s="32"/>
      <c r="Z12" s="32"/>
      <c r="AA12" s="23"/>
      <c r="AB12" s="24"/>
      <c r="AC12" s="32"/>
      <c r="AD12" s="68"/>
      <c r="AE12" s="69"/>
      <c r="AF12" s="70"/>
      <c r="AG12" s="25"/>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row>
    <row r="13" spans="1:78" s="26" customFormat="1" ht="176.5" customHeight="1" x14ac:dyDescent="0.35">
      <c r="A13" s="21" t="s">
        <v>2243</v>
      </c>
      <c r="B13" s="33" t="s">
        <v>2239</v>
      </c>
      <c r="C13" s="35" t="s">
        <v>2224</v>
      </c>
      <c r="D13" s="34"/>
      <c r="E13" s="35" t="s">
        <v>69</v>
      </c>
      <c r="F13" s="159" t="s">
        <v>2225</v>
      </c>
      <c r="G13" s="159" t="s">
        <v>2226</v>
      </c>
      <c r="H13" s="50" t="s">
        <v>256</v>
      </c>
      <c r="I13" s="32"/>
      <c r="J13" s="36">
        <v>1</v>
      </c>
      <c r="K13" s="36">
        <v>1</v>
      </c>
      <c r="L13" s="36">
        <v>100</v>
      </c>
      <c r="M13" s="37">
        <f t="shared" si="0"/>
        <v>100</v>
      </c>
      <c r="N13" s="62" t="str">
        <f t="shared" si="1"/>
        <v>Önemli Risk</v>
      </c>
      <c r="O13" s="160" t="s">
        <v>2227</v>
      </c>
      <c r="P13" s="36">
        <v>1</v>
      </c>
      <c r="Q13" s="36">
        <v>1</v>
      </c>
      <c r="R13" s="36">
        <v>15</v>
      </c>
      <c r="S13" s="36">
        <f t="shared" si="2"/>
        <v>15</v>
      </c>
      <c r="T13" s="24" t="str">
        <f t="shared" si="3"/>
        <v>Önemsiz Risk</v>
      </c>
      <c r="U13" s="50" t="s">
        <v>67</v>
      </c>
      <c r="V13" s="100"/>
      <c r="W13" s="29"/>
      <c r="X13" s="32"/>
      <c r="Y13" s="32"/>
      <c r="Z13" s="32"/>
      <c r="AA13" s="23"/>
      <c r="AB13" s="24"/>
      <c r="AC13" s="32"/>
      <c r="AD13" s="68"/>
      <c r="AE13" s="69"/>
      <c r="AF13" s="70"/>
      <c r="AG13" s="25"/>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row>
    <row r="14" spans="1:78" s="26" customFormat="1" ht="126.5" customHeight="1" x14ac:dyDescent="0.35">
      <c r="A14" s="21" t="s">
        <v>2244</v>
      </c>
      <c r="B14" s="33" t="s">
        <v>2239</v>
      </c>
      <c r="C14" s="35" t="s">
        <v>2228</v>
      </c>
      <c r="D14" s="34"/>
      <c r="E14" s="35" t="s">
        <v>69</v>
      </c>
      <c r="F14" s="159" t="s">
        <v>2229</v>
      </c>
      <c r="G14" s="159" t="s">
        <v>1988</v>
      </c>
      <c r="H14" s="50" t="s">
        <v>256</v>
      </c>
      <c r="I14" s="32"/>
      <c r="J14" s="36">
        <v>1</v>
      </c>
      <c r="K14" s="36">
        <v>1</v>
      </c>
      <c r="L14" s="36">
        <v>40</v>
      </c>
      <c r="M14" s="37">
        <f t="shared" si="0"/>
        <v>40</v>
      </c>
      <c r="N14" s="62" t="str">
        <f t="shared" si="1"/>
        <v>Olası Risk</v>
      </c>
      <c r="O14" s="103" t="s">
        <v>2230</v>
      </c>
      <c r="P14" s="36">
        <v>1</v>
      </c>
      <c r="Q14" s="36">
        <v>1</v>
      </c>
      <c r="R14" s="36">
        <v>15</v>
      </c>
      <c r="S14" s="36">
        <f t="shared" si="2"/>
        <v>15</v>
      </c>
      <c r="T14" s="24" t="str">
        <f t="shared" si="3"/>
        <v>Önemsiz Risk</v>
      </c>
      <c r="U14" s="50" t="s">
        <v>67</v>
      </c>
      <c r="V14" s="100"/>
      <c r="W14" s="29"/>
      <c r="X14" s="32"/>
      <c r="Y14" s="32"/>
      <c r="Z14" s="32"/>
      <c r="AA14" s="23"/>
      <c r="AB14" s="24"/>
      <c r="AC14" s="32"/>
      <c r="AD14" s="68"/>
      <c r="AE14" s="69"/>
      <c r="AF14" s="70"/>
      <c r="AG14" s="25"/>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row>
    <row r="15" spans="1:78" s="26" customFormat="1" ht="132.5" customHeight="1" x14ac:dyDescent="0.35">
      <c r="A15" s="21" t="s">
        <v>2245</v>
      </c>
      <c r="B15" s="33" t="s">
        <v>2239</v>
      </c>
      <c r="C15" s="35" t="s">
        <v>2231</v>
      </c>
      <c r="D15" s="34"/>
      <c r="E15" s="35" t="s">
        <v>69</v>
      </c>
      <c r="F15" s="159" t="s">
        <v>2232</v>
      </c>
      <c r="G15" s="159" t="s">
        <v>2233</v>
      </c>
      <c r="H15" s="50" t="s">
        <v>256</v>
      </c>
      <c r="I15" s="32"/>
      <c r="J15" s="36">
        <v>1</v>
      </c>
      <c r="K15" s="36">
        <v>1</v>
      </c>
      <c r="L15" s="36">
        <v>100</v>
      </c>
      <c r="M15" s="37">
        <f t="shared" si="0"/>
        <v>100</v>
      </c>
      <c r="N15" s="62" t="str">
        <f t="shared" si="1"/>
        <v>Önemli Risk</v>
      </c>
      <c r="O15" s="103" t="s">
        <v>2234</v>
      </c>
      <c r="P15" s="36">
        <v>1</v>
      </c>
      <c r="Q15" s="36">
        <v>1</v>
      </c>
      <c r="R15" s="36">
        <v>15</v>
      </c>
      <c r="S15" s="36">
        <f t="shared" si="2"/>
        <v>15</v>
      </c>
      <c r="T15" s="24" t="str">
        <f t="shared" si="3"/>
        <v>Önemsiz Risk</v>
      </c>
      <c r="U15" s="50" t="s">
        <v>67</v>
      </c>
      <c r="V15" s="100"/>
      <c r="W15" s="29"/>
      <c r="X15" s="32"/>
      <c r="Y15" s="32"/>
      <c r="Z15" s="32"/>
      <c r="AA15" s="23"/>
      <c r="AB15" s="24"/>
      <c r="AC15" s="32"/>
      <c r="AD15" s="68"/>
      <c r="AE15" s="69"/>
      <c r="AF15" s="70"/>
      <c r="AG15" s="25"/>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row>
    <row r="16" spans="1:78" s="26" customFormat="1" ht="107.5" customHeight="1" x14ac:dyDescent="0.35">
      <c r="A16" s="21" t="s">
        <v>2246</v>
      </c>
      <c r="B16" s="33" t="s">
        <v>2239</v>
      </c>
      <c r="C16" s="35" t="s">
        <v>2235</v>
      </c>
      <c r="D16" s="34"/>
      <c r="E16" s="35" t="s">
        <v>69</v>
      </c>
      <c r="F16" s="159" t="s">
        <v>2236</v>
      </c>
      <c r="G16" s="159" t="s">
        <v>2237</v>
      </c>
      <c r="H16" s="50" t="s">
        <v>256</v>
      </c>
      <c r="I16" s="32"/>
      <c r="J16" s="36">
        <v>1</v>
      </c>
      <c r="K16" s="36">
        <v>2</v>
      </c>
      <c r="L16" s="36">
        <v>40</v>
      </c>
      <c r="M16" s="37">
        <f t="shared" si="0"/>
        <v>80</v>
      </c>
      <c r="N16" s="62" t="str">
        <f t="shared" si="1"/>
        <v>Önemli Risk</v>
      </c>
      <c r="O16" s="103" t="s">
        <v>2238</v>
      </c>
      <c r="P16" s="36">
        <v>1</v>
      </c>
      <c r="Q16" s="36">
        <v>1</v>
      </c>
      <c r="R16" s="36">
        <v>15</v>
      </c>
      <c r="S16" s="36">
        <f t="shared" si="2"/>
        <v>15</v>
      </c>
      <c r="T16" s="24" t="str">
        <f t="shared" si="3"/>
        <v>Önemsiz Risk</v>
      </c>
      <c r="U16" s="50" t="s">
        <v>67</v>
      </c>
      <c r="V16" s="100"/>
      <c r="W16" s="29"/>
      <c r="X16" s="32"/>
      <c r="Y16" s="32"/>
      <c r="Z16" s="32"/>
      <c r="AA16" s="23"/>
      <c r="AB16" s="24"/>
      <c r="AC16" s="32"/>
      <c r="AD16" s="68"/>
      <c r="AE16" s="69"/>
      <c r="AF16" s="70"/>
      <c r="AG16" s="25"/>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s="26" customFormat="1" ht="123.5" customHeight="1" x14ac:dyDescent="0.35">
      <c r="A17" s="21"/>
      <c r="B17" s="33"/>
      <c r="C17" s="35"/>
      <c r="D17" s="34"/>
      <c r="E17" s="35"/>
      <c r="F17" s="159"/>
      <c r="G17" s="159"/>
      <c r="H17" s="50"/>
      <c r="I17" s="32"/>
      <c r="J17" s="36"/>
      <c r="K17" s="36"/>
      <c r="L17" s="36"/>
      <c r="M17" s="37"/>
      <c r="N17" s="62"/>
      <c r="O17" s="103"/>
      <c r="P17" s="36"/>
      <c r="Q17" s="36"/>
      <c r="R17" s="36"/>
      <c r="S17" s="36"/>
      <c r="T17" s="24"/>
      <c r="U17" s="50"/>
      <c r="V17" s="100"/>
      <c r="W17" s="29"/>
      <c r="X17" s="32"/>
      <c r="Y17" s="32"/>
      <c r="Z17" s="32"/>
      <c r="AA17" s="23"/>
      <c r="AB17" s="24"/>
      <c r="AC17" s="32"/>
      <c r="AD17" s="68"/>
      <c r="AE17" s="69"/>
      <c r="AF17" s="70"/>
      <c r="AG17" s="25"/>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row>
    <row r="18" spans="1:78" s="26" customFormat="1" ht="129" customHeight="1" x14ac:dyDescent="0.35">
      <c r="A18" s="21"/>
      <c r="B18" s="33"/>
      <c r="C18" s="35"/>
      <c r="D18" s="34"/>
      <c r="E18" s="35"/>
      <c r="F18" s="159"/>
      <c r="G18" s="159"/>
      <c r="H18" s="50"/>
      <c r="I18" s="32"/>
      <c r="J18" s="36"/>
      <c r="K18" s="36"/>
      <c r="L18" s="36"/>
      <c r="M18" s="37"/>
      <c r="N18" s="62"/>
      <c r="O18" s="103"/>
      <c r="P18" s="36"/>
      <c r="Q18" s="36"/>
      <c r="R18" s="36"/>
      <c r="S18" s="36"/>
      <c r="T18" s="24"/>
      <c r="U18" s="50"/>
      <c r="V18" s="100"/>
      <c r="W18" s="29"/>
      <c r="X18" s="32"/>
      <c r="Y18" s="32"/>
      <c r="Z18" s="32"/>
      <c r="AA18" s="23"/>
      <c r="AB18" s="24"/>
      <c r="AC18" s="32"/>
      <c r="AD18" s="68"/>
      <c r="AE18" s="69"/>
      <c r="AF18" s="70"/>
      <c r="AG18" s="25"/>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row>
    <row r="19" spans="1:78" s="26" customFormat="1" ht="121.5" customHeight="1" x14ac:dyDescent="0.35">
      <c r="A19" s="21"/>
      <c r="B19" s="33"/>
      <c r="C19" s="35"/>
      <c r="D19" s="34"/>
      <c r="E19" s="35"/>
      <c r="F19" s="159"/>
      <c r="G19" s="159"/>
      <c r="H19" s="50"/>
      <c r="I19" s="32"/>
      <c r="J19" s="36"/>
      <c r="K19" s="36"/>
      <c r="L19" s="36"/>
      <c r="M19" s="37"/>
      <c r="N19" s="62"/>
      <c r="O19" s="103"/>
      <c r="P19" s="36"/>
      <c r="Q19" s="36"/>
      <c r="R19" s="36"/>
      <c r="S19" s="36"/>
      <c r="T19" s="24"/>
      <c r="U19" s="50"/>
      <c r="V19" s="100"/>
      <c r="W19" s="29"/>
      <c r="X19" s="32"/>
      <c r="Y19" s="32"/>
      <c r="Z19" s="32"/>
      <c r="AA19" s="23"/>
      <c r="AB19" s="24"/>
      <c r="AC19" s="32"/>
      <c r="AD19" s="68"/>
      <c r="AE19" s="69"/>
      <c r="AF19" s="70"/>
      <c r="AG19" s="25"/>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row>
    <row r="20" spans="1:78" s="26" customFormat="1" ht="169" customHeight="1" x14ac:dyDescent="0.35">
      <c r="A20" s="21"/>
      <c r="B20" s="33"/>
      <c r="C20" s="35"/>
      <c r="D20" s="34"/>
      <c r="E20" s="35"/>
      <c r="F20" s="159"/>
      <c r="G20" s="159"/>
      <c r="H20" s="50"/>
      <c r="I20" s="32"/>
      <c r="J20" s="36"/>
      <c r="K20" s="36"/>
      <c r="L20" s="36"/>
      <c r="M20" s="37"/>
      <c r="N20" s="62"/>
      <c r="O20" s="160"/>
      <c r="P20" s="36"/>
      <c r="Q20" s="36"/>
      <c r="R20" s="36"/>
      <c r="S20" s="36"/>
      <c r="T20" s="24"/>
      <c r="U20" s="50"/>
      <c r="V20" s="100"/>
      <c r="W20" s="29"/>
      <c r="X20" s="32"/>
      <c r="Y20" s="32"/>
      <c r="Z20" s="32"/>
      <c r="AA20" s="23"/>
      <c r="AB20" s="24"/>
      <c r="AC20" s="32"/>
      <c r="AD20" s="68"/>
      <c r="AE20" s="69"/>
      <c r="AF20" s="70"/>
      <c r="AG20" s="25"/>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row>
    <row r="21" spans="1:78" s="26" customFormat="1" ht="150.5" customHeight="1" x14ac:dyDescent="0.35">
      <c r="A21" s="21"/>
      <c r="B21" s="33"/>
      <c r="C21" s="35"/>
      <c r="D21" s="34"/>
      <c r="E21" s="35"/>
      <c r="F21" s="159"/>
      <c r="G21" s="159"/>
      <c r="H21" s="50"/>
      <c r="I21" s="32"/>
      <c r="J21" s="36"/>
      <c r="K21" s="36"/>
      <c r="L21" s="36"/>
      <c r="M21" s="37"/>
      <c r="N21" s="62"/>
      <c r="O21" s="160"/>
      <c r="P21" s="36"/>
      <c r="Q21" s="36"/>
      <c r="R21" s="36"/>
      <c r="S21" s="36"/>
      <c r="T21" s="24"/>
      <c r="U21" s="50"/>
      <c r="V21" s="100"/>
      <c r="W21" s="29"/>
      <c r="X21" s="32"/>
      <c r="Y21" s="32"/>
      <c r="Z21" s="32"/>
      <c r="AA21" s="23"/>
      <c r="AB21" s="24"/>
      <c r="AC21" s="32"/>
      <c r="AD21" s="68"/>
      <c r="AE21" s="69"/>
      <c r="AF21" s="70"/>
      <c r="AG21" s="25"/>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row>
    <row r="22" spans="1:78" s="26" customFormat="1" ht="125.5" customHeight="1" x14ac:dyDescent="0.35">
      <c r="A22" s="21"/>
      <c r="B22" s="33"/>
      <c r="C22" s="35"/>
      <c r="D22" s="34"/>
      <c r="E22" s="35"/>
      <c r="F22" s="159"/>
      <c r="G22" s="159"/>
      <c r="H22" s="50"/>
      <c r="I22" s="32"/>
      <c r="J22" s="36"/>
      <c r="K22" s="36"/>
      <c r="L22" s="36"/>
      <c r="M22" s="37"/>
      <c r="N22" s="62"/>
      <c r="O22" s="103"/>
      <c r="P22" s="36"/>
      <c r="Q22" s="36"/>
      <c r="R22" s="36"/>
      <c r="S22" s="36"/>
      <c r="T22" s="24"/>
      <c r="U22" s="50"/>
      <c r="V22" s="100"/>
      <c r="W22" s="29"/>
      <c r="X22" s="32"/>
      <c r="Y22" s="32"/>
      <c r="Z22" s="32"/>
      <c r="AA22" s="23"/>
      <c r="AB22" s="24"/>
      <c r="AC22" s="32"/>
      <c r="AD22" s="68"/>
      <c r="AE22" s="69"/>
      <c r="AF22" s="70"/>
      <c r="AG22" s="25"/>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row>
    <row r="23" spans="1:78" s="26" customFormat="1" ht="135" customHeight="1" x14ac:dyDescent="0.35">
      <c r="A23" s="21"/>
      <c r="B23" s="33"/>
      <c r="C23" s="35"/>
      <c r="D23" s="34"/>
      <c r="E23" s="35"/>
      <c r="F23" s="159"/>
      <c r="G23" s="159"/>
      <c r="H23" s="50"/>
      <c r="I23" s="32"/>
      <c r="J23" s="36"/>
      <c r="K23" s="36"/>
      <c r="L23" s="36"/>
      <c r="M23" s="37"/>
      <c r="N23" s="62"/>
      <c r="O23" s="103"/>
      <c r="P23" s="36"/>
      <c r="Q23" s="36"/>
      <c r="R23" s="36"/>
      <c r="S23" s="36"/>
      <c r="T23" s="24"/>
      <c r="U23" s="50"/>
      <c r="V23" s="100"/>
      <c r="W23" s="29"/>
      <c r="X23" s="32"/>
      <c r="Y23" s="32"/>
      <c r="Z23" s="32"/>
      <c r="AA23" s="23"/>
      <c r="AB23" s="24"/>
      <c r="AC23" s="32"/>
      <c r="AD23" s="68"/>
      <c r="AE23" s="69"/>
      <c r="AF23" s="70"/>
      <c r="AG23" s="25"/>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row>
    <row r="24" spans="1:78" s="26" customFormat="1" ht="182.5" customHeight="1" x14ac:dyDescent="0.35">
      <c r="A24" s="21"/>
      <c r="B24" s="33"/>
      <c r="C24" s="35"/>
      <c r="D24" s="34"/>
      <c r="E24" s="35"/>
      <c r="F24" s="159"/>
      <c r="G24" s="159"/>
      <c r="H24" s="50"/>
      <c r="I24" s="32"/>
      <c r="J24" s="36"/>
      <c r="K24" s="36"/>
      <c r="L24" s="36"/>
      <c r="M24" s="37"/>
      <c r="N24" s="62"/>
      <c r="O24" s="160"/>
      <c r="P24" s="36"/>
      <c r="Q24" s="36"/>
      <c r="R24" s="36"/>
      <c r="S24" s="36"/>
      <c r="T24" s="24"/>
      <c r="U24" s="50"/>
      <c r="V24" s="100"/>
      <c r="W24" s="29"/>
      <c r="X24" s="32"/>
      <c r="Y24" s="32"/>
      <c r="Z24" s="32"/>
      <c r="AA24" s="23"/>
      <c r="AB24" s="24"/>
      <c r="AC24" s="32"/>
      <c r="AD24" s="68"/>
      <c r="AE24" s="69"/>
      <c r="AF24" s="70"/>
      <c r="AG24" s="2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s="26" customFormat="1" ht="182.5" customHeight="1" x14ac:dyDescent="0.35">
      <c r="A25" s="21"/>
      <c r="B25" s="33"/>
      <c r="C25" s="35"/>
      <c r="D25" s="34"/>
      <c r="E25" s="35"/>
      <c r="F25" s="159"/>
      <c r="G25" s="159"/>
      <c r="H25" s="50"/>
      <c r="I25" s="32"/>
      <c r="J25" s="36"/>
      <c r="K25" s="36"/>
      <c r="L25" s="36"/>
      <c r="M25" s="37"/>
      <c r="N25" s="62"/>
      <c r="O25" s="160"/>
      <c r="P25" s="36"/>
      <c r="Q25" s="36"/>
      <c r="R25" s="36"/>
      <c r="S25" s="36"/>
      <c r="T25" s="24"/>
      <c r="U25" s="50"/>
      <c r="V25" s="100"/>
      <c r="W25" s="29"/>
      <c r="X25" s="32"/>
      <c r="Y25" s="32"/>
      <c r="Z25" s="32"/>
      <c r="AA25" s="23"/>
      <c r="AB25" s="24"/>
      <c r="AC25" s="32"/>
      <c r="AD25" s="68"/>
      <c r="AE25" s="69"/>
      <c r="AF25" s="70"/>
      <c r="AG25" s="25"/>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row>
    <row r="26" spans="1:78" s="26" customFormat="1" ht="182.5" customHeight="1" x14ac:dyDescent="0.35">
      <c r="A26" s="21"/>
      <c r="B26" s="33"/>
      <c r="C26" s="35"/>
      <c r="D26" s="34"/>
      <c r="E26" s="35"/>
      <c r="F26" s="159"/>
      <c r="G26" s="159"/>
      <c r="H26" s="50"/>
      <c r="I26" s="32"/>
      <c r="J26" s="36"/>
      <c r="K26" s="36"/>
      <c r="L26" s="36"/>
      <c r="M26" s="37"/>
      <c r="N26" s="62"/>
      <c r="O26" s="160"/>
      <c r="P26" s="36"/>
      <c r="Q26" s="36"/>
      <c r="R26" s="36"/>
      <c r="S26" s="36"/>
      <c r="T26" s="24"/>
      <c r="U26" s="50"/>
      <c r="V26" s="100"/>
      <c r="W26" s="29"/>
      <c r="X26" s="32"/>
      <c r="Y26" s="32"/>
      <c r="Z26" s="32"/>
      <c r="AA26" s="23"/>
      <c r="AB26" s="24"/>
      <c r="AC26" s="32"/>
      <c r="AD26" s="68"/>
      <c r="AE26" s="69"/>
      <c r="AF26" s="70"/>
      <c r="AG26" s="2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row>
    <row r="27" spans="1:78" s="26" customFormat="1" ht="182.5" customHeight="1" x14ac:dyDescent="0.35">
      <c r="A27" s="21"/>
      <c r="B27" s="33"/>
      <c r="C27" s="35"/>
      <c r="D27" s="34"/>
      <c r="E27" s="35"/>
      <c r="F27" s="159"/>
      <c r="G27" s="159"/>
      <c r="H27" s="50"/>
      <c r="I27" s="32"/>
      <c r="J27" s="36"/>
      <c r="K27" s="36"/>
      <c r="L27" s="36"/>
      <c r="M27" s="37"/>
      <c r="N27" s="62"/>
      <c r="O27" s="160"/>
      <c r="P27" s="36"/>
      <c r="Q27" s="36"/>
      <c r="R27" s="36"/>
      <c r="S27" s="36"/>
      <c r="T27" s="24"/>
      <c r="U27" s="50"/>
      <c r="V27" s="100"/>
      <c r="W27" s="29"/>
      <c r="X27" s="32"/>
      <c r="Y27" s="32"/>
      <c r="Z27" s="32"/>
      <c r="AA27" s="23"/>
      <c r="AB27" s="24"/>
      <c r="AC27" s="32"/>
      <c r="AD27" s="68"/>
      <c r="AE27" s="69"/>
      <c r="AF27" s="70"/>
      <c r="AG27" s="25"/>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row>
    <row r="28" spans="1:78" s="26" customFormat="1" ht="182.5" customHeight="1" x14ac:dyDescent="0.35">
      <c r="A28" s="21"/>
      <c r="B28" s="33"/>
      <c r="C28" s="35"/>
      <c r="D28" s="34"/>
      <c r="E28" s="35"/>
      <c r="F28" s="159"/>
      <c r="G28" s="159"/>
      <c r="H28" s="50"/>
      <c r="I28" s="32"/>
      <c r="J28" s="36"/>
      <c r="K28" s="36"/>
      <c r="L28" s="36"/>
      <c r="M28" s="37"/>
      <c r="N28" s="62"/>
      <c r="O28" s="160"/>
      <c r="P28" s="36"/>
      <c r="Q28" s="36"/>
      <c r="R28" s="36"/>
      <c r="S28" s="36"/>
      <c r="T28" s="24"/>
      <c r="U28" s="50"/>
      <c r="V28" s="100"/>
      <c r="W28" s="29"/>
      <c r="X28" s="32"/>
      <c r="Y28" s="32"/>
      <c r="Z28" s="32"/>
      <c r="AA28" s="23"/>
      <c r="AB28" s="24"/>
      <c r="AC28" s="32"/>
      <c r="AD28" s="68"/>
      <c r="AE28" s="69"/>
      <c r="AF28" s="70"/>
      <c r="AG28" s="25"/>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row>
    <row r="29" spans="1:78" s="26" customFormat="1" ht="196" customHeight="1" x14ac:dyDescent="0.35">
      <c r="A29" s="21"/>
      <c r="B29" s="33"/>
      <c r="C29" s="35"/>
      <c r="D29" s="34"/>
      <c r="E29" s="35"/>
      <c r="F29" s="159"/>
      <c r="G29" s="159"/>
      <c r="H29" s="50"/>
      <c r="I29" s="32"/>
      <c r="J29" s="36"/>
      <c r="K29" s="36"/>
      <c r="L29" s="36"/>
      <c r="M29" s="37"/>
      <c r="N29" s="62"/>
      <c r="O29" s="160"/>
      <c r="P29" s="36"/>
      <c r="Q29" s="36"/>
      <c r="R29" s="36"/>
      <c r="S29" s="36"/>
      <c r="T29" s="24"/>
      <c r="U29" s="50"/>
      <c r="V29" s="100"/>
      <c r="W29" s="29"/>
      <c r="X29" s="32"/>
      <c r="Y29" s="32"/>
      <c r="Z29" s="32"/>
      <c r="AA29" s="23"/>
      <c r="AB29" s="24"/>
      <c r="AC29" s="32"/>
      <c r="AD29" s="68"/>
      <c r="AE29" s="69"/>
      <c r="AF29" s="70"/>
      <c r="AG29" s="25"/>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row>
    <row r="30" spans="1:78" s="26" customFormat="1" ht="171.5" customHeight="1" x14ac:dyDescent="0.35">
      <c r="A30" s="21"/>
      <c r="B30" s="33"/>
      <c r="C30" s="35"/>
      <c r="D30" s="34"/>
      <c r="E30" s="35"/>
      <c r="F30" s="159"/>
      <c r="G30" s="159"/>
      <c r="H30" s="50"/>
      <c r="I30" s="32"/>
      <c r="J30" s="36"/>
      <c r="K30" s="36"/>
      <c r="L30" s="36"/>
      <c r="M30" s="37"/>
      <c r="N30" s="62"/>
      <c r="O30" s="160"/>
      <c r="P30" s="36"/>
      <c r="Q30" s="36"/>
      <c r="R30" s="36"/>
      <c r="S30" s="36"/>
      <c r="T30" s="24"/>
      <c r="U30" s="50"/>
      <c r="V30" s="100"/>
      <c r="W30" s="29"/>
      <c r="X30" s="32"/>
      <c r="Y30" s="32"/>
      <c r="Z30" s="32"/>
      <c r="AA30" s="23"/>
      <c r="AB30" s="24"/>
      <c r="AC30" s="32"/>
      <c r="AD30" s="68"/>
      <c r="AE30" s="69"/>
      <c r="AF30" s="70"/>
      <c r="AG30" s="25"/>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row>
    <row r="31" spans="1:78" s="26" customFormat="1" ht="177" customHeight="1" x14ac:dyDescent="0.35">
      <c r="A31" s="21"/>
      <c r="B31" s="33"/>
      <c r="C31" s="35"/>
      <c r="D31" s="34"/>
      <c r="E31" s="35"/>
      <c r="F31" s="159"/>
      <c r="G31" s="159"/>
      <c r="H31" s="50"/>
      <c r="I31" s="32"/>
      <c r="J31" s="36"/>
      <c r="K31" s="36"/>
      <c r="L31" s="36"/>
      <c r="M31" s="37"/>
      <c r="N31" s="62"/>
      <c r="O31" s="160"/>
      <c r="P31" s="36"/>
      <c r="Q31" s="36"/>
      <c r="R31" s="36"/>
      <c r="S31" s="36"/>
      <c r="T31" s="24"/>
      <c r="U31" s="50"/>
      <c r="V31" s="100"/>
      <c r="W31" s="29"/>
      <c r="X31" s="32"/>
      <c r="Y31" s="32"/>
      <c r="Z31" s="32"/>
      <c r="AA31" s="23"/>
      <c r="AB31" s="24"/>
      <c r="AC31" s="32"/>
      <c r="AD31" s="68"/>
      <c r="AE31" s="69"/>
      <c r="AF31" s="70"/>
      <c r="AG31" s="25"/>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row>
    <row r="32" spans="1:78" s="26" customFormat="1" ht="187.5" customHeight="1" x14ac:dyDescent="0.35">
      <c r="A32" s="21"/>
      <c r="B32" s="33"/>
      <c r="C32" s="35"/>
      <c r="D32" s="34"/>
      <c r="E32" s="35"/>
      <c r="F32" s="159"/>
      <c r="G32" s="159"/>
      <c r="H32" s="50"/>
      <c r="I32" s="32"/>
      <c r="J32" s="36"/>
      <c r="K32" s="36"/>
      <c r="L32" s="36"/>
      <c r="M32" s="37"/>
      <c r="N32" s="62"/>
      <c r="O32" s="160"/>
      <c r="P32" s="36"/>
      <c r="Q32" s="36"/>
      <c r="R32" s="36"/>
      <c r="S32" s="36"/>
      <c r="T32" s="24"/>
      <c r="U32" s="50"/>
      <c r="V32" s="100"/>
      <c r="W32" s="29"/>
      <c r="X32" s="32"/>
      <c r="Y32" s="32"/>
      <c r="Z32" s="32"/>
      <c r="AA32" s="23"/>
      <c r="AB32" s="24"/>
      <c r="AC32" s="32"/>
      <c r="AD32" s="68"/>
      <c r="AE32" s="69"/>
      <c r="AF32" s="70"/>
      <c r="AG32" s="25"/>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row>
    <row r="33" spans="1:78" s="26" customFormat="1" ht="170.5" customHeight="1" x14ac:dyDescent="0.35">
      <c r="A33" s="21"/>
      <c r="B33" s="33"/>
      <c r="C33" s="35"/>
      <c r="D33" s="34"/>
      <c r="E33" s="35"/>
      <c r="F33" s="159"/>
      <c r="G33" s="159"/>
      <c r="H33" s="50"/>
      <c r="I33" s="32"/>
      <c r="J33" s="36"/>
      <c r="K33" s="36"/>
      <c r="L33" s="36"/>
      <c r="M33" s="37"/>
      <c r="N33" s="62"/>
      <c r="O33" s="160"/>
      <c r="P33" s="36"/>
      <c r="Q33" s="36"/>
      <c r="R33" s="36"/>
      <c r="S33" s="36"/>
      <c r="T33" s="24"/>
      <c r="U33" s="50"/>
      <c r="V33" s="100"/>
      <c r="W33" s="29"/>
      <c r="X33" s="32"/>
      <c r="Y33" s="32"/>
      <c r="Z33" s="32"/>
      <c r="AA33" s="23"/>
      <c r="AB33" s="24"/>
      <c r="AC33" s="32"/>
      <c r="AD33" s="68"/>
      <c r="AE33" s="69"/>
      <c r="AF33" s="70"/>
      <c r="AG33" s="25"/>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row>
    <row r="34" spans="1:78" s="26" customFormat="1" ht="161" customHeight="1" x14ac:dyDescent="0.35">
      <c r="A34" s="21"/>
      <c r="B34" s="33"/>
      <c r="C34" s="35"/>
      <c r="D34" s="34"/>
      <c r="E34" s="35"/>
      <c r="F34" s="159"/>
      <c r="G34" s="159"/>
      <c r="H34" s="50"/>
      <c r="I34" s="32"/>
      <c r="J34" s="36"/>
      <c r="K34" s="36"/>
      <c r="L34" s="36"/>
      <c r="M34" s="37"/>
      <c r="N34" s="62"/>
      <c r="O34" s="160"/>
      <c r="P34" s="36"/>
      <c r="Q34" s="36"/>
      <c r="R34" s="36"/>
      <c r="S34" s="36"/>
      <c r="T34" s="24"/>
      <c r="U34" s="50"/>
      <c r="V34" s="100"/>
      <c r="W34" s="29"/>
      <c r="X34" s="32"/>
      <c r="Y34" s="32"/>
      <c r="Z34" s="32"/>
      <c r="AA34" s="23"/>
      <c r="AB34" s="24"/>
      <c r="AC34" s="32"/>
      <c r="AD34" s="68"/>
      <c r="AE34" s="69"/>
      <c r="AF34" s="70"/>
      <c r="AG34" s="25"/>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row>
    <row r="35" spans="1:78" s="26" customFormat="1" ht="194" customHeight="1" x14ac:dyDescent="0.35">
      <c r="A35" s="21"/>
      <c r="B35" s="33"/>
      <c r="C35" s="35"/>
      <c r="D35" s="34"/>
      <c r="E35" s="35"/>
      <c r="F35" s="159"/>
      <c r="G35" s="159"/>
      <c r="H35" s="50"/>
      <c r="I35" s="32"/>
      <c r="J35" s="36"/>
      <c r="K35" s="36"/>
      <c r="L35" s="36"/>
      <c r="M35" s="37"/>
      <c r="N35" s="62"/>
      <c r="O35" s="160"/>
      <c r="P35" s="36"/>
      <c r="Q35" s="36"/>
      <c r="R35" s="36"/>
      <c r="S35" s="36"/>
      <c r="T35" s="24"/>
      <c r="U35" s="50"/>
      <c r="V35" s="100"/>
      <c r="W35" s="29"/>
      <c r="X35" s="32"/>
      <c r="Y35" s="32"/>
      <c r="Z35" s="32"/>
      <c r="AA35" s="23"/>
      <c r="AB35" s="24"/>
      <c r="AC35" s="32"/>
      <c r="AD35" s="68"/>
      <c r="AE35" s="69"/>
      <c r="AF35" s="70"/>
      <c r="AG35" s="25"/>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row>
    <row r="36" spans="1:78" s="26" customFormat="1" ht="172.5" customHeight="1" x14ac:dyDescent="0.35">
      <c r="A36" s="21"/>
      <c r="B36" s="33"/>
      <c r="C36" s="35"/>
      <c r="D36" s="34"/>
      <c r="E36" s="35"/>
      <c r="F36" s="159"/>
      <c r="G36" s="159"/>
      <c r="H36" s="50"/>
      <c r="I36" s="32"/>
      <c r="J36" s="36"/>
      <c r="K36" s="36"/>
      <c r="L36" s="36"/>
      <c r="M36" s="37"/>
      <c r="N36" s="62"/>
      <c r="O36" s="160"/>
      <c r="P36" s="36"/>
      <c r="Q36" s="36"/>
      <c r="R36" s="36"/>
      <c r="S36" s="36"/>
      <c r="T36" s="24"/>
      <c r="U36" s="50"/>
      <c r="V36" s="100"/>
      <c r="W36" s="29"/>
      <c r="X36" s="32"/>
      <c r="Y36" s="32"/>
      <c r="Z36" s="32"/>
      <c r="AA36" s="23"/>
      <c r="AB36" s="24"/>
      <c r="AC36" s="32"/>
      <c r="AD36" s="68"/>
      <c r="AE36" s="69"/>
      <c r="AF36" s="70"/>
      <c r="AG36" s="25"/>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row>
    <row r="37" spans="1:78" s="26" customFormat="1" ht="193" customHeight="1" x14ac:dyDescent="0.35">
      <c r="A37" s="21"/>
      <c r="B37" s="33"/>
      <c r="C37" s="35"/>
      <c r="D37" s="34"/>
      <c r="E37" s="35"/>
      <c r="F37" s="159"/>
      <c r="G37" s="159"/>
      <c r="H37" s="50"/>
      <c r="I37" s="32"/>
      <c r="J37" s="36"/>
      <c r="K37" s="36"/>
      <c r="L37" s="36"/>
      <c r="M37" s="37"/>
      <c r="N37" s="62"/>
      <c r="O37" s="160"/>
      <c r="P37" s="36"/>
      <c r="Q37" s="36"/>
      <c r="R37" s="36"/>
      <c r="S37" s="36"/>
      <c r="T37" s="24"/>
      <c r="U37" s="50"/>
      <c r="V37" s="100"/>
      <c r="W37" s="29"/>
      <c r="X37" s="32"/>
      <c r="Y37" s="32"/>
      <c r="Z37" s="32"/>
      <c r="AA37" s="23"/>
      <c r="AB37" s="24"/>
      <c r="AC37" s="32"/>
      <c r="AD37" s="68"/>
      <c r="AE37" s="69"/>
      <c r="AF37" s="70"/>
      <c r="AG37" s="25"/>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row>
    <row r="38" spans="1:78" s="26" customFormat="1" ht="176" customHeight="1" x14ac:dyDescent="0.35">
      <c r="A38" s="21"/>
      <c r="B38" s="33"/>
      <c r="C38" s="35"/>
      <c r="D38" s="34"/>
      <c r="E38" s="35"/>
      <c r="F38" s="159"/>
      <c r="G38" s="159"/>
      <c r="H38" s="50"/>
      <c r="I38" s="32"/>
      <c r="J38" s="36"/>
      <c r="K38" s="36"/>
      <c r="L38" s="36"/>
      <c r="M38" s="37"/>
      <c r="N38" s="62"/>
      <c r="O38" s="160"/>
      <c r="P38" s="36"/>
      <c r="Q38" s="36"/>
      <c r="R38" s="36"/>
      <c r="S38" s="36"/>
      <c r="T38" s="24"/>
      <c r="U38" s="50"/>
      <c r="V38" s="100"/>
      <c r="W38" s="29"/>
      <c r="X38" s="32"/>
      <c r="Y38" s="32"/>
      <c r="Z38" s="32"/>
      <c r="AA38" s="23"/>
      <c r="AB38" s="24"/>
      <c r="AC38" s="32"/>
      <c r="AD38" s="68"/>
      <c r="AE38" s="69"/>
      <c r="AF38" s="70"/>
      <c r="AG38" s="25"/>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row>
    <row r="39" spans="1:78" s="26" customFormat="1" ht="173" customHeight="1" x14ac:dyDescent="0.35">
      <c r="A39" s="21"/>
      <c r="B39" s="33"/>
      <c r="C39" s="35"/>
      <c r="D39" s="34"/>
      <c r="E39" s="35"/>
      <c r="F39" s="159"/>
      <c r="G39" s="159"/>
      <c r="H39" s="50"/>
      <c r="I39" s="32"/>
      <c r="J39" s="36"/>
      <c r="K39" s="36"/>
      <c r="L39" s="36"/>
      <c r="M39" s="37"/>
      <c r="N39" s="62"/>
      <c r="O39" s="160"/>
      <c r="P39" s="36"/>
      <c r="Q39" s="36"/>
      <c r="R39" s="36"/>
      <c r="S39" s="36"/>
      <c r="T39" s="24"/>
      <c r="U39" s="50"/>
      <c r="V39" s="100"/>
      <c r="W39" s="29"/>
      <c r="X39" s="32"/>
      <c r="Y39" s="32"/>
      <c r="Z39" s="32"/>
      <c r="AA39" s="23"/>
      <c r="AB39" s="24"/>
      <c r="AC39" s="32"/>
      <c r="AD39" s="68"/>
      <c r="AE39" s="69"/>
      <c r="AF39" s="70"/>
      <c r="AG39" s="25"/>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row>
    <row r="40" spans="1:78" s="26" customFormat="1" ht="174" customHeight="1" x14ac:dyDescent="0.35">
      <c r="A40" s="21"/>
      <c r="B40" s="33"/>
      <c r="C40" s="35"/>
      <c r="D40" s="34"/>
      <c r="E40" s="35"/>
      <c r="F40" s="159"/>
      <c r="G40" s="159"/>
      <c r="H40" s="50"/>
      <c r="I40" s="32"/>
      <c r="J40" s="36"/>
      <c r="K40" s="36"/>
      <c r="L40" s="36"/>
      <c r="M40" s="37"/>
      <c r="N40" s="62"/>
      <c r="O40" s="160"/>
      <c r="P40" s="36"/>
      <c r="Q40" s="36"/>
      <c r="R40" s="36"/>
      <c r="S40" s="36"/>
      <c r="T40" s="24"/>
      <c r="U40" s="50"/>
      <c r="V40" s="100"/>
      <c r="W40" s="29"/>
      <c r="X40" s="32"/>
      <c r="Y40" s="32"/>
      <c r="Z40" s="32"/>
      <c r="AA40" s="23"/>
      <c r="AB40" s="24"/>
      <c r="AC40" s="32"/>
      <c r="AD40" s="68"/>
      <c r="AE40" s="69"/>
      <c r="AF40" s="70"/>
      <c r="AG40" s="25"/>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row>
    <row r="41" spans="1:78" s="26" customFormat="1" ht="154" customHeight="1" x14ac:dyDescent="0.35">
      <c r="A41" s="21"/>
      <c r="B41" s="33"/>
      <c r="C41" s="35"/>
      <c r="D41" s="34"/>
      <c r="E41" s="35"/>
      <c r="F41" s="159"/>
      <c r="G41" s="159"/>
      <c r="H41" s="50"/>
      <c r="I41" s="32"/>
      <c r="J41" s="36"/>
      <c r="K41" s="36"/>
      <c r="L41" s="36"/>
      <c r="M41" s="37"/>
      <c r="N41" s="62"/>
      <c r="O41" s="160"/>
      <c r="P41" s="36"/>
      <c r="Q41" s="36"/>
      <c r="R41" s="36"/>
      <c r="S41" s="36"/>
      <c r="T41" s="24"/>
      <c r="U41" s="50"/>
      <c r="V41" s="100"/>
      <c r="W41" s="29"/>
      <c r="X41" s="32"/>
      <c r="Y41" s="32"/>
      <c r="Z41" s="32"/>
      <c r="AA41" s="23"/>
      <c r="AB41" s="24"/>
      <c r="AC41" s="32"/>
      <c r="AD41" s="68"/>
      <c r="AE41" s="69"/>
      <c r="AF41" s="70"/>
      <c r="AG41" s="25"/>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row>
    <row r="42" spans="1:78" s="26" customFormat="1" ht="154" customHeight="1" x14ac:dyDescent="0.35">
      <c r="A42" s="21"/>
      <c r="B42" s="33"/>
      <c r="C42" s="35"/>
      <c r="D42" s="34"/>
      <c r="E42" s="35"/>
      <c r="F42" s="159"/>
      <c r="G42" s="159"/>
      <c r="H42" s="50"/>
      <c r="I42" s="32"/>
      <c r="J42" s="36"/>
      <c r="K42" s="36"/>
      <c r="L42" s="36"/>
      <c r="M42" s="37"/>
      <c r="N42" s="62"/>
      <c r="O42" s="160"/>
      <c r="P42" s="36"/>
      <c r="Q42" s="36"/>
      <c r="R42" s="36"/>
      <c r="S42" s="36"/>
      <c r="T42" s="24"/>
      <c r="U42" s="50"/>
      <c r="V42" s="100"/>
      <c r="W42" s="29"/>
      <c r="X42" s="32"/>
      <c r="Y42" s="32"/>
      <c r="Z42" s="32"/>
      <c r="AA42" s="23"/>
      <c r="AB42" s="24"/>
      <c r="AC42" s="32"/>
      <c r="AD42" s="68"/>
      <c r="AE42" s="69"/>
      <c r="AF42" s="70"/>
      <c r="AG42" s="25"/>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row>
    <row r="43" spans="1:78" s="26" customFormat="1" ht="169" customHeight="1" x14ac:dyDescent="0.35">
      <c r="A43" s="21"/>
      <c r="B43" s="33"/>
      <c r="C43" s="35"/>
      <c r="D43" s="34"/>
      <c r="E43" s="35"/>
      <c r="F43" s="159"/>
      <c r="G43" s="159"/>
      <c r="H43" s="50"/>
      <c r="I43" s="32"/>
      <c r="J43" s="36"/>
      <c r="K43" s="36"/>
      <c r="L43" s="36"/>
      <c r="M43" s="37"/>
      <c r="N43" s="62"/>
      <c r="O43" s="160"/>
      <c r="P43" s="36"/>
      <c r="Q43" s="36"/>
      <c r="R43" s="36"/>
      <c r="S43" s="36"/>
      <c r="T43" s="24"/>
      <c r="U43" s="50"/>
      <c r="V43" s="100"/>
      <c r="W43" s="29"/>
      <c r="X43" s="32"/>
      <c r="Y43" s="32"/>
      <c r="Z43" s="32"/>
      <c r="AA43" s="23"/>
      <c r="AB43" s="24"/>
      <c r="AC43" s="32"/>
      <c r="AD43" s="68"/>
      <c r="AE43" s="69"/>
      <c r="AF43" s="70"/>
      <c r="AG43" s="25"/>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row>
    <row r="44" spans="1:78" s="26" customFormat="1" ht="154" customHeight="1" x14ac:dyDescent="0.35">
      <c r="A44" s="21"/>
      <c r="B44" s="33"/>
      <c r="C44" s="35"/>
      <c r="D44" s="34"/>
      <c r="E44" s="35"/>
      <c r="F44" s="159"/>
      <c r="G44" s="159"/>
      <c r="H44" s="50"/>
      <c r="I44" s="32"/>
      <c r="J44" s="36"/>
      <c r="K44" s="36"/>
      <c r="L44" s="36"/>
      <c r="M44" s="37"/>
      <c r="N44" s="62"/>
      <c r="O44" s="160"/>
      <c r="P44" s="36"/>
      <c r="Q44" s="36"/>
      <c r="R44" s="36"/>
      <c r="S44" s="36"/>
      <c r="T44" s="24"/>
      <c r="U44" s="50"/>
      <c r="V44" s="100"/>
      <c r="W44" s="29"/>
      <c r="X44" s="32"/>
      <c r="Y44" s="32"/>
      <c r="Z44" s="32"/>
      <c r="AA44" s="23"/>
      <c r="AB44" s="24"/>
      <c r="AC44" s="32"/>
      <c r="AD44" s="68"/>
      <c r="AE44" s="69"/>
      <c r="AF44" s="70"/>
      <c r="AG44" s="25"/>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row>
    <row r="45" spans="1:78" s="26" customFormat="1" ht="154" customHeight="1" x14ac:dyDescent="0.35">
      <c r="A45" s="21"/>
      <c r="B45" s="33"/>
      <c r="C45" s="35"/>
      <c r="D45" s="34"/>
      <c r="E45" s="35"/>
      <c r="F45" s="159"/>
      <c r="G45" s="159"/>
      <c r="H45" s="50"/>
      <c r="I45" s="32"/>
      <c r="J45" s="36"/>
      <c r="K45" s="36"/>
      <c r="L45" s="36"/>
      <c r="M45" s="37"/>
      <c r="N45" s="62"/>
      <c r="O45" s="160"/>
      <c r="P45" s="36"/>
      <c r="Q45" s="36"/>
      <c r="R45" s="36"/>
      <c r="S45" s="36"/>
      <c r="T45" s="24"/>
      <c r="U45" s="50"/>
      <c r="V45" s="100"/>
      <c r="W45" s="29"/>
      <c r="X45" s="32"/>
      <c r="Y45" s="32"/>
      <c r="Z45" s="32"/>
      <c r="AA45" s="23"/>
      <c r="AB45" s="24"/>
      <c r="AC45" s="32"/>
      <c r="AD45" s="68"/>
      <c r="AE45" s="69"/>
      <c r="AF45" s="70"/>
      <c r="AG45" s="25"/>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row>
    <row r="46" spans="1:78" s="26" customFormat="1" ht="177" customHeight="1" x14ac:dyDescent="0.35">
      <c r="A46" s="21"/>
      <c r="B46" s="33"/>
      <c r="C46" s="35"/>
      <c r="D46" s="34"/>
      <c r="E46" s="35"/>
      <c r="F46" s="159"/>
      <c r="G46" s="159"/>
      <c r="H46" s="50"/>
      <c r="I46" s="32"/>
      <c r="J46" s="36"/>
      <c r="K46" s="36"/>
      <c r="L46" s="36"/>
      <c r="M46" s="37"/>
      <c r="N46" s="62"/>
      <c r="O46" s="160"/>
      <c r="P46" s="36"/>
      <c r="Q46" s="36"/>
      <c r="R46" s="36"/>
      <c r="S46" s="36"/>
      <c r="T46" s="24"/>
      <c r="U46" s="50"/>
      <c r="V46" s="100"/>
      <c r="W46" s="29"/>
      <c r="X46" s="32"/>
      <c r="Y46" s="32"/>
      <c r="Z46" s="32"/>
      <c r="AA46" s="23"/>
      <c r="AB46" s="24"/>
      <c r="AC46" s="32"/>
      <c r="AD46" s="68"/>
      <c r="AE46" s="69"/>
      <c r="AF46" s="70"/>
      <c r="AG46" s="25"/>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row>
    <row r="47" spans="1:78" s="26" customFormat="1" ht="154" customHeight="1" x14ac:dyDescent="0.35">
      <c r="A47" s="21"/>
      <c r="B47" s="33"/>
      <c r="C47" s="35"/>
      <c r="D47" s="34"/>
      <c r="E47" s="35"/>
      <c r="F47" s="159"/>
      <c r="G47" s="159"/>
      <c r="H47" s="50"/>
      <c r="I47" s="32"/>
      <c r="J47" s="36"/>
      <c r="K47" s="36"/>
      <c r="L47" s="36"/>
      <c r="M47" s="37"/>
      <c r="N47" s="62"/>
      <c r="O47" s="160"/>
      <c r="P47" s="36"/>
      <c r="Q47" s="36"/>
      <c r="R47" s="36"/>
      <c r="S47" s="36"/>
      <c r="T47" s="24"/>
      <c r="U47" s="50"/>
      <c r="V47" s="100"/>
      <c r="W47" s="29"/>
      <c r="X47" s="32"/>
      <c r="Y47" s="32"/>
      <c r="Z47" s="32"/>
      <c r="AA47" s="23"/>
      <c r="AB47" s="24"/>
      <c r="AC47" s="32"/>
      <c r="AD47" s="68"/>
      <c r="AE47" s="69"/>
      <c r="AF47" s="70"/>
      <c r="AG47" s="25"/>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row>
    <row r="48" spans="1:78" s="26" customFormat="1" ht="182.5" customHeight="1" x14ac:dyDescent="0.35">
      <c r="A48" s="21"/>
      <c r="B48" s="33"/>
      <c r="C48" s="35"/>
      <c r="D48" s="34"/>
      <c r="E48" s="35"/>
      <c r="F48" s="159"/>
      <c r="G48" s="159"/>
      <c r="H48" s="50"/>
      <c r="I48" s="32"/>
      <c r="J48" s="36"/>
      <c r="K48" s="36"/>
      <c r="L48" s="36"/>
      <c r="M48" s="37"/>
      <c r="N48" s="62"/>
      <c r="O48" s="160"/>
      <c r="P48" s="36"/>
      <c r="Q48" s="36"/>
      <c r="R48" s="36"/>
      <c r="S48" s="36"/>
      <c r="T48" s="24"/>
      <c r="U48" s="50"/>
      <c r="V48" s="100"/>
      <c r="W48" s="29"/>
      <c r="X48" s="32"/>
      <c r="Y48" s="32"/>
      <c r="Z48" s="32"/>
      <c r="AA48" s="23"/>
      <c r="AB48" s="24"/>
      <c r="AC48" s="32"/>
      <c r="AD48" s="68"/>
      <c r="AE48" s="69"/>
      <c r="AF48" s="70"/>
      <c r="AG48" s="25"/>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row>
    <row r="49" spans="1:78" s="26" customFormat="1" ht="154" customHeight="1" x14ac:dyDescent="0.35">
      <c r="A49" s="21"/>
      <c r="B49" s="33"/>
      <c r="C49" s="35"/>
      <c r="D49" s="34"/>
      <c r="E49" s="35"/>
      <c r="F49" s="159"/>
      <c r="G49" s="159"/>
      <c r="H49" s="50"/>
      <c r="I49" s="32"/>
      <c r="J49" s="36"/>
      <c r="K49" s="36"/>
      <c r="L49" s="36"/>
      <c r="M49" s="37"/>
      <c r="N49" s="62"/>
      <c r="O49" s="160"/>
      <c r="P49" s="36"/>
      <c r="Q49" s="36"/>
      <c r="R49" s="36"/>
      <c r="S49" s="36"/>
      <c r="T49" s="24"/>
      <c r="U49" s="50"/>
      <c r="V49" s="100"/>
      <c r="W49" s="29"/>
      <c r="X49" s="32"/>
      <c r="Y49" s="32"/>
      <c r="Z49" s="32"/>
      <c r="AA49" s="23"/>
      <c r="AB49" s="24"/>
      <c r="AC49" s="32"/>
      <c r="AD49" s="68"/>
      <c r="AE49" s="69"/>
      <c r="AF49" s="70"/>
      <c r="AG49" s="25"/>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row>
    <row r="50" spans="1:78" s="26" customFormat="1" ht="154" customHeight="1" x14ac:dyDescent="0.35">
      <c r="A50" s="21"/>
      <c r="B50" s="33"/>
      <c r="C50" s="35"/>
      <c r="D50" s="34"/>
      <c r="E50" s="35"/>
      <c r="F50" s="159"/>
      <c r="G50" s="159"/>
      <c r="H50" s="50"/>
      <c r="I50" s="32"/>
      <c r="J50" s="36"/>
      <c r="K50" s="36"/>
      <c r="L50" s="36"/>
      <c r="M50" s="37"/>
      <c r="N50" s="62"/>
      <c r="O50" s="160"/>
      <c r="P50" s="36"/>
      <c r="Q50" s="36"/>
      <c r="R50" s="36"/>
      <c r="S50" s="36"/>
      <c r="T50" s="24"/>
      <c r="U50" s="50"/>
      <c r="V50" s="100"/>
      <c r="W50" s="29"/>
      <c r="X50" s="32"/>
      <c r="Y50" s="32"/>
      <c r="Z50" s="32"/>
      <c r="AA50" s="23"/>
      <c r="AB50" s="24"/>
      <c r="AC50" s="32"/>
      <c r="AD50" s="68"/>
      <c r="AE50" s="69"/>
      <c r="AF50" s="70"/>
      <c r="AG50" s="25"/>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row>
    <row r="51" spans="1:78" s="26" customFormat="1" ht="154" customHeight="1" x14ac:dyDescent="0.35">
      <c r="A51" s="21"/>
      <c r="B51" s="33"/>
      <c r="C51" s="35"/>
      <c r="D51" s="34"/>
      <c r="E51" s="35"/>
      <c r="F51" s="159"/>
      <c r="G51" s="159"/>
      <c r="H51" s="50"/>
      <c r="I51" s="32"/>
      <c r="J51" s="36"/>
      <c r="K51" s="36"/>
      <c r="L51" s="36"/>
      <c r="M51" s="37"/>
      <c r="N51" s="62"/>
      <c r="O51" s="160"/>
      <c r="P51" s="36"/>
      <c r="Q51" s="36"/>
      <c r="R51" s="36"/>
      <c r="S51" s="36"/>
      <c r="T51" s="24"/>
      <c r="U51" s="50"/>
      <c r="V51" s="100"/>
      <c r="W51" s="29"/>
      <c r="X51" s="32"/>
      <c r="Y51" s="32"/>
      <c r="Z51" s="32"/>
      <c r="AA51" s="23"/>
      <c r="AB51" s="24"/>
      <c r="AC51" s="32"/>
      <c r="AD51" s="68"/>
      <c r="AE51" s="69"/>
      <c r="AF51" s="70"/>
      <c r="AG51" s="25"/>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row>
    <row r="52" spans="1:78" s="26" customFormat="1" ht="154" customHeight="1" x14ac:dyDescent="0.35">
      <c r="A52" s="21"/>
      <c r="B52" s="33"/>
      <c r="C52" s="35"/>
      <c r="D52" s="34"/>
      <c r="E52" s="35"/>
      <c r="F52" s="159"/>
      <c r="G52" s="159"/>
      <c r="H52" s="50"/>
      <c r="I52" s="32"/>
      <c r="J52" s="36"/>
      <c r="K52" s="36"/>
      <c r="L52" s="36"/>
      <c r="M52" s="37"/>
      <c r="N52" s="62"/>
      <c r="O52" s="160"/>
      <c r="P52" s="36"/>
      <c r="Q52" s="36"/>
      <c r="R52" s="36"/>
      <c r="S52" s="36"/>
      <c r="T52" s="24"/>
      <c r="U52" s="50"/>
      <c r="V52" s="100"/>
      <c r="W52" s="29"/>
      <c r="X52" s="32"/>
      <c r="Y52" s="32"/>
      <c r="Z52" s="32"/>
      <c r="AA52" s="23"/>
      <c r="AB52" s="24"/>
      <c r="AC52" s="32"/>
      <c r="AD52" s="68"/>
      <c r="AE52" s="69"/>
      <c r="AF52" s="70"/>
      <c r="AG52" s="25"/>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row>
    <row r="53" spans="1:78" s="26" customFormat="1" ht="154" customHeight="1" x14ac:dyDescent="0.35">
      <c r="A53" s="21"/>
      <c r="B53" s="33"/>
      <c r="C53" s="35"/>
      <c r="D53" s="34"/>
      <c r="E53" s="35"/>
      <c r="F53" s="159"/>
      <c r="G53" s="159"/>
      <c r="H53" s="50"/>
      <c r="I53" s="32"/>
      <c r="J53" s="36"/>
      <c r="K53" s="36"/>
      <c r="L53" s="36"/>
      <c r="M53" s="37"/>
      <c r="N53" s="62"/>
      <c r="O53" s="160"/>
      <c r="P53" s="36"/>
      <c r="Q53" s="36"/>
      <c r="R53" s="36"/>
      <c r="S53" s="36"/>
      <c r="T53" s="24"/>
      <c r="U53" s="50"/>
      <c r="V53" s="100"/>
      <c r="W53" s="29"/>
      <c r="X53" s="32"/>
      <c r="Y53" s="32"/>
      <c r="Z53" s="32"/>
      <c r="AA53" s="23"/>
      <c r="AB53" s="24"/>
      <c r="AC53" s="32"/>
      <c r="AD53" s="68"/>
      <c r="AE53" s="69"/>
      <c r="AF53" s="70"/>
      <c r="AG53" s="25"/>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row>
    <row r="54" spans="1:78" s="26" customFormat="1" ht="154" customHeight="1" x14ac:dyDescent="0.35">
      <c r="A54" s="21"/>
      <c r="B54" s="33"/>
      <c r="C54" s="35"/>
      <c r="D54" s="34"/>
      <c r="E54" s="35"/>
      <c r="F54" s="159"/>
      <c r="G54" s="159"/>
      <c r="H54" s="50"/>
      <c r="I54" s="32"/>
      <c r="J54" s="36"/>
      <c r="K54" s="36"/>
      <c r="L54" s="36"/>
      <c r="M54" s="37"/>
      <c r="N54" s="62"/>
      <c r="O54" s="160"/>
      <c r="P54" s="36"/>
      <c r="Q54" s="36"/>
      <c r="R54" s="36"/>
      <c r="S54" s="36"/>
      <c r="T54" s="24"/>
      <c r="U54" s="50"/>
      <c r="V54" s="100"/>
      <c r="W54" s="29"/>
      <c r="X54" s="32"/>
      <c r="Y54" s="32"/>
      <c r="Z54" s="32"/>
      <c r="AA54" s="23"/>
      <c r="AB54" s="24"/>
      <c r="AC54" s="32"/>
      <c r="AD54" s="68"/>
      <c r="AE54" s="69"/>
      <c r="AF54" s="70"/>
      <c r="AG54" s="25"/>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row>
    <row r="55" spans="1:78" s="26" customFormat="1" ht="154" customHeight="1" x14ac:dyDescent="0.35">
      <c r="A55" s="21"/>
      <c r="B55" s="33"/>
      <c r="C55" s="35"/>
      <c r="D55" s="34"/>
      <c r="E55" s="35"/>
      <c r="F55" s="159"/>
      <c r="G55" s="159"/>
      <c r="H55" s="50"/>
      <c r="I55" s="32"/>
      <c r="J55" s="36"/>
      <c r="K55" s="36"/>
      <c r="L55" s="36"/>
      <c r="M55" s="37"/>
      <c r="N55" s="62"/>
      <c r="O55" s="160"/>
      <c r="P55" s="36"/>
      <c r="Q55" s="36"/>
      <c r="R55" s="36"/>
      <c r="S55" s="36"/>
      <c r="T55" s="24"/>
      <c r="U55" s="50"/>
      <c r="V55" s="100"/>
      <c r="W55" s="29"/>
      <c r="X55" s="32"/>
      <c r="Y55" s="32"/>
      <c r="Z55" s="32"/>
      <c r="AA55" s="23"/>
      <c r="AB55" s="24"/>
      <c r="AC55" s="32"/>
      <c r="AD55" s="68"/>
      <c r="AE55" s="69"/>
      <c r="AF55" s="70"/>
      <c r="AG55" s="25"/>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row>
    <row r="56" spans="1:78" s="26" customFormat="1" ht="154" customHeight="1" x14ac:dyDescent="0.35">
      <c r="A56" s="21"/>
      <c r="B56" s="33"/>
      <c r="C56" s="35"/>
      <c r="D56" s="34"/>
      <c r="E56" s="35"/>
      <c r="F56" s="159"/>
      <c r="G56" s="159"/>
      <c r="H56" s="50"/>
      <c r="I56" s="32"/>
      <c r="J56" s="36"/>
      <c r="K56" s="36"/>
      <c r="L56" s="36"/>
      <c r="M56" s="37"/>
      <c r="N56" s="62"/>
      <c r="O56" s="160"/>
      <c r="P56" s="36"/>
      <c r="Q56" s="36"/>
      <c r="R56" s="36"/>
      <c r="S56" s="36"/>
      <c r="T56" s="24"/>
      <c r="U56" s="50"/>
      <c r="V56" s="100"/>
      <c r="W56" s="29"/>
      <c r="X56" s="32"/>
      <c r="Y56" s="32"/>
      <c r="Z56" s="32"/>
      <c r="AA56" s="23"/>
      <c r="AB56" s="24"/>
      <c r="AC56" s="32"/>
      <c r="AD56" s="68"/>
      <c r="AE56" s="69"/>
      <c r="AF56" s="70"/>
      <c r="AG56" s="25"/>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row>
    <row r="57" spans="1:78" s="26" customFormat="1" ht="154" customHeight="1" x14ac:dyDescent="0.35">
      <c r="A57" s="21"/>
      <c r="B57" s="33"/>
      <c r="C57" s="35"/>
      <c r="D57" s="34"/>
      <c r="E57" s="35"/>
      <c r="F57" s="159"/>
      <c r="G57" s="159"/>
      <c r="H57" s="50"/>
      <c r="I57" s="32"/>
      <c r="J57" s="36"/>
      <c r="K57" s="36"/>
      <c r="L57" s="36"/>
      <c r="M57" s="37"/>
      <c r="N57" s="62"/>
      <c r="O57" s="160"/>
      <c r="P57" s="36"/>
      <c r="Q57" s="36"/>
      <c r="R57" s="36"/>
      <c r="S57" s="36"/>
      <c r="T57" s="24"/>
      <c r="U57" s="50"/>
      <c r="V57" s="100"/>
      <c r="W57" s="29"/>
      <c r="X57" s="32"/>
      <c r="Y57" s="32"/>
      <c r="Z57" s="32"/>
      <c r="AA57" s="23"/>
      <c r="AB57" s="24"/>
      <c r="AC57" s="32"/>
      <c r="AD57" s="68"/>
      <c r="AE57" s="69"/>
      <c r="AF57" s="70"/>
      <c r="AG57" s="25"/>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row>
    <row r="58" spans="1:78" s="26" customFormat="1" ht="154" customHeight="1" x14ac:dyDescent="0.35">
      <c r="A58" s="21"/>
      <c r="B58" s="33"/>
      <c r="C58" s="35"/>
      <c r="D58" s="34"/>
      <c r="E58" s="35"/>
      <c r="F58" s="159"/>
      <c r="G58" s="159"/>
      <c r="H58" s="50"/>
      <c r="I58" s="32"/>
      <c r="J58" s="36"/>
      <c r="K58" s="36"/>
      <c r="L58" s="36"/>
      <c r="M58" s="37"/>
      <c r="N58" s="62"/>
      <c r="O58" s="160"/>
      <c r="P58" s="36"/>
      <c r="Q58" s="36"/>
      <c r="R58" s="36"/>
      <c r="S58" s="36"/>
      <c r="T58" s="24"/>
      <c r="U58" s="50"/>
      <c r="V58" s="100"/>
      <c r="W58" s="29"/>
      <c r="X58" s="32"/>
      <c r="Y58" s="32"/>
      <c r="Z58" s="32"/>
      <c r="AA58" s="23"/>
      <c r="AB58" s="24"/>
      <c r="AC58" s="32"/>
      <c r="AD58" s="68"/>
      <c r="AE58" s="69"/>
      <c r="AF58" s="70"/>
      <c r="AG58" s="25"/>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row>
    <row r="59" spans="1:78" s="26" customFormat="1" ht="154" customHeight="1" x14ac:dyDescent="0.35">
      <c r="A59" s="21"/>
      <c r="B59" s="33"/>
      <c r="C59" s="35"/>
      <c r="D59" s="34"/>
      <c r="E59" s="35"/>
      <c r="F59" s="159"/>
      <c r="G59" s="159"/>
      <c r="H59" s="50"/>
      <c r="I59" s="32"/>
      <c r="J59" s="36"/>
      <c r="K59" s="36"/>
      <c r="L59" s="36"/>
      <c r="M59" s="37"/>
      <c r="N59" s="62"/>
      <c r="O59" s="160"/>
      <c r="P59" s="36"/>
      <c r="Q59" s="36"/>
      <c r="R59" s="36"/>
      <c r="S59" s="36"/>
      <c r="T59" s="24"/>
      <c r="U59" s="50"/>
      <c r="V59" s="100"/>
      <c r="W59" s="29"/>
      <c r="X59" s="32"/>
      <c r="Y59" s="32"/>
      <c r="Z59" s="32"/>
      <c r="AA59" s="23"/>
      <c r="AB59" s="24"/>
      <c r="AC59" s="32"/>
      <c r="AD59" s="68"/>
      <c r="AE59" s="69"/>
      <c r="AF59" s="70"/>
      <c r="AG59" s="25"/>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row>
    <row r="60" spans="1:78" s="26" customFormat="1" ht="154" customHeight="1" x14ac:dyDescent="0.35">
      <c r="A60" s="21"/>
      <c r="B60" s="33"/>
      <c r="C60" s="35"/>
      <c r="D60" s="34"/>
      <c r="E60" s="35"/>
      <c r="F60" s="159"/>
      <c r="G60" s="159"/>
      <c r="H60" s="50"/>
      <c r="I60" s="32"/>
      <c r="J60" s="36"/>
      <c r="K60" s="36"/>
      <c r="L60" s="36"/>
      <c r="M60" s="37"/>
      <c r="N60" s="62"/>
      <c r="O60" s="160"/>
      <c r="P60" s="36"/>
      <c r="Q60" s="36"/>
      <c r="R60" s="36"/>
      <c r="S60" s="36"/>
      <c r="T60" s="24"/>
      <c r="U60" s="50"/>
      <c r="V60" s="100"/>
      <c r="W60" s="29"/>
      <c r="X60" s="32"/>
      <c r="Y60" s="32"/>
      <c r="Z60" s="32"/>
      <c r="AA60" s="23"/>
      <c r="AB60" s="24"/>
      <c r="AC60" s="32"/>
      <c r="AD60" s="68"/>
      <c r="AE60" s="69"/>
      <c r="AF60" s="70"/>
      <c r="AG60" s="25"/>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row>
    <row r="61" spans="1:78" s="26" customFormat="1" ht="162.5" customHeight="1" x14ac:dyDescent="0.35">
      <c r="A61" s="21"/>
      <c r="B61" s="33"/>
      <c r="C61" s="35"/>
      <c r="D61" s="34"/>
      <c r="E61" s="35"/>
      <c r="F61" s="159"/>
      <c r="G61" s="159"/>
      <c r="H61" s="50"/>
      <c r="I61" s="32"/>
      <c r="J61" s="36"/>
      <c r="K61" s="36"/>
      <c r="L61" s="36"/>
      <c r="M61" s="37"/>
      <c r="N61" s="62"/>
      <c r="O61" s="160"/>
      <c r="P61" s="36"/>
      <c r="Q61" s="36"/>
      <c r="R61" s="36"/>
      <c r="S61" s="36"/>
      <c r="T61" s="24"/>
      <c r="U61" s="50"/>
      <c r="V61" s="100"/>
      <c r="W61" s="29"/>
      <c r="X61" s="32"/>
      <c r="Y61" s="32"/>
      <c r="Z61" s="32"/>
      <c r="AA61" s="23"/>
      <c r="AB61" s="24"/>
      <c r="AC61" s="32"/>
      <c r="AD61" s="68"/>
      <c r="AE61" s="69"/>
      <c r="AF61" s="70"/>
      <c r="AG61" s="25"/>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row>
    <row r="62" spans="1:78" s="26" customFormat="1" ht="176" customHeight="1" x14ac:dyDescent="0.35">
      <c r="A62" s="21"/>
      <c r="B62" s="33"/>
      <c r="C62" s="35"/>
      <c r="D62" s="34"/>
      <c r="E62" s="35"/>
      <c r="F62" s="159"/>
      <c r="G62" s="159"/>
      <c r="H62" s="50"/>
      <c r="I62" s="32"/>
      <c r="J62" s="36"/>
      <c r="K62" s="36"/>
      <c r="L62" s="36"/>
      <c r="M62" s="37"/>
      <c r="N62" s="62"/>
      <c r="O62" s="160"/>
      <c r="P62" s="36"/>
      <c r="Q62" s="36"/>
      <c r="R62" s="36"/>
      <c r="S62" s="36"/>
      <c r="T62" s="24"/>
      <c r="U62" s="50"/>
      <c r="V62" s="100"/>
      <c r="W62" s="29"/>
      <c r="X62" s="32"/>
      <c r="Y62" s="32"/>
      <c r="Z62" s="32"/>
      <c r="AA62" s="23"/>
      <c r="AB62" s="24"/>
      <c r="AC62" s="32"/>
      <c r="AD62" s="68"/>
      <c r="AE62" s="69"/>
      <c r="AF62" s="70"/>
      <c r="AG62" s="25"/>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row>
    <row r="63" spans="1:78" s="26" customFormat="1" ht="171.5" customHeight="1" x14ac:dyDescent="0.35">
      <c r="A63" s="21"/>
      <c r="B63" s="33"/>
      <c r="C63" s="35"/>
      <c r="D63" s="34"/>
      <c r="E63" s="35"/>
      <c r="F63" s="159"/>
      <c r="G63" s="159"/>
      <c r="H63" s="50"/>
      <c r="I63" s="32"/>
      <c r="J63" s="36"/>
      <c r="K63" s="36"/>
      <c r="L63" s="36"/>
      <c r="M63" s="37"/>
      <c r="N63" s="62"/>
      <c r="O63" s="160"/>
      <c r="P63" s="36"/>
      <c r="Q63" s="36"/>
      <c r="R63" s="36"/>
      <c r="S63" s="36"/>
      <c r="T63" s="24"/>
      <c r="U63" s="50"/>
      <c r="V63" s="100"/>
      <c r="W63" s="29"/>
      <c r="X63" s="32"/>
      <c r="Y63" s="32"/>
      <c r="Z63" s="32"/>
      <c r="AA63" s="23"/>
      <c r="AB63" s="24"/>
      <c r="AC63" s="32"/>
      <c r="AD63" s="68"/>
      <c r="AE63" s="69"/>
      <c r="AF63" s="70"/>
      <c r="AG63" s="25"/>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row>
    <row r="64" spans="1:78" s="26" customFormat="1" ht="116.5" customHeight="1" x14ac:dyDescent="0.35">
      <c r="A64" s="21"/>
      <c r="B64" s="33"/>
      <c r="C64" s="35"/>
      <c r="D64" s="34"/>
      <c r="E64" s="35"/>
      <c r="F64" s="159"/>
      <c r="G64" s="159"/>
      <c r="H64" s="50"/>
      <c r="I64" s="32"/>
      <c r="J64" s="36"/>
      <c r="K64" s="36"/>
      <c r="L64" s="36"/>
      <c r="M64" s="37"/>
      <c r="N64" s="62"/>
      <c r="O64" s="103"/>
      <c r="P64" s="36"/>
      <c r="Q64" s="36"/>
      <c r="R64" s="36"/>
      <c r="S64" s="36"/>
      <c r="T64" s="24"/>
      <c r="U64" s="50"/>
      <c r="V64" s="100"/>
      <c r="W64" s="29"/>
      <c r="X64" s="32"/>
      <c r="Y64" s="32"/>
      <c r="Z64" s="32"/>
      <c r="AA64" s="23"/>
      <c r="AB64" s="24"/>
      <c r="AC64" s="32"/>
      <c r="AD64" s="68"/>
      <c r="AE64" s="69"/>
      <c r="AF64" s="70"/>
      <c r="AG64" s="25"/>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row>
    <row r="65" spans="1:78" s="26" customFormat="1" ht="124" customHeight="1" x14ac:dyDescent="0.35">
      <c r="A65" s="21"/>
      <c r="B65" s="33"/>
      <c r="C65" s="35"/>
      <c r="D65" s="34"/>
      <c r="E65" s="35"/>
      <c r="F65" s="159"/>
      <c r="G65" s="159"/>
      <c r="H65" s="50"/>
      <c r="I65" s="32"/>
      <c r="J65" s="36"/>
      <c r="K65" s="36"/>
      <c r="L65" s="36"/>
      <c r="M65" s="37"/>
      <c r="N65" s="62"/>
      <c r="O65" s="103"/>
      <c r="P65" s="36"/>
      <c r="Q65" s="36"/>
      <c r="R65" s="36"/>
      <c r="S65" s="36"/>
      <c r="T65" s="24"/>
      <c r="U65" s="50"/>
      <c r="V65" s="100"/>
      <c r="W65" s="29"/>
      <c r="X65" s="32"/>
      <c r="Y65" s="32"/>
      <c r="Z65" s="32"/>
      <c r="AA65" s="23"/>
      <c r="AB65" s="24"/>
      <c r="AC65" s="32"/>
      <c r="AD65" s="68"/>
      <c r="AE65" s="69"/>
      <c r="AF65" s="70"/>
      <c r="AG65" s="25"/>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row>
    <row r="66" spans="1:78" s="26" customFormat="1" ht="119.5" customHeight="1" x14ac:dyDescent="0.35">
      <c r="A66" s="21"/>
      <c r="B66" s="33"/>
      <c r="C66" s="35"/>
      <c r="D66" s="34"/>
      <c r="E66" s="35"/>
      <c r="F66" s="159"/>
      <c r="G66" s="159"/>
      <c r="H66" s="50"/>
      <c r="I66" s="32"/>
      <c r="J66" s="36"/>
      <c r="K66" s="36"/>
      <c r="L66" s="36"/>
      <c r="M66" s="37"/>
      <c r="N66" s="62"/>
      <c r="O66" s="103"/>
      <c r="P66" s="36"/>
      <c r="Q66" s="36"/>
      <c r="R66" s="36"/>
      <c r="S66" s="36"/>
      <c r="T66" s="24"/>
      <c r="U66" s="50"/>
      <c r="V66" s="100"/>
      <c r="W66" s="29"/>
      <c r="X66" s="32"/>
      <c r="Y66" s="32"/>
      <c r="Z66" s="32"/>
      <c r="AA66" s="23"/>
      <c r="AB66" s="24"/>
      <c r="AC66" s="32"/>
      <c r="AD66" s="68"/>
      <c r="AE66" s="69"/>
      <c r="AF66" s="70"/>
      <c r="AG66" s="25"/>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row>
    <row r="67" spans="1:78" s="26" customFormat="1" ht="144" customHeight="1" x14ac:dyDescent="0.35">
      <c r="A67" s="21"/>
      <c r="B67" s="33"/>
      <c r="C67" s="35"/>
      <c r="D67" s="34"/>
      <c r="E67" s="35"/>
      <c r="F67" s="159"/>
      <c r="G67" s="159"/>
      <c r="H67" s="50"/>
      <c r="I67" s="32"/>
      <c r="J67" s="36"/>
      <c r="K67" s="36"/>
      <c r="L67" s="36"/>
      <c r="M67" s="37"/>
      <c r="N67" s="62"/>
      <c r="O67" s="160"/>
      <c r="P67" s="36"/>
      <c r="Q67" s="36"/>
      <c r="R67" s="36"/>
      <c r="S67" s="36"/>
      <c r="T67" s="24"/>
      <c r="U67" s="50"/>
      <c r="V67" s="100"/>
      <c r="W67" s="29"/>
      <c r="X67" s="32"/>
      <c r="Y67" s="32"/>
      <c r="Z67" s="32"/>
      <c r="AA67" s="23"/>
      <c r="AB67" s="24"/>
      <c r="AC67" s="32"/>
      <c r="AD67" s="68"/>
      <c r="AE67" s="69"/>
      <c r="AF67" s="70"/>
      <c r="AG67" s="25"/>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row>
    <row r="68" spans="1:78" s="26" customFormat="1" ht="158.5" customHeight="1" x14ac:dyDescent="0.35">
      <c r="A68" s="21"/>
      <c r="B68" s="33"/>
      <c r="C68" s="35"/>
      <c r="D68" s="34"/>
      <c r="E68" s="35"/>
      <c r="F68" s="159"/>
      <c r="G68" s="159"/>
      <c r="H68" s="50"/>
      <c r="I68" s="32"/>
      <c r="J68" s="36"/>
      <c r="K68" s="36"/>
      <c r="L68" s="36"/>
      <c r="M68" s="37"/>
      <c r="N68" s="62"/>
      <c r="O68" s="160"/>
      <c r="P68" s="36"/>
      <c r="Q68" s="36"/>
      <c r="R68" s="36"/>
      <c r="S68" s="36"/>
      <c r="T68" s="24"/>
      <c r="U68" s="50"/>
      <c r="V68" s="100"/>
      <c r="W68" s="29"/>
      <c r="X68" s="32"/>
      <c r="Y68" s="32"/>
      <c r="Z68" s="32"/>
      <c r="AA68" s="23"/>
      <c r="AB68" s="24"/>
      <c r="AC68" s="32"/>
      <c r="AD68" s="68"/>
      <c r="AE68" s="69"/>
      <c r="AF68" s="70"/>
      <c r="AG68" s="25"/>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row>
    <row r="69" spans="1:78" s="26" customFormat="1" ht="158.5" customHeight="1" x14ac:dyDescent="0.35">
      <c r="A69" s="21"/>
      <c r="B69" s="33"/>
      <c r="C69" s="35"/>
      <c r="D69" s="34"/>
      <c r="E69" s="35"/>
      <c r="F69" s="159"/>
      <c r="G69" s="159"/>
      <c r="H69" s="50"/>
      <c r="I69" s="32"/>
      <c r="J69" s="36"/>
      <c r="K69" s="36"/>
      <c r="L69" s="36"/>
      <c r="M69" s="37"/>
      <c r="N69" s="62"/>
      <c r="O69" s="160"/>
      <c r="P69" s="36"/>
      <c r="Q69" s="36"/>
      <c r="R69" s="36"/>
      <c r="S69" s="36"/>
      <c r="T69" s="24"/>
      <c r="U69" s="50"/>
      <c r="V69" s="100"/>
      <c r="W69" s="29"/>
      <c r="X69" s="32"/>
      <c r="Y69" s="32"/>
      <c r="Z69" s="32"/>
      <c r="AA69" s="23"/>
      <c r="AB69" s="24"/>
      <c r="AC69" s="32"/>
      <c r="AD69" s="68"/>
      <c r="AE69" s="69"/>
      <c r="AF69" s="70"/>
      <c r="AG69" s="25"/>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row>
    <row r="70" spans="1:78" s="26" customFormat="1" ht="152.5" customHeight="1" x14ac:dyDescent="0.35">
      <c r="A70" s="21"/>
      <c r="B70" s="33"/>
      <c r="C70" s="35"/>
      <c r="D70" s="34"/>
      <c r="E70" s="35"/>
      <c r="F70" s="159"/>
      <c r="G70" s="159"/>
      <c r="H70" s="50"/>
      <c r="I70" s="32"/>
      <c r="J70" s="36"/>
      <c r="K70" s="36"/>
      <c r="L70" s="36"/>
      <c r="M70" s="37"/>
      <c r="N70" s="62"/>
      <c r="O70" s="160"/>
      <c r="P70" s="36"/>
      <c r="Q70" s="36"/>
      <c r="R70" s="36"/>
      <c r="S70" s="36"/>
      <c r="T70" s="24"/>
      <c r="U70" s="50"/>
      <c r="V70" s="100"/>
      <c r="W70" s="29"/>
      <c r="X70" s="32"/>
      <c r="Y70" s="32"/>
      <c r="Z70" s="32"/>
      <c r="AA70" s="23"/>
      <c r="AB70" s="24"/>
      <c r="AC70" s="32"/>
      <c r="AD70" s="68"/>
      <c r="AE70" s="69"/>
      <c r="AF70" s="70"/>
      <c r="AG70" s="25"/>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row>
    <row r="71" spans="1:78" s="26" customFormat="1" ht="154.5" customHeight="1" x14ac:dyDescent="0.35">
      <c r="A71" s="21"/>
      <c r="B71" s="33"/>
      <c r="C71" s="35"/>
      <c r="D71" s="34"/>
      <c r="E71" s="35"/>
      <c r="F71" s="159"/>
      <c r="G71" s="159"/>
      <c r="H71" s="50"/>
      <c r="I71" s="32"/>
      <c r="J71" s="36"/>
      <c r="K71" s="36"/>
      <c r="L71" s="36"/>
      <c r="M71" s="37"/>
      <c r="N71" s="62"/>
      <c r="O71" s="160"/>
      <c r="P71" s="36"/>
      <c r="Q71" s="36"/>
      <c r="R71" s="36"/>
      <c r="S71" s="36"/>
      <c r="T71" s="24"/>
      <c r="U71" s="50"/>
      <c r="V71" s="100"/>
      <c r="W71" s="29"/>
      <c r="X71" s="32"/>
      <c r="Y71" s="32"/>
      <c r="Z71" s="32"/>
      <c r="AA71" s="23"/>
      <c r="AB71" s="24"/>
      <c r="AC71" s="32"/>
      <c r="AD71" s="68"/>
      <c r="AE71" s="69"/>
      <c r="AF71" s="70"/>
      <c r="AG71" s="25"/>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row>
    <row r="72" spans="1:78" s="26" customFormat="1" ht="161.5" customHeight="1" x14ac:dyDescent="0.35">
      <c r="A72" s="21"/>
      <c r="B72" s="33"/>
      <c r="C72" s="35"/>
      <c r="D72" s="34"/>
      <c r="E72" s="35"/>
      <c r="F72" s="159"/>
      <c r="G72" s="159"/>
      <c r="H72" s="50"/>
      <c r="I72" s="32"/>
      <c r="J72" s="36"/>
      <c r="K72" s="36"/>
      <c r="L72" s="36"/>
      <c r="M72" s="37"/>
      <c r="N72" s="62"/>
      <c r="O72" s="160"/>
      <c r="P72" s="36"/>
      <c r="Q72" s="36"/>
      <c r="R72" s="36"/>
      <c r="S72" s="36"/>
      <c r="T72" s="24"/>
      <c r="U72" s="50"/>
      <c r="V72" s="100"/>
      <c r="W72" s="29"/>
      <c r="X72" s="32"/>
      <c r="Y72" s="32"/>
      <c r="Z72" s="32"/>
      <c r="AA72" s="23"/>
      <c r="AB72" s="24"/>
      <c r="AC72" s="32"/>
      <c r="AD72" s="68"/>
      <c r="AE72" s="69"/>
      <c r="AF72" s="70"/>
      <c r="AG72" s="25"/>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row>
    <row r="73" spans="1:78" s="26" customFormat="1" ht="169.5" customHeight="1" x14ac:dyDescent="0.35">
      <c r="A73" s="21"/>
      <c r="B73" s="33"/>
      <c r="C73" s="35"/>
      <c r="D73" s="34"/>
      <c r="E73" s="35"/>
      <c r="F73" s="159"/>
      <c r="G73" s="159"/>
      <c r="H73" s="50"/>
      <c r="I73" s="32"/>
      <c r="J73" s="36"/>
      <c r="K73" s="36"/>
      <c r="L73" s="36"/>
      <c r="M73" s="37"/>
      <c r="N73" s="62"/>
      <c r="O73" s="160"/>
      <c r="P73" s="36"/>
      <c r="Q73" s="36"/>
      <c r="R73" s="36"/>
      <c r="S73" s="36"/>
      <c r="T73" s="24"/>
      <c r="U73" s="50"/>
      <c r="V73" s="100"/>
      <c r="W73" s="29"/>
      <c r="X73" s="32"/>
      <c r="Y73" s="32"/>
      <c r="Z73" s="32"/>
      <c r="AA73" s="23"/>
      <c r="AB73" s="24"/>
      <c r="AC73" s="32"/>
      <c r="AD73" s="68"/>
      <c r="AE73" s="69"/>
      <c r="AF73" s="70"/>
      <c r="AG73" s="25"/>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row>
    <row r="74" spans="1:78" s="26" customFormat="1" ht="154.5" customHeight="1" x14ac:dyDescent="0.35">
      <c r="A74" s="21"/>
      <c r="B74" s="33"/>
      <c r="C74" s="35"/>
      <c r="D74" s="34"/>
      <c r="E74" s="35"/>
      <c r="F74" s="159"/>
      <c r="G74" s="159"/>
      <c r="H74" s="50"/>
      <c r="I74" s="32"/>
      <c r="J74" s="36"/>
      <c r="K74" s="36"/>
      <c r="L74" s="36"/>
      <c r="M74" s="37"/>
      <c r="N74" s="62"/>
      <c r="O74" s="160"/>
      <c r="P74" s="36"/>
      <c r="Q74" s="36"/>
      <c r="R74" s="36"/>
      <c r="S74" s="36"/>
      <c r="T74" s="24"/>
      <c r="U74" s="50"/>
      <c r="V74" s="100"/>
      <c r="W74" s="29"/>
      <c r="X74" s="32"/>
      <c r="Y74" s="32"/>
      <c r="Z74" s="32"/>
      <c r="AA74" s="23"/>
      <c r="AB74" s="24"/>
      <c r="AC74" s="32"/>
      <c r="AD74" s="68"/>
      <c r="AE74" s="69"/>
      <c r="AF74" s="70"/>
      <c r="AG74" s="25"/>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row>
    <row r="75" spans="1:78" s="26" customFormat="1" ht="156" customHeight="1" x14ac:dyDescent="0.35">
      <c r="A75" s="21"/>
      <c r="B75" s="33"/>
      <c r="C75" s="35"/>
      <c r="D75" s="34"/>
      <c r="E75" s="35"/>
      <c r="F75" s="159"/>
      <c r="G75" s="159"/>
      <c r="H75" s="50"/>
      <c r="I75" s="32"/>
      <c r="J75" s="36"/>
      <c r="K75" s="36"/>
      <c r="L75" s="36"/>
      <c r="M75" s="37"/>
      <c r="N75" s="62"/>
      <c r="O75" s="160"/>
      <c r="P75" s="36"/>
      <c r="Q75" s="36"/>
      <c r="R75" s="36"/>
      <c r="S75" s="36"/>
      <c r="T75" s="24"/>
      <c r="U75" s="50"/>
      <c r="V75" s="100"/>
      <c r="W75" s="29"/>
      <c r="X75" s="32"/>
      <c r="Y75" s="32"/>
      <c r="Z75" s="32"/>
      <c r="AA75" s="23"/>
      <c r="AB75" s="24"/>
      <c r="AC75" s="32"/>
      <c r="AD75" s="68"/>
      <c r="AE75" s="69"/>
      <c r="AF75" s="70"/>
      <c r="AG75" s="25"/>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row>
    <row r="76" spans="1:78" s="26" customFormat="1" ht="154.5" customHeight="1" x14ac:dyDescent="0.35">
      <c r="A76" s="21"/>
      <c r="B76" s="33"/>
      <c r="C76" s="35"/>
      <c r="D76" s="34"/>
      <c r="E76" s="35"/>
      <c r="F76" s="159"/>
      <c r="G76" s="159"/>
      <c r="H76" s="50"/>
      <c r="I76" s="32"/>
      <c r="J76" s="36"/>
      <c r="K76" s="36"/>
      <c r="L76" s="36"/>
      <c r="M76" s="37"/>
      <c r="N76" s="62"/>
      <c r="O76" s="160"/>
      <c r="P76" s="36"/>
      <c r="Q76" s="36"/>
      <c r="R76" s="36"/>
      <c r="S76" s="36"/>
      <c r="T76" s="24"/>
      <c r="U76" s="50"/>
      <c r="V76" s="100"/>
      <c r="W76" s="29"/>
      <c r="X76" s="32"/>
      <c r="Y76" s="32"/>
      <c r="Z76" s="32"/>
      <c r="AA76" s="23"/>
      <c r="AB76" s="24"/>
      <c r="AC76" s="32"/>
      <c r="AD76" s="68"/>
      <c r="AE76" s="69"/>
      <c r="AF76" s="70"/>
      <c r="AG76" s="25"/>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row>
    <row r="77" spans="1:78" s="26" customFormat="1" ht="169.5" customHeight="1" x14ac:dyDescent="0.35">
      <c r="A77" s="21"/>
      <c r="B77" s="33"/>
      <c r="C77" s="35"/>
      <c r="D77" s="34"/>
      <c r="E77" s="35"/>
      <c r="F77" s="159"/>
      <c r="G77" s="159"/>
      <c r="H77" s="50"/>
      <c r="I77" s="32"/>
      <c r="J77" s="36"/>
      <c r="K77" s="36"/>
      <c r="L77" s="36"/>
      <c r="M77" s="37"/>
      <c r="N77" s="62"/>
      <c r="O77" s="160"/>
      <c r="P77" s="36"/>
      <c r="Q77" s="36"/>
      <c r="R77" s="36"/>
      <c r="S77" s="36"/>
      <c r="T77" s="24"/>
      <c r="U77" s="50"/>
      <c r="V77" s="100"/>
      <c r="W77" s="29"/>
      <c r="X77" s="32"/>
      <c r="Y77" s="32"/>
      <c r="Z77" s="32"/>
      <c r="AA77" s="23"/>
      <c r="AB77" s="24"/>
      <c r="AC77" s="32"/>
      <c r="AD77" s="68"/>
      <c r="AE77" s="69"/>
      <c r="AF77" s="70"/>
      <c r="AG77" s="2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row>
    <row r="78" spans="1:78" s="26" customFormat="1" ht="144" customHeight="1" x14ac:dyDescent="0.35">
      <c r="A78" s="21"/>
      <c r="B78" s="33"/>
      <c r="C78" s="35"/>
      <c r="D78" s="34"/>
      <c r="E78" s="35"/>
      <c r="F78" s="159"/>
      <c r="G78" s="159"/>
      <c r="H78" s="50"/>
      <c r="I78" s="32"/>
      <c r="J78" s="36"/>
      <c r="K78" s="36"/>
      <c r="L78" s="36"/>
      <c r="M78" s="37"/>
      <c r="N78" s="62"/>
      <c r="O78" s="160"/>
      <c r="P78" s="36"/>
      <c r="Q78" s="36"/>
      <c r="R78" s="36"/>
      <c r="S78" s="36"/>
      <c r="T78" s="24"/>
      <c r="U78" s="50"/>
      <c r="V78" s="100"/>
      <c r="W78" s="29"/>
      <c r="X78" s="32"/>
      <c r="Y78" s="32"/>
      <c r="Z78" s="32"/>
      <c r="AA78" s="23"/>
      <c r="AB78" s="24"/>
      <c r="AC78" s="32"/>
      <c r="AD78" s="68"/>
      <c r="AE78" s="69"/>
      <c r="AF78" s="70"/>
      <c r="AG78" s="25"/>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row>
    <row r="79" spans="1:78" s="26" customFormat="1" ht="174" customHeight="1" x14ac:dyDescent="0.35">
      <c r="A79" s="21"/>
      <c r="B79" s="33"/>
      <c r="C79" s="35"/>
      <c r="D79" s="34"/>
      <c r="E79" s="35"/>
      <c r="F79" s="159"/>
      <c r="G79" s="159"/>
      <c r="H79" s="50"/>
      <c r="I79" s="32"/>
      <c r="J79" s="36"/>
      <c r="K79" s="36"/>
      <c r="L79" s="36"/>
      <c r="M79" s="37"/>
      <c r="N79" s="62"/>
      <c r="O79" s="160"/>
      <c r="P79" s="36"/>
      <c r="Q79" s="36"/>
      <c r="R79" s="36"/>
      <c r="S79" s="36"/>
      <c r="T79" s="24"/>
      <c r="U79" s="50"/>
      <c r="V79" s="100"/>
      <c r="W79" s="29"/>
      <c r="X79" s="32"/>
      <c r="Y79" s="32"/>
      <c r="Z79" s="32"/>
      <c r="AA79" s="23"/>
      <c r="AB79" s="24"/>
      <c r="AC79" s="32"/>
      <c r="AD79" s="68"/>
      <c r="AE79" s="69"/>
      <c r="AF79" s="70"/>
      <c r="AG79" s="25"/>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row>
    <row r="80" spans="1:78" s="26" customFormat="1" ht="161" customHeight="1" x14ac:dyDescent="0.35">
      <c r="A80" s="21"/>
      <c r="B80" s="33"/>
      <c r="C80" s="35"/>
      <c r="D80" s="34"/>
      <c r="E80" s="35"/>
      <c r="F80" s="159"/>
      <c r="G80" s="159"/>
      <c r="H80" s="50"/>
      <c r="I80" s="32"/>
      <c r="J80" s="36"/>
      <c r="K80" s="36"/>
      <c r="L80" s="36"/>
      <c r="M80" s="37"/>
      <c r="N80" s="62"/>
      <c r="O80" s="160"/>
      <c r="P80" s="36"/>
      <c r="Q80" s="36"/>
      <c r="R80" s="36"/>
      <c r="S80" s="36"/>
      <c r="T80" s="24"/>
      <c r="U80" s="50"/>
      <c r="V80" s="100"/>
      <c r="W80" s="29"/>
      <c r="X80" s="32"/>
      <c r="Y80" s="32"/>
      <c r="Z80" s="32"/>
      <c r="AA80" s="23"/>
      <c r="AB80" s="24"/>
      <c r="AC80" s="32"/>
      <c r="AD80" s="68"/>
      <c r="AE80" s="69"/>
      <c r="AF80" s="70"/>
      <c r="AG80" s="25"/>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row>
    <row r="81" spans="1:78" s="26" customFormat="1" ht="161" customHeight="1" x14ac:dyDescent="0.35">
      <c r="A81" s="21"/>
      <c r="B81" s="33"/>
      <c r="C81" s="35"/>
      <c r="D81" s="34"/>
      <c r="E81" s="35"/>
      <c r="F81" s="159"/>
      <c r="G81" s="159"/>
      <c r="H81" s="50"/>
      <c r="I81" s="32"/>
      <c r="J81" s="36"/>
      <c r="K81" s="36"/>
      <c r="L81" s="36"/>
      <c r="M81" s="37"/>
      <c r="N81" s="62"/>
      <c r="O81" s="160"/>
      <c r="P81" s="36"/>
      <c r="Q81" s="36"/>
      <c r="R81" s="36"/>
      <c r="S81" s="36"/>
      <c r="T81" s="24"/>
      <c r="U81" s="50"/>
      <c r="V81" s="100"/>
      <c r="W81" s="29"/>
      <c r="X81" s="32"/>
      <c r="Y81" s="32"/>
      <c r="Z81" s="32"/>
      <c r="AA81" s="23"/>
      <c r="AB81" s="24"/>
      <c r="AC81" s="32"/>
      <c r="AD81" s="68"/>
      <c r="AE81" s="69"/>
      <c r="AF81" s="70"/>
      <c r="AG81" s="25"/>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row>
    <row r="82" spans="1:78" s="26" customFormat="1" ht="161" customHeight="1" x14ac:dyDescent="0.35">
      <c r="A82" s="21"/>
      <c r="B82" s="33"/>
      <c r="C82" s="35"/>
      <c r="D82" s="34"/>
      <c r="E82" s="35"/>
      <c r="F82" s="159"/>
      <c r="G82" s="159"/>
      <c r="H82" s="50"/>
      <c r="I82" s="32"/>
      <c r="J82" s="36"/>
      <c r="K82" s="36"/>
      <c r="L82" s="36"/>
      <c r="M82" s="37"/>
      <c r="N82" s="62"/>
      <c r="O82" s="160"/>
      <c r="P82" s="36"/>
      <c r="Q82" s="36"/>
      <c r="R82" s="36"/>
      <c r="S82" s="36"/>
      <c r="T82" s="24"/>
      <c r="U82" s="50"/>
      <c r="V82" s="100"/>
      <c r="W82" s="29"/>
      <c r="X82" s="32"/>
      <c r="Y82" s="32"/>
      <c r="Z82" s="32"/>
      <c r="AA82" s="23"/>
      <c r="AB82" s="24"/>
      <c r="AC82" s="32"/>
      <c r="AD82" s="68"/>
      <c r="AE82" s="69"/>
      <c r="AF82" s="70"/>
      <c r="AG82" s="25"/>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row>
    <row r="83" spans="1:78" s="26" customFormat="1" ht="161" customHeight="1" x14ac:dyDescent="0.35">
      <c r="A83" s="21"/>
      <c r="B83" s="33"/>
      <c r="C83" s="35"/>
      <c r="D83" s="34"/>
      <c r="E83" s="35"/>
      <c r="F83" s="159"/>
      <c r="G83" s="159"/>
      <c r="H83" s="50"/>
      <c r="I83" s="32"/>
      <c r="J83" s="36"/>
      <c r="K83" s="36"/>
      <c r="L83" s="36"/>
      <c r="M83" s="37"/>
      <c r="N83" s="62"/>
      <c r="O83" s="160"/>
      <c r="P83" s="36"/>
      <c r="Q83" s="36"/>
      <c r="R83" s="36"/>
      <c r="S83" s="36"/>
      <c r="T83" s="24"/>
      <c r="U83" s="50"/>
      <c r="V83" s="100"/>
      <c r="W83" s="29"/>
      <c r="X83" s="32"/>
      <c r="Y83" s="32"/>
      <c r="Z83" s="32"/>
      <c r="AA83" s="23"/>
      <c r="AB83" s="24"/>
      <c r="AC83" s="32"/>
      <c r="AD83" s="68"/>
      <c r="AE83" s="69"/>
      <c r="AF83" s="70"/>
      <c r="AG83" s="25"/>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row>
    <row r="84" spans="1:78" s="26" customFormat="1" ht="161" customHeight="1" x14ac:dyDescent="0.35">
      <c r="A84" s="21"/>
      <c r="B84" s="33"/>
      <c r="C84" s="35"/>
      <c r="D84" s="34"/>
      <c r="E84" s="35"/>
      <c r="F84" s="159"/>
      <c r="G84" s="159"/>
      <c r="H84" s="50"/>
      <c r="I84" s="32"/>
      <c r="J84" s="36"/>
      <c r="K84" s="36"/>
      <c r="L84" s="36"/>
      <c r="M84" s="37"/>
      <c r="N84" s="62"/>
      <c r="O84" s="160"/>
      <c r="P84" s="36"/>
      <c r="Q84" s="36"/>
      <c r="R84" s="36"/>
      <c r="S84" s="36"/>
      <c r="T84" s="24"/>
      <c r="U84" s="50"/>
      <c r="V84" s="100"/>
      <c r="W84" s="29"/>
      <c r="X84" s="32"/>
      <c r="Y84" s="32"/>
      <c r="Z84" s="32"/>
      <c r="AA84" s="23"/>
      <c r="AB84" s="24"/>
      <c r="AC84" s="32"/>
      <c r="AD84" s="68"/>
      <c r="AE84" s="69"/>
      <c r="AF84" s="70"/>
      <c r="AG84" s="25"/>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row>
    <row r="85" spans="1:78" s="26" customFormat="1" ht="145.5" customHeight="1" x14ac:dyDescent="0.35">
      <c r="A85" s="21"/>
      <c r="B85" s="33"/>
      <c r="C85" s="35"/>
      <c r="D85" s="34"/>
      <c r="E85" s="35"/>
      <c r="F85" s="159"/>
      <c r="G85" s="159"/>
      <c r="H85" s="50"/>
      <c r="I85" s="32"/>
      <c r="J85" s="36"/>
      <c r="K85" s="36"/>
      <c r="L85" s="36"/>
      <c r="M85" s="37"/>
      <c r="N85" s="62"/>
      <c r="O85" s="160"/>
      <c r="P85" s="36"/>
      <c r="Q85" s="36"/>
      <c r="R85" s="36"/>
      <c r="S85" s="36"/>
      <c r="T85" s="24"/>
      <c r="U85" s="50"/>
      <c r="V85" s="100"/>
      <c r="W85" s="29"/>
      <c r="X85" s="32"/>
      <c r="Y85" s="32"/>
      <c r="Z85" s="32"/>
      <c r="AA85" s="23"/>
      <c r="AB85" s="24"/>
      <c r="AC85" s="32"/>
      <c r="AD85" s="68"/>
      <c r="AE85" s="69"/>
      <c r="AF85" s="70"/>
      <c r="AG85" s="25"/>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row>
    <row r="86" spans="1:78" s="26" customFormat="1" ht="134.5" customHeight="1" x14ac:dyDescent="0.35">
      <c r="A86" s="21"/>
      <c r="B86" s="33"/>
      <c r="C86" s="35"/>
      <c r="D86" s="34"/>
      <c r="E86" s="35"/>
      <c r="F86" s="159"/>
      <c r="G86" s="159"/>
      <c r="H86" s="50"/>
      <c r="I86" s="32"/>
      <c r="J86" s="36"/>
      <c r="K86" s="36"/>
      <c r="L86" s="36"/>
      <c r="M86" s="37"/>
      <c r="N86" s="62"/>
      <c r="O86" s="103"/>
      <c r="P86" s="36"/>
      <c r="Q86" s="36"/>
      <c r="R86" s="36"/>
      <c r="S86" s="36"/>
      <c r="T86" s="24"/>
      <c r="U86" s="50"/>
      <c r="V86" s="100"/>
      <c r="W86" s="29"/>
      <c r="X86" s="32"/>
      <c r="Y86" s="32"/>
      <c r="Z86" s="32"/>
      <c r="AA86" s="23"/>
      <c r="AB86" s="24"/>
      <c r="AC86" s="32"/>
      <c r="AD86" s="68"/>
      <c r="AE86" s="69"/>
      <c r="AF86" s="70"/>
      <c r="AG86" s="25"/>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row>
    <row r="87" spans="1:78" s="26" customFormat="1" ht="128" customHeight="1" x14ac:dyDescent="0.35">
      <c r="A87" s="21"/>
      <c r="B87" s="33"/>
      <c r="C87" s="35"/>
      <c r="D87" s="34"/>
      <c r="E87" s="35"/>
      <c r="F87" s="159"/>
      <c r="G87" s="159"/>
      <c r="H87" s="50"/>
      <c r="I87" s="32"/>
      <c r="J87" s="36"/>
      <c r="K87" s="36"/>
      <c r="L87" s="36"/>
      <c r="M87" s="37"/>
      <c r="N87" s="62"/>
      <c r="O87" s="103"/>
      <c r="P87" s="36"/>
      <c r="Q87" s="36"/>
      <c r="R87" s="36"/>
      <c r="S87" s="36"/>
      <c r="T87" s="24"/>
      <c r="U87" s="50"/>
      <c r="V87" s="100"/>
      <c r="W87" s="29"/>
      <c r="X87" s="32"/>
      <c r="Y87" s="32"/>
      <c r="Z87" s="32"/>
      <c r="AA87" s="23"/>
      <c r="AB87" s="24"/>
      <c r="AC87" s="32"/>
      <c r="AD87" s="68"/>
      <c r="AE87" s="69"/>
      <c r="AF87" s="70"/>
      <c r="AG87" s="25"/>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row>
    <row r="88" spans="1:78" s="26" customFormat="1" ht="120.5" customHeight="1" x14ac:dyDescent="0.35">
      <c r="A88" s="21"/>
      <c r="B88" s="33"/>
      <c r="C88" s="35"/>
      <c r="D88" s="34"/>
      <c r="E88" s="35"/>
      <c r="F88" s="159"/>
      <c r="G88" s="159"/>
      <c r="H88" s="50"/>
      <c r="I88" s="32"/>
      <c r="J88" s="36"/>
      <c r="K88" s="36"/>
      <c r="L88" s="36"/>
      <c r="M88" s="37"/>
      <c r="N88" s="62"/>
      <c r="O88" s="103"/>
      <c r="P88" s="36"/>
      <c r="Q88" s="36"/>
      <c r="R88" s="36"/>
      <c r="S88" s="36"/>
      <c r="T88" s="24"/>
      <c r="U88" s="50"/>
      <c r="V88" s="100"/>
      <c r="W88" s="29"/>
      <c r="X88" s="32"/>
      <c r="Y88" s="32"/>
      <c r="Z88" s="32"/>
      <c r="AA88" s="23"/>
      <c r="AB88" s="24"/>
      <c r="AC88" s="32"/>
      <c r="AD88" s="68"/>
      <c r="AE88" s="69"/>
      <c r="AF88" s="70"/>
      <c r="AG88" s="25"/>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row>
    <row r="89" spans="1:78" s="26" customFormat="1" ht="126.5" customHeight="1" x14ac:dyDescent="0.35">
      <c r="A89" s="21"/>
      <c r="B89" s="33"/>
      <c r="C89" s="35"/>
      <c r="D89" s="34"/>
      <c r="E89" s="35"/>
      <c r="F89" s="159"/>
      <c r="G89" s="159"/>
      <c r="H89" s="50"/>
      <c r="I89" s="32"/>
      <c r="J89" s="36"/>
      <c r="K89" s="36"/>
      <c r="L89" s="36"/>
      <c r="M89" s="37"/>
      <c r="N89" s="62"/>
      <c r="O89" s="103"/>
      <c r="P89" s="36"/>
      <c r="Q89" s="36"/>
      <c r="R89" s="36"/>
      <c r="S89" s="36"/>
      <c r="T89" s="24"/>
      <c r="U89" s="50"/>
      <c r="V89" s="100"/>
      <c r="W89" s="29"/>
      <c r="X89" s="32"/>
      <c r="Y89" s="32"/>
      <c r="Z89" s="32"/>
      <c r="AA89" s="23"/>
      <c r="AB89" s="24"/>
      <c r="AC89" s="32"/>
      <c r="AD89" s="68"/>
      <c r="AE89" s="69"/>
      <c r="AF89" s="70"/>
      <c r="AG89" s="25"/>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row>
    <row r="90" spans="1:78" s="26" customFormat="1" ht="117" customHeight="1" x14ac:dyDescent="0.35">
      <c r="A90" s="21"/>
      <c r="B90" s="33"/>
      <c r="C90" s="35"/>
      <c r="D90" s="34"/>
      <c r="E90" s="35"/>
      <c r="F90" s="159"/>
      <c r="G90" s="159"/>
      <c r="H90" s="50"/>
      <c r="I90" s="32"/>
      <c r="J90" s="36"/>
      <c r="K90" s="36"/>
      <c r="L90" s="36"/>
      <c r="M90" s="37"/>
      <c r="N90" s="62"/>
      <c r="O90" s="103"/>
      <c r="P90" s="36"/>
      <c r="Q90" s="36"/>
      <c r="R90" s="36"/>
      <c r="S90" s="36"/>
      <c r="T90" s="24"/>
      <c r="U90" s="50"/>
      <c r="V90" s="100"/>
      <c r="W90" s="29"/>
      <c r="X90" s="32"/>
      <c r="Y90" s="32"/>
      <c r="Z90" s="32"/>
      <c r="AA90" s="23"/>
      <c r="AB90" s="24"/>
      <c r="AC90" s="32"/>
      <c r="AD90" s="68"/>
      <c r="AE90" s="69"/>
      <c r="AF90" s="70"/>
      <c r="AG90" s="25"/>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row>
    <row r="91" spans="1:78" s="26" customFormat="1" ht="98" customHeight="1" x14ac:dyDescent="0.35">
      <c r="A91" s="21"/>
      <c r="B91" s="33"/>
      <c r="C91" s="35"/>
      <c r="D91" s="34"/>
      <c r="E91" s="35"/>
      <c r="F91" s="159"/>
      <c r="G91" s="159"/>
      <c r="H91" s="50"/>
      <c r="I91" s="32"/>
      <c r="J91" s="36"/>
      <c r="K91" s="36"/>
      <c r="L91" s="36"/>
      <c r="M91" s="37"/>
      <c r="N91" s="62"/>
      <c r="O91" s="103"/>
      <c r="P91" s="36"/>
      <c r="Q91" s="36"/>
      <c r="R91" s="36"/>
      <c r="S91" s="36"/>
      <c r="T91" s="24"/>
      <c r="U91" s="50"/>
      <c r="V91" s="100"/>
      <c r="W91" s="29"/>
      <c r="X91" s="32"/>
      <c r="Y91" s="32"/>
      <c r="Z91" s="32"/>
      <c r="AA91" s="23"/>
      <c r="AB91" s="24"/>
      <c r="AC91" s="32"/>
      <c r="AD91" s="68"/>
      <c r="AE91" s="69"/>
      <c r="AF91" s="70"/>
      <c r="AG91" s="25"/>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row>
    <row r="92" spans="1:78" s="26" customFormat="1" ht="186" customHeight="1" x14ac:dyDescent="0.35">
      <c r="A92" s="21"/>
      <c r="B92" s="33"/>
      <c r="C92" s="35"/>
      <c r="D92" s="34"/>
      <c r="E92" s="35"/>
      <c r="F92" s="159"/>
      <c r="G92" s="159"/>
      <c r="H92" s="50"/>
      <c r="I92" s="32"/>
      <c r="J92" s="36"/>
      <c r="K92" s="36"/>
      <c r="L92" s="36"/>
      <c r="M92" s="37"/>
      <c r="N92" s="62"/>
      <c r="O92" s="160"/>
      <c r="P92" s="36"/>
      <c r="Q92" s="36"/>
      <c r="R92" s="36"/>
      <c r="S92" s="36"/>
      <c r="T92" s="24"/>
      <c r="U92" s="50"/>
      <c r="V92" s="100"/>
      <c r="W92" s="29"/>
      <c r="X92" s="32"/>
      <c r="Y92" s="32"/>
      <c r="Z92" s="32"/>
      <c r="AA92" s="23"/>
      <c r="AB92" s="24"/>
      <c r="AC92" s="32"/>
      <c r="AD92" s="68"/>
      <c r="AE92" s="69"/>
      <c r="AF92" s="70"/>
      <c r="AG92" s="25"/>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row>
    <row r="93" spans="1:78" s="26" customFormat="1" ht="164" customHeight="1" x14ac:dyDescent="0.35">
      <c r="A93" s="21"/>
      <c r="B93" s="33"/>
      <c r="C93" s="35"/>
      <c r="D93" s="34"/>
      <c r="E93" s="35"/>
      <c r="F93" s="159"/>
      <c r="G93" s="159"/>
      <c r="H93" s="50"/>
      <c r="I93" s="32"/>
      <c r="J93" s="36"/>
      <c r="K93" s="36"/>
      <c r="L93" s="36"/>
      <c r="M93" s="37"/>
      <c r="N93" s="62"/>
      <c r="O93" s="160"/>
      <c r="P93" s="36"/>
      <c r="Q93" s="36"/>
      <c r="R93" s="36"/>
      <c r="S93" s="36"/>
      <c r="T93" s="24"/>
      <c r="U93" s="50"/>
      <c r="V93" s="100"/>
      <c r="W93" s="29"/>
      <c r="X93" s="32"/>
      <c r="Y93" s="32"/>
      <c r="Z93" s="32"/>
      <c r="AA93" s="23"/>
      <c r="AB93" s="24"/>
      <c r="AC93" s="32"/>
      <c r="AD93" s="68"/>
      <c r="AE93" s="69"/>
      <c r="AF93" s="70"/>
      <c r="AG93" s="25"/>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row>
    <row r="94" spans="1:78" s="26" customFormat="1" ht="170.5" customHeight="1" x14ac:dyDescent="0.35">
      <c r="A94" s="21"/>
      <c r="B94" s="33"/>
      <c r="C94" s="35"/>
      <c r="D94" s="34"/>
      <c r="E94" s="35"/>
      <c r="F94" s="159"/>
      <c r="G94" s="159"/>
      <c r="H94" s="50"/>
      <c r="I94" s="32"/>
      <c r="J94" s="36"/>
      <c r="K94" s="36"/>
      <c r="L94" s="36"/>
      <c r="M94" s="37"/>
      <c r="N94" s="62"/>
      <c r="O94" s="160"/>
      <c r="P94" s="36"/>
      <c r="Q94" s="36"/>
      <c r="R94" s="36"/>
      <c r="S94" s="36"/>
      <c r="T94" s="24"/>
      <c r="U94" s="50"/>
      <c r="V94" s="100"/>
      <c r="W94" s="29"/>
      <c r="X94" s="32"/>
      <c r="Y94" s="32"/>
      <c r="Z94" s="32"/>
      <c r="AA94" s="23"/>
      <c r="AB94" s="24"/>
      <c r="AC94" s="32"/>
      <c r="AD94" s="68"/>
      <c r="AE94" s="69"/>
      <c r="AF94" s="70"/>
      <c r="AG94" s="25"/>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row>
    <row r="95" spans="1:78" s="26" customFormat="1" ht="187.5" customHeight="1" x14ac:dyDescent="0.35">
      <c r="A95" s="21"/>
      <c r="B95" s="33"/>
      <c r="C95" s="35"/>
      <c r="D95" s="34"/>
      <c r="E95" s="35"/>
      <c r="F95" s="159"/>
      <c r="G95" s="159"/>
      <c r="H95" s="50"/>
      <c r="I95" s="32"/>
      <c r="J95" s="36"/>
      <c r="K95" s="36"/>
      <c r="L95" s="36"/>
      <c r="M95" s="37"/>
      <c r="N95" s="62"/>
      <c r="O95" s="160"/>
      <c r="P95" s="36"/>
      <c r="Q95" s="36"/>
      <c r="R95" s="36"/>
      <c r="S95" s="36"/>
      <c r="T95" s="24"/>
      <c r="U95" s="50"/>
      <c r="V95" s="100"/>
      <c r="W95" s="29"/>
      <c r="X95" s="32"/>
      <c r="Y95" s="32"/>
      <c r="Z95" s="32"/>
      <c r="AA95" s="23"/>
      <c r="AB95" s="24"/>
      <c r="AC95" s="32"/>
      <c r="AD95" s="68"/>
      <c r="AE95" s="69"/>
      <c r="AF95" s="70"/>
      <c r="AG95" s="25"/>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row>
    <row r="96" spans="1:78" s="26" customFormat="1" ht="169" customHeight="1" x14ac:dyDescent="0.35">
      <c r="A96" s="21"/>
      <c r="B96" s="33"/>
      <c r="C96" s="35"/>
      <c r="D96" s="34"/>
      <c r="E96" s="35"/>
      <c r="F96" s="159"/>
      <c r="G96" s="159"/>
      <c r="H96" s="50"/>
      <c r="I96" s="32"/>
      <c r="J96" s="36"/>
      <c r="K96" s="36"/>
      <c r="L96" s="36"/>
      <c r="M96" s="37"/>
      <c r="N96" s="62"/>
      <c r="O96" s="160"/>
      <c r="P96" s="36"/>
      <c r="Q96" s="36"/>
      <c r="R96" s="36"/>
      <c r="S96" s="36"/>
      <c r="T96" s="24"/>
      <c r="U96" s="50"/>
      <c r="V96" s="100"/>
      <c r="W96" s="29"/>
      <c r="X96" s="32"/>
      <c r="Y96" s="32"/>
      <c r="Z96" s="32"/>
      <c r="AA96" s="23"/>
      <c r="AB96" s="24"/>
      <c r="AC96" s="32"/>
      <c r="AD96" s="68"/>
      <c r="AE96" s="69"/>
      <c r="AF96" s="70"/>
      <c r="AG96" s="25"/>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row>
    <row r="97" spans="1:78" s="26" customFormat="1" ht="169" customHeight="1" x14ac:dyDescent="0.35">
      <c r="A97" s="21"/>
      <c r="B97" s="33"/>
      <c r="C97" s="35"/>
      <c r="D97" s="34"/>
      <c r="E97" s="35"/>
      <c r="F97" s="159"/>
      <c r="G97" s="159"/>
      <c r="H97" s="50"/>
      <c r="I97" s="32"/>
      <c r="J97" s="36"/>
      <c r="K97" s="36"/>
      <c r="L97" s="36"/>
      <c r="M97" s="37"/>
      <c r="N97" s="62"/>
      <c r="O97" s="160"/>
      <c r="P97" s="36"/>
      <c r="Q97" s="36"/>
      <c r="R97" s="36"/>
      <c r="S97" s="36"/>
      <c r="T97" s="24"/>
      <c r="U97" s="50"/>
      <c r="V97" s="100"/>
      <c r="W97" s="29"/>
      <c r="X97" s="32"/>
      <c r="Y97" s="32"/>
      <c r="Z97" s="32"/>
      <c r="AA97" s="23"/>
      <c r="AB97" s="24"/>
      <c r="AC97" s="32"/>
      <c r="AD97" s="68"/>
      <c r="AE97" s="69"/>
      <c r="AF97" s="70"/>
      <c r="AG97" s="25"/>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row>
    <row r="98" spans="1:78" s="26" customFormat="1" ht="177.5" customHeight="1" x14ac:dyDescent="0.35">
      <c r="A98" s="21"/>
      <c r="B98" s="33"/>
      <c r="C98" s="35"/>
      <c r="D98" s="34"/>
      <c r="E98" s="35"/>
      <c r="F98" s="159"/>
      <c r="G98" s="159"/>
      <c r="H98" s="50"/>
      <c r="I98" s="32"/>
      <c r="J98" s="36"/>
      <c r="K98" s="36"/>
      <c r="L98" s="36"/>
      <c r="M98" s="37"/>
      <c r="N98" s="62"/>
      <c r="O98" s="160"/>
      <c r="P98" s="36"/>
      <c r="Q98" s="36"/>
      <c r="R98" s="36"/>
      <c r="S98" s="36"/>
      <c r="T98" s="24"/>
      <c r="U98" s="50"/>
      <c r="V98" s="100"/>
      <c r="W98" s="29"/>
      <c r="X98" s="32"/>
      <c r="Y98" s="32"/>
      <c r="Z98" s="32"/>
      <c r="AA98" s="23"/>
      <c r="AB98" s="24"/>
      <c r="AC98" s="32"/>
      <c r="AD98" s="68"/>
      <c r="AE98" s="69"/>
      <c r="AF98" s="70"/>
      <c r="AG98" s="25"/>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row>
    <row r="99" spans="1:78" s="26" customFormat="1" ht="169" customHeight="1" x14ac:dyDescent="0.35">
      <c r="A99" s="21"/>
      <c r="B99" s="33"/>
      <c r="C99" s="35"/>
      <c r="D99" s="34"/>
      <c r="E99" s="35"/>
      <c r="F99" s="159"/>
      <c r="G99" s="159"/>
      <c r="H99" s="50"/>
      <c r="I99" s="32"/>
      <c r="J99" s="36"/>
      <c r="K99" s="36"/>
      <c r="L99" s="36"/>
      <c r="M99" s="37"/>
      <c r="N99" s="62"/>
      <c r="O99" s="160"/>
      <c r="P99" s="36"/>
      <c r="Q99" s="36"/>
      <c r="R99" s="36"/>
      <c r="S99" s="36"/>
      <c r="T99" s="24"/>
      <c r="U99" s="50"/>
      <c r="V99" s="100"/>
      <c r="W99" s="29"/>
      <c r="X99" s="32"/>
      <c r="Y99" s="32"/>
      <c r="Z99" s="32"/>
      <c r="AA99" s="23"/>
      <c r="AB99" s="24"/>
      <c r="AC99" s="32"/>
      <c r="AD99" s="68"/>
      <c r="AE99" s="69"/>
      <c r="AF99" s="70"/>
      <c r="AG99" s="25"/>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row>
    <row r="100" spans="1:78" s="26" customFormat="1" ht="169" customHeight="1" x14ac:dyDescent="0.35">
      <c r="A100" s="21"/>
      <c r="B100" s="33"/>
      <c r="C100" s="35"/>
      <c r="D100" s="34"/>
      <c r="E100" s="35"/>
      <c r="F100" s="159"/>
      <c r="G100" s="159"/>
      <c r="H100" s="50"/>
      <c r="I100" s="32"/>
      <c r="J100" s="36"/>
      <c r="K100" s="36"/>
      <c r="L100" s="36"/>
      <c r="M100" s="37"/>
      <c r="N100" s="62"/>
      <c r="O100" s="160"/>
      <c r="P100" s="36"/>
      <c r="Q100" s="36"/>
      <c r="R100" s="36"/>
      <c r="S100" s="36"/>
      <c r="T100" s="24"/>
      <c r="U100" s="50"/>
      <c r="V100" s="100"/>
      <c r="W100" s="29"/>
      <c r="X100" s="32"/>
      <c r="Y100" s="32"/>
      <c r="Z100" s="32"/>
      <c r="AA100" s="23"/>
      <c r="AB100" s="24"/>
      <c r="AC100" s="32"/>
      <c r="AD100" s="68"/>
      <c r="AE100" s="69"/>
      <c r="AF100" s="70"/>
      <c r="AG100" s="25"/>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row>
    <row r="101" spans="1:78" s="26" customFormat="1" ht="169" customHeight="1" x14ac:dyDescent="0.35">
      <c r="A101" s="21"/>
      <c r="B101" s="33"/>
      <c r="C101" s="35"/>
      <c r="D101" s="34"/>
      <c r="E101" s="35"/>
      <c r="F101" s="159"/>
      <c r="G101" s="159"/>
      <c r="H101" s="50"/>
      <c r="I101" s="32"/>
      <c r="J101" s="36"/>
      <c r="K101" s="36"/>
      <c r="L101" s="36"/>
      <c r="M101" s="37"/>
      <c r="N101" s="62"/>
      <c r="O101" s="160"/>
      <c r="P101" s="36"/>
      <c r="Q101" s="36"/>
      <c r="R101" s="36"/>
      <c r="S101" s="36"/>
      <c r="T101" s="24"/>
      <c r="U101" s="50"/>
      <c r="V101" s="100"/>
      <c r="W101" s="29"/>
      <c r="X101" s="32"/>
      <c r="Y101" s="32"/>
      <c r="Z101" s="32"/>
      <c r="AA101" s="23"/>
      <c r="AB101" s="24"/>
      <c r="AC101" s="32"/>
      <c r="AD101" s="68"/>
      <c r="AE101" s="69"/>
      <c r="AF101" s="70"/>
      <c r="AG101" s="25"/>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row>
    <row r="102" spans="1:78" s="26" customFormat="1" ht="169" customHeight="1" x14ac:dyDescent="0.35">
      <c r="A102" s="21"/>
      <c r="B102" s="33"/>
      <c r="C102" s="35"/>
      <c r="D102" s="34"/>
      <c r="E102" s="35"/>
      <c r="F102" s="159"/>
      <c r="G102" s="159"/>
      <c r="H102" s="50"/>
      <c r="I102" s="32"/>
      <c r="J102" s="36"/>
      <c r="K102" s="36"/>
      <c r="L102" s="36"/>
      <c r="M102" s="37"/>
      <c r="N102" s="62"/>
      <c r="O102" s="160"/>
      <c r="P102" s="36"/>
      <c r="Q102" s="36"/>
      <c r="R102" s="36"/>
      <c r="S102" s="36"/>
      <c r="T102" s="24"/>
      <c r="U102" s="50"/>
      <c r="V102" s="100"/>
      <c r="W102" s="29"/>
      <c r="X102" s="32"/>
      <c r="Y102" s="32"/>
      <c r="Z102" s="32"/>
      <c r="AA102" s="23"/>
      <c r="AB102" s="24"/>
      <c r="AC102" s="32"/>
      <c r="AD102" s="68"/>
      <c r="AE102" s="69"/>
      <c r="AF102" s="70"/>
      <c r="AG102" s="25"/>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row>
    <row r="103" spans="1:78" s="26" customFormat="1" ht="169" customHeight="1" x14ac:dyDescent="0.35">
      <c r="A103" s="21"/>
      <c r="B103" s="33"/>
      <c r="C103" s="35"/>
      <c r="D103" s="34"/>
      <c r="E103" s="35"/>
      <c r="F103" s="159"/>
      <c r="G103" s="159"/>
      <c r="H103" s="50"/>
      <c r="I103" s="32"/>
      <c r="J103" s="36"/>
      <c r="K103" s="36"/>
      <c r="L103" s="36"/>
      <c r="M103" s="37"/>
      <c r="N103" s="62"/>
      <c r="O103" s="160"/>
      <c r="P103" s="36"/>
      <c r="Q103" s="36"/>
      <c r="R103" s="36"/>
      <c r="S103" s="36"/>
      <c r="T103" s="24"/>
      <c r="U103" s="50"/>
      <c r="V103" s="100"/>
      <c r="W103" s="29"/>
      <c r="X103" s="32"/>
      <c r="Y103" s="32"/>
      <c r="Z103" s="32"/>
      <c r="AA103" s="23"/>
      <c r="AB103" s="24"/>
      <c r="AC103" s="32"/>
      <c r="AD103" s="68"/>
      <c r="AE103" s="69"/>
      <c r="AF103" s="70"/>
      <c r="AG103" s="25"/>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row>
    <row r="104" spans="1:78" s="26" customFormat="1" ht="169" customHeight="1" x14ac:dyDescent="0.35">
      <c r="A104" s="21"/>
      <c r="B104" s="33"/>
      <c r="C104" s="35"/>
      <c r="D104" s="34"/>
      <c r="E104" s="35"/>
      <c r="F104" s="159"/>
      <c r="G104" s="159"/>
      <c r="H104" s="50"/>
      <c r="I104" s="32"/>
      <c r="J104" s="36"/>
      <c r="K104" s="36"/>
      <c r="L104" s="36"/>
      <c r="M104" s="37"/>
      <c r="N104" s="62"/>
      <c r="O104" s="160"/>
      <c r="P104" s="36"/>
      <c r="Q104" s="36"/>
      <c r="R104" s="36"/>
      <c r="S104" s="36"/>
      <c r="T104" s="24"/>
      <c r="U104" s="50"/>
      <c r="V104" s="100"/>
      <c r="W104" s="29"/>
      <c r="X104" s="32"/>
      <c r="Y104" s="32"/>
      <c r="Z104" s="32"/>
      <c r="AA104" s="23"/>
      <c r="AB104" s="24"/>
      <c r="AC104" s="32"/>
      <c r="AD104" s="68"/>
      <c r="AE104" s="69"/>
      <c r="AF104" s="70"/>
      <c r="AG104" s="25"/>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row>
    <row r="105" spans="1:78" s="26" customFormat="1" ht="169" customHeight="1" x14ac:dyDescent="0.35">
      <c r="A105" s="21"/>
      <c r="B105" s="33"/>
      <c r="C105" s="35"/>
      <c r="D105" s="34"/>
      <c r="E105" s="35"/>
      <c r="F105" s="159"/>
      <c r="G105" s="159"/>
      <c r="H105" s="50"/>
      <c r="I105" s="32"/>
      <c r="J105" s="36"/>
      <c r="K105" s="36"/>
      <c r="L105" s="36"/>
      <c r="M105" s="37"/>
      <c r="N105" s="62"/>
      <c r="O105" s="160"/>
      <c r="P105" s="36"/>
      <c r="Q105" s="36"/>
      <c r="R105" s="36"/>
      <c r="S105" s="36"/>
      <c r="T105" s="24"/>
      <c r="U105" s="50"/>
      <c r="V105" s="100"/>
      <c r="W105" s="29"/>
      <c r="X105" s="32"/>
      <c r="Y105" s="32"/>
      <c r="Z105" s="32"/>
      <c r="AA105" s="23"/>
      <c r="AB105" s="24"/>
      <c r="AC105" s="32"/>
      <c r="AD105" s="68"/>
      <c r="AE105" s="69"/>
      <c r="AF105" s="70"/>
      <c r="AG105" s="25"/>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row>
    <row r="106" spans="1:78" s="26" customFormat="1" ht="169" customHeight="1" x14ac:dyDescent="0.35">
      <c r="A106" s="21"/>
      <c r="B106" s="33"/>
      <c r="C106" s="35"/>
      <c r="D106" s="34"/>
      <c r="E106" s="35"/>
      <c r="F106" s="159"/>
      <c r="G106" s="159"/>
      <c r="H106" s="50"/>
      <c r="I106" s="32"/>
      <c r="J106" s="36"/>
      <c r="K106" s="36"/>
      <c r="L106" s="36"/>
      <c r="M106" s="37"/>
      <c r="N106" s="62"/>
      <c r="O106" s="160"/>
      <c r="P106" s="36"/>
      <c r="Q106" s="36"/>
      <c r="R106" s="36"/>
      <c r="S106" s="36"/>
      <c r="T106" s="24"/>
      <c r="U106" s="50"/>
      <c r="V106" s="100"/>
      <c r="W106" s="29"/>
      <c r="X106" s="32"/>
      <c r="Y106" s="32"/>
      <c r="Z106" s="32"/>
      <c r="AA106" s="23"/>
      <c r="AB106" s="24"/>
      <c r="AC106" s="32"/>
      <c r="AD106" s="68"/>
      <c r="AE106" s="69"/>
      <c r="AF106" s="70"/>
      <c r="AG106" s="25"/>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row>
    <row r="107" spans="1:78" s="26" customFormat="1" ht="169" customHeight="1" x14ac:dyDescent="0.35">
      <c r="A107" s="21"/>
      <c r="B107" s="33"/>
      <c r="C107" s="35"/>
      <c r="D107" s="34"/>
      <c r="E107" s="35"/>
      <c r="F107" s="159"/>
      <c r="G107" s="159"/>
      <c r="H107" s="50"/>
      <c r="I107" s="32"/>
      <c r="J107" s="36"/>
      <c r="K107" s="36"/>
      <c r="L107" s="36"/>
      <c r="M107" s="37"/>
      <c r="N107" s="62"/>
      <c r="O107" s="160"/>
      <c r="P107" s="36"/>
      <c r="Q107" s="36"/>
      <c r="R107" s="36"/>
      <c r="S107" s="36"/>
      <c r="T107" s="24"/>
      <c r="U107" s="50"/>
      <c r="V107" s="100"/>
      <c r="W107" s="29"/>
      <c r="X107" s="32"/>
      <c r="Y107" s="32"/>
      <c r="Z107" s="32"/>
      <c r="AA107" s="23"/>
      <c r="AB107" s="24"/>
      <c r="AC107" s="32"/>
      <c r="AD107" s="68"/>
      <c r="AE107" s="69"/>
      <c r="AF107" s="70"/>
      <c r="AG107" s="25"/>
      <c r="AH107" s="16"/>
      <c r="AI107" s="16"/>
      <c r="AJ107" s="16"/>
      <c r="AK107" s="16"/>
      <c r="AL107" s="16"/>
      <c r="AM107" s="16"/>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row>
    <row r="108" spans="1:78" s="26" customFormat="1" ht="169" customHeight="1" x14ac:dyDescent="0.35">
      <c r="A108" s="21"/>
      <c r="B108" s="33"/>
      <c r="C108" s="35"/>
      <c r="D108" s="34"/>
      <c r="E108" s="35"/>
      <c r="F108" s="159"/>
      <c r="G108" s="159"/>
      <c r="H108" s="50"/>
      <c r="I108" s="32"/>
      <c r="J108" s="36"/>
      <c r="K108" s="36"/>
      <c r="L108" s="36"/>
      <c r="M108" s="37"/>
      <c r="N108" s="62"/>
      <c r="O108" s="160"/>
      <c r="P108" s="36"/>
      <c r="Q108" s="36"/>
      <c r="R108" s="36"/>
      <c r="S108" s="36"/>
      <c r="T108" s="24"/>
      <c r="U108" s="50"/>
      <c r="V108" s="100"/>
      <c r="W108" s="29"/>
      <c r="X108" s="32"/>
      <c r="Y108" s="32"/>
      <c r="Z108" s="32"/>
      <c r="AA108" s="23"/>
      <c r="AB108" s="24"/>
      <c r="AC108" s="32"/>
      <c r="AD108" s="68"/>
      <c r="AE108" s="69"/>
      <c r="AF108" s="70"/>
      <c r="AG108" s="25"/>
      <c r="AH108" s="16"/>
      <c r="AI108" s="16"/>
      <c r="AJ108" s="16"/>
      <c r="AK108" s="16"/>
      <c r="AL108" s="16"/>
      <c r="AM108" s="16"/>
      <c r="AN108" s="16"/>
      <c r="AO108" s="16"/>
      <c r="AP108" s="16"/>
      <c r="AQ108" s="16"/>
      <c r="AR108" s="16"/>
      <c r="AS108" s="16"/>
      <c r="AT108" s="16"/>
      <c r="AU108" s="16"/>
      <c r="AV108" s="16"/>
      <c r="AW108" s="16"/>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row>
    <row r="109" spans="1:78" s="26" customFormat="1" ht="169" customHeight="1" x14ac:dyDescent="0.35">
      <c r="A109" s="21"/>
      <c r="B109" s="33"/>
      <c r="C109" s="35"/>
      <c r="D109" s="34"/>
      <c r="E109" s="35"/>
      <c r="F109" s="159"/>
      <c r="G109" s="159"/>
      <c r="H109" s="50"/>
      <c r="I109" s="32"/>
      <c r="J109" s="36"/>
      <c r="K109" s="36"/>
      <c r="L109" s="36"/>
      <c r="M109" s="37"/>
      <c r="N109" s="62"/>
      <c r="O109" s="160"/>
      <c r="P109" s="36"/>
      <c r="Q109" s="36"/>
      <c r="R109" s="36"/>
      <c r="S109" s="36"/>
      <c r="T109" s="24"/>
      <c r="U109" s="50"/>
      <c r="V109" s="100"/>
      <c r="W109" s="29"/>
      <c r="X109" s="32"/>
      <c r="Y109" s="32"/>
      <c r="Z109" s="32"/>
      <c r="AA109" s="23"/>
      <c r="AB109" s="24"/>
      <c r="AC109" s="32"/>
      <c r="AD109" s="68"/>
      <c r="AE109" s="69"/>
      <c r="AF109" s="70"/>
      <c r="AG109" s="25"/>
      <c r="AH109" s="16"/>
      <c r="AI109" s="16"/>
      <c r="AJ109" s="16"/>
      <c r="AK109" s="16"/>
      <c r="AL109" s="16"/>
      <c r="AM109" s="16"/>
      <c r="AN109" s="16"/>
      <c r="AO109" s="16"/>
      <c r="AP109" s="16"/>
      <c r="AQ109" s="16"/>
      <c r="AR109" s="16"/>
      <c r="AS109" s="16"/>
      <c r="AT109" s="16"/>
      <c r="AU109" s="16"/>
      <c r="AV109" s="16"/>
      <c r="AW109" s="16"/>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row>
    <row r="110" spans="1:78" s="26" customFormat="1" ht="169" customHeight="1" x14ac:dyDescent="0.35">
      <c r="A110" s="21"/>
      <c r="B110" s="33"/>
      <c r="C110" s="35"/>
      <c r="D110" s="34"/>
      <c r="E110" s="35"/>
      <c r="F110" s="159"/>
      <c r="G110" s="159"/>
      <c r="H110" s="50"/>
      <c r="I110" s="32"/>
      <c r="J110" s="36"/>
      <c r="K110" s="36"/>
      <c r="L110" s="36"/>
      <c r="M110" s="37"/>
      <c r="N110" s="62"/>
      <c r="O110" s="160"/>
      <c r="P110" s="36"/>
      <c r="Q110" s="36"/>
      <c r="R110" s="36"/>
      <c r="S110" s="36"/>
      <c r="T110" s="24"/>
      <c r="U110" s="50"/>
      <c r="V110" s="100"/>
      <c r="W110" s="29"/>
      <c r="X110" s="32"/>
      <c r="Y110" s="32"/>
      <c r="Z110" s="32"/>
      <c r="AA110" s="23"/>
      <c r="AB110" s="24"/>
      <c r="AC110" s="32"/>
      <c r="AD110" s="68"/>
      <c r="AE110" s="69"/>
      <c r="AF110" s="70"/>
      <c r="AG110" s="25"/>
      <c r="AH110" s="16"/>
      <c r="AI110" s="16"/>
      <c r="AJ110" s="16"/>
      <c r="AK110" s="16"/>
      <c r="AL110" s="16"/>
      <c r="AM110" s="16"/>
      <c r="AN110" s="16"/>
      <c r="AO110" s="16"/>
      <c r="AP110" s="16"/>
      <c r="AQ110" s="16"/>
      <c r="AR110" s="16"/>
      <c r="AS110" s="16"/>
      <c r="AT110" s="16"/>
      <c r="AU110" s="16"/>
      <c r="AV110" s="16"/>
      <c r="AW110" s="16"/>
      <c r="AX110" s="16"/>
      <c r="AY110" s="16"/>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row>
    <row r="111" spans="1:78" s="26" customFormat="1" ht="169" customHeight="1" x14ac:dyDescent="0.35">
      <c r="A111" s="21"/>
      <c r="B111" s="33"/>
      <c r="C111" s="35"/>
      <c r="D111" s="34"/>
      <c r="E111" s="35"/>
      <c r="F111" s="159"/>
      <c r="G111" s="159"/>
      <c r="H111" s="50"/>
      <c r="I111" s="32"/>
      <c r="J111" s="36"/>
      <c r="K111" s="36"/>
      <c r="L111" s="36"/>
      <c r="M111" s="37"/>
      <c r="N111" s="62"/>
      <c r="O111" s="160"/>
      <c r="P111" s="36"/>
      <c r="Q111" s="36"/>
      <c r="R111" s="36"/>
      <c r="S111" s="36"/>
      <c r="T111" s="24"/>
      <c r="U111" s="50"/>
      <c r="V111" s="100"/>
      <c r="W111" s="29"/>
      <c r="X111" s="32"/>
      <c r="Y111" s="32"/>
      <c r="Z111" s="32"/>
      <c r="AA111" s="23"/>
      <c r="AB111" s="24"/>
      <c r="AC111" s="32"/>
      <c r="AD111" s="68"/>
      <c r="AE111" s="69"/>
      <c r="AF111" s="70"/>
      <c r="AG111" s="25"/>
      <c r="AH111" s="16"/>
      <c r="AI111" s="16"/>
      <c r="AJ111" s="16"/>
      <c r="AK111" s="16"/>
      <c r="AL111" s="16"/>
      <c r="AM111" s="16"/>
      <c r="AN111" s="16"/>
      <c r="AO111" s="16"/>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row>
    <row r="112" spans="1:78" s="26" customFormat="1" ht="169" customHeight="1" x14ac:dyDescent="0.35">
      <c r="A112" s="21"/>
      <c r="B112" s="33"/>
      <c r="C112" s="35"/>
      <c r="D112" s="34"/>
      <c r="E112" s="35"/>
      <c r="F112" s="159"/>
      <c r="G112" s="159"/>
      <c r="H112" s="50"/>
      <c r="I112" s="32"/>
      <c r="J112" s="36"/>
      <c r="K112" s="36"/>
      <c r="L112" s="36"/>
      <c r="M112" s="37"/>
      <c r="N112" s="62"/>
      <c r="O112" s="160"/>
      <c r="P112" s="36"/>
      <c r="Q112" s="36"/>
      <c r="R112" s="36"/>
      <c r="S112" s="36"/>
      <c r="T112" s="24"/>
      <c r="U112" s="50"/>
      <c r="V112" s="100"/>
      <c r="W112" s="29"/>
      <c r="X112" s="32"/>
      <c r="Y112" s="32"/>
      <c r="Z112" s="32"/>
      <c r="AA112" s="23"/>
      <c r="AB112" s="24"/>
      <c r="AC112" s="32"/>
      <c r="AD112" s="68"/>
      <c r="AE112" s="69"/>
      <c r="AF112" s="70"/>
      <c r="AG112" s="25"/>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row>
    <row r="113" spans="1:78" s="26" customFormat="1" ht="169" customHeight="1" x14ac:dyDescent="0.35">
      <c r="A113" s="21"/>
      <c r="B113" s="33"/>
      <c r="C113" s="35"/>
      <c r="D113" s="34"/>
      <c r="E113" s="35"/>
      <c r="F113" s="159"/>
      <c r="G113" s="159"/>
      <c r="H113" s="50"/>
      <c r="I113" s="32"/>
      <c r="J113" s="36"/>
      <c r="K113" s="36"/>
      <c r="L113" s="36"/>
      <c r="M113" s="37"/>
      <c r="N113" s="62"/>
      <c r="O113" s="160"/>
      <c r="P113" s="36"/>
      <c r="Q113" s="36"/>
      <c r="R113" s="36"/>
      <c r="S113" s="36"/>
      <c r="T113" s="24"/>
      <c r="U113" s="50"/>
      <c r="V113" s="100"/>
      <c r="W113" s="29"/>
      <c r="X113" s="32"/>
      <c r="Y113" s="32"/>
      <c r="Z113" s="32"/>
      <c r="AA113" s="23"/>
      <c r="AB113" s="24"/>
      <c r="AC113" s="32"/>
      <c r="AD113" s="68"/>
      <c r="AE113" s="69"/>
      <c r="AF113" s="70"/>
      <c r="AG113" s="25"/>
      <c r="AH113" s="16"/>
      <c r="AI113" s="16"/>
      <c r="AJ113" s="16"/>
      <c r="AK113" s="16"/>
      <c r="AL113" s="16"/>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row>
    <row r="114" spans="1:78" s="26" customFormat="1" ht="169" customHeight="1" x14ac:dyDescent="0.35">
      <c r="A114" s="21"/>
      <c r="B114" s="33"/>
      <c r="C114" s="35"/>
      <c r="D114" s="34"/>
      <c r="E114" s="35"/>
      <c r="F114" s="159"/>
      <c r="G114" s="159"/>
      <c r="H114" s="50"/>
      <c r="I114" s="32"/>
      <c r="J114" s="36"/>
      <c r="K114" s="36"/>
      <c r="L114" s="36"/>
      <c r="M114" s="37"/>
      <c r="N114" s="62"/>
      <c r="O114" s="160"/>
      <c r="P114" s="36"/>
      <c r="Q114" s="36"/>
      <c r="R114" s="36"/>
      <c r="S114" s="36"/>
      <c r="T114" s="24"/>
      <c r="U114" s="50"/>
      <c r="V114" s="100"/>
      <c r="W114" s="29"/>
      <c r="X114" s="32"/>
      <c r="Y114" s="32"/>
      <c r="Z114" s="32"/>
      <c r="AA114" s="23"/>
      <c r="AB114" s="24"/>
      <c r="AC114" s="32"/>
      <c r="AD114" s="68"/>
      <c r="AE114" s="69"/>
      <c r="AF114" s="70"/>
      <c r="AG114" s="25"/>
      <c r="AH114" s="16"/>
      <c r="AI114" s="16"/>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row>
    <row r="115" spans="1:78" s="26" customFormat="1" ht="169" customHeight="1" x14ac:dyDescent="0.35">
      <c r="A115" s="21"/>
      <c r="B115" s="33"/>
      <c r="C115" s="35"/>
      <c r="D115" s="34"/>
      <c r="E115" s="35"/>
      <c r="F115" s="159"/>
      <c r="G115" s="159"/>
      <c r="H115" s="50"/>
      <c r="I115" s="32"/>
      <c r="J115" s="36"/>
      <c r="K115" s="36"/>
      <c r="L115" s="36"/>
      <c r="M115" s="37"/>
      <c r="N115" s="62"/>
      <c r="O115" s="160"/>
      <c r="P115" s="36"/>
      <c r="Q115" s="36"/>
      <c r="R115" s="36"/>
      <c r="S115" s="36"/>
      <c r="T115" s="24"/>
      <c r="U115" s="50"/>
      <c r="V115" s="100"/>
      <c r="W115" s="29"/>
      <c r="X115" s="32"/>
      <c r="Y115" s="32"/>
      <c r="Z115" s="32"/>
      <c r="AA115" s="23"/>
      <c r="AB115" s="24"/>
      <c r="AC115" s="32"/>
      <c r="AD115" s="68"/>
      <c r="AE115" s="69"/>
      <c r="AF115" s="70"/>
      <c r="AG115" s="25"/>
      <c r="AH115" s="16"/>
      <c r="AI115" s="16"/>
      <c r="AJ115" s="16"/>
      <c r="AK115" s="16"/>
      <c r="AL115" s="16"/>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row>
    <row r="116" spans="1:78" s="26" customFormat="1" ht="169" customHeight="1" x14ac:dyDescent="0.35">
      <c r="A116" s="21"/>
      <c r="B116" s="33"/>
      <c r="C116" s="35"/>
      <c r="D116" s="34"/>
      <c r="E116" s="35"/>
      <c r="F116" s="159"/>
      <c r="G116" s="159"/>
      <c r="H116" s="50"/>
      <c r="I116" s="32"/>
      <c r="J116" s="36"/>
      <c r="K116" s="36"/>
      <c r="L116" s="36"/>
      <c r="M116" s="37"/>
      <c r="N116" s="62"/>
      <c r="O116" s="160"/>
      <c r="P116" s="36"/>
      <c r="Q116" s="36"/>
      <c r="R116" s="36"/>
      <c r="S116" s="36"/>
      <c r="T116" s="24"/>
      <c r="U116" s="50"/>
      <c r="V116" s="100"/>
      <c r="W116" s="29"/>
      <c r="X116" s="32"/>
      <c r="Y116" s="32"/>
      <c r="Z116" s="32"/>
      <c r="AA116" s="23"/>
      <c r="AB116" s="24"/>
      <c r="AC116" s="32"/>
      <c r="AD116" s="68"/>
      <c r="AE116" s="69"/>
      <c r="AF116" s="70"/>
      <c r="AG116" s="25"/>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row>
    <row r="117" spans="1:78" s="26" customFormat="1" ht="169" customHeight="1" x14ac:dyDescent="0.35">
      <c r="A117" s="21"/>
      <c r="B117" s="33"/>
      <c r="C117" s="35"/>
      <c r="D117" s="34"/>
      <c r="E117" s="35"/>
      <c r="F117" s="159"/>
      <c r="G117" s="159"/>
      <c r="H117" s="50"/>
      <c r="I117" s="32"/>
      <c r="J117" s="36"/>
      <c r="K117" s="36"/>
      <c r="L117" s="36"/>
      <c r="M117" s="37"/>
      <c r="N117" s="62"/>
      <c r="O117" s="160"/>
      <c r="P117" s="36"/>
      <c r="Q117" s="36"/>
      <c r="R117" s="36"/>
      <c r="S117" s="36"/>
      <c r="T117" s="24"/>
      <c r="U117" s="50"/>
      <c r="V117" s="100"/>
      <c r="W117" s="29"/>
      <c r="X117" s="32"/>
      <c r="Y117" s="32"/>
      <c r="Z117" s="32"/>
      <c r="AA117" s="23"/>
      <c r="AB117" s="24"/>
      <c r="AC117" s="32"/>
      <c r="AD117" s="68"/>
      <c r="AE117" s="69"/>
      <c r="AF117" s="70"/>
      <c r="AG117" s="25"/>
      <c r="AH117" s="16"/>
      <c r="AI117" s="16"/>
      <c r="AJ117" s="16"/>
      <c r="AK117" s="16"/>
      <c r="AL117" s="16"/>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row>
    <row r="118" spans="1:78" s="26" customFormat="1" ht="169" customHeight="1" x14ac:dyDescent="0.35">
      <c r="A118" s="21"/>
      <c r="B118" s="33"/>
      <c r="C118" s="35"/>
      <c r="D118" s="34"/>
      <c r="E118" s="35"/>
      <c r="F118" s="159"/>
      <c r="G118" s="159"/>
      <c r="H118" s="50"/>
      <c r="I118" s="32"/>
      <c r="J118" s="36"/>
      <c r="K118" s="36"/>
      <c r="L118" s="36"/>
      <c r="M118" s="37"/>
      <c r="N118" s="62"/>
      <c r="O118" s="160"/>
      <c r="P118" s="36"/>
      <c r="Q118" s="36"/>
      <c r="R118" s="36"/>
      <c r="S118" s="36"/>
      <c r="T118" s="24"/>
      <c r="U118" s="50"/>
      <c r="V118" s="100"/>
      <c r="W118" s="29"/>
      <c r="X118" s="32"/>
      <c r="Y118" s="32"/>
      <c r="Z118" s="32"/>
      <c r="AA118" s="23"/>
      <c r="AB118" s="24"/>
      <c r="AC118" s="32"/>
      <c r="AD118" s="68"/>
      <c r="AE118" s="69"/>
      <c r="AF118" s="70"/>
      <c r="AG118" s="25"/>
      <c r="AH118" s="16"/>
      <c r="AI118" s="16"/>
      <c r="AJ118" s="16"/>
      <c r="AK118" s="16"/>
      <c r="AL118" s="16"/>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row>
    <row r="119" spans="1:78" s="26" customFormat="1" ht="169" customHeight="1" x14ac:dyDescent="0.35">
      <c r="A119" s="21"/>
      <c r="B119" s="33"/>
      <c r="C119" s="35"/>
      <c r="D119" s="34"/>
      <c r="E119" s="35"/>
      <c r="F119" s="159"/>
      <c r="G119" s="159"/>
      <c r="H119" s="50"/>
      <c r="I119" s="32"/>
      <c r="J119" s="36"/>
      <c r="K119" s="36"/>
      <c r="L119" s="36"/>
      <c r="M119" s="37"/>
      <c r="N119" s="62"/>
      <c r="O119" s="160"/>
      <c r="P119" s="36"/>
      <c r="Q119" s="36"/>
      <c r="R119" s="36"/>
      <c r="S119" s="36"/>
      <c r="T119" s="24"/>
      <c r="U119" s="50"/>
      <c r="V119" s="100"/>
      <c r="W119" s="29"/>
      <c r="X119" s="32"/>
      <c r="Y119" s="32"/>
      <c r="Z119" s="32"/>
      <c r="AA119" s="23"/>
      <c r="AB119" s="24"/>
      <c r="AC119" s="32"/>
      <c r="AD119" s="68"/>
      <c r="AE119" s="69"/>
      <c r="AF119" s="70"/>
      <c r="AG119" s="25"/>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row>
    <row r="120" spans="1:78" s="26" customFormat="1" ht="169" customHeight="1" x14ac:dyDescent="0.35">
      <c r="A120" s="21"/>
      <c r="B120" s="33"/>
      <c r="C120" s="35"/>
      <c r="D120" s="34"/>
      <c r="E120" s="35"/>
      <c r="F120" s="159"/>
      <c r="G120" s="159"/>
      <c r="H120" s="50"/>
      <c r="I120" s="32"/>
      <c r="J120" s="36"/>
      <c r="K120" s="36"/>
      <c r="L120" s="36"/>
      <c r="M120" s="37"/>
      <c r="N120" s="62"/>
      <c r="O120" s="160"/>
      <c r="P120" s="36"/>
      <c r="Q120" s="36"/>
      <c r="R120" s="36"/>
      <c r="S120" s="36"/>
      <c r="T120" s="24"/>
      <c r="U120" s="50"/>
      <c r="V120" s="100"/>
      <c r="W120" s="29"/>
      <c r="X120" s="32"/>
      <c r="Y120" s="32"/>
      <c r="Z120" s="32"/>
      <c r="AA120" s="23"/>
      <c r="AB120" s="24"/>
      <c r="AC120" s="32"/>
      <c r="AD120" s="68"/>
      <c r="AE120" s="69"/>
      <c r="AF120" s="70"/>
      <c r="AG120" s="25"/>
      <c r="AH120" s="16"/>
      <c r="AI120" s="16"/>
      <c r="AJ120" s="16"/>
      <c r="AK120" s="16"/>
      <c r="AL120" s="16"/>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row>
    <row r="121" spans="1:78" s="26" customFormat="1" ht="169" customHeight="1" x14ac:dyDescent="0.35">
      <c r="A121" s="21"/>
      <c r="B121" s="33"/>
      <c r="C121" s="35"/>
      <c r="D121" s="34"/>
      <c r="E121" s="35"/>
      <c r="F121" s="159"/>
      <c r="G121" s="159"/>
      <c r="H121" s="50"/>
      <c r="I121" s="32"/>
      <c r="J121" s="36"/>
      <c r="K121" s="36"/>
      <c r="L121" s="36"/>
      <c r="M121" s="37"/>
      <c r="N121" s="62"/>
      <c r="O121" s="160"/>
      <c r="P121" s="36"/>
      <c r="Q121" s="36"/>
      <c r="R121" s="36"/>
      <c r="S121" s="36"/>
      <c r="T121" s="24"/>
      <c r="U121" s="50"/>
      <c r="V121" s="100"/>
      <c r="W121" s="29"/>
      <c r="X121" s="32"/>
      <c r="Y121" s="32"/>
      <c r="Z121" s="32"/>
      <c r="AA121" s="23"/>
      <c r="AB121" s="24"/>
      <c r="AC121" s="32"/>
      <c r="AD121" s="68"/>
      <c r="AE121" s="69"/>
      <c r="AF121" s="70"/>
      <c r="AG121" s="25"/>
      <c r="AH121" s="16"/>
      <c r="AI121" s="16"/>
      <c r="AJ121" s="16"/>
      <c r="AK121" s="16"/>
      <c r="AL121" s="16"/>
      <c r="AM121" s="16"/>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row>
    <row r="122" spans="1:78" s="26" customFormat="1" ht="154.5" customHeight="1" x14ac:dyDescent="0.35">
      <c r="A122" s="21"/>
      <c r="B122" s="33"/>
      <c r="C122" s="35"/>
      <c r="D122" s="34"/>
      <c r="E122" s="35"/>
      <c r="F122" s="159"/>
      <c r="G122" s="159"/>
      <c r="H122" s="50"/>
      <c r="I122" s="32"/>
      <c r="J122" s="36"/>
      <c r="K122" s="36"/>
      <c r="L122" s="36"/>
      <c r="M122" s="37"/>
      <c r="N122" s="62"/>
      <c r="O122" s="160"/>
      <c r="P122" s="36"/>
      <c r="Q122" s="36"/>
      <c r="R122" s="36"/>
      <c r="S122" s="36"/>
      <c r="T122" s="24"/>
      <c r="U122" s="50"/>
      <c r="V122" s="100"/>
      <c r="W122" s="29"/>
      <c r="X122" s="32"/>
      <c r="Y122" s="32"/>
      <c r="Z122" s="32"/>
      <c r="AA122" s="23"/>
      <c r="AB122" s="24"/>
      <c r="AC122" s="32"/>
      <c r="AD122" s="68"/>
      <c r="AE122" s="69"/>
      <c r="AF122" s="70"/>
      <c r="AG122" s="25"/>
      <c r="AH122" s="16"/>
      <c r="AI122" s="16"/>
      <c r="AJ122" s="16"/>
      <c r="AK122" s="16"/>
      <c r="AL122" s="16"/>
      <c r="AM122" s="16"/>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row>
    <row r="123" spans="1:78" s="26" customFormat="1" ht="128" customHeight="1" x14ac:dyDescent="0.35">
      <c r="A123" s="21"/>
      <c r="B123" s="33"/>
      <c r="C123" s="35"/>
      <c r="D123" s="34"/>
      <c r="E123" s="35"/>
      <c r="F123" s="159"/>
      <c r="G123" s="159"/>
      <c r="H123" s="50"/>
      <c r="I123" s="32"/>
      <c r="J123" s="36"/>
      <c r="K123" s="36"/>
      <c r="L123" s="36"/>
      <c r="M123" s="37"/>
      <c r="N123" s="62"/>
      <c r="O123" s="103"/>
      <c r="P123" s="36"/>
      <c r="Q123" s="36"/>
      <c r="R123" s="36"/>
      <c r="S123" s="36"/>
      <c r="T123" s="24"/>
      <c r="U123" s="50"/>
      <c r="V123" s="100"/>
      <c r="W123" s="29"/>
      <c r="X123" s="32"/>
      <c r="Y123" s="32"/>
      <c r="Z123" s="32"/>
      <c r="AA123" s="23"/>
      <c r="AB123" s="24"/>
      <c r="AC123" s="32"/>
      <c r="AD123" s="68"/>
      <c r="AE123" s="69"/>
      <c r="AF123" s="70"/>
      <c r="AG123" s="25"/>
      <c r="AH123" s="16"/>
      <c r="AI123" s="16"/>
      <c r="AJ123" s="16"/>
      <c r="AK123" s="16"/>
      <c r="AL123" s="16"/>
      <c r="AM123" s="16"/>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row>
    <row r="124" spans="1:78" s="26" customFormat="1" ht="116" customHeight="1" x14ac:dyDescent="0.35">
      <c r="A124" s="21"/>
      <c r="B124" s="33"/>
      <c r="C124" s="35"/>
      <c r="D124" s="34"/>
      <c r="E124" s="35"/>
      <c r="F124" s="159"/>
      <c r="G124" s="159"/>
      <c r="H124" s="50"/>
      <c r="I124" s="32"/>
      <c r="J124" s="36"/>
      <c r="K124" s="36"/>
      <c r="L124" s="36"/>
      <c r="M124" s="37"/>
      <c r="N124" s="62"/>
      <c r="O124" s="103"/>
      <c r="P124" s="36"/>
      <c r="Q124" s="36"/>
      <c r="R124" s="36"/>
      <c r="S124" s="36"/>
      <c r="T124" s="24"/>
      <c r="U124" s="50"/>
      <c r="V124" s="100"/>
      <c r="W124" s="29"/>
      <c r="X124" s="32"/>
      <c r="Y124" s="32"/>
      <c r="Z124" s="32"/>
      <c r="AA124" s="23"/>
      <c r="AB124" s="24"/>
      <c r="AC124" s="32"/>
      <c r="AD124" s="68"/>
      <c r="AE124" s="69"/>
      <c r="AF124" s="70"/>
      <c r="AG124" s="25"/>
      <c r="AH124" s="16"/>
      <c r="AI124" s="16"/>
      <c r="AJ124" s="16"/>
      <c r="AK124" s="16"/>
      <c r="AL124" s="16"/>
      <c r="AM124" s="16"/>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row>
    <row r="125" spans="1:78" s="26" customFormat="1" ht="131.5" customHeight="1" x14ac:dyDescent="0.35">
      <c r="A125" s="21"/>
      <c r="B125" s="33"/>
      <c r="C125" s="35"/>
      <c r="D125" s="34"/>
      <c r="E125" s="35"/>
      <c r="F125" s="159"/>
      <c r="G125" s="159"/>
      <c r="H125" s="50"/>
      <c r="I125" s="32"/>
      <c r="J125" s="36"/>
      <c r="K125" s="36"/>
      <c r="L125" s="36"/>
      <c r="M125" s="37"/>
      <c r="N125" s="62"/>
      <c r="O125" s="103"/>
      <c r="P125" s="36"/>
      <c r="Q125" s="36"/>
      <c r="R125" s="36"/>
      <c r="S125" s="36"/>
      <c r="T125" s="24"/>
      <c r="U125" s="50"/>
      <c r="V125" s="100"/>
      <c r="W125" s="29"/>
      <c r="X125" s="32"/>
      <c r="Y125" s="32"/>
      <c r="Z125" s="32"/>
      <c r="AA125" s="23"/>
      <c r="AB125" s="24"/>
      <c r="AC125" s="32"/>
      <c r="AD125" s="68"/>
      <c r="AE125" s="69"/>
      <c r="AF125" s="70"/>
      <c r="AG125" s="25"/>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row>
  </sheetData>
  <autoFilter ref="A9:BZ9" xr:uid="{27340053-A3E7-4974-8B40-7FDFB99D4933}">
    <filterColumn colId="29" showButton="0"/>
    <filterColumn colId="30" showButton="0"/>
    <sortState xmlns:xlrd2="http://schemas.microsoft.com/office/spreadsheetml/2017/richdata2" ref="A12:BZ29">
      <sortCondition descending="1" ref="M6"/>
    </sortState>
  </autoFilter>
  <mergeCells count="57">
    <mergeCell ref="B3:B4"/>
    <mergeCell ref="C3:E4"/>
    <mergeCell ref="I3:I4"/>
    <mergeCell ref="J3:O4"/>
    <mergeCell ref="Q3:U4"/>
    <mergeCell ref="P1:P6"/>
    <mergeCell ref="Q1:U2"/>
    <mergeCell ref="F1:G6"/>
    <mergeCell ref="H1:H6"/>
    <mergeCell ref="I1:I2"/>
    <mergeCell ref="AF5:AG5"/>
    <mergeCell ref="AD6:AE6"/>
    <mergeCell ref="AF6:AG6"/>
    <mergeCell ref="AF1:AG1"/>
    <mergeCell ref="AD2:AE2"/>
    <mergeCell ref="AF2:AG2"/>
    <mergeCell ref="V3:AB4"/>
    <mergeCell ref="AD3:AE3"/>
    <mergeCell ref="J1:O2"/>
    <mergeCell ref="V1:AB2"/>
    <mergeCell ref="AC1:AC6"/>
    <mergeCell ref="AD1:AE1"/>
    <mergeCell ref="A7:N7"/>
    <mergeCell ref="O7:V7"/>
    <mergeCell ref="W7:AG7"/>
    <mergeCell ref="A1:A6"/>
    <mergeCell ref="B1:B2"/>
    <mergeCell ref="C1:E2"/>
    <mergeCell ref="AF3:AG3"/>
    <mergeCell ref="AD4:AE4"/>
    <mergeCell ref="AF4:AG4"/>
    <mergeCell ref="B5:B6"/>
    <mergeCell ref="C5:E6"/>
    <mergeCell ref="I5:I6"/>
    <mergeCell ref="J5:O6"/>
    <mergeCell ref="Q5:U6"/>
    <mergeCell ref="V5:AB6"/>
    <mergeCell ref="AD5:AE5"/>
    <mergeCell ref="P8:T8"/>
    <mergeCell ref="A8:A9"/>
    <mergeCell ref="B8:B9"/>
    <mergeCell ref="C8:C9"/>
    <mergeCell ref="D8:D9"/>
    <mergeCell ref="E8:E9"/>
    <mergeCell ref="F8:F9"/>
    <mergeCell ref="G8:G9"/>
    <mergeCell ref="H8:H9"/>
    <mergeCell ref="I8:I9"/>
    <mergeCell ref="J8:N8"/>
    <mergeCell ref="O8:O9"/>
    <mergeCell ref="AG8:AG9"/>
    <mergeCell ref="U8:U9"/>
    <mergeCell ref="V8:V9"/>
    <mergeCell ref="W8:W9"/>
    <mergeCell ref="X8:AB8"/>
    <mergeCell ref="AC8:AC9"/>
    <mergeCell ref="AD8:AF9"/>
  </mergeCells>
  <phoneticPr fontId="3" type="noConversion"/>
  <conditionalFormatting sqref="AB10:AB125 N10:N125 T10:T125">
    <cfRule type="cellIs" dxfId="2" priority="1" stopIfTrue="1" operator="equal">
      <formula>"Önemli Risk"</formula>
    </cfRule>
    <cfRule type="cellIs" dxfId="1" priority="2" stopIfTrue="1" operator="equal">
      <formula>"Esaslı Risk"</formula>
    </cfRule>
    <cfRule type="cellIs" dxfId="0" priority="3" stopIfTrue="1" operator="equal">
      <formula>"Olası Risk"</formula>
    </cfRule>
  </conditionalFormatting>
  <dataValidations count="3">
    <dataValidation type="list" allowBlank="1" showInputMessage="1" showErrorMessage="1" sqref="J10:J125 P10:P125" xr:uid="{31EBC81E-997D-4562-AA50-336F7D64C440}">
      <formula1>$AO$2:$AO$8</formula1>
    </dataValidation>
    <dataValidation type="list" allowBlank="1" showInputMessage="1" showErrorMessage="1" sqref="K10:K125 Q10:Q125" xr:uid="{F9310C4A-FF29-4DF3-82D9-71C5F469B5A0}">
      <formula1>$AP$2:$AP$8</formula1>
    </dataValidation>
    <dataValidation type="list" allowBlank="1" showInputMessage="1" showErrorMessage="1" sqref="L10:L125 R10:R125" xr:uid="{71ABE444-5E5D-4D2A-B224-27A916F2B476}">
      <formula1>$AQ$2:$AQ$8</formula1>
    </dataValidation>
  </dataValidations>
  <pageMargins left="0.19685039370078741" right="0.19685039370078741" top="0.59055118110236227" bottom="0.43307086614173229" header="0.19685039370078741" footer="0.11811023622047245"/>
  <pageSetup paperSize="9" scale="40" fitToHeight="0" orientation="landscape" r:id="rId1"/>
  <headerFooter>
    <oddHeader>&amp;C&amp;12
İSG.FR.016 TEHLİKE TANIMLAMA VE RİSK DEĞERLENDİRMESİ FORMU&amp;R
&amp;"Arial,Kalın"Yayın Tarihi  &amp;"Arial,Normal"25.08.2015
&amp;"Arial,Kalın"Revizyon Tarihi&amp;"Arial,Normal"  02.04.2016
&amp;"Arial,Kalın"Revizyon No                &amp;"Arial,Normal"03</oddHeader>
    <oddFooter xml:space="preserve">&amp;L
İŞ GÜVENLİĞİ UZMANI                                                                 İŞYERİ HEKİMİ
&amp;CÇALIŞAN TEMSİLCİSİ                                                             DESTEK ELEMANI
&amp;RİŞVEREN / VEKİLİ                         &amp;P / &amp;N+8 
</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43</vt:i4>
      </vt:variant>
      <vt:variant>
        <vt:lpstr>Adlandırılmış Aralıklar</vt:lpstr>
      </vt:variant>
      <vt:variant>
        <vt:i4>84</vt:i4>
      </vt:variant>
    </vt:vector>
  </HeadingPairs>
  <TitlesOfParts>
    <vt:vector size="127" baseType="lpstr">
      <vt:lpstr>KARAR MATRİSİ</vt:lpstr>
      <vt:lpstr>AKSİYON PLANI</vt:lpstr>
      <vt:lpstr>OFİS</vt:lpstr>
      <vt:lpstr>ELEKTRİK</vt:lpstr>
      <vt:lpstr>EL ALETLERİ</vt:lpstr>
      <vt:lpstr>ÇALIŞANLAR</vt:lpstr>
      <vt:lpstr>HİJYEN</vt:lpstr>
      <vt:lpstr>ZEMİN VE MERDİVENLER</vt:lpstr>
      <vt:lpstr>ACİL DURUM</vt:lpstr>
      <vt:lpstr>PERİYODİK KONTROLLER </vt:lpstr>
      <vt:lpstr>ELLE TAŞIMA</vt:lpstr>
      <vt:lpstr>KALDIRMA ARAÇLARI</vt:lpstr>
      <vt:lpstr>YÜKSEKTE ÇALIŞMA</vt:lpstr>
      <vt:lpstr>CAM KESME</vt:lpstr>
      <vt:lpstr>CNC TORNA</vt:lpstr>
      <vt:lpstr>YANICI MADDELER</vt:lpstr>
      <vt:lpstr>JENERATÖR</vt:lpstr>
      <vt:lpstr>FORKLİFT</vt:lpstr>
      <vt:lpstr>ASANSÖRLER</vt:lpstr>
      <vt:lpstr>MOBİL VİNÇ</vt:lpstr>
      <vt:lpstr>YÜRÜYEN MERDİVENLER</vt:lpstr>
      <vt:lpstr>KAYNAK</vt:lpstr>
      <vt:lpstr>BULAŞICI HASTALIKLAR</vt:lpstr>
      <vt:lpstr>GIDA GÜVENLİĞİ</vt:lpstr>
      <vt:lpstr>ARAÇ KULLANIMI</vt:lpstr>
      <vt:lpstr>HAMUR MAKİNESİ</vt:lpstr>
      <vt:lpstr>DOĞALGAZ</vt:lpstr>
      <vt:lpstr>GERİ DÖNÜŞÜM MAK.</vt:lpstr>
      <vt:lpstr>İŞ MAKİNESİ</vt:lpstr>
      <vt:lpstr>HALI YIKAMA</vt:lpstr>
      <vt:lpstr>İNŞAAT</vt:lpstr>
      <vt:lpstr>KOMPOZİT BAŞLIK ÜRT.</vt:lpstr>
      <vt:lpstr>KREŞ</vt:lpstr>
      <vt:lpstr>KUAFÖR</vt:lpstr>
      <vt:lpstr>KURU TEMİZLEME</vt:lpstr>
      <vt:lpstr>BAZ İSTASYONU</vt:lpstr>
      <vt:lpstr>KURYE</vt:lpstr>
      <vt:lpstr>OTO TAMİR</vt:lpstr>
      <vt:lpstr>MOBİLYA İMALAT</vt:lpstr>
      <vt:lpstr>KAZAN DAİRESİ</vt:lpstr>
      <vt:lpstr>NAKLİYE</vt:lpstr>
      <vt:lpstr>BASINÇLI KAPLAR</vt:lpstr>
      <vt:lpstr>DOĞALGAZ FIRIN</vt:lpstr>
      <vt:lpstr>'ACİL DURUM'!Yazdırma_Alanı</vt:lpstr>
      <vt:lpstr>'AKSİYON PLANI'!Yazdırma_Alanı</vt:lpstr>
      <vt:lpstr>'ARAÇ KULLANIMI'!Yazdırma_Alanı</vt:lpstr>
      <vt:lpstr>ASANSÖRLER!Yazdırma_Alanı</vt:lpstr>
      <vt:lpstr>'BASINÇLI KAPLAR'!Yazdırma_Alanı</vt:lpstr>
      <vt:lpstr>'BAZ İSTASYONU'!Yazdırma_Alanı</vt:lpstr>
      <vt:lpstr>'BULAŞICI HASTALIKLAR'!Yazdırma_Alanı</vt:lpstr>
      <vt:lpstr>'CAM KESME'!Yazdırma_Alanı</vt:lpstr>
      <vt:lpstr>'CNC TORNA'!Yazdırma_Alanı</vt:lpstr>
      <vt:lpstr>ÇALIŞANLAR!Yazdırma_Alanı</vt:lpstr>
      <vt:lpstr>DOĞALGAZ!Yazdırma_Alanı</vt:lpstr>
      <vt:lpstr>'DOĞALGAZ FIRIN'!Yazdırma_Alanı</vt:lpstr>
      <vt:lpstr>'EL ALETLERİ'!Yazdırma_Alanı</vt:lpstr>
      <vt:lpstr>ELEKTRİK!Yazdırma_Alanı</vt:lpstr>
      <vt:lpstr>'ELLE TAŞIMA'!Yazdırma_Alanı</vt:lpstr>
      <vt:lpstr>FORKLİFT!Yazdırma_Alanı</vt:lpstr>
      <vt:lpstr>'GERİ DÖNÜŞÜM MAK.'!Yazdırma_Alanı</vt:lpstr>
      <vt:lpstr>'GIDA GÜVENLİĞİ'!Yazdırma_Alanı</vt:lpstr>
      <vt:lpstr>'HALI YIKAMA'!Yazdırma_Alanı</vt:lpstr>
      <vt:lpstr>'HAMUR MAKİNESİ'!Yazdırma_Alanı</vt:lpstr>
      <vt:lpstr>HİJYEN!Yazdırma_Alanı</vt:lpstr>
      <vt:lpstr>İNŞAAT!Yazdırma_Alanı</vt:lpstr>
      <vt:lpstr>'İŞ MAKİNESİ'!Yazdırma_Alanı</vt:lpstr>
      <vt:lpstr>JENERATÖR!Yazdırma_Alanı</vt:lpstr>
      <vt:lpstr>'KALDIRMA ARAÇLARI'!Yazdırma_Alanı</vt:lpstr>
      <vt:lpstr>KAYNAK!Yazdırma_Alanı</vt:lpstr>
      <vt:lpstr>'KAZAN DAİRESİ'!Yazdırma_Alanı</vt:lpstr>
      <vt:lpstr>'KOMPOZİT BAŞLIK ÜRT.'!Yazdırma_Alanı</vt:lpstr>
      <vt:lpstr>KREŞ!Yazdırma_Alanı</vt:lpstr>
      <vt:lpstr>KUAFÖR!Yazdırma_Alanı</vt:lpstr>
      <vt:lpstr>'KURU TEMİZLEME'!Yazdırma_Alanı</vt:lpstr>
      <vt:lpstr>KURYE!Yazdırma_Alanı</vt:lpstr>
      <vt:lpstr>'MOBİL VİNÇ'!Yazdırma_Alanı</vt:lpstr>
      <vt:lpstr>'MOBİLYA İMALAT'!Yazdırma_Alanı</vt:lpstr>
      <vt:lpstr>NAKLİYE!Yazdırma_Alanı</vt:lpstr>
      <vt:lpstr>OFİS!Yazdırma_Alanı</vt:lpstr>
      <vt:lpstr>'OTO TAMİR'!Yazdırma_Alanı</vt:lpstr>
      <vt:lpstr>'PERİYODİK KONTROLLER '!Yazdırma_Alanı</vt:lpstr>
      <vt:lpstr>'YANICI MADDELER'!Yazdırma_Alanı</vt:lpstr>
      <vt:lpstr>'YÜKSEKTE ÇALIŞMA'!Yazdırma_Alanı</vt:lpstr>
      <vt:lpstr>'YÜRÜYEN MERDİVENLER'!Yazdırma_Alanı</vt:lpstr>
      <vt:lpstr>'ZEMİN VE MERDİVENLER'!Yazdırma_Alanı</vt:lpstr>
      <vt:lpstr>'ACİL DURUM'!Yazdırma_Başlıkları</vt:lpstr>
      <vt:lpstr>'AKSİYON PLANI'!Yazdırma_Başlıkları</vt:lpstr>
      <vt:lpstr>'ARAÇ KULLANIMI'!Yazdırma_Başlıkları</vt:lpstr>
      <vt:lpstr>ASANSÖRLER!Yazdırma_Başlıkları</vt:lpstr>
      <vt:lpstr>'BASINÇLI KAPLAR'!Yazdırma_Başlıkları</vt:lpstr>
      <vt:lpstr>'BAZ İSTASYONU'!Yazdırma_Başlıkları</vt:lpstr>
      <vt:lpstr>'BULAŞICI HASTALIKLAR'!Yazdırma_Başlıkları</vt:lpstr>
      <vt:lpstr>'CAM KESME'!Yazdırma_Başlıkları</vt:lpstr>
      <vt:lpstr>'CNC TORNA'!Yazdırma_Başlıkları</vt:lpstr>
      <vt:lpstr>ÇALIŞANLAR!Yazdırma_Başlıkları</vt:lpstr>
      <vt:lpstr>DOĞALGAZ!Yazdırma_Başlıkları</vt:lpstr>
      <vt:lpstr>'DOĞALGAZ FIRIN'!Yazdırma_Başlıkları</vt:lpstr>
      <vt:lpstr>'EL ALETLERİ'!Yazdırma_Başlıkları</vt:lpstr>
      <vt:lpstr>ELEKTRİK!Yazdırma_Başlıkları</vt:lpstr>
      <vt:lpstr>'ELLE TAŞIMA'!Yazdırma_Başlıkları</vt:lpstr>
      <vt:lpstr>FORKLİFT!Yazdırma_Başlıkları</vt:lpstr>
      <vt:lpstr>'GERİ DÖNÜŞÜM MAK.'!Yazdırma_Başlıkları</vt:lpstr>
      <vt:lpstr>'GIDA GÜVENLİĞİ'!Yazdırma_Başlıkları</vt:lpstr>
      <vt:lpstr>'HALI YIKAMA'!Yazdırma_Başlıkları</vt:lpstr>
      <vt:lpstr>'HAMUR MAKİNESİ'!Yazdırma_Başlıkları</vt:lpstr>
      <vt:lpstr>HİJYEN!Yazdırma_Başlıkları</vt:lpstr>
      <vt:lpstr>İNŞAAT!Yazdırma_Başlıkları</vt:lpstr>
      <vt:lpstr>'İŞ MAKİNESİ'!Yazdırma_Başlıkları</vt:lpstr>
      <vt:lpstr>JENERATÖR!Yazdırma_Başlıkları</vt:lpstr>
      <vt:lpstr>'KALDIRMA ARAÇLARI'!Yazdırma_Başlıkları</vt:lpstr>
      <vt:lpstr>KAYNAK!Yazdırma_Başlıkları</vt:lpstr>
      <vt:lpstr>'KAZAN DAİRESİ'!Yazdırma_Başlıkları</vt:lpstr>
      <vt:lpstr>'KOMPOZİT BAŞLIK ÜRT.'!Yazdırma_Başlıkları</vt:lpstr>
      <vt:lpstr>KREŞ!Yazdırma_Başlıkları</vt:lpstr>
      <vt:lpstr>KUAFÖR!Yazdırma_Başlıkları</vt:lpstr>
      <vt:lpstr>'KURU TEMİZLEME'!Yazdırma_Başlıkları</vt:lpstr>
      <vt:lpstr>KURYE!Yazdırma_Başlıkları</vt:lpstr>
      <vt:lpstr>'MOBİL VİNÇ'!Yazdırma_Başlıkları</vt:lpstr>
      <vt:lpstr>'MOBİLYA İMALAT'!Yazdırma_Başlıkları</vt:lpstr>
      <vt:lpstr>NAKLİYE!Yazdırma_Başlıkları</vt:lpstr>
      <vt:lpstr>OFİS!Yazdırma_Başlıkları</vt:lpstr>
      <vt:lpstr>'OTO TAMİR'!Yazdırma_Başlıkları</vt:lpstr>
      <vt:lpstr>'PERİYODİK KONTROLLER '!Yazdırma_Başlıkları</vt:lpstr>
      <vt:lpstr>'YANICI MADDELER'!Yazdırma_Başlıkları</vt:lpstr>
      <vt:lpstr>'YÜKSEKTE ÇALIŞMA'!Yazdırma_Başlıkları</vt:lpstr>
      <vt:lpstr>'YÜRÜYEN MERDİVENLER'!Yazdırma_Başlıkları</vt:lpstr>
      <vt:lpstr>'ZEMİN VE MERDİVENLER'!Yazdırma_Başlıkları</vt:lpstr>
    </vt:vector>
  </TitlesOfParts>
  <Company>POAS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Serkan Yurdakul</cp:lastModifiedBy>
  <cp:lastPrinted>2025-12-03T12:25:57Z</cp:lastPrinted>
  <dcterms:created xsi:type="dcterms:W3CDTF">2004-11-11T09:30:31Z</dcterms:created>
  <dcterms:modified xsi:type="dcterms:W3CDTF">2025-12-04T13:08:37Z</dcterms:modified>
</cp:coreProperties>
</file>