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E:\roise\Documents\Apam ciber\leaks\services\"/>
    </mc:Choice>
  </mc:AlternateContent>
  <xr:revisionPtr revIDLastSave="0" documentId="13_ncr:1_{47C83FFC-627B-4C55-B215-672494FA5043}" xr6:coauthVersionLast="47" xr6:coauthVersionMax="47" xr10:uidLastSave="{00000000-0000-0000-0000-000000000000}"/>
  <bookViews>
    <workbookView xWindow="28680" yWindow="-120" windowWidth="29040" windowHeight="15720" xr2:uid="{00000000-000D-0000-FFFF-FFFF00000000}"/>
  </bookViews>
  <sheets>
    <sheet name="Services" sheetId="1" r:id="rId1"/>
    <sheet name="Leaked" sheetId="5" r:id="rId2"/>
    <sheet name="Count" sheetId="2" r:id="rId3"/>
    <sheet name="Type of service" sheetId="3" r:id="rId4"/>
    <sheet name="discarded" sheetId="4" r:id="rId5"/>
    <sheet name="latex format"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2" i="2" l="1"/>
  <c r="B11" i="2"/>
  <c r="B10" i="2"/>
  <c r="B9" i="2"/>
  <c r="B8" i="2"/>
  <c r="B7" i="2"/>
  <c r="B6" i="2"/>
  <c r="B5" i="2"/>
  <c r="B4" i="2"/>
  <c r="B3" i="2"/>
  <c r="B2" i="2"/>
  <c r="A13" i="2"/>
  <c r="B13" i="2" l="1"/>
</calcChain>
</file>

<file path=xl/sharedStrings.xml><?xml version="1.0" encoding="utf-8"?>
<sst xmlns="http://schemas.openxmlformats.org/spreadsheetml/2006/main" count="742" uniqueCount="292">
  <si>
    <t>Website</t>
  </si>
  <si>
    <t>Domain name</t>
  </si>
  <si>
    <t>Type</t>
  </si>
  <si>
    <t>Company</t>
  </si>
  <si>
    <t>Country</t>
  </si>
  <si>
    <t>min length</t>
  </si>
  <si>
    <t>min mask</t>
  </si>
  <si>
    <t>extra sec</t>
  </si>
  <si>
    <t>2fa</t>
  </si>
  <si>
    <t>name</t>
  </si>
  <si>
    <t>birth date</t>
  </si>
  <si>
    <t>gender</t>
  </si>
  <si>
    <t>photo</t>
  </si>
  <si>
    <t>email</t>
  </si>
  <si>
    <t>tlf</t>
  </si>
  <si>
    <t>nacionality</t>
  </si>
  <si>
    <t>location</t>
  </si>
  <si>
    <t>address</t>
  </si>
  <si>
    <t>Messages</t>
  </si>
  <si>
    <t>subscription</t>
  </si>
  <si>
    <t>purchases</t>
  </si>
  <si>
    <t>personal info</t>
  </si>
  <si>
    <t>XVideos</t>
  </si>
  <si>
    <t>xvideos.com</t>
  </si>
  <si>
    <t>Adult</t>
  </si>
  <si>
    <t>—</t>
  </si>
  <si>
    <t>Czech Republic</t>
  </si>
  <si>
    <t>l</t>
  </si>
  <si>
    <t>x</t>
  </si>
  <si>
    <t>Search history, preferences</t>
  </si>
  <si>
    <t>Pornhub</t>
  </si>
  <si>
    <t>pornhub.com</t>
  </si>
  <si>
    <t>Aylo</t>
  </si>
  <si>
    <t>Canada</t>
  </si>
  <si>
    <t>lds</t>
  </si>
  <si>
    <t>xHamster</t>
  </si>
  <si>
    <t>xhamster.com</t>
  </si>
  <si>
    <t>Cyprus</t>
  </si>
  <si>
    <t>ld</t>
  </si>
  <si>
    <t>stripchat</t>
  </si>
  <si>
    <t>stripchat.com</t>
  </si>
  <si>
    <t>chaturbate</t>
  </si>
  <si>
    <t>chaturbate.com</t>
  </si>
  <si>
    <t>ChatGPT</t>
  </si>
  <si>
    <t>chatgpt.com[a]</t>
  </si>
  <si>
    <t>Digital tool</t>
  </si>
  <si>
    <t>OpenAI</t>
  </si>
  <si>
    <t>United States</t>
  </si>
  <si>
    <t>Query history</t>
  </si>
  <si>
    <t>gmail</t>
  </si>
  <si>
    <t>gmail.com</t>
  </si>
  <si>
    <t>Email</t>
  </si>
  <si>
    <t>Google</t>
  </si>
  <si>
    <t>Search and location history, emails, contacts, access to other accounts</t>
  </si>
  <si>
    <t>Yahoo!</t>
  </si>
  <si>
    <t>yahoo.com</t>
  </si>
  <si>
    <t>Yandex</t>
  </si>
  <si>
    <t>yandex.ru</t>
  </si>
  <si>
    <t>Russia</t>
  </si>
  <si>
    <t>lud</t>
  </si>
  <si>
    <t>Search history, access to other accounts</t>
  </si>
  <si>
    <t>Outlook.com</t>
  </si>
  <si>
    <t>live.com</t>
  </si>
  <si>
    <t>Microsoft</t>
  </si>
  <si>
    <t>lu</t>
  </si>
  <si>
    <t>Netflix</t>
  </si>
  <si>
    <t>netflix.com</t>
  </si>
  <si>
    <t>Entertain</t>
  </si>
  <si>
    <t>Max</t>
  </si>
  <si>
    <t>max.com</t>
  </si>
  <si>
    <t>Warner Bros. Discovery</t>
  </si>
  <si>
    <t>asuracomics</t>
  </si>
  <si>
    <t>asuracomics.com</t>
  </si>
  <si>
    <t>lusd</t>
  </si>
  <si>
    <t>twitch</t>
  </si>
  <si>
    <t>twitch.tv</t>
  </si>
  <si>
    <t>spotify</t>
  </si>
  <si>
    <t>spotify.com</t>
  </si>
  <si>
    <t>Spotify AB</t>
  </si>
  <si>
    <t>Switzerland</t>
  </si>
  <si>
    <t>History</t>
  </si>
  <si>
    <t>roblox</t>
  </si>
  <si>
    <t>roblox.com</t>
  </si>
  <si>
    <t>Game</t>
  </si>
  <si>
    <t>roblox corp</t>
  </si>
  <si>
    <t>steam</t>
  </si>
  <si>
    <t>store.steampowered.com</t>
  </si>
  <si>
    <t>Games and inventary</t>
  </si>
  <si>
    <t>chess.com</t>
  </si>
  <si>
    <t>ea</t>
  </si>
  <si>
    <t>ea.com</t>
  </si>
  <si>
    <t>EA</t>
  </si>
  <si>
    <t>epicgames</t>
  </si>
  <si>
    <t>epicgames.com</t>
  </si>
  <si>
    <t>Epic games</t>
  </si>
  <si>
    <t>Wikipedia</t>
  </si>
  <si>
    <t>wikipedia.org</t>
  </si>
  <si>
    <t>Information and news</t>
  </si>
  <si>
    <t>Baidu</t>
  </si>
  <si>
    <t>baidu.com</t>
  </si>
  <si>
    <t>China</t>
  </si>
  <si>
    <t>lus/lds</t>
  </si>
  <si>
    <t>Search history</t>
  </si>
  <si>
    <t>Naver</t>
  </si>
  <si>
    <t>naver.com</t>
  </si>
  <si>
    <t>Naver Corporation</t>
  </si>
  <si>
    <t>South Korea</t>
  </si>
  <si>
    <t>luds</t>
  </si>
  <si>
    <t>game8.jp</t>
  </si>
  <si>
    <t>Japan</t>
  </si>
  <si>
    <t>ign</t>
  </si>
  <si>
    <t>ign.com</t>
  </si>
  <si>
    <t>gamewith</t>
  </si>
  <si>
    <t>Amazon</t>
  </si>
  <si>
    <t>amazon.com</t>
  </si>
  <si>
    <t>Shopping</t>
  </si>
  <si>
    <t>Purchase history</t>
  </si>
  <si>
    <t>Samsung</t>
  </si>
  <si>
    <t>samsung.com</t>
  </si>
  <si>
    <t>Facebook</t>
  </si>
  <si>
    <t>facebook.com</t>
  </si>
  <si>
    <t>Social</t>
  </si>
  <si>
    <t>Meta</t>
  </si>
  <si>
    <t>Photos, videos, messages</t>
  </si>
  <si>
    <t>Instagram</t>
  </si>
  <si>
    <t>instagram.com</t>
  </si>
  <si>
    <t>X</t>
  </si>
  <si>
    <t>x.com</t>
  </si>
  <si>
    <t>X Corp.</t>
  </si>
  <si>
    <t>Reddit</t>
  </si>
  <si>
    <t>reddit.com</t>
  </si>
  <si>
    <t>TikTok</t>
  </si>
  <si>
    <t>tiktok.com</t>
  </si>
  <si>
    <t>ByteDance</t>
  </si>
  <si>
    <t>linkedin.com</t>
  </si>
  <si>
    <t>Pinterest</t>
  </si>
  <si>
    <t>pinterest.com</t>
  </si>
  <si>
    <t>Discord</t>
  </si>
  <si>
    <t>discord.com</t>
  </si>
  <si>
    <t>Discord Inc.</t>
  </si>
  <si>
    <t>booking.com</t>
  </si>
  <si>
    <t>Business</t>
  </si>
  <si>
    <t>temu</t>
  </si>
  <si>
    <t>temu.com</t>
  </si>
  <si>
    <t>ilovepdf</t>
  </si>
  <si>
    <t>ilovepdf.com</t>
  </si>
  <si>
    <t>paypal</t>
  </si>
  <si>
    <t>paypal.com</t>
  </si>
  <si>
    <t>Finance</t>
  </si>
  <si>
    <t>etsy</t>
  </si>
  <si>
    <t>etsy.com</t>
  </si>
  <si>
    <t>walmart</t>
  </si>
  <si>
    <t>walmart.com</t>
  </si>
  <si>
    <t>zillow</t>
  </si>
  <si>
    <t>zillow.com</t>
  </si>
  <si>
    <t>tradingview</t>
  </si>
  <si>
    <t>tradingview.com</t>
  </si>
  <si>
    <t>Investments</t>
  </si>
  <si>
    <t>docusign</t>
  </si>
  <si>
    <t>docusign.net</t>
  </si>
  <si>
    <t>Signed documents</t>
  </si>
  <si>
    <t>rightmove</t>
  </si>
  <si>
    <t>rightmove.co.uk</t>
  </si>
  <si>
    <t>ud</t>
  </si>
  <si>
    <t>linktree</t>
  </si>
  <si>
    <t>linktree.com</t>
  </si>
  <si>
    <t>Links to other accounts</t>
  </si>
  <si>
    <t>idealista</t>
  </si>
  <si>
    <t>idealista.com</t>
  </si>
  <si>
    <t>gmx</t>
  </si>
  <si>
    <t>gmx.net</t>
  </si>
  <si>
    <t>usps</t>
  </si>
  <si>
    <t>usps.com</t>
  </si>
  <si>
    <t>Package history</t>
  </si>
  <si>
    <t>canva.com</t>
  </si>
  <si>
    <t>Language, studies</t>
  </si>
  <si>
    <t>Service</t>
  </si>
  <si>
    <t>Count</t>
  </si>
  <si>
    <t>Internet</t>
  </si>
  <si>
    <t>Type of Service</t>
  </si>
  <si>
    <t>Description</t>
  </si>
  <si>
    <t>Online platforms designed to facilitate interaction and communication between users, such as social networks, messaging apps, and virtual communities. Examples include Facebook, Twitter, and WhatsApp.</t>
  </si>
  <si>
    <t>Websites aimed at an adult audience that may contain explicit or adult content. These sites often require age verification before accessing their content.</t>
  </si>
  <si>
    <t>Websites dedicated to online gaming, where users can play video games directly from their browsers. These may include casual games, role-playing games, and eSports competitions.</t>
  </si>
  <si>
    <t>Platforms focused on providing entertainment content, such as videos, music, movies, and series. Examples include YouTube, Netflix, and Spotify.</t>
  </si>
  <si>
    <t>A general category encompassing websites related to network infrastructure and operations, such as DNS services, hosting, traffic analysis tools, and technical resources.</t>
  </si>
  <si>
    <t>Online services that provide email accounts and tools for managing electronic messages. Examples are Gmail, Outlook, and Yahoo Mail.</t>
  </si>
  <si>
    <t>Websites intended for online product purchases, including retail stores, marketplaces, and specialized shops. Examples are Amazon, eBay, and Zara.</t>
  </si>
  <si>
    <t>Websites related to banking and financial services, such as account management, money transfers, and investment platforms. This includes online banks and personal finance platforms.</t>
  </si>
  <si>
    <t>Business and corporate websites that offer services or corporate information. These may include companies from various sectors such as transportation, lodging, and technology. Examples include Ryanair (air transportation), Airbnb (lodging), and Microsoft (technology).</t>
  </si>
  <si>
    <t>Websites that offer tools and applications for specific online tasks, such as document editing, project management, and graphic design. These tools help improve productivity and efficiency in various digital activities. Examples include Google Drive, Trello, and Canva.</t>
  </si>
  <si>
    <t>Column1</t>
  </si>
  <si>
    <t>New York times</t>
  </si>
  <si>
    <t>nytimes.com</t>
  </si>
  <si>
    <t>Saved articles</t>
  </si>
  <si>
    <t>BBC</t>
  </si>
  <si>
    <t>bbc.com</t>
  </si>
  <si>
    <t>UK</t>
  </si>
  <si>
    <t>Comments</t>
  </si>
  <si>
    <t>Chase</t>
  </si>
  <si>
    <t>chase.com</t>
  </si>
  <si>
    <t>chase</t>
  </si>
  <si>
    <t>Money in account</t>
  </si>
  <si>
    <t>Bankofamerica</t>
  </si>
  <si>
    <t>bankofamerica.com</t>
  </si>
  <si>
    <t>wellsfargo</t>
  </si>
  <si>
    <t>wellsfargo.com</t>
  </si>
  <si>
    <t>aws</t>
  </si>
  <si>
    <t>aws.amazon.com</t>
  </si>
  <si>
    <t>amazon</t>
  </si>
  <si>
    <t>godaddy</t>
  </si>
  <si>
    <t>godaddy.com</t>
  </si>
  <si>
    <t>goddady inc</t>
  </si>
  <si>
    <t>Domains owned</t>
  </si>
  <si>
    <t>wix</t>
  </si>
  <si>
    <t>wix.com</t>
  </si>
  <si>
    <t>hostinger</t>
  </si>
  <si>
    <t>hostinger.com</t>
  </si>
  <si>
    <t>weebly</t>
  </si>
  <si>
    <t>weebly.com</t>
  </si>
  <si>
    <t>leak date</t>
  </si>
  <si>
    <t>Booking</t>
  </si>
  <si>
    <t>business</t>
  </si>
  <si>
    <t>-</t>
  </si>
  <si>
    <t xml:space="preserve">canva </t>
  </si>
  <si>
    <t>n passwords</t>
  </si>
  <si>
    <t>dubshmash</t>
  </si>
  <si>
    <t>dubshmash.com</t>
  </si>
  <si>
    <t>hautelook</t>
  </si>
  <si>
    <t>hautelook.com</t>
  </si>
  <si>
    <t>linkedin</t>
  </si>
  <si>
    <t>Mate1</t>
  </si>
  <si>
    <t>edate.com</t>
  </si>
  <si>
    <t>MyHeritage</t>
  </si>
  <si>
    <t>myheritage.com</t>
  </si>
  <si>
    <t>ShareThis</t>
  </si>
  <si>
    <t>sharethis.com</t>
  </si>
  <si>
    <t>Chegg</t>
  </si>
  <si>
    <t>chegg.com</t>
  </si>
  <si>
    <t>dropbox</t>
  </si>
  <si>
    <t>dropbox.com</t>
  </si>
  <si>
    <t>myspace</t>
  </si>
  <si>
    <t>zynga</t>
  </si>
  <si>
    <t>cashcrate</t>
  </si>
  <si>
    <t>clearvoicesurveys</t>
  </si>
  <si>
    <t>gigasize</t>
  </si>
  <si>
    <t>kickstarter</t>
  </si>
  <si>
    <t>myspace.com</t>
  </si>
  <si>
    <t>min length2</t>
  </si>
  <si>
    <t>min mask2</t>
  </si>
  <si>
    <t>zynga.com</t>
  </si>
  <si>
    <t>cashcrate.com</t>
  </si>
  <si>
    <t>clearvoicesurveys.com</t>
  </si>
  <si>
    <t>gigasize.com</t>
  </si>
  <si>
    <t>kickstarter.com</t>
  </si>
  <si>
    <t>money stored</t>
  </si>
  <si>
    <t>lekoolgames</t>
  </si>
  <si>
    <t>lekoolgames.com</t>
  </si>
  <si>
    <t>shein</t>
  </si>
  <si>
    <t>shein.com</t>
  </si>
  <si>
    <t>gogames</t>
  </si>
  <si>
    <t>gogames.com</t>
  </si>
  <si>
    <t>dubsmash</t>
  </si>
  <si>
    <t>dubsmash.com</t>
  </si>
  <si>
    <t>News</t>
  </si>
  <si>
    <t>CNN</t>
  </si>
  <si>
    <t>cnn.com</t>
  </si>
  <si>
    <t>Globo</t>
  </si>
  <si>
    <t>globo.com</t>
  </si>
  <si>
    <t>Theguardian</t>
  </si>
  <si>
    <t>theguardian.com</t>
  </si>
  <si>
    <t>edmodo</t>
  </si>
  <si>
    <t>edmodo.com</t>
  </si>
  <si>
    <t>mixfiend</t>
  </si>
  <si>
    <t xml:space="preserve">psiho </t>
  </si>
  <si>
    <t>htcmania</t>
  </si>
  <si>
    <t>Websites and platforms dedicated to providing news, articles, and information on current events, global issues, and specialized topics. Examples include CNN, BBC.</t>
  </si>
  <si>
    <t>evony</t>
  </si>
  <si>
    <t>mixfiend.com</t>
  </si>
  <si>
    <t>psiho.com</t>
  </si>
  <si>
    <t>htcmania.com</t>
  </si>
  <si>
    <t>evony.com</t>
  </si>
  <si>
    <t>Games</t>
  </si>
  <si>
    <t>hq</t>
  </si>
  <si>
    <t>hq.com</t>
  </si>
  <si>
    <t>key to other accounts</t>
  </si>
  <si>
    <t>Nickname</t>
  </si>
  <si>
    <t>Name</t>
  </si>
  <si>
    <t>Surname</t>
  </si>
  <si>
    <t>Sexual preferences</t>
  </si>
  <si>
    <t>Profile photo</t>
  </si>
  <si>
    <t>Photos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</si>
</sst>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scheme val="minor"/>
    </font>
    <font>
      <b/>
      <sz val="11"/>
      <color theme="0"/>
      <name val="Calibri"/>
      <family val="2"/>
      <scheme val="minor"/>
    </font>
    <font>
      <b/>
      <sz val="11"/>
      <color theme="0"/>
      <name val="Calibri"/>
      <scheme val="minor"/>
    </font>
    <font>
      <sz val="11"/>
      <color rgb="FF9C0006"/>
      <name val="Calibri"/>
      <family val="2"/>
      <scheme val="minor"/>
    </font>
  </fonts>
  <fills count="5">
    <fill>
      <patternFill patternType="none"/>
    </fill>
    <fill>
      <patternFill patternType="gray125"/>
    </fill>
    <fill>
      <patternFill patternType="solid">
        <fgColor theme="8"/>
        <bgColor theme="8"/>
      </patternFill>
    </fill>
    <fill>
      <patternFill patternType="solid">
        <fgColor theme="0" tint="-0.14999847407452621"/>
        <bgColor theme="0" tint="-0.14999847407452621"/>
      </patternFill>
    </fill>
    <fill>
      <patternFill patternType="solid">
        <fgColor rgb="FFFFC7CE"/>
      </patternFill>
    </fill>
  </fills>
  <borders count="5">
    <border>
      <left/>
      <right/>
      <top/>
      <bottom/>
      <diagonal/>
    </border>
    <border>
      <left style="thin">
        <color theme="8" tint="0.39997558519241921"/>
      </left>
      <right/>
      <top style="thin">
        <color theme="8" tint="0.39997558519241921"/>
      </top>
      <bottom style="thin">
        <color theme="8" tint="0.39997558519241921"/>
      </bottom>
      <diagonal/>
    </border>
    <border>
      <left/>
      <right/>
      <top style="thin">
        <color theme="8" tint="0.39997558519241921"/>
      </top>
      <bottom style="thin">
        <color theme="8" tint="0.39997558519241921"/>
      </bottom>
      <diagonal/>
    </border>
    <border>
      <left/>
      <right style="thin">
        <color theme="8" tint="0.39997558519241921"/>
      </right>
      <top style="thin">
        <color theme="8" tint="0.39997558519241921"/>
      </top>
      <bottom style="thin">
        <color theme="8" tint="0.39997558519241921"/>
      </bottom>
      <diagonal/>
    </border>
    <border>
      <left/>
      <right/>
      <top/>
      <bottom style="thin">
        <color theme="1"/>
      </bottom>
      <diagonal/>
    </border>
  </borders>
  <cellStyleXfs count="2">
    <xf numFmtId="0" fontId="0" fillId="0" borderId="0"/>
    <xf numFmtId="0" fontId="9" fillId="4" borderId="0" applyNumberFormat="0" applyBorder="0" applyAlignment="0" applyProtection="0"/>
  </cellStyleXfs>
  <cellXfs count="17">
    <xf numFmtId="0" fontId="0" fillId="0" borderId="0" xfId="0"/>
    <xf numFmtId="0" fontId="6" fillId="0" borderId="0" xfId="0" applyFont="1"/>
    <xf numFmtId="0" fontId="8" fillId="2" borderId="1" xfId="0" applyFont="1" applyFill="1" applyBorder="1"/>
    <xf numFmtId="0" fontId="8" fillId="2" borderId="2" xfId="0" applyFont="1" applyFill="1" applyBorder="1"/>
    <xf numFmtId="0" fontId="8" fillId="2" borderId="3" xfId="0" applyFont="1" applyFill="1" applyBorder="1"/>
    <xf numFmtId="0" fontId="8" fillId="2" borderId="0" xfId="0" applyFont="1" applyFill="1"/>
    <xf numFmtId="14" fontId="0" fillId="0" borderId="0" xfId="0" applyNumberFormat="1"/>
    <xf numFmtId="0" fontId="5" fillId="0" borderId="0" xfId="0" applyFont="1"/>
    <xf numFmtId="0" fontId="7" fillId="2" borderId="0" xfId="0" applyFont="1" applyFill="1"/>
    <xf numFmtId="0" fontId="4" fillId="0" borderId="0" xfId="0" applyFont="1"/>
    <xf numFmtId="0" fontId="3" fillId="0" borderId="0" xfId="0" applyFont="1"/>
    <xf numFmtId="0" fontId="2" fillId="0" borderId="0" xfId="0" applyFont="1"/>
    <xf numFmtId="0" fontId="0" fillId="3" borderId="0" xfId="0" applyFill="1"/>
    <xf numFmtId="0" fontId="0" fillId="3" borderId="4" xfId="0" applyFill="1" applyBorder="1"/>
    <xf numFmtId="0" fontId="1" fillId="0" borderId="0" xfId="0" applyFont="1"/>
    <xf numFmtId="0" fontId="1" fillId="3" borderId="0" xfId="0" applyFont="1" applyFill="1"/>
    <xf numFmtId="0" fontId="9" fillId="4" borderId="0" xfId="1"/>
  </cellXfs>
  <cellStyles count="2">
    <cellStyle name="Bad" xfId="1" builtinId="27"/>
    <cellStyle name="Normal" xfId="0" builtinId="0"/>
  </cellStyles>
  <dxfs count="32">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ill>
        <patternFill patternType="solid">
          <fgColor rgb="FFBDD6EE"/>
          <bgColor rgb="FFBDD6EE"/>
        </patternFill>
      </fill>
    </dxf>
    <dxf>
      <fill>
        <patternFill patternType="solid">
          <fgColor rgb="FFD9E2F3"/>
          <bgColor rgb="FFD9E2F3"/>
        </patternFill>
      </fill>
    </dxf>
    <dxf>
      <fill>
        <patternFill patternType="solid">
          <fgColor theme="8"/>
          <bgColor theme="8"/>
        </patternFill>
      </fill>
    </dxf>
  </dxfs>
  <tableStyles count="1" defaultTableStyle="TableStyleMedium2" defaultPivotStyle="PivotStyleLight16">
    <tableStyle name="Services-style" pivot="0" count="3" xr9:uid="{00000000-0011-0000-FFFF-FFFF00000000}">
      <tableStyleElement type="headerRow" dxfId="31"/>
      <tableStyleElement type="firstRowStripe" dxfId="30"/>
      <tableStyleElement type="secondRowStripe" dxfId="2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AB76">
  <sortState xmlns:xlrd2="http://schemas.microsoft.com/office/spreadsheetml/2017/richdata2" ref="A2:AB76">
    <sortCondition ref="C1:C76"/>
  </sortState>
  <tableColumns count="28">
    <tableColumn id="1" xr3:uid="{00000000-0010-0000-0000-000001000000}" name="Website" dataDxfId="2"/>
    <tableColumn id="2" xr3:uid="{00000000-0010-0000-0000-000002000000}" name="Domain name"/>
    <tableColumn id="3" xr3:uid="{00000000-0010-0000-0000-000003000000}" name="Type"/>
    <tableColumn id="4" xr3:uid="{00000000-0010-0000-0000-000004000000}" name="Company"/>
    <tableColumn id="5" xr3:uid="{00000000-0010-0000-0000-000005000000}" name="Country"/>
    <tableColumn id="6" xr3:uid="{00000000-0010-0000-0000-000006000000}" name="min length"/>
    <tableColumn id="7" xr3:uid="{00000000-0010-0000-0000-000007000000}" name="min mask"/>
    <tableColumn id="8" xr3:uid="{00000000-0010-0000-0000-000008000000}" name="extra sec"/>
    <tableColumn id="9" xr3:uid="{00000000-0010-0000-0000-000009000000}" name="2fa"/>
    <tableColumn id="26" xr3:uid="{CA81BFE9-83DF-479D-B0A3-83EFCFB4C7D2}" name="Nickname" dataCellStyle="Bad"/>
    <tableColumn id="10" xr3:uid="{00000000-0010-0000-0000-00000A000000}" name="Name"/>
    <tableColumn id="27" xr3:uid="{02F2CE9F-3AA5-4646-98D5-CB066ED14A49}" name="Surname" dataCellStyle="Bad"/>
    <tableColumn id="11" xr3:uid="{00000000-0010-0000-0000-00000B000000}" name="birth date"/>
    <tableColumn id="12" xr3:uid="{00000000-0010-0000-0000-00000C000000}" name="gender"/>
    <tableColumn id="13" xr3:uid="{00000000-0010-0000-0000-00000D000000}" name="Profile photo"/>
    <tableColumn id="14" xr3:uid="{00000000-0010-0000-0000-00000E000000}" name="email"/>
    <tableColumn id="15" xr3:uid="{00000000-0010-0000-0000-00000F000000}" name="tlf"/>
    <tableColumn id="16" xr3:uid="{00000000-0010-0000-0000-000010000000}" name="nacionality"/>
    <tableColumn id="17" xr3:uid="{00000000-0010-0000-0000-000011000000}" name="location"/>
    <tableColumn id="18" xr3:uid="{00000000-0010-0000-0000-000012000000}" name="address"/>
    <tableColumn id="31" xr3:uid="{A4C60F27-3AAD-4532-9C2F-457D561542A0}" name="Photos" dataCellStyle="Bad"/>
    <tableColumn id="19" xr3:uid="{00000000-0010-0000-0000-000013000000}" name="Messages"/>
    <tableColumn id="20" xr3:uid="{00000000-0010-0000-0000-000014000000}" name="subscription"/>
    <tableColumn id="21" xr3:uid="{00000000-0010-0000-0000-000015000000}" name="purchases"/>
    <tableColumn id="24" xr3:uid="{7CB7E889-547D-4D78-AB1F-D83281316796}" name="money stored" dataDxfId="28"/>
    <tableColumn id="25" xr3:uid="{AF645A59-D8FE-4918-81FF-21B0BC632269}" name="key to other accounts" dataDxfId="1"/>
    <tableColumn id="29" xr3:uid="{E60C7C5C-E294-47C2-9758-1AEDA137E738}" name="Sexual preferences" dataDxfId="0"/>
    <tableColumn id="22" xr3:uid="{00000000-0010-0000-0000-000016000000}" name="personal info"/>
  </tableColumns>
  <tableStyleInfo name="TableStyleMedium6"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D968D3F-FB27-4F9E-AEE1-318A2D266852}" name="Table3" displayName="Table3" ref="A1:AA26" totalsRowShown="0">
  <autoFilter ref="A1:AA26" xr:uid="{6D968D3F-FB27-4F9E-AEE1-318A2D266852}"/>
  <sortState xmlns:xlrd2="http://schemas.microsoft.com/office/spreadsheetml/2017/richdata2" ref="A2:AA26">
    <sortCondition ref="C1:C26"/>
  </sortState>
  <tableColumns count="27">
    <tableColumn id="1" xr3:uid="{56E87647-17B6-48DA-A9F7-32B62327C70F}" name="Website" dataDxfId="27"/>
    <tableColumn id="2" xr3:uid="{D901CD1D-6C5D-4273-984A-408CC59BA285}" name="Domain name"/>
    <tableColumn id="3" xr3:uid="{8AC5FBED-5FDA-4099-8FD4-6E47B55718AF}" name="Type"/>
    <tableColumn id="4" xr3:uid="{CCA9E98D-DF85-4C60-9A72-6E3AE6D7757C}" name="Company"/>
    <tableColumn id="5" xr3:uid="{1F5D682D-88F8-431D-9EB1-75ADF4BA1F52}" name="Country"/>
    <tableColumn id="6" xr3:uid="{8366053F-2C16-4C33-8D30-27655FED0057}" name="min length"/>
    <tableColumn id="7" xr3:uid="{B6C1AFF9-27F2-4ED4-8092-2D861A04EA99}" name="min mask"/>
    <tableColumn id="8" xr3:uid="{AC718167-8270-4926-9F05-4791B3702516}" name="extra sec"/>
    <tableColumn id="9" xr3:uid="{63B9B2D1-2E35-4ED1-9B26-981DEC6B2791}" name="2fa"/>
    <tableColumn id="10" xr3:uid="{23727A73-6097-4F83-A076-FE2D5780486B}" name="name"/>
    <tableColumn id="11" xr3:uid="{7815E3EA-FDED-4CFA-804F-DA58C9D817F6}" name="birth date"/>
    <tableColumn id="12" xr3:uid="{8326401D-5D40-4EA9-9D1E-4D21A799FC63}" name="gender"/>
    <tableColumn id="13" xr3:uid="{F44CF761-22E4-4599-8714-F1D65354A9CE}" name="photo"/>
    <tableColumn id="14" xr3:uid="{4432530E-605A-460B-8173-A8F3A083A13E}" name="email"/>
    <tableColumn id="15" xr3:uid="{9FC38079-682E-45A5-B484-59889ADD91E4}" name="tlf"/>
    <tableColumn id="16" xr3:uid="{87F93659-0C27-4A01-96C4-BC1908860EBC}" name="nacionality"/>
    <tableColumn id="17" xr3:uid="{5F3C6B74-F466-448D-BDED-C6789397A228}" name="location"/>
    <tableColumn id="18" xr3:uid="{98E3DA89-CFC6-4180-BE52-4D042452AB2F}" name="address"/>
    <tableColumn id="19" xr3:uid="{7B72302D-9D66-4143-8053-44B1816ED30F}" name="Messages"/>
    <tableColumn id="20" xr3:uid="{DD375EEB-B17C-432F-9D63-E3594ADA510E}" name="subscription"/>
    <tableColumn id="21" xr3:uid="{2E19F949-3143-462C-9C49-5B5E624AE730}" name="purchases"/>
    <tableColumn id="27" xr3:uid="{53F765A0-F134-4178-8582-BF4239121138}" name="money stored"/>
    <tableColumn id="22" xr3:uid="{8DDFA38F-935C-4150-B77B-9F6A48ADC2E1}" name="personal info"/>
    <tableColumn id="23" xr3:uid="{ECF3EE65-42E8-4FF5-90D7-2C49A32DEA7A}" name="leak date"/>
    <tableColumn id="24" xr3:uid="{CF16C60A-A15E-4ED2-BD81-2704D2B98B08}" name="n passwords"/>
    <tableColumn id="25" xr3:uid="{8B8E4A72-DBAE-4378-8A34-01E6C9087200}" name="min length2"/>
    <tableColumn id="26" xr3:uid="{D272268E-0138-4464-897A-92D9F541AFC7}" name="min mask2"/>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46D6494-D706-452F-A1B2-A66E079CB5A2}" name="Table2" displayName="Table2" ref="A1:W12" totalsRowShown="0" headerRowDxfId="26" dataDxfId="25">
  <autoFilter ref="A1:W12" xr:uid="{946D6494-D706-452F-A1B2-A66E079CB5A2}"/>
  <tableColumns count="23">
    <tableColumn id="1" xr3:uid="{BA484C69-3205-4F0A-945B-A88ADB483981}" name="Website" dataDxfId="24"/>
    <tableColumn id="2" xr3:uid="{8EFCC907-AB07-47E7-95B1-208B8FF6C5F9}" name="Domain name" dataDxfId="23"/>
    <tableColumn id="3" xr3:uid="{ED19FC05-228E-4996-A3D5-F579EE715F60}" name="Type" dataDxfId="22"/>
    <tableColumn id="4" xr3:uid="{CE6960E2-FE14-4BB8-BD93-1C8E7A559E25}" name="Company" dataDxfId="21"/>
    <tableColumn id="5" xr3:uid="{17FF8C25-9C48-46C3-8A24-8293B30B6EF8}" name="Country" dataDxfId="20"/>
    <tableColumn id="6" xr3:uid="{F7343669-C795-4CC1-8763-D0E3064DE516}" name="min length" dataDxfId="19"/>
    <tableColumn id="7" xr3:uid="{16525D02-FCAA-4761-ADCD-CC73F060DE5E}" name="min mask" dataDxfId="18"/>
    <tableColumn id="8" xr3:uid="{38EF1F53-AE7D-41ED-80C9-8E6B560F0C85}" name="extra sec" dataDxfId="17"/>
    <tableColumn id="9" xr3:uid="{C0FABE89-EDBF-47AE-B9D7-140124C190C2}" name="2fa" dataDxfId="16"/>
    <tableColumn id="10" xr3:uid="{FEBA891E-3DF8-4C11-AD16-DD2BE9DE17CD}" name="name" dataDxfId="15"/>
    <tableColumn id="11" xr3:uid="{F670B2B9-7737-4740-96FC-A93A9E55335B}" name="birth date" dataDxfId="14"/>
    <tableColumn id="12" xr3:uid="{CA9C4BED-5B03-428D-B680-A9AC1B620D5D}" name="gender" dataDxfId="13"/>
    <tableColumn id="13" xr3:uid="{DF9CF01E-222F-4268-BC15-FDAD54906605}" name="photo" dataDxfId="12"/>
    <tableColumn id="14" xr3:uid="{91BBC4E7-9C12-4E44-95DF-5F774988F9FF}" name="email" dataDxfId="11"/>
    <tableColumn id="15" xr3:uid="{9357CED0-3B93-4260-A0F9-2FEF6F4F5FB3}" name="tlf" dataDxfId="10"/>
    <tableColumn id="16" xr3:uid="{AF37C082-316B-400F-9D5F-A17EC8D19FDA}" name="nacionality" dataDxfId="9"/>
    <tableColumn id="17" xr3:uid="{B9AAFFD0-F1DA-44E9-9AD0-9DFC09B8116D}" name="location" dataDxfId="8"/>
    <tableColumn id="18" xr3:uid="{6897A40E-6EE9-4D2B-B0B5-B50BDD6921AF}" name="address" dataDxfId="7"/>
    <tableColumn id="19" xr3:uid="{F44809CD-48C2-417F-B7E0-7CE7E44E15C6}" name="Messages" dataDxfId="6"/>
    <tableColumn id="20" xr3:uid="{8D031D5C-DF9A-4FC9-83B3-CDEC005F3D1C}" name="subscription" dataDxfId="5"/>
    <tableColumn id="21" xr3:uid="{5410FF9E-8676-4B69-A9B2-8DF661977C01}" name="purchases" dataDxfId="4"/>
    <tableColumn id="22" xr3:uid="{5ED40E59-9A2D-42A7-907D-D4CF76EF28C6}" name="personal info" dataDxfId="3"/>
    <tableColumn id="23" xr3:uid="{E49F45BE-1D9B-41CC-9A17-8D6AE68AE4FC}" name="Column1"/>
  </tableColumns>
  <tableStyleInfo name="TableStyleLight10"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989"/>
  <sheetViews>
    <sheetView tabSelected="1" workbookViewId="0">
      <pane xSplit="5" ySplit="1" topLeftCell="G11" activePane="bottomRight" state="frozen"/>
      <selection pane="topRight" activeCell="F1" sqref="F1"/>
      <selection pane="bottomLeft" activeCell="A2" sqref="A2"/>
      <selection pane="bottomRight" activeCell="U2" sqref="U2"/>
    </sheetView>
  </sheetViews>
  <sheetFormatPr defaultColWidth="14.42578125" defaultRowHeight="15" customHeight="1" x14ac:dyDescent="0.25"/>
  <cols>
    <col min="1" max="1" width="13.42578125" customWidth="1"/>
    <col min="2" max="2" width="8.28515625" hidden="1" customWidth="1"/>
    <col min="3" max="3" width="16" customWidth="1"/>
    <col min="4" max="4" width="11" hidden="1" customWidth="1"/>
    <col min="5" max="5" width="2.28515625" hidden="1" customWidth="1"/>
    <col min="6" max="6" width="9.140625" customWidth="1"/>
    <col min="7" max="7" width="11" customWidth="1"/>
    <col min="8" max="8" width="10.28515625" customWidth="1"/>
    <col min="9" max="9" width="8.85546875" customWidth="1"/>
    <col min="10" max="10" width="8.85546875" style="16" customWidth="1"/>
    <col min="11" max="11" width="8.85546875" customWidth="1"/>
    <col min="12" max="12" width="8.85546875" style="16" customWidth="1"/>
    <col min="13" max="13" width="11.140625" customWidth="1"/>
    <col min="14" max="18" width="8.85546875" customWidth="1"/>
    <col min="19" max="19" width="9.7109375" customWidth="1"/>
    <col min="20" max="20" width="9.28515625" customWidth="1"/>
    <col min="21" max="21" width="9.28515625" style="16" customWidth="1"/>
    <col min="22" max="22" width="9.28515625" customWidth="1"/>
    <col min="23" max="23" width="13.140625" customWidth="1"/>
    <col min="24" max="24" width="11.7109375" customWidth="1"/>
    <col min="25" max="27" width="8.5703125" customWidth="1"/>
    <col min="28" max="28" width="62.85546875" customWidth="1"/>
    <col min="29" max="31" width="8.85546875" customWidth="1"/>
  </cols>
  <sheetData>
    <row r="1" spans="1:28" x14ac:dyDescent="0.25">
      <c r="A1" s="1" t="s">
        <v>0</v>
      </c>
      <c r="B1" s="1" t="s">
        <v>1</v>
      </c>
      <c r="C1" s="1" t="s">
        <v>2</v>
      </c>
      <c r="D1" s="1" t="s">
        <v>3</v>
      </c>
      <c r="E1" s="1" t="s">
        <v>4</v>
      </c>
      <c r="F1" s="1" t="s">
        <v>5</v>
      </c>
      <c r="G1" s="1" t="s">
        <v>6</v>
      </c>
      <c r="H1" s="1" t="s">
        <v>7</v>
      </c>
      <c r="I1" s="1" t="s">
        <v>8</v>
      </c>
      <c r="J1" s="16" t="s">
        <v>286</v>
      </c>
      <c r="K1" s="1" t="s">
        <v>287</v>
      </c>
      <c r="L1" s="16" t="s">
        <v>288</v>
      </c>
      <c r="M1" s="1" t="s">
        <v>10</v>
      </c>
      <c r="N1" s="1" t="s">
        <v>11</v>
      </c>
      <c r="O1" s="1" t="s">
        <v>290</v>
      </c>
      <c r="P1" s="1" t="s">
        <v>13</v>
      </c>
      <c r="Q1" s="1" t="s">
        <v>14</v>
      </c>
      <c r="R1" s="1" t="s">
        <v>15</v>
      </c>
      <c r="S1" s="1" t="s">
        <v>16</v>
      </c>
      <c r="T1" s="1" t="s">
        <v>17</v>
      </c>
      <c r="U1" s="16" t="s">
        <v>291</v>
      </c>
      <c r="V1" s="1" t="s">
        <v>18</v>
      </c>
      <c r="W1" s="1" t="s">
        <v>19</v>
      </c>
      <c r="X1" s="1" t="s">
        <v>20</v>
      </c>
      <c r="Y1" s="1" t="s">
        <v>255</v>
      </c>
      <c r="Z1" s="1" t="s">
        <v>285</v>
      </c>
      <c r="AA1" s="1" t="s">
        <v>289</v>
      </c>
      <c r="AB1" s="1" t="s">
        <v>21</v>
      </c>
    </row>
    <row r="2" spans="1:28" x14ac:dyDescent="0.25">
      <c r="A2" s="1" t="s">
        <v>41</v>
      </c>
      <c r="B2" s="1" t="s">
        <v>42</v>
      </c>
      <c r="C2" s="1" t="s">
        <v>24</v>
      </c>
      <c r="D2" s="1"/>
      <c r="E2" s="1"/>
      <c r="F2" s="1">
        <v>10</v>
      </c>
      <c r="G2" s="1" t="s">
        <v>27</v>
      </c>
      <c r="H2" s="1">
        <v>1</v>
      </c>
      <c r="I2" s="1"/>
      <c r="K2" s="1"/>
      <c r="M2" s="1"/>
      <c r="N2" s="1">
        <v>1</v>
      </c>
      <c r="O2" s="1"/>
      <c r="P2" s="1">
        <v>1</v>
      </c>
      <c r="Q2" s="1"/>
      <c r="R2" s="1"/>
      <c r="S2" s="1">
        <v>1</v>
      </c>
      <c r="T2" s="1"/>
      <c r="V2" s="1"/>
      <c r="W2" s="1">
        <v>1</v>
      </c>
      <c r="X2" s="1">
        <v>1</v>
      </c>
      <c r="Y2" s="1"/>
      <c r="Z2" s="1"/>
      <c r="AA2" s="1">
        <v>1</v>
      </c>
      <c r="AB2" s="1" t="s">
        <v>29</v>
      </c>
    </row>
    <row r="3" spans="1:28" x14ac:dyDescent="0.25">
      <c r="A3" s="1" t="s">
        <v>30</v>
      </c>
      <c r="B3" s="1" t="s">
        <v>31</v>
      </c>
      <c r="C3" s="1" t="s">
        <v>24</v>
      </c>
      <c r="D3" s="1" t="s">
        <v>32</v>
      </c>
      <c r="E3" s="1" t="s">
        <v>33</v>
      </c>
      <c r="F3" s="1">
        <v>8</v>
      </c>
      <c r="G3" s="1" t="s">
        <v>34</v>
      </c>
      <c r="H3" s="1">
        <v>1</v>
      </c>
      <c r="I3" s="1">
        <v>1</v>
      </c>
      <c r="K3" s="1">
        <v>1</v>
      </c>
      <c r="M3" s="1">
        <v>1</v>
      </c>
      <c r="N3" s="1">
        <v>1</v>
      </c>
      <c r="O3" s="1">
        <v>1</v>
      </c>
      <c r="P3" s="1">
        <v>1</v>
      </c>
      <c r="Q3" s="1"/>
      <c r="R3" s="1"/>
      <c r="S3" s="1"/>
      <c r="T3" s="1"/>
      <c r="V3" s="1"/>
      <c r="W3" s="1"/>
      <c r="X3" s="1"/>
      <c r="Y3" s="1"/>
      <c r="Z3" s="1"/>
      <c r="AA3" s="1">
        <v>1</v>
      </c>
      <c r="AB3" s="1" t="s">
        <v>29</v>
      </c>
    </row>
    <row r="4" spans="1:28" x14ac:dyDescent="0.25">
      <c r="A4" s="1" t="s">
        <v>39</v>
      </c>
      <c r="B4" s="1" t="s">
        <v>40</v>
      </c>
      <c r="C4" s="1" t="s">
        <v>24</v>
      </c>
      <c r="D4" s="1"/>
      <c r="E4" s="1"/>
      <c r="F4" s="1">
        <v>6</v>
      </c>
      <c r="G4" s="1" t="s">
        <v>27</v>
      </c>
      <c r="H4" s="1">
        <v>1</v>
      </c>
      <c r="I4" s="1">
        <v>1</v>
      </c>
      <c r="K4" s="1">
        <v>1</v>
      </c>
      <c r="M4" s="1"/>
      <c r="N4" s="1"/>
      <c r="O4" s="1"/>
      <c r="P4" s="1">
        <v>1</v>
      </c>
      <c r="Q4" s="1"/>
      <c r="R4" s="1"/>
      <c r="S4" s="1"/>
      <c r="T4" s="1"/>
      <c r="V4" s="1"/>
      <c r="W4" s="1">
        <v>1</v>
      </c>
      <c r="X4" s="1">
        <v>1</v>
      </c>
      <c r="Y4" s="1"/>
      <c r="Z4" s="1"/>
      <c r="AA4" s="1">
        <v>1</v>
      </c>
      <c r="AB4" s="1" t="s">
        <v>29</v>
      </c>
    </row>
    <row r="5" spans="1:28" x14ac:dyDescent="0.25">
      <c r="A5" s="1" t="s">
        <v>35</v>
      </c>
      <c r="B5" s="1" t="s">
        <v>36</v>
      </c>
      <c r="C5" s="1" t="s">
        <v>24</v>
      </c>
      <c r="D5" s="1" t="s">
        <v>25</v>
      </c>
      <c r="E5" s="1" t="s">
        <v>37</v>
      </c>
      <c r="F5" s="1">
        <v>6</v>
      </c>
      <c r="G5" s="1" t="s">
        <v>38</v>
      </c>
      <c r="H5" s="1"/>
      <c r="I5" s="1"/>
      <c r="K5" s="1">
        <v>1</v>
      </c>
      <c r="M5" s="1">
        <v>1</v>
      </c>
      <c r="N5" s="1">
        <v>1</v>
      </c>
      <c r="O5" s="1">
        <v>1</v>
      </c>
      <c r="P5" s="1">
        <v>1</v>
      </c>
      <c r="Q5" s="1"/>
      <c r="R5" s="1"/>
      <c r="S5" s="1">
        <v>1</v>
      </c>
      <c r="T5" s="1"/>
      <c r="V5" s="1"/>
      <c r="W5" s="1"/>
      <c r="X5" s="1"/>
      <c r="Y5" s="1"/>
      <c r="Z5" s="1"/>
      <c r="AA5" s="1">
        <v>1</v>
      </c>
      <c r="AB5" s="1" t="s">
        <v>29</v>
      </c>
    </row>
    <row r="6" spans="1:28" x14ac:dyDescent="0.25">
      <c r="A6" s="1" t="s">
        <v>22</v>
      </c>
      <c r="B6" s="1" t="s">
        <v>23</v>
      </c>
      <c r="C6" s="1" t="s">
        <v>24</v>
      </c>
      <c r="D6" s="1" t="s">
        <v>25</v>
      </c>
      <c r="E6" s="1" t="s">
        <v>26</v>
      </c>
      <c r="F6" s="1">
        <v>8</v>
      </c>
      <c r="G6" s="1" t="s">
        <v>27</v>
      </c>
      <c r="H6" s="1">
        <v>1</v>
      </c>
      <c r="I6" s="1">
        <v>1</v>
      </c>
      <c r="K6" s="1">
        <v>1</v>
      </c>
      <c r="M6" s="1">
        <v>1</v>
      </c>
      <c r="N6" s="1">
        <v>1</v>
      </c>
      <c r="O6" s="1">
        <v>1</v>
      </c>
      <c r="P6" s="1">
        <v>1</v>
      </c>
      <c r="Q6" s="1"/>
      <c r="R6" s="1"/>
      <c r="S6" s="1"/>
      <c r="T6" s="1"/>
      <c r="V6" s="1"/>
      <c r="W6" s="1">
        <v>1</v>
      </c>
      <c r="X6" s="1"/>
      <c r="Y6" s="1"/>
      <c r="Z6" s="1"/>
      <c r="AA6" s="1">
        <v>1</v>
      </c>
      <c r="AB6" s="1" t="s">
        <v>29</v>
      </c>
    </row>
    <row r="7" spans="1:28" x14ac:dyDescent="0.25">
      <c r="A7" s="1" t="s">
        <v>221</v>
      </c>
      <c r="B7" t="s">
        <v>140</v>
      </c>
      <c r="C7" s="1" t="s">
        <v>141</v>
      </c>
      <c r="F7">
        <v>10</v>
      </c>
      <c r="G7" t="s">
        <v>59</v>
      </c>
      <c r="I7">
        <v>1</v>
      </c>
      <c r="K7">
        <v>1</v>
      </c>
      <c r="M7">
        <v>1</v>
      </c>
      <c r="N7">
        <v>1</v>
      </c>
      <c r="O7">
        <v>1</v>
      </c>
      <c r="P7">
        <v>1</v>
      </c>
      <c r="Q7">
        <v>1</v>
      </c>
      <c r="R7">
        <v>1</v>
      </c>
      <c r="T7">
        <v>1</v>
      </c>
      <c r="V7">
        <v>1</v>
      </c>
      <c r="X7">
        <v>1</v>
      </c>
    </row>
    <row r="8" spans="1:28" x14ac:dyDescent="0.25">
      <c r="A8" s="1" t="s">
        <v>243</v>
      </c>
      <c r="B8" t="s">
        <v>251</v>
      </c>
      <c r="C8" s="1" t="s">
        <v>141</v>
      </c>
      <c r="F8">
        <v>6</v>
      </c>
      <c r="G8" t="s">
        <v>27</v>
      </c>
      <c r="P8">
        <v>1</v>
      </c>
      <c r="Y8">
        <v>1</v>
      </c>
    </row>
    <row r="9" spans="1:28" x14ac:dyDescent="0.25">
      <c r="A9" s="1" t="s">
        <v>244</v>
      </c>
      <c r="B9" t="s">
        <v>252</v>
      </c>
      <c r="C9" s="1" t="s">
        <v>141</v>
      </c>
      <c r="F9">
        <v>8</v>
      </c>
      <c r="G9" t="s">
        <v>27</v>
      </c>
      <c r="K9">
        <v>1</v>
      </c>
      <c r="M9">
        <v>1</v>
      </c>
      <c r="N9">
        <v>1</v>
      </c>
      <c r="P9">
        <v>1</v>
      </c>
      <c r="Q9">
        <v>1</v>
      </c>
      <c r="T9">
        <v>1</v>
      </c>
      <c r="Y9">
        <v>1</v>
      </c>
    </row>
    <row r="10" spans="1:28" x14ac:dyDescent="0.25">
      <c r="A10" s="1" t="s">
        <v>167</v>
      </c>
      <c r="B10" s="1" t="s">
        <v>168</v>
      </c>
      <c r="C10" s="1" t="s">
        <v>141</v>
      </c>
      <c r="D10" s="1"/>
      <c r="E10" s="1"/>
      <c r="F10" s="1">
        <v>8</v>
      </c>
      <c r="G10" s="1" t="s">
        <v>107</v>
      </c>
      <c r="H10" s="1"/>
      <c r="I10" s="1">
        <v>1</v>
      </c>
      <c r="K10" s="1"/>
      <c r="M10" s="1"/>
      <c r="N10" s="1"/>
      <c r="O10" s="1"/>
      <c r="P10" s="1">
        <v>1</v>
      </c>
      <c r="Q10" s="1"/>
      <c r="R10" s="1"/>
      <c r="S10" s="1"/>
      <c r="T10" s="1"/>
      <c r="V10" s="1"/>
      <c r="W10" s="1"/>
      <c r="X10" s="1"/>
      <c r="Y10" s="1"/>
      <c r="Z10" s="1"/>
      <c r="AA10" s="1"/>
      <c r="AB10" s="1" t="s">
        <v>29</v>
      </c>
    </row>
    <row r="11" spans="1:28" x14ac:dyDescent="0.25">
      <c r="A11" s="1" t="s">
        <v>246</v>
      </c>
      <c r="B11" t="s">
        <v>254</v>
      </c>
      <c r="C11" s="1" t="s">
        <v>141</v>
      </c>
      <c r="F11">
        <v>6</v>
      </c>
      <c r="G11" t="s">
        <v>27</v>
      </c>
      <c r="I11">
        <v>1</v>
      </c>
      <c r="K11">
        <v>1</v>
      </c>
      <c r="P11">
        <v>1</v>
      </c>
      <c r="S11">
        <v>1</v>
      </c>
      <c r="X11">
        <v>1</v>
      </c>
    </row>
    <row r="12" spans="1:28" x14ac:dyDescent="0.25">
      <c r="A12" s="1" t="s">
        <v>230</v>
      </c>
      <c r="B12" s="7" t="s">
        <v>134</v>
      </c>
      <c r="C12" s="1" t="s">
        <v>141</v>
      </c>
      <c r="F12">
        <v>6</v>
      </c>
      <c r="G12" s="7" t="s">
        <v>27</v>
      </c>
      <c r="I12" s="7">
        <v>1</v>
      </c>
      <c r="K12" s="7">
        <v>1</v>
      </c>
      <c r="N12" s="7">
        <v>1</v>
      </c>
      <c r="O12" s="7">
        <v>1</v>
      </c>
      <c r="P12" s="7">
        <v>1</v>
      </c>
      <c r="V12" s="7">
        <v>1</v>
      </c>
      <c r="W12" s="7">
        <v>1</v>
      </c>
    </row>
    <row r="13" spans="1:28" x14ac:dyDescent="0.25">
      <c r="A13" s="1" t="s">
        <v>233</v>
      </c>
      <c r="B13" s="7" t="s">
        <v>234</v>
      </c>
      <c r="C13" s="1" t="s">
        <v>141</v>
      </c>
      <c r="F13">
        <v>9</v>
      </c>
      <c r="G13" s="7" t="s">
        <v>27</v>
      </c>
      <c r="I13" s="7">
        <v>1</v>
      </c>
      <c r="K13" s="7">
        <v>1</v>
      </c>
      <c r="M13" s="7">
        <v>1</v>
      </c>
      <c r="N13" s="7">
        <v>1</v>
      </c>
      <c r="O13" s="7">
        <v>1</v>
      </c>
      <c r="P13" s="7">
        <v>1</v>
      </c>
      <c r="Q13" s="7">
        <v>1</v>
      </c>
      <c r="W13" s="7">
        <v>1</v>
      </c>
    </row>
    <row r="14" spans="1:28" x14ac:dyDescent="0.25">
      <c r="A14" s="1" t="s">
        <v>161</v>
      </c>
      <c r="B14" s="1" t="s">
        <v>162</v>
      </c>
      <c r="C14" s="1" t="s">
        <v>141</v>
      </c>
      <c r="D14" s="1"/>
      <c r="E14" s="1"/>
      <c r="F14" s="1">
        <v>10</v>
      </c>
      <c r="G14" s="1" t="s">
        <v>163</v>
      </c>
      <c r="H14" s="1"/>
      <c r="I14" s="1"/>
      <c r="K14" s="1">
        <v>1</v>
      </c>
      <c r="M14" s="1"/>
      <c r="N14" s="1"/>
      <c r="O14" s="1"/>
      <c r="P14" s="1">
        <v>1</v>
      </c>
      <c r="Q14" s="1"/>
      <c r="R14" s="1">
        <v>1</v>
      </c>
      <c r="S14" s="1"/>
      <c r="T14" s="1">
        <v>1</v>
      </c>
      <c r="V14" s="1"/>
      <c r="W14" s="1"/>
      <c r="X14" s="1"/>
      <c r="Y14" s="1"/>
      <c r="Z14" s="1"/>
      <c r="AA14" s="1"/>
      <c r="AB14" s="1"/>
    </row>
    <row r="15" spans="1:28" x14ac:dyDescent="0.25">
      <c r="A15" s="1" t="s">
        <v>171</v>
      </c>
      <c r="B15" s="1" t="s">
        <v>172</v>
      </c>
      <c r="C15" s="1" t="s">
        <v>141</v>
      </c>
      <c r="D15" s="1"/>
      <c r="E15" s="1"/>
      <c r="F15" s="1">
        <v>8</v>
      </c>
      <c r="G15" s="1" t="s">
        <v>59</v>
      </c>
      <c r="H15" s="1">
        <v>1</v>
      </c>
      <c r="I15" s="1">
        <v>1</v>
      </c>
      <c r="K15" s="1">
        <v>1</v>
      </c>
      <c r="M15" s="1"/>
      <c r="N15" s="1">
        <v>1</v>
      </c>
      <c r="O15" s="1"/>
      <c r="P15" s="1">
        <v>1</v>
      </c>
      <c r="Q15" s="1">
        <v>1</v>
      </c>
      <c r="R15" s="1"/>
      <c r="S15" s="1"/>
      <c r="T15" s="1">
        <v>1</v>
      </c>
      <c r="V15" s="1"/>
      <c r="W15" s="1"/>
      <c r="X15" s="1"/>
      <c r="Y15" s="1"/>
      <c r="Z15" s="1"/>
      <c r="AA15" s="1"/>
      <c r="AB15" s="1" t="s">
        <v>173</v>
      </c>
    </row>
    <row r="16" spans="1:28" x14ac:dyDescent="0.25">
      <c r="A16" s="1" t="s">
        <v>153</v>
      </c>
      <c r="B16" s="1" t="s">
        <v>154</v>
      </c>
      <c r="C16" s="1" t="s">
        <v>141</v>
      </c>
      <c r="D16" s="1"/>
      <c r="E16" s="1"/>
      <c r="F16" s="1">
        <v>8</v>
      </c>
      <c r="G16" s="1" t="s">
        <v>107</v>
      </c>
      <c r="H16" s="1"/>
      <c r="I16" s="1">
        <v>1</v>
      </c>
      <c r="K16" s="1">
        <v>1</v>
      </c>
      <c r="M16" s="1">
        <v>1</v>
      </c>
      <c r="N16" s="1"/>
      <c r="O16" s="1">
        <v>1</v>
      </c>
      <c r="P16" s="1">
        <v>1</v>
      </c>
      <c r="Q16" s="1">
        <v>1</v>
      </c>
      <c r="R16" s="1"/>
      <c r="S16" s="1"/>
      <c r="T16" s="1">
        <v>1</v>
      </c>
      <c r="V16" s="1"/>
      <c r="W16" s="1"/>
      <c r="X16" s="1"/>
      <c r="Y16" s="1"/>
      <c r="Z16" s="1"/>
      <c r="AA16" s="1"/>
      <c r="AB16" s="1"/>
    </row>
    <row r="17" spans="1:28" x14ac:dyDescent="0.25">
      <c r="A17" s="1" t="s">
        <v>224</v>
      </c>
      <c r="B17" t="s">
        <v>174</v>
      </c>
      <c r="C17" s="7" t="s">
        <v>45</v>
      </c>
      <c r="F17">
        <v>8</v>
      </c>
      <c r="G17" s="7" t="s">
        <v>27</v>
      </c>
      <c r="H17" s="7">
        <v>1</v>
      </c>
      <c r="I17" s="7">
        <v>1</v>
      </c>
      <c r="K17" s="7">
        <v>1</v>
      </c>
      <c r="P17" s="7">
        <v>1</v>
      </c>
      <c r="W17" s="7">
        <v>1</v>
      </c>
      <c r="AB17" s="1" t="s">
        <v>175</v>
      </c>
    </row>
    <row r="18" spans="1:28" x14ac:dyDescent="0.25">
      <c r="A18" s="1" t="s">
        <v>43</v>
      </c>
      <c r="B18" s="1" t="s">
        <v>44</v>
      </c>
      <c r="C18" s="7" t="s">
        <v>45</v>
      </c>
      <c r="D18" s="1" t="s">
        <v>46</v>
      </c>
      <c r="E18" s="1" t="s">
        <v>47</v>
      </c>
      <c r="F18" s="1">
        <v>12</v>
      </c>
      <c r="G18" s="1" t="s">
        <v>27</v>
      </c>
      <c r="H18" s="1"/>
      <c r="I18" s="1">
        <v>1</v>
      </c>
      <c r="K18" s="1">
        <v>1</v>
      </c>
      <c r="M18" s="1"/>
      <c r="N18" s="1"/>
      <c r="O18" s="1">
        <v>1</v>
      </c>
      <c r="P18" s="1">
        <v>1</v>
      </c>
      <c r="Q18" s="1"/>
      <c r="R18" s="1"/>
      <c r="S18" s="1"/>
      <c r="T18" s="1"/>
      <c r="V18" s="1"/>
      <c r="W18" s="1">
        <v>1</v>
      </c>
      <c r="X18" s="1"/>
      <c r="Y18" s="1"/>
      <c r="Z18" s="1"/>
      <c r="AA18" s="1"/>
      <c r="AB18" s="1" t="s">
        <v>48</v>
      </c>
    </row>
    <row r="19" spans="1:28" x14ac:dyDescent="0.25">
      <c r="A19" s="1" t="s">
        <v>237</v>
      </c>
      <c r="B19" s="7" t="s">
        <v>238</v>
      </c>
      <c r="C19" s="7" t="s">
        <v>45</v>
      </c>
      <c r="F19">
        <v>6</v>
      </c>
      <c r="G19" s="7" t="s">
        <v>59</v>
      </c>
      <c r="I19" s="7">
        <v>1</v>
      </c>
      <c r="K19" s="7">
        <v>1</v>
      </c>
      <c r="O19" s="7">
        <v>1</v>
      </c>
      <c r="P19" s="7">
        <v>1</v>
      </c>
      <c r="W19" s="7">
        <v>1</v>
      </c>
    </row>
    <row r="20" spans="1:28" ht="15.75" customHeight="1" x14ac:dyDescent="0.25">
      <c r="A20" s="1" t="s">
        <v>158</v>
      </c>
      <c r="B20" s="1" t="s">
        <v>159</v>
      </c>
      <c r="C20" s="7" t="s">
        <v>45</v>
      </c>
      <c r="D20" s="1"/>
      <c r="E20" s="1"/>
      <c r="F20" s="1">
        <v>6</v>
      </c>
      <c r="G20" s="1" t="s">
        <v>27</v>
      </c>
      <c r="H20" s="1">
        <v>1</v>
      </c>
      <c r="I20" s="1">
        <v>1</v>
      </c>
      <c r="K20" s="1">
        <v>1</v>
      </c>
      <c r="M20" s="1"/>
      <c r="N20" s="1"/>
      <c r="O20" s="1"/>
      <c r="P20" s="1">
        <v>1</v>
      </c>
      <c r="Q20" s="1">
        <v>1</v>
      </c>
      <c r="R20" s="1">
        <v>1</v>
      </c>
      <c r="S20" s="1"/>
      <c r="T20" s="1"/>
      <c r="V20" s="1"/>
      <c r="W20" s="1">
        <v>1</v>
      </c>
      <c r="X20" s="1"/>
      <c r="Y20" s="1"/>
      <c r="Z20" s="1"/>
      <c r="AA20" s="1"/>
      <c r="AB20" s="1" t="s">
        <v>160</v>
      </c>
    </row>
    <row r="21" spans="1:28" ht="15.75" customHeight="1" x14ac:dyDescent="0.25">
      <c r="A21" s="1" t="s">
        <v>144</v>
      </c>
      <c r="B21" s="1" t="s">
        <v>145</v>
      </c>
      <c r="C21" s="7" t="s">
        <v>45</v>
      </c>
      <c r="D21" s="1"/>
      <c r="E21" s="1"/>
      <c r="F21" s="1">
        <v>6</v>
      </c>
      <c r="G21" s="1" t="s">
        <v>27</v>
      </c>
      <c r="H21" s="1"/>
      <c r="I21" s="1">
        <v>1</v>
      </c>
      <c r="K21" s="1">
        <v>1</v>
      </c>
      <c r="M21" s="1"/>
      <c r="N21" s="1"/>
      <c r="O21" s="1"/>
      <c r="P21" s="1">
        <v>1</v>
      </c>
      <c r="Q21" s="1"/>
      <c r="R21" s="1"/>
      <c r="S21" s="1">
        <v>1</v>
      </c>
      <c r="T21" s="1"/>
      <c r="V21" s="1"/>
      <c r="W21" s="1">
        <v>1</v>
      </c>
      <c r="X21" s="1"/>
      <c r="Y21" s="1"/>
      <c r="Z21" s="1"/>
      <c r="AA21" s="1"/>
      <c r="AB21" s="1"/>
    </row>
    <row r="22" spans="1:28" ht="15.75" customHeight="1" x14ac:dyDescent="0.25">
      <c r="A22" s="1" t="s">
        <v>164</v>
      </c>
      <c r="B22" s="1" t="s">
        <v>165</v>
      </c>
      <c r="C22" s="7" t="s">
        <v>45</v>
      </c>
      <c r="D22" s="1"/>
      <c r="E22" s="1"/>
      <c r="F22" s="1">
        <v>8</v>
      </c>
      <c r="G22" s="1" t="s">
        <v>27</v>
      </c>
      <c r="H22" s="1">
        <v>1</v>
      </c>
      <c r="I22" s="1"/>
      <c r="K22" s="1"/>
      <c r="M22" s="1"/>
      <c r="N22" s="1"/>
      <c r="O22" s="1"/>
      <c r="P22" s="1">
        <v>1</v>
      </c>
      <c r="Q22" s="1"/>
      <c r="R22" s="1"/>
      <c r="S22" s="1"/>
      <c r="T22" s="1"/>
      <c r="V22" s="1"/>
      <c r="W22" s="1">
        <v>1</v>
      </c>
      <c r="X22" s="1"/>
      <c r="Y22" s="1"/>
      <c r="Z22" s="1"/>
      <c r="AA22" s="1"/>
      <c r="AB22" s="1" t="s">
        <v>166</v>
      </c>
    </row>
    <row r="23" spans="1:28" ht="15.75" customHeight="1" x14ac:dyDescent="0.25">
      <c r="A23" s="1" t="s">
        <v>235</v>
      </c>
      <c r="B23" s="7" t="s">
        <v>236</v>
      </c>
      <c r="C23" s="7" t="s">
        <v>45</v>
      </c>
      <c r="F23">
        <v>8</v>
      </c>
      <c r="G23" s="7" t="s">
        <v>107</v>
      </c>
      <c r="K23" s="7">
        <v>1</v>
      </c>
      <c r="P23" s="7">
        <v>1</v>
      </c>
      <c r="X23" s="7">
        <v>1</v>
      </c>
    </row>
    <row r="24" spans="1:28" ht="15.75" customHeight="1" x14ac:dyDescent="0.25">
      <c r="A24" s="1" t="s">
        <v>239</v>
      </c>
      <c r="B24" s="7" t="s">
        <v>240</v>
      </c>
      <c r="C24" s="7" t="s">
        <v>45</v>
      </c>
      <c r="F24">
        <v>8</v>
      </c>
      <c r="G24" s="7" t="s">
        <v>107</v>
      </c>
      <c r="I24" s="7">
        <v>1</v>
      </c>
      <c r="K24" s="7">
        <v>1</v>
      </c>
      <c r="P24" s="7">
        <v>1</v>
      </c>
      <c r="W24" s="7">
        <v>1</v>
      </c>
    </row>
    <row r="25" spans="1:28" ht="15.75" customHeight="1" x14ac:dyDescent="0.25">
      <c r="A25" t="s">
        <v>273</v>
      </c>
      <c r="B25" t="s">
        <v>278</v>
      </c>
      <c r="C25" t="s">
        <v>45</v>
      </c>
      <c r="F25">
        <v>6</v>
      </c>
      <c r="G25" t="s">
        <v>27</v>
      </c>
      <c r="K25">
        <v>1</v>
      </c>
      <c r="M25">
        <v>1</v>
      </c>
      <c r="N25">
        <v>1</v>
      </c>
      <c r="P25">
        <v>1</v>
      </c>
      <c r="R25">
        <v>1</v>
      </c>
    </row>
    <row r="26" spans="1:28" ht="15.75" customHeight="1" x14ac:dyDescent="0.25">
      <c r="A26" s="1" t="s">
        <v>49</v>
      </c>
      <c r="B26" s="1" t="s">
        <v>50</v>
      </c>
      <c r="C26" s="1" t="s">
        <v>51</v>
      </c>
      <c r="D26" s="1" t="s">
        <v>52</v>
      </c>
      <c r="E26" s="1" t="s">
        <v>47</v>
      </c>
      <c r="F26" s="1">
        <v>8</v>
      </c>
      <c r="G26" s="1" t="s">
        <v>34</v>
      </c>
      <c r="H26" s="1"/>
      <c r="I26" s="1">
        <v>1</v>
      </c>
      <c r="K26" s="1">
        <v>1</v>
      </c>
      <c r="M26" s="1">
        <v>1</v>
      </c>
      <c r="N26" s="1">
        <v>1</v>
      </c>
      <c r="O26" s="1"/>
      <c r="P26" s="1">
        <v>1</v>
      </c>
      <c r="Q26" s="1">
        <v>1</v>
      </c>
      <c r="R26" s="1"/>
      <c r="S26" s="1">
        <v>1</v>
      </c>
      <c r="T26" s="1"/>
      <c r="V26" s="1">
        <v>1</v>
      </c>
      <c r="W26" s="1">
        <v>1</v>
      </c>
      <c r="X26" s="1">
        <v>1</v>
      </c>
      <c r="Y26" s="1"/>
      <c r="Z26" s="1">
        <v>1</v>
      </c>
      <c r="AA26" s="1"/>
      <c r="AB26" s="1" t="s">
        <v>53</v>
      </c>
    </row>
    <row r="27" spans="1:28" ht="15.75" customHeight="1" x14ac:dyDescent="0.25">
      <c r="A27" s="1" t="s">
        <v>169</v>
      </c>
      <c r="B27" s="1" t="s">
        <v>170</v>
      </c>
      <c r="C27" s="1" t="s">
        <v>51</v>
      </c>
      <c r="D27" s="1"/>
      <c r="E27" s="1"/>
      <c r="F27" s="1">
        <v>8</v>
      </c>
      <c r="G27" s="1" t="s">
        <v>27</v>
      </c>
      <c r="H27" s="1">
        <v>1</v>
      </c>
      <c r="I27" s="1">
        <v>1</v>
      </c>
      <c r="K27" s="1">
        <v>1</v>
      </c>
      <c r="M27" s="1">
        <v>1</v>
      </c>
      <c r="N27" s="1">
        <v>1</v>
      </c>
      <c r="O27" s="1"/>
      <c r="P27" s="1">
        <v>1</v>
      </c>
      <c r="Q27" s="1">
        <v>1</v>
      </c>
      <c r="R27" s="1"/>
      <c r="S27" s="1"/>
      <c r="T27" s="1">
        <v>1</v>
      </c>
      <c r="V27" s="1">
        <v>1</v>
      </c>
      <c r="W27" s="1">
        <v>1</v>
      </c>
      <c r="X27" s="1"/>
      <c r="Y27" s="1"/>
      <c r="Z27" s="1">
        <v>1</v>
      </c>
      <c r="AA27" s="1"/>
      <c r="AB27" s="1"/>
    </row>
    <row r="28" spans="1:28" ht="15.75" customHeight="1" x14ac:dyDescent="0.25">
      <c r="A28" s="1" t="s">
        <v>61</v>
      </c>
      <c r="B28" s="1" t="s">
        <v>62</v>
      </c>
      <c r="C28" s="1" t="s">
        <v>51</v>
      </c>
      <c r="D28" s="1" t="s">
        <v>63</v>
      </c>
      <c r="E28" s="1" t="s">
        <v>47</v>
      </c>
      <c r="F28" s="1">
        <v>8</v>
      </c>
      <c r="G28" s="1" t="s">
        <v>64</v>
      </c>
      <c r="H28" s="1">
        <v>1</v>
      </c>
      <c r="I28" s="1">
        <v>1</v>
      </c>
      <c r="K28" s="1">
        <v>1</v>
      </c>
      <c r="M28" s="1">
        <v>1</v>
      </c>
      <c r="N28" s="1"/>
      <c r="O28" s="1">
        <v>1</v>
      </c>
      <c r="P28" s="1">
        <v>1</v>
      </c>
      <c r="Q28" s="1">
        <v>1</v>
      </c>
      <c r="R28" s="1"/>
      <c r="S28" s="1">
        <v>1</v>
      </c>
      <c r="T28" s="1"/>
      <c r="V28" s="1">
        <v>1</v>
      </c>
      <c r="W28" s="1">
        <v>1</v>
      </c>
      <c r="X28" s="1">
        <v>1</v>
      </c>
      <c r="Y28" s="1"/>
      <c r="Z28" s="1">
        <v>1</v>
      </c>
      <c r="AA28" s="1"/>
      <c r="AB28" s="1" t="s">
        <v>53</v>
      </c>
    </row>
    <row r="29" spans="1:28" ht="15.75" customHeight="1" x14ac:dyDescent="0.25">
      <c r="A29" s="1" t="s">
        <v>54</v>
      </c>
      <c r="B29" s="1" t="s">
        <v>55</v>
      </c>
      <c r="C29" s="1" t="s">
        <v>51</v>
      </c>
      <c r="D29" s="1" t="s">
        <v>54</v>
      </c>
      <c r="E29" s="1" t="s">
        <v>47</v>
      </c>
      <c r="F29" s="1">
        <v>8</v>
      </c>
      <c r="G29" s="1" t="s">
        <v>27</v>
      </c>
      <c r="H29" s="1">
        <v>1</v>
      </c>
      <c r="I29" s="1">
        <v>1</v>
      </c>
      <c r="K29" s="1">
        <v>1</v>
      </c>
      <c r="M29" s="1">
        <v>1</v>
      </c>
      <c r="N29" s="1">
        <v>1</v>
      </c>
      <c r="O29" s="1"/>
      <c r="P29" s="1">
        <v>1</v>
      </c>
      <c r="Q29" s="1">
        <v>1</v>
      </c>
      <c r="R29" s="1"/>
      <c r="S29" s="1"/>
      <c r="T29" s="1"/>
      <c r="V29" s="1">
        <v>1</v>
      </c>
      <c r="W29" s="1"/>
      <c r="X29" s="1"/>
      <c r="Y29" s="1"/>
      <c r="Z29" s="1">
        <v>1</v>
      </c>
      <c r="AA29" s="1"/>
      <c r="AB29" s="1" t="s">
        <v>18</v>
      </c>
    </row>
    <row r="30" spans="1:28" ht="15.75" customHeight="1" x14ac:dyDescent="0.25">
      <c r="A30" s="1" t="s">
        <v>56</v>
      </c>
      <c r="B30" s="1" t="s">
        <v>57</v>
      </c>
      <c r="C30" s="1" t="s">
        <v>51</v>
      </c>
      <c r="D30" s="1" t="s">
        <v>56</v>
      </c>
      <c r="E30" s="1" t="s">
        <v>58</v>
      </c>
      <c r="F30" s="1">
        <v>6</v>
      </c>
      <c r="G30" s="1" t="s">
        <v>59</v>
      </c>
      <c r="H30" s="1">
        <v>1</v>
      </c>
      <c r="I30" s="1">
        <v>1</v>
      </c>
      <c r="K30" s="1">
        <v>1</v>
      </c>
      <c r="M30" s="1"/>
      <c r="N30" s="1"/>
      <c r="O30" s="1"/>
      <c r="P30" s="1">
        <v>1</v>
      </c>
      <c r="Q30" s="1">
        <v>1</v>
      </c>
      <c r="R30" s="1"/>
      <c r="S30" s="1"/>
      <c r="T30" s="1"/>
      <c r="V30" s="1">
        <v>1</v>
      </c>
      <c r="W30" s="1"/>
      <c r="X30" s="1"/>
      <c r="Y30" s="1"/>
      <c r="Z30" s="1">
        <v>1</v>
      </c>
      <c r="AA30" s="1"/>
      <c r="AB30" s="1" t="s">
        <v>60</v>
      </c>
    </row>
    <row r="31" spans="1:28" ht="15.75" customHeight="1" x14ac:dyDescent="0.25">
      <c r="A31" s="1" t="s">
        <v>71</v>
      </c>
      <c r="B31" s="1" t="s">
        <v>72</v>
      </c>
      <c r="C31" s="1" t="s">
        <v>67</v>
      </c>
      <c r="D31" s="1"/>
      <c r="E31" s="1"/>
      <c r="F31" s="1">
        <v>8</v>
      </c>
      <c r="G31" s="1" t="s">
        <v>73</v>
      </c>
      <c r="H31" s="1"/>
      <c r="I31" s="1"/>
      <c r="K31" s="1"/>
      <c r="M31" s="1"/>
      <c r="N31" s="1"/>
      <c r="O31" s="1">
        <v>1</v>
      </c>
      <c r="P31" s="1">
        <v>1</v>
      </c>
      <c r="Q31" s="1"/>
      <c r="R31" s="1"/>
      <c r="S31" s="1"/>
      <c r="T31" s="1"/>
      <c r="V31" s="1"/>
      <c r="W31" s="1"/>
      <c r="X31" s="1"/>
      <c r="Y31" s="1"/>
      <c r="Z31" s="1"/>
      <c r="AA31" s="1"/>
      <c r="AB31" s="1" t="s">
        <v>29</v>
      </c>
    </row>
    <row r="32" spans="1:28" ht="15.75" customHeight="1" x14ac:dyDescent="0.25">
      <c r="A32" s="1" t="s">
        <v>68</v>
      </c>
      <c r="B32" s="1" t="s">
        <v>69</v>
      </c>
      <c r="C32" s="1" t="s">
        <v>67</v>
      </c>
      <c r="D32" s="1" t="s">
        <v>70</v>
      </c>
      <c r="E32" s="1" t="s">
        <v>47</v>
      </c>
      <c r="F32" s="1">
        <v>10</v>
      </c>
      <c r="G32" s="1" t="s">
        <v>27</v>
      </c>
      <c r="H32" s="1">
        <v>1</v>
      </c>
      <c r="I32" s="1"/>
      <c r="K32" s="1">
        <v>1</v>
      </c>
      <c r="M32" s="1"/>
      <c r="N32" s="1"/>
      <c r="O32" s="1"/>
      <c r="P32" s="1">
        <v>1</v>
      </c>
      <c r="Q32" s="1"/>
      <c r="R32" s="1"/>
      <c r="S32" s="1"/>
      <c r="T32" s="1"/>
      <c r="V32" s="1"/>
      <c r="W32" s="1">
        <v>1</v>
      </c>
      <c r="X32" s="1"/>
      <c r="Y32" s="1"/>
      <c r="Z32" s="1"/>
      <c r="AA32" s="1"/>
      <c r="AB32" s="1" t="s">
        <v>29</v>
      </c>
    </row>
    <row r="33" spans="1:28" ht="15.75" customHeight="1" x14ac:dyDescent="0.25">
      <c r="A33" s="1" t="s">
        <v>65</v>
      </c>
      <c r="B33" s="1" t="s">
        <v>66</v>
      </c>
      <c r="C33" s="1" t="s">
        <v>67</v>
      </c>
      <c r="D33" s="1" t="s">
        <v>65</v>
      </c>
      <c r="E33" s="1" t="s">
        <v>47</v>
      </c>
      <c r="F33" s="1">
        <v>6</v>
      </c>
      <c r="G33" s="1" t="s">
        <v>27</v>
      </c>
      <c r="H33" s="1"/>
      <c r="I33" s="1"/>
      <c r="K33" s="1">
        <v>1</v>
      </c>
      <c r="M33" s="1"/>
      <c r="N33" s="1"/>
      <c r="O33" s="1"/>
      <c r="P33" s="1">
        <v>1</v>
      </c>
      <c r="Q33" s="1">
        <v>1</v>
      </c>
      <c r="R33" s="1"/>
      <c r="S33" s="1"/>
      <c r="T33" s="1"/>
      <c r="V33" s="1"/>
      <c r="W33" s="1">
        <v>1</v>
      </c>
      <c r="X33" s="1"/>
      <c r="Y33" s="1"/>
      <c r="Z33" s="1"/>
      <c r="AA33" s="1"/>
      <c r="AB33" s="1" t="s">
        <v>29</v>
      </c>
    </row>
    <row r="34" spans="1:28" ht="15.75" customHeight="1" x14ac:dyDescent="0.25">
      <c r="A34" s="1" t="s">
        <v>76</v>
      </c>
      <c r="B34" s="1" t="s">
        <v>77</v>
      </c>
      <c r="C34" s="1" t="s">
        <v>67</v>
      </c>
      <c r="D34" s="1" t="s">
        <v>78</v>
      </c>
      <c r="E34" s="1" t="s">
        <v>79</v>
      </c>
      <c r="F34" s="1">
        <v>10</v>
      </c>
      <c r="G34" s="1" t="s">
        <v>38</v>
      </c>
      <c r="H34" s="1"/>
      <c r="I34" s="1"/>
      <c r="K34" s="1">
        <v>1</v>
      </c>
      <c r="M34" s="1">
        <v>1</v>
      </c>
      <c r="N34" s="1">
        <v>1</v>
      </c>
      <c r="O34" s="1">
        <v>1</v>
      </c>
      <c r="P34" s="1">
        <v>1</v>
      </c>
      <c r="Q34" s="1"/>
      <c r="R34" s="1"/>
      <c r="S34" s="1">
        <v>1</v>
      </c>
      <c r="T34" s="1">
        <v>1</v>
      </c>
      <c r="V34" s="1"/>
      <c r="W34" s="1">
        <v>1</v>
      </c>
      <c r="X34" s="1"/>
      <c r="Y34" s="1"/>
      <c r="Z34" s="1"/>
      <c r="AA34" s="1"/>
      <c r="AB34" s="1" t="s">
        <v>80</v>
      </c>
    </row>
    <row r="35" spans="1:28" ht="15.75" customHeight="1" x14ac:dyDescent="0.25">
      <c r="A35" s="1" t="s">
        <v>74</v>
      </c>
      <c r="B35" s="1" t="s">
        <v>75</v>
      </c>
      <c r="C35" s="1" t="s">
        <v>67</v>
      </c>
      <c r="D35" s="1" t="s">
        <v>74</v>
      </c>
      <c r="E35" s="1" t="s">
        <v>47</v>
      </c>
      <c r="F35" s="1">
        <v>8</v>
      </c>
      <c r="G35" s="1" t="s">
        <v>27</v>
      </c>
      <c r="H35" s="1"/>
      <c r="I35" s="1">
        <v>1</v>
      </c>
      <c r="K35" s="1"/>
      <c r="M35" s="1">
        <v>1</v>
      </c>
      <c r="N35" s="1"/>
      <c r="O35" s="1">
        <v>1</v>
      </c>
      <c r="P35" s="1">
        <v>1</v>
      </c>
      <c r="Q35" s="1">
        <v>1</v>
      </c>
      <c r="R35" s="1"/>
      <c r="S35" s="1"/>
      <c r="T35" s="1"/>
      <c r="V35" s="1">
        <v>1</v>
      </c>
      <c r="W35" s="1">
        <v>1</v>
      </c>
      <c r="X35" s="1">
        <v>1</v>
      </c>
      <c r="Y35" s="1"/>
      <c r="Z35" s="1"/>
      <c r="AA35" s="1"/>
      <c r="AB35" s="1" t="s">
        <v>29</v>
      </c>
    </row>
    <row r="36" spans="1:28" ht="15.75" customHeight="1" x14ac:dyDescent="0.25">
      <c r="A36" s="1" t="s">
        <v>203</v>
      </c>
      <c r="B36" t="s">
        <v>204</v>
      </c>
      <c r="C36" t="s">
        <v>148</v>
      </c>
      <c r="E36" t="s">
        <v>47</v>
      </c>
      <c r="F36">
        <v>8</v>
      </c>
      <c r="G36" t="s">
        <v>59</v>
      </c>
      <c r="I36">
        <v>1</v>
      </c>
      <c r="K36">
        <v>1</v>
      </c>
      <c r="M36">
        <v>1</v>
      </c>
      <c r="P36">
        <v>1</v>
      </c>
      <c r="Q36">
        <v>1</v>
      </c>
      <c r="T36">
        <v>1</v>
      </c>
      <c r="X36">
        <v>1</v>
      </c>
      <c r="Y36">
        <v>1</v>
      </c>
      <c r="AB36" t="s">
        <v>202</v>
      </c>
    </row>
    <row r="37" spans="1:28" ht="15.75" customHeight="1" x14ac:dyDescent="0.25">
      <c r="A37" s="1" t="s">
        <v>199</v>
      </c>
      <c r="B37" t="s">
        <v>200</v>
      </c>
      <c r="C37" t="s">
        <v>148</v>
      </c>
      <c r="D37" t="s">
        <v>201</v>
      </c>
      <c r="E37" t="s">
        <v>47</v>
      </c>
      <c r="F37">
        <v>8</v>
      </c>
      <c r="G37" t="s">
        <v>38</v>
      </c>
      <c r="H37">
        <v>1</v>
      </c>
      <c r="I37">
        <v>1</v>
      </c>
      <c r="K37">
        <v>1</v>
      </c>
      <c r="M37">
        <v>1</v>
      </c>
      <c r="P37">
        <v>1</v>
      </c>
      <c r="Q37">
        <v>1</v>
      </c>
      <c r="R37">
        <v>1</v>
      </c>
      <c r="T37">
        <v>1</v>
      </c>
      <c r="X37">
        <v>1</v>
      </c>
      <c r="Y37">
        <v>1</v>
      </c>
      <c r="AB37" t="s">
        <v>202</v>
      </c>
    </row>
    <row r="38" spans="1:28" ht="15.75" customHeight="1" x14ac:dyDescent="0.25">
      <c r="A38" s="1" t="s">
        <v>146</v>
      </c>
      <c r="B38" s="1" t="s">
        <v>147</v>
      </c>
      <c r="C38" s="1" t="s">
        <v>148</v>
      </c>
      <c r="D38" s="1"/>
      <c r="E38" s="1"/>
      <c r="F38" s="1">
        <v>8</v>
      </c>
      <c r="G38" s="1" t="s">
        <v>59</v>
      </c>
      <c r="H38" s="1">
        <v>1</v>
      </c>
      <c r="I38" s="1">
        <v>1</v>
      </c>
      <c r="K38" s="1">
        <v>1</v>
      </c>
      <c r="M38" s="1">
        <v>1</v>
      </c>
      <c r="N38" s="1"/>
      <c r="O38" s="1">
        <v>1</v>
      </c>
      <c r="P38" s="1">
        <v>1</v>
      </c>
      <c r="Q38" s="1">
        <v>1</v>
      </c>
      <c r="R38" s="1">
        <v>1</v>
      </c>
      <c r="S38" s="1"/>
      <c r="T38" s="1">
        <v>1</v>
      </c>
      <c r="V38" s="1"/>
      <c r="W38" s="1"/>
      <c r="X38" s="1">
        <v>1</v>
      </c>
      <c r="Y38" s="1">
        <v>1</v>
      </c>
      <c r="Z38" s="1"/>
      <c r="AA38" s="1"/>
      <c r="AB38" s="1"/>
    </row>
    <row r="39" spans="1:28" ht="15.75" customHeight="1" x14ac:dyDescent="0.25">
      <c r="A39" s="1" t="s">
        <v>155</v>
      </c>
      <c r="B39" s="1" t="s">
        <v>156</v>
      </c>
      <c r="C39" s="1" t="s">
        <v>148</v>
      </c>
      <c r="D39" s="1"/>
      <c r="E39" s="1"/>
      <c r="F39" s="1">
        <v>7</v>
      </c>
      <c r="G39" s="1" t="s">
        <v>38</v>
      </c>
      <c r="H39" s="1">
        <v>1</v>
      </c>
      <c r="I39" s="1">
        <v>1</v>
      </c>
      <c r="K39" s="1">
        <v>1</v>
      </c>
      <c r="M39" s="1"/>
      <c r="N39" s="1"/>
      <c r="O39" s="1"/>
      <c r="P39" s="1">
        <v>1</v>
      </c>
      <c r="Q39" s="1">
        <v>1</v>
      </c>
      <c r="R39" s="1"/>
      <c r="S39" s="1"/>
      <c r="T39" s="1"/>
      <c r="V39" s="1"/>
      <c r="W39" s="1">
        <v>1</v>
      </c>
      <c r="X39" s="1"/>
      <c r="Y39" s="1"/>
      <c r="Z39" s="1"/>
      <c r="AA39" s="1"/>
      <c r="AB39" s="1" t="s">
        <v>157</v>
      </c>
    </row>
    <row r="40" spans="1:28" ht="15.75" customHeight="1" x14ac:dyDescent="0.25">
      <c r="A40" s="1" t="s">
        <v>205</v>
      </c>
      <c r="B40" t="s">
        <v>206</v>
      </c>
      <c r="C40" t="s">
        <v>148</v>
      </c>
      <c r="E40" t="s">
        <v>47</v>
      </c>
      <c r="F40">
        <v>8</v>
      </c>
      <c r="G40" t="s">
        <v>38</v>
      </c>
      <c r="H40">
        <v>1</v>
      </c>
      <c r="I40">
        <v>1</v>
      </c>
      <c r="K40">
        <v>1</v>
      </c>
      <c r="M40">
        <v>1</v>
      </c>
      <c r="P40">
        <v>1</v>
      </c>
      <c r="Q40">
        <v>1</v>
      </c>
      <c r="T40">
        <v>1</v>
      </c>
      <c r="X40">
        <v>1</v>
      </c>
      <c r="Y40">
        <v>1</v>
      </c>
    </row>
    <row r="41" spans="1:28" ht="15.75" customHeight="1" x14ac:dyDescent="0.25">
      <c r="A41" s="1" t="s">
        <v>88</v>
      </c>
      <c r="B41" s="1" t="s">
        <v>88</v>
      </c>
      <c r="C41" s="1" t="s">
        <v>282</v>
      </c>
      <c r="D41" s="1" t="s">
        <v>88</v>
      </c>
      <c r="E41" s="1" t="s">
        <v>47</v>
      </c>
      <c r="F41" s="1">
        <v>8</v>
      </c>
      <c r="G41" s="1" t="s">
        <v>59</v>
      </c>
      <c r="H41" s="1"/>
      <c r="I41" s="1"/>
      <c r="K41" s="1">
        <v>1</v>
      </c>
      <c r="M41" s="1"/>
      <c r="N41" s="1"/>
      <c r="O41" s="1">
        <v>1</v>
      </c>
      <c r="P41" s="1">
        <v>1</v>
      </c>
      <c r="Q41" s="1"/>
      <c r="R41" s="1"/>
      <c r="S41" s="1">
        <v>1</v>
      </c>
      <c r="T41" s="1"/>
      <c r="V41" s="1">
        <v>1</v>
      </c>
      <c r="W41" s="1">
        <v>1</v>
      </c>
      <c r="X41" s="1"/>
      <c r="Y41" s="1"/>
      <c r="Z41" s="1"/>
      <c r="AA41" s="1"/>
      <c r="AB41" s="1" t="s">
        <v>80</v>
      </c>
    </row>
    <row r="42" spans="1:28" ht="15.75" customHeight="1" x14ac:dyDescent="0.25">
      <c r="A42" s="1" t="s">
        <v>89</v>
      </c>
      <c r="B42" s="1" t="s">
        <v>90</v>
      </c>
      <c r="C42" s="1" t="s">
        <v>282</v>
      </c>
      <c r="D42" s="1" t="s">
        <v>91</v>
      </c>
      <c r="E42" s="1" t="s">
        <v>47</v>
      </c>
      <c r="F42" s="1">
        <v>8</v>
      </c>
      <c r="G42" s="1" t="s">
        <v>59</v>
      </c>
      <c r="H42" s="1"/>
      <c r="I42" s="1"/>
      <c r="K42" s="1">
        <v>1</v>
      </c>
      <c r="M42" s="1">
        <v>1</v>
      </c>
      <c r="N42" s="1"/>
      <c r="O42" s="1">
        <v>1</v>
      </c>
      <c r="P42" s="1">
        <v>1</v>
      </c>
      <c r="Q42" s="1">
        <v>1</v>
      </c>
      <c r="R42" s="1"/>
      <c r="S42" s="1">
        <v>1</v>
      </c>
      <c r="T42" s="1"/>
      <c r="V42" s="1">
        <v>1</v>
      </c>
      <c r="W42" s="1">
        <v>1</v>
      </c>
      <c r="X42" s="1">
        <v>1</v>
      </c>
      <c r="Y42" s="1"/>
      <c r="Z42" s="1"/>
      <c r="AA42" s="1"/>
      <c r="AB42" s="1" t="s">
        <v>87</v>
      </c>
    </row>
    <row r="43" spans="1:28" ht="15.75" customHeight="1" x14ac:dyDescent="0.25">
      <c r="A43" s="1" t="s">
        <v>92</v>
      </c>
      <c r="B43" s="1" t="s">
        <v>93</v>
      </c>
      <c r="C43" s="1" t="s">
        <v>282</v>
      </c>
      <c r="D43" s="1" t="s">
        <v>94</v>
      </c>
      <c r="E43" s="1" t="s">
        <v>47</v>
      </c>
      <c r="F43" s="1">
        <v>7</v>
      </c>
      <c r="G43" s="1" t="s">
        <v>38</v>
      </c>
      <c r="H43" s="1">
        <v>1</v>
      </c>
      <c r="I43" s="1">
        <v>1</v>
      </c>
      <c r="K43" s="1">
        <v>1</v>
      </c>
      <c r="M43" s="1"/>
      <c r="N43" s="1"/>
      <c r="O43" s="1"/>
      <c r="P43" s="1">
        <v>1</v>
      </c>
      <c r="Q43" s="1"/>
      <c r="R43" s="1"/>
      <c r="S43" s="1">
        <v>1</v>
      </c>
      <c r="T43" s="1">
        <v>1</v>
      </c>
      <c r="V43" s="1">
        <v>1</v>
      </c>
      <c r="W43" s="1">
        <v>1</v>
      </c>
      <c r="X43" s="1">
        <v>1</v>
      </c>
      <c r="Y43" s="1"/>
      <c r="Z43" s="1"/>
      <c r="AA43" s="1"/>
      <c r="AB43" s="1" t="s">
        <v>87</v>
      </c>
    </row>
    <row r="44" spans="1:28" ht="15.75" customHeight="1" x14ac:dyDescent="0.25">
      <c r="A44" s="1" t="s">
        <v>81</v>
      </c>
      <c r="B44" s="1" t="s">
        <v>82</v>
      </c>
      <c r="C44" s="1" t="s">
        <v>282</v>
      </c>
      <c r="D44" s="1" t="s">
        <v>84</v>
      </c>
      <c r="E44" s="1" t="s">
        <v>47</v>
      </c>
      <c r="F44" s="1">
        <v>8</v>
      </c>
      <c r="G44" s="1" t="s">
        <v>27</v>
      </c>
      <c r="H44" s="1">
        <v>1</v>
      </c>
      <c r="I44" s="1">
        <v>1</v>
      </c>
      <c r="K44" s="1"/>
      <c r="M44" s="1"/>
      <c r="N44" s="1">
        <v>1</v>
      </c>
      <c r="O44" s="1"/>
      <c r="P44" s="1">
        <v>1</v>
      </c>
      <c r="Q44" s="1">
        <v>1</v>
      </c>
      <c r="R44" s="1"/>
      <c r="S44" s="1"/>
      <c r="T44" s="1"/>
      <c r="V44" s="1">
        <v>1</v>
      </c>
      <c r="W44" s="1">
        <v>1</v>
      </c>
      <c r="X44" s="1">
        <v>1</v>
      </c>
      <c r="Y44" s="1"/>
      <c r="Z44" s="1"/>
      <c r="AA44" s="1"/>
      <c r="AB44" s="1"/>
    </row>
    <row r="45" spans="1:28" ht="15.75" customHeight="1" x14ac:dyDescent="0.25">
      <c r="A45" s="1" t="s">
        <v>85</v>
      </c>
      <c r="B45" s="1" t="s">
        <v>86</v>
      </c>
      <c r="C45" s="1" t="s">
        <v>282</v>
      </c>
      <c r="D45" s="1" t="s">
        <v>85</v>
      </c>
      <c r="E45" s="1" t="s">
        <v>47</v>
      </c>
      <c r="F45" s="1">
        <v>8</v>
      </c>
      <c r="G45" s="1" t="s">
        <v>27</v>
      </c>
      <c r="H45" s="1">
        <v>1</v>
      </c>
      <c r="I45" s="1">
        <v>1</v>
      </c>
      <c r="K45" s="1"/>
      <c r="M45" s="1">
        <v>1</v>
      </c>
      <c r="N45" s="1"/>
      <c r="O45" s="1">
        <v>1</v>
      </c>
      <c r="P45" s="1">
        <v>1</v>
      </c>
      <c r="Q45" s="1">
        <v>1</v>
      </c>
      <c r="R45" s="1"/>
      <c r="S45" s="1">
        <v>1</v>
      </c>
      <c r="T45" s="1"/>
      <c r="V45" s="1">
        <v>1</v>
      </c>
      <c r="W45" s="1">
        <v>1</v>
      </c>
      <c r="X45" s="1">
        <v>1</v>
      </c>
      <c r="Y45" s="1"/>
      <c r="Z45" s="1"/>
      <c r="AA45" s="1"/>
      <c r="AB45" s="1" t="s">
        <v>87</v>
      </c>
    </row>
    <row r="46" spans="1:28" ht="15.75" customHeight="1" x14ac:dyDescent="0.25">
      <c r="A46" s="9" t="s">
        <v>260</v>
      </c>
      <c r="B46" s="9" t="s">
        <v>261</v>
      </c>
      <c r="C46" s="1" t="s">
        <v>282</v>
      </c>
      <c r="F46">
        <v>8</v>
      </c>
      <c r="G46" t="s">
        <v>27</v>
      </c>
      <c r="H46">
        <v>1</v>
      </c>
      <c r="I46">
        <v>1</v>
      </c>
      <c r="K46">
        <v>1</v>
      </c>
      <c r="O46">
        <v>1</v>
      </c>
      <c r="P46">
        <v>1</v>
      </c>
      <c r="X46">
        <v>1</v>
      </c>
    </row>
    <row r="47" spans="1:28" ht="15.75" customHeight="1" x14ac:dyDescent="0.25">
      <c r="A47" s="1" t="s">
        <v>242</v>
      </c>
      <c r="B47" t="s">
        <v>250</v>
      </c>
      <c r="C47" s="1" t="s">
        <v>282</v>
      </c>
      <c r="F47">
        <v>7</v>
      </c>
      <c r="G47" t="s">
        <v>27</v>
      </c>
      <c r="K47">
        <v>1</v>
      </c>
      <c r="N47">
        <v>1</v>
      </c>
      <c r="P47">
        <v>1</v>
      </c>
      <c r="V47">
        <v>1</v>
      </c>
      <c r="X47">
        <v>1</v>
      </c>
    </row>
    <row r="48" spans="1:28" ht="15.75" customHeight="1" x14ac:dyDescent="0.25">
      <c r="A48" s="1" t="s">
        <v>207</v>
      </c>
      <c r="B48" t="s">
        <v>208</v>
      </c>
      <c r="C48" t="s">
        <v>178</v>
      </c>
      <c r="D48" t="s">
        <v>209</v>
      </c>
      <c r="E48" t="s">
        <v>47</v>
      </c>
      <c r="F48">
        <v>8</v>
      </c>
      <c r="G48" t="s">
        <v>107</v>
      </c>
      <c r="I48">
        <v>1</v>
      </c>
      <c r="K48">
        <v>1</v>
      </c>
      <c r="P48">
        <v>1</v>
      </c>
      <c r="Q48">
        <v>1</v>
      </c>
      <c r="T48">
        <v>1</v>
      </c>
      <c r="X48">
        <v>1</v>
      </c>
    </row>
    <row r="49" spans="1:28" ht="15.75" customHeight="1" x14ac:dyDescent="0.25">
      <c r="A49" s="1" t="s">
        <v>210</v>
      </c>
      <c r="B49" t="s">
        <v>211</v>
      </c>
      <c r="C49" t="s">
        <v>178</v>
      </c>
      <c r="D49" t="s">
        <v>212</v>
      </c>
      <c r="F49">
        <v>9</v>
      </c>
      <c r="G49" t="s">
        <v>27</v>
      </c>
      <c r="I49">
        <v>1</v>
      </c>
      <c r="K49">
        <v>1</v>
      </c>
      <c r="P49">
        <v>1</v>
      </c>
      <c r="Q49">
        <v>1</v>
      </c>
      <c r="T49">
        <v>1</v>
      </c>
      <c r="X49">
        <v>1</v>
      </c>
      <c r="AB49" t="s">
        <v>213</v>
      </c>
    </row>
    <row r="50" spans="1:28" ht="15.75" customHeight="1" x14ac:dyDescent="0.25">
      <c r="A50" s="1" t="s">
        <v>216</v>
      </c>
      <c r="B50" t="s">
        <v>217</v>
      </c>
      <c r="C50" t="s">
        <v>178</v>
      </c>
      <c r="F50">
        <v>8</v>
      </c>
      <c r="G50" t="s">
        <v>27</v>
      </c>
      <c r="H50">
        <v>1</v>
      </c>
      <c r="I50">
        <v>1</v>
      </c>
      <c r="K50">
        <v>1</v>
      </c>
      <c r="P50">
        <v>1</v>
      </c>
      <c r="Q50">
        <v>1</v>
      </c>
      <c r="T50">
        <v>1</v>
      </c>
      <c r="W50">
        <v>1</v>
      </c>
    </row>
    <row r="51" spans="1:28" ht="15.75" customHeight="1" x14ac:dyDescent="0.25">
      <c r="A51" s="1" t="s">
        <v>218</v>
      </c>
      <c r="B51" t="s">
        <v>219</v>
      </c>
      <c r="C51" t="s">
        <v>178</v>
      </c>
      <c r="F51">
        <v>8</v>
      </c>
      <c r="G51" t="s">
        <v>27</v>
      </c>
      <c r="H51">
        <v>1</v>
      </c>
      <c r="I51">
        <v>1</v>
      </c>
      <c r="K51">
        <v>1</v>
      </c>
      <c r="P51">
        <v>1</v>
      </c>
      <c r="Q51">
        <v>1</v>
      </c>
      <c r="T51">
        <v>1</v>
      </c>
      <c r="W51">
        <v>1</v>
      </c>
      <c r="X51">
        <v>1</v>
      </c>
    </row>
    <row r="52" spans="1:28" ht="15.75" customHeight="1" x14ac:dyDescent="0.25">
      <c r="A52" s="1" t="s">
        <v>214</v>
      </c>
      <c r="B52" t="s">
        <v>215</v>
      </c>
      <c r="C52" t="s">
        <v>178</v>
      </c>
      <c r="F52">
        <v>6</v>
      </c>
      <c r="G52" t="s">
        <v>27</v>
      </c>
      <c r="I52">
        <v>1</v>
      </c>
      <c r="K52">
        <v>1</v>
      </c>
      <c r="P52">
        <v>1</v>
      </c>
      <c r="Q52">
        <v>1</v>
      </c>
      <c r="W52">
        <v>1</v>
      </c>
      <c r="X52">
        <v>1</v>
      </c>
    </row>
    <row r="53" spans="1:28" ht="15.75" customHeight="1" x14ac:dyDescent="0.25">
      <c r="A53" s="1" t="s">
        <v>267</v>
      </c>
      <c r="B53" t="s">
        <v>268</v>
      </c>
      <c r="C53" s="1" t="s">
        <v>264</v>
      </c>
      <c r="F53">
        <v>8</v>
      </c>
      <c r="G53" t="s">
        <v>27</v>
      </c>
      <c r="I53">
        <v>1</v>
      </c>
      <c r="K53">
        <v>1</v>
      </c>
      <c r="M53">
        <v>1</v>
      </c>
      <c r="N53">
        <v>1</v>
      </c>
      <c r="P53">
        <v>1</v>
      </c>
      <c r="Q53">
        <v>1</v>
      </c>
      <c r="S53">
        <v>1</v>
      </c>
      <c r="W53">
        <v>1</v>
      </c>
    </row>
    <row r="54" spans="1:28" ht="15.75" customHeight="1" x14ac:dyDescent="0.25">
      <c r="A54" s="1" t="s">
        <v>269</v>
      </c>
      <c r="B54" t="s">
        <v>270</v>
      </c>
      <c r="C54" s="1" t="s">
        <v>264</v>
      </c>
      <c r="F54">
        <v>8</v>
      </c>
      <c r="G54" t="s">
        <v>27</v>
      </c>
      <c r="H54">
        <v>1</v>
      </c>
      <c r="K54">
        <v>1</v>
      </c>
      <c r="O54">
        <v>1</v>
      </c>
      <c r="P54">
        <v>1</v>
      </c>
      <c r="Q54">
        <v>1</v>
      </c>
      <c r="S54">
        <v>1</v>
      </c>
      <c r="T54">
        <v>1</v>
      </c>
      <c r="W54">
        <v>1</v>
      </c>
    </row>
    <row r="55" spans="1:28" ht="15.75" customHeight="1" x14ac:dyDescent="0.25">
      <c r="A55" s="1" t="s">
        <v>265</v>
      </c>
      <c r="B55" t="s">
        <v>266</v>
      </c>
      <c r="C55" s="1" t="s">
        <v>264</v>
      </c>
      <c r="F55">
        <v>8</v>
      </c>
      <c r="G55" t="s">
        <v>38</v>
      </c>
      <c r="K55">
        <v>1</v>
      </c>
      <c r="P55">
        <v>1</v>
      </c>
      <c r="W55">
        <v>1</v>
      </c>
    </row>
    <row r="56" spans="1:28" ht="15.75" customHeight="1" x14ac:dyDescent="0.25">
      <c r="A56" s="1" t="s">
        <v>195</v>
      </c>
      <c r="B56" t="s">
        <v>196</v>
      </c>
      <c r="C56" s="1" t="s">
        <v>264</v>
      </c>
      <c r="E56" t="s">
        <v>197</v>
      </c>
      <c r="F56">
        <v>8</v>
      </c>
      <c r="G56" t="s">
        <v>38</v>
      </c>
      <c r="K56">
        <v>1</v>
      </c>
      <c r="M56">
        <v>1</v>
      </c>
      <c r="P56">
        <v>1</v>
      </c>
      <c r="S56">
        <v>1</v>
      </c>
      <c r="AB56" t="s">
        <v>198</v>
      </c>
    </row>
    <row r="57" spans="1:28" ht="15.75" customHeight="1" x14ac:dyDescent="0.25">
      <c r="A57" s="1" t="s">
        <v>192</v>
      </c>
      <c r="B57" t="s">
        <v>193</v>
      </c>
      <c r="C57" s="1" t="s">
        <v>264</v>
      </c>
      <c r="E57" t="s">
        <v>47</v>
      </c>
      <c r="F57">
        <v>6</v>
      </c>
      <c r="G57" t="s">
        <v>27</v>
      </c>
      <c r="K57">
        <v>1</v>
      </c>
      <c r="P57">
        <v>1</v>
      </c>
      <c r="W57">
        <v>1</v>
      </c>
      <c r="AB57" t="s">
        <v>194</v>
      </c>
    </row>
    <row r="58" spans="1:28" ht="15.75" customHeight="1" x14ac:dyDescent="0.25">
      <c r="A58" s="1" t="s">
        <v>113</v>
      </c>
      <c r="B58" s="1" t="s">
        <v>114</v>
      </c>
      <c r="C58" s="1" t="s">
        <v>115</v>
      </c>
      <c r="D58" s="1" t="s">
        <v>113</v>
      </c>
      <c r="E58" s="1" t="s">
        <v>47</v>
      </c>
      <c r="F58" s="1">
        <v>6</v>
      </c>
      <c r="G58" s="1" t="s">
        <v>27</v>
      </c>
      <c r="H58" s="1"/>
      <c r="I58" s="1">
        <v>1</v>
      </c>
      <c r="K58" s="1">
        <v>1</v>
      </c>
      <c r="M58" s="1"/>
      <c r="N58" s="1"/>
      <c r="O58" s="1"/>
      <c r="P58" s="1">
        <v>1</v>
      </c>
      <c r="Q58" s="1">
        <v>1</v>
      </c>
      <c r="R58" s="1"/>
      <c r="S58" s="1"/>
      <c r="T58" s="1">
        <v>1</v>
      </c>
      <c r="V58" s="1"/>
      <c r="W58" s="1">
        <v>1</v>
      </c>
      <c r="X58" s="1">
        <v>1</v>
      </c>
      <c r="Y58" s="1"/>
      <c r="Z58" s="1"/>
      <c r="AA58" s="1"/>
      <c r="AB58" s="1" t="s">
        <v>116</v>
      </c>
    </row>
    <row r="59" spans="1:28" ht="15.75" customHeight="1" x14ac:dyDescent="0.25">
      <c r="A59" s="1" t="s">
        <v>149</v>
      </c>
      <c r="B59" s="1" t="s">
        <v>150</v>
      </c>
      <c r="C59" s="1" t="s">
        <v>115</v>
      </c>
      <c r="D59" s="1"/>
      <c r="E59" s="1"/>
      <c r="F59" s="1">
        <v>6</v>
      </c>
      <c r="G59" s="1" t="s">
        <v>27</v>
      </c>
      <c r="H59" s="1"/>
      <c r="I59" s="1">
        <v>1</v>
      </c>
      <c r="K59" s="1">
        <v>1</v>
      </c>
      <c r="M59" s="1"/>
      <c r="N59" s="1"/>
      <c r="O59" s="1"/>
      <c r="P59" s="1">
        <v>1</v>
      </c>
      <c r="Q59" s="1"/>
      <c r="R59" s="1"/>
      <c r="S59" s="1">
        <v>1</v>
      </c>
      <c r="T59" s="1">
        <v>1</v>
      </c>
      <c r="V59" s="1"/>
      <c r="W59" s="1"/>
      <c r="X59" s="1">
        <v>1</v>
      </c>
      <c r="Y59" s="1"/>
      <c r="Z59" s="1"/>
      <c r="AA59" s="1"/>
      <c r="AB59" s="1" t="s">
        <v>29</v>
      </c>
    </row>
    <row r="60" spans="1:28" ht="15.75" customHeight="1" x14ac:dyDescent="0.25">
      <c r="A60" s="1" t="s">
        <v>228</v>
      </c>
      <c r="B60" s="7" t="s">
        <v>229</v>
      </c>
      <c r="C60" s="7" t="s">
        <v>115</v>
      </c>
      <c r="F60">
        <v>8</v>
      </c>
      <c r="G60" s="7" t="s">
        <v>59</v>
      </c>
      <c r="K60" s="7">
        <v>1</v>
      </c>
      <c r="P60" s="7">
        <v>1</v>
      </c>
      <c r="Q60" s="7">
        <v>1</v>
      </c>
      <c r="T60" s="7">
        <v>1</v>
      </c>
      <c r="X60" s="7">
        <v>1</v>
      </c>
    </row>
    <row r="61" spans="1:28" ht="15.75" customHeight="1" x14ac:dyDescent="0.25">
      <c r="A61" s="1" t="s">
        <v>117</v>
      </c>
      <c r="B61" s="1" t="s">
        <v>118</v>
      </c>
      <c r="C61" s="1" t="s">
        <v>115</v>
      </c>
      <c r="D61" s="1" t="s">
        <v>117</v>
      </c>
      <c r="E61" s="1" t="s">
        <v>106</v>
      </c>
      <c r="F61" s="1">
        <v>8</v>
      </c>
      <c r="G61" s="1" t="s">
        <v>107</v>
      </c>
      <c r="H61" s="1">
        <v>1</v>
      </c>
      <c r="I61" s="1"/>
      <c r="K61" s="1">
        <v>1</v>
      </c>
      <c r="M61" s="1">
        <v>1</v>
      </c>
      <c r="N61" s="1"/>
      <c r="O61" s="1"/>
      <c r="P61" s="1">
        <v>1</v>
      </c>
      <c r="Q61" s="1"/>
      <c r="R61" s="1"/>
      <c r="S61" s="1"/>
      <c r="T61" s="1">
        <v>1</v>
      </c>
      <c r="V61" s="1"/>
      <c r="W61" s="1"/>
      <c r="X61" s="1">
        <v>1</v>
      </c>
      <c r="Y61" s="1"/>
      <c r="Z61" s="1"/>
      <c r="AA61" s="1"/>
      <c r="AB61" s="1" t="s">
        <v>116</v>
      </c>
    </row>
    <row r="62" spans="1:28" ht="15.75" customHeight="1" x14ac:dyDescent="0.25">
      <c r="A62" s="1" t="s">
        <v>142</v>
      </c>
      <c r="B62" s="1" t="s">
        <v>143</v>
      </c>
      <c r="C62" s="1" t="s">
        <v>115</v>
      </c>
      <c r="D62" s="1"/>
      <c r="E62" s="1"/>
      <c r="F62" s="1">
        <v>8</v>
      </c>
      <c r="G62" s="1" t="s">
        <v>27</v>
      </c>
      <c r="H62" s="1"/>
      <c r="I62" s="1">
        <v>1</v>
      </c>
      <c r="K62" s="1">
        <v>1</v>
      </c>
      <c r="M62" s="1"/>
      <c r="N62" s="1"/>
      <c r="O62" s="1"/>
      <c r="P62" s="1">
        <v>1</v>
      </c>
      <c r="Q62" s="1"/>
      <c r="R62" s="1"/>
      <c r="S62" s="1"/>
      <c r="T62" s="1">
        <v>1</v>
      </c>
      <c r="V62" s="1"/>
      <c r="W62" s="1"/>
      <c r="X62" s="1">
        <v>1</v>
      </c>
      <c r="Y62" s="1"/>
      <c r="Z62" s="1"/>
      <c r="AA62" s="1"/>
      <c r="AB62" s="1" t="s">
        <v>29</v>
      </c>
    </row>
    <row r="63" spans="1:28" ht="15.75" customHeight="1" x14ac:dyDescent="0.25">
      <c r="A63" s="1" t="s">
        <v>151</v>
      </c>
      <c r="B63" s="1" t="s">
        <v>152</v>
      </c>
      <c r="C63" s="1" t="s">
        <v>115</v>
      </c>
      <c r="D63" s="1"/>
      <c r="E63" s="1"/>
      <c r="F63" s="1">
        <v>6</v>
      </c>
      <c r="G63" s="1" t="s">
        <v>59</v>
      </c>
      <c r="H63" s="1"/>
      <c r="I63" s="1">
        <v>1</v>
      </c>
      <c r="K63" s="1">
        <v>1</v>
      </c>
      <c r="M63" s="1"/>
      <c r="N63" s="1"/>
      <c r="O63" s="1"/>
      <c r="P63" s="1">
        <v>1</v>
      </c>
      <c r="Q63" s="1">
        <v>1</v>
      </c>
      <c r="R63" s="1"/>
      <c r="S63" s="1"/>
      <c r="T63" s="1">
        <v>1</v>
      </c>
      <c r="V63" s="1"/>
      <c r="W63" s="1"/>
      <c r="X63" s="1">
        <v>1</v>
      </c>
      <c r="Y63" s="1"/>
      <c r="Z63" s="1"/>
      <c r="AA63" s="1"/>
      <c r="AB63" s="1" t="s">
        <v>29</v>
      </c>
    </row>
    <row r="64" spans="1:28" ht="15.75" customHeight="1" x14ac:dyDescent="0.25">
      <c r="A64" t="s">
        <v>258</v>
      </c>
      <c r="B64" t="s">
        <v>259</v>
      </c>
      <c r="C64" t="s">
        <v>115</v>
      </c>
      <c r="F64">
        <v>8</v>
      </c>
      <c r="G64" t="s">
        <v>27</v>
      </c>
      <c r="K64">
        <v>1</v>
      </c>
      <c r="N64">
        <v>1</v>
      </c>
      <c r="P64">
        <v>1</v>
      </c>
      <c r="Q64">
        <v>1</v>
      </c>
      <c r="T64">
        <v>1</v>
      </c>
      <c r="X64">
        <v>1</v>
      </c>
    </row>
    <row r="65" spans="1:28" ht="15.75" customHeight="1" x14ac:dyDescent="0.25">
      <c r="A65" s="1" t="s">
        <v>137</v>
      </c>
      <c r="B65" s="1" t="s">
        <v>138</v>
      </c>
      <c r="C65" s="1" t="s">
        <v>121</v>
      </c>
      <c r="D65" s="1" t="s">
        <v>139</v>
      </c>
      <c r="E65" s="1" t="s">
        <v>47</v>
      </c>
      <c r="F65" s="1">
        <v>8</v>
      </c>
      <c r="G65" s="1" t="s">
        <v>27</v>
      </c>
      <c r="H65" s="1">
        <v>1</v>
      </c>
      <c r="I65" s="1">
        <v>1</v>
      </c>
      <c r="K65" s="1">
        <v>1</v>
      </c>
      <c r="M65" s="1">
        <v>1</v>
      </c>
      <c r="N65" s="1"/>
      <c r="O65" s="1">
        <v>1</v>
      </c>
      <c r="P65" s="1">
        <v>1</v>
      </c>
      <c r="Q65" s="1">
        <v>1</v>
      </c>
      <c r="R65" s="1"/>
      <c r="S65" s="1"/>
      <c r="T65" s="1"/>
      <c r="V65" s="1">
        <v>1</v>
      </c>
      <c r="W65" s="1">
        <v>1</v>
      </c>
      <c r="X65" s="1"/>
      <c r="Y65" s="1"/>
      <c r="Z65" s="1"/>
      <c r="AA65" s="1"/>
      <c r="AB65" s="1"/>
    </row>
    <row r="66" spans="1:28" ht="15.75" customHeight="1" x14ac:dyDescent="0.25">
      <c r="A66" s="1" t="s">
        <v>226</v>
      </c>
      <c r="B66" s="7" t="s">
        <v>227</v>
      </c>
      <c r="C66" s="7" t="s">
        <v>121</v>
      </c>
      <c r="F66">
        <v>5</v>
      </c>
      <c r="G66" s="7" t="s">
        <v>27</v>
      </c>
      <c r="K66" s="7">
        <v>1</v>
      </c>
      <c r="O66" s="7">
        <v>1</v>
      </c>
      <c r="P66" s="7">
        <v>1</v>
      </c>
      <c r="Q66" s="7">
        <v>1</v>
      </c>
      <c r="S66" s="7">
        <v>1</v>
      </c>
      <c r="V66">
        <v>1</v>
      </c>
    </row>
    <row r="67" spans="1:28" ht="15.75" customHeight="1" x14ac:dyDescent="0.25">
      <c r="A67" s="1" t="s">
        <v>119</v>
      </c>
      <c r="B67" s="1" t="s">
        <v>120</v>
      </c>
      <c r="C67" s="1" t="s">
        <v>121</v>
      </c>
      <c r="D67" s="1" t="s">
        <v>122</v>
      </c>
      <c r="E67" s="1" t="s">
        <v>47</v>
      </c>
      <c r="F67" s="1">
        <v>6</v>
      </c>
      <c r="G67" s="1" t="s">
        <v>38</v>
      </c>
      <c r="H67" s="1"/>
      <c r="I67" s="1">
        <v>1</v>
      </c>
      <c r="K67" s="1">
        <v>1</v>
      </c>
      <c r="M67" s="1">
        <v>1</v>
      </c>
      <c r="N67" s="1">
        <v>1</v>
      </c>
      <c r="O67" s="1">
        <v>1</v>
      </c>
      <c r="P67" s="1">
        <v>1</v>
      </c>
      <c r="Q67" s="1">
        <v>1</v>
      </c>
      <c r="R67" s="1"/>
      <c r="S67" s="1">
        <v>1</v>
      </c>
      <c r="T67" s="1"/>
      <c r="V67" s="1">
        <v>1</v>
      </c>
      <c r="W67" s="1"/>
      <c r="X67" s="1"/>
      <c r="Y67" s="1"/>
      <c r="Z67" s="1"/>
      <c r="AA67" s="1"/>
      <c r="AB67" s="1" t="s">
        <v>123</v>
      </c>
    </row>
    <row r="68" spans="1:28" ht="15.75" customHeight="1" x14ac:dyDescent="0.25">
      <c r="A68" s="1" t="s">
        <v>124</v>
      </c>
      <c r="B68" s="1" t="s">
        <v>125</v>
      </c>
      <c r="C68" s="1" t="s">
        <v>121</v>
      </c>
      <c r="D68" s="1" t="s">
        <v>122</v>
      </c>
      <c r="E68" s="1" t="s">
        <v>47</v>
      </c>
      <c r="F68" s="1">
        <v>6</v>
      </c>
      <c r="G68" s="1" t="s">
        <v>38</v>
      </c>
      <c r="H68" s="1"/>
      <c r="I68" s="1">
        <v>1</v>
      </c>
      <c r="K68" s="1">
        <v>1</v>
      </c>
      <c r="M68" s="1">
        <v>1</v>
      </c>
      <c r="N68" s="1">
        <v>1</v>
      </c>
      <c r="O68" s="1">
        <v>1</v>
      </c>
      <c r="P68" s="1">
        <v>1</v>
      </c>
      <c r="Q68" s="1">
        <v>1</v>
      </c>
      <c r="R68" s="1"/>
      <c r="S68" s="1"/>
      <c r="T68" s="1"/>
      <c r="V68" s="1">
        <v>1</v>
      </c>
      <c r="W68" s="1"/>
      <c r="X68" s="1"/>
      <c r="Y68" s="1"/>
      <c r="Z68" s="1"/>
      <c r="AA68" s="1"/>
      <c r="AB68" s="1" t="s">
        <v>123</v>
      </c>
    </row>
    <row r="69" spans="1:28" ht="15.75" customHeight="1" x14ac:dyDescent="0.25">
      <c r="A69" s="1" t="s">
        <v>231</v>
      </c>
      <c r="B69" s="7" t="s">
        <v>232</v>
      </c>
      <c r="C69" s="7" t="s">
        <v>121</v>
      </c>
      <c r="F69">
        <v>6</v>
      </c>
      <c r="G69" s="7" t="s">
        <v>27</v>
      </c>
      <c r="K69" s="7">
        <v>1</v>
      </c>
      <c r="M69" s="7">
        <v>1</v>
      </c>
      <c r="N69" s="7">
        <v>1</v>
      </c>
      <c r="O69" s="7">
        <v>1</v>
      </c>
      <c r="P69" s="7">
        <v>1</v>
      </c>
      <c r="S69" s="7">
        <v>1</v>
      </c>
      <c r="V69" s="7">
        <v>1</v>
      </c>
      <c r="W69" s="7">
        <v>1</v>
      </c>
    </row>
    <row r="70" spans="1:28" ht="15.75" customHeight="1" x14ac:dyDescent="0.25">
      <c r="A70" s="1" t="s">
        <v>241</v>
      </c>
      <c r="B70" s="7" t="s">
        <v>247</v>
      </c>
      <c r="C70" t="s">
        <v>121</v>
      </c>
      <c r="F70">
        <v>6</v>
      </c>
      <c r="G70" s="7" t="s">
        <v>107</v>
      </c>
      <c r="H70" s="7">
        <v>1</v>
      </c>
      <c r="I70" s="7">
        <v>1</v>
      </c>
      <c r="K70" s="7">
        <v>1</v>
      </c>
      <c r="M70" s="7">
        <v>1</v>
      </c>
      <c r="N70" s="7">
        <v>1</v>
      </c>
      <c r="O70" s="7">
        <v>1</v>
      </c>
      <c r="P70" s="7">
        <v>1</v>
      </c>
      <c r="V70">
        <v>1</v>
      </c>
    </row>
    <row r="71" spans="1:28" ht="15.75" customHeight="1" x14ac:dyDescent="0.25">
      <c r="A71" s="1" t="s">
        <v>135</v>
      </c>
      <c r="B71" s="1" t="s">
        <v>136</v>
      </c>
      <c r="C71" s="10" t="s">
        <v>121</v>
      </c>
      <c r="D71" s="1" t="s">
        <v>135</v>
      </c>
      <c r="E71" s="1" t="s">
        <v>47</v>
      </c>
      <c r="F71" s="1">
        <v>6</v>
      </c>
      <c r="G71" s="1" t="s">
        <v>27</v>
      </c>
      <c r="H71" s="1"/>
      <c r="I71" s="1">
        <v>1</v>
      </c>
      <c r="K71" s="1">
        <v>1</v>
      </c>
      <c r="M71" s="1">
        <v>1</v>
      </c>
      <c r="N71" s="1">
        <v>1</v>
      </c>
      <c r="O71" s="1">
        <v>1</v>
      </c>
      <c r="P71" s="1">
        <v>1</v>
      </c>
      <c r="Q71" s="1"/>
      <c r="R71" s="1"/>
      <c r="S71" s="1">
        <v>1</v>
      </c>
      <c r="T71" s="1"/>
      <c r="V71" s="1">
        <v>1</v>
      </c>
      <c r="W71" s="1"/>
      <c r="X71" s="1"/>
      <c r="Y71" s="1"/>
      <c r="Z71" s="1"/>
      <c r="AA71" s="1"/>
      <c r="AB71" s="1" t="s">
        <v>29</v>
      </c>
    </row>
    <row r="72" spans="1:28" ht="15.75" customHeight="1" x14ac:dyDescent="0.25">
      <c r="A72" s="1" t="s">
        <v>129</v>
      </c>
      <c r="B72" s="1" t="s">
        <v>130</v>
      </c>
      <c r="C72" s="1" t="s">
        <v>121</v>
      </c>
      <c r="D72" s="1" t="s">
        <v>25</v>
      </c>
      <c r="E72" s="1" t="s">
        <v>47</v>
      </c>
      <c r="F72" s="1">
        <v>8</v>
      </c>
      <c r="G72" s="1" t="s">
        <v>27</v>
      </c>
      <c r="H72" s="1">
        <v>1</v>
      </c>
      <c r="I72" s="1">
        <v>1</v>
      </c>
      <c r="K72" s="1"/>
      <c r="M72" s="1"/>
      <c r="N72" s="1">
        <v>1</v>
      </c>
      <c r="O72" s="1">
        <v>1</v>
      </c>
      <c r="P72" s="1">
        <v>1</v>
      </c>
      <c r="Q72" s="1">
        <v>1</v>
      </c>
      <c r="R72" s="1"/>
      <c r="S72" s="1">
        <v>1</v>
      </c>
      <c r="T72" s="1"/>
      <c r="V72" s="1">
        <v>1</v>
      </c>
      <c r="W72" s="1"/>
      <c r="X72" s="1">
        <v>1</v>
      </c>
      <c r="Y72" s="1"/>
      <c r="Z72" s="1"/>
      <c r="AA72" s="1"/>
      <c r="AB72" s="1" t="s">
        <v>123</v>
      </c>
    </row>
    <row r="73" spans="1:28" ht="15.75" customHeight="1" x14ac:dyDescent="0.25">
      <c r="A73" s="1" t="s">
        <v>131</v>
      </c>
      <c r="B73" s="1" t="s">
        <v>132</v>
      </c>
      <c r="C73" s="1" t="s">
        <v>121</v>
      </c>
      <c r="D73" s="1" t="s">
        <v>133</v>
      </c>
      <c r="E73" s="1" t="s">
        <v>100</v>
      </c>
      <c r="F73" s="1">
        <v>8</v>
      </c>
      <c r="G73" s="1" t="s">
        <v>34</v>
      </c>
      <c r="H73" s="1"/>
      <c r="I73" s="1">
        <v>1</v>
      </c>
      <c r="K73" s="1">
        <v>1</v>
      </c>
      <c r="M73" s="1">
        <v>1</v>
      </c>
      <c r="N73" s="1"/>
      <c r="O73" s="1">
        <v>1</v>
      </c>
      <c r="P73" s="1">
        <v>1</v>
      </c>
      <c r="Q73" s="1">
        <v>1</v>
      </c>
      <c r="R73" s="1"/>
      <c r="S73" s="1">
        <v>1</v>
      </c>
      <c r="T73" s="1"/>
      <c r="V73" s="1">
        <v>1</v>
      </c>
      <c r="W73" s="1"/>
      <c r="X73" s="1">
        <v>1</v>
      </c>
      <c r="Y73" s="1"/>
      <c r="Z73" s="1"/>
      <c r="AA73" s="1"/>
      <c r="AB73" s="1" t="s">
        <v>123</v>
      </c>
    </row>
    <row r="74" spans="1:28" ht="15.75" customHeight="1" x14ac:dyDescent="0.25">
      <c r="A74" s="1" t="s">
        <v>126</v>
      </c>
      <c r="B74" s="1" t="s">
        <v>127</v>
      </c>
      <c r="C74" s="1" t="s">
        <v>121</v>
      </c>
      <c r="D74" s="1" t="s">
        <v>128</v>
      </c>
      <c r="E74" s="1" t="s">
        <v>47</v>
      </c>
      <c r="F74" s="1">
        <v>8</v>
      </c>
      <c r="G74" s="1" t="s">
        <v>64</v>
      </c>
      <c r="H74" s="1"/>
      <c r="I74" s="1">
        <v>1</v>
      </c>
      <c r="K74" s="1">
        <v>1</v>
      </c>
      <c r="M74" s="1">
        <v>1</v>
      </c>
      <c r="N74" s="1"/>
      <c r="O74" s="1">
        <v>1</v>
      </c>
      <c r="P74" s="1">
        <v>1</v>
      </c>
      <c r="Q74" s="1">
        <v>1</v>
      </c>
      <c r="R74" s="1"/>
      <c r="S74" s="1">
        <v>1</v>
      </c>
      <c r="T74" s="1"/>
      <c r="V74" s="1">
        <v>1</v>
      </c>
      <c r="W74" s="1"/>
      <c r="X74" s="1"/>
      <c r="Y74" s="1"/>
      <c r="Z74" s="1"/>
      <c r="AA74" s="1"/>
      <c r="AB74" s="1" t="s">
        <v>123</v>
      </c>
    </row>
    <row r="75" spans="1:28" ht="15.75" customHeight="1" x14ac:dyDescent="0.25">
      <c r="A75" t="s">
        <v>262</v>
      </c>
      <c r="B75" s="11" t="s">
        <v>263</v>
      </c>
      <c r="C75" s="7" t="s">
        <v>121</v>
      </c>
      <c r="F75">
        <v>5</v>
      </c>
      <c r="G75" s="7" t="s">
        <v>27</v>
      </c>
      <c r="K75" s="7">
        <v>1</v>
      </c>
      <c r="O75" s="7">
        <v>1</v>
      </c>
      <c r="P75" s="7">
        <v>1</v>
      </c>
      <c r="Q75" s="7">
        <v>1</v>
      </c>
      <c r="S75" s="7">
        <v>1</v>
      </c>
      <c r="V75">
        <v>1</v>
      </c>
    </row>
    <row r="76" spans="1:28" ht="15.75" customHeight="1" x14ac:dyDescent="0.25">
      <c r="A76" t="s">
        <v>275</v>
      </c>
      <c r="B76" t="s">
        <v>280</v>
      </c>
      <c r="C76" t="s">
        <v>121</v>
      </c>
      <c r="F76">
        <v>1</v>
      </c>
      <c r="G76" t="s">
        <v>27</v>
      </c>
      <c r="K76">
        <v>1</v>
      </c>
      <c r="P76">
        <v>1</v>
      </c>
      <c r="V76">
        <v>1</v>
      </c>
    </row>
    <row r="77" spans="1:28" ht="15.75" customHeight="1" x14ac:dyDescent="0.25"/>
    <row r="78" spans="1:28" ht="15.75" customHeight="1" x14ac:dyDescent="0.25"/>
    <row r="79" spans="1:28" ht="15.75" customHeight="1" x14ac:dyDescent="0.25"/>
    <row r="80" spans="1:28"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sheetData>
  <pageMargins left="0.7" right="0.7" top="0.75" bottom="0.75" header="0" footer="0"/>
  <pageSetup paperSize="9" orientation="portrait"/>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4F48D-A64C-44BD-B29D-A1DEC991488E}">
  <dimension ref="A1:AA26"/>
  <sheetViews>
    <sheetView workbookViewId="0">
      <pane xSplit="1" topLeftCell="B1" activePane="topRight" state="frozen"/>
      <selection pane="topRight" activeCell="S27" sqref="S27"/>
    </sheetView>
  </sheetViews>
  <sheetFormatPr defaultColWidth="8.85546875" defaultRowHeight="15" x14ac:dyDescent="0.25"/>
  <cols>
    <col min="1" max="1" width="10.7109375" customWidth="1"/>
    <col min="2" max="2" width="15.42578125" customWidth="1"/>
    <col min="4" max="4" width="11.42578125" customWidth="1"/>
    <col min="5" max="5" width="10.140625" customWidth="1"/>
    <col min="6" max="6" width="12.7109375" customWidth="1"/>
    <col min="7" max="7" width="11.5703125" customWidth="1"/>
    <col min="8" max="8" width="11" customWidth="1"/>
    <col min="11" max="11" width="11.85546875" customWidth="1"/>
    <col min="12" max="12" width="9.42578125" customWidth="1"/>
    <col min="16" max="16" width="12.85546875" customWidth="1"/>
    <col min="17" max="17" width="10.28515625" customWidth="1"/>
    <col min="18" max="18" width="10" customWidth="1"/>
    <col min="19" max="19" width="11.85546875" customWidth="1"/>
    <col min="20" max="20" width="14" customWidth="1"/>
    <col min="21" max="21" width="12" customWidth="1"/>
    <col min="22" max="23" width="14.85546875" customWidth="1"/>
    <col min="24" max="24" width="11.28515625" bestFit="1" customWidth="1"/>
    <col min="25" max="25" width="14" customWidth="1"/>
    <col min="26" max="26" width="13.7109375" customWidth="1"/>
  </cols>
  <sheetData>
    <row r="1" spans="1:27" x14ac:dyDescent="0.25">
      <c r="A1" s="2"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5" t="s">
        <v>255</v>
      </c>
      <c r="W1" s="4" t="s">
        <v>21</v>
      </c>
      <c r="X1" s="5" t="s">
        <v>220</v>
      </c>
      <c r="Y1" s="8" t="s">
        <v>225</v>
      </c>
      <c r="Z1" s="5" t="s">
        <v>248</v>
      </c>
      <c r="AA1" s="5" t="s">
        <v>249</v>
      </c>
    </row>
    <row r="2" spans="1:27" x14ac:dyDescent="0.25">
      <c r="A2" s="1" t="s">
        <v>221</v>
      </c>
      <c r="B2" t="s">
        <v>140</v>
      </c>
      <c r="C2" s="1" t="s">
        <v>141</v>
      </c>
      <c r="F2">
        <v>10</v>
      </c>
      <c r="G2" t="s">
        <v>59</v>
      </c>
      <c r="I2">
        <v>1</v>
      </c>
      <c r="J2">
        <v>1</v>
      </c>
      <c r="K2">
        <v>1</v>
      </c>
      <c r="L2">
        <v>1</v>
      </c>
      <c r="M2">
        <v>1</v>
      </c>
      <c r="N2">
        <v>1</v>
      </c>
      <c r="O2">
        <v>1</v>
      </c>
      <c r="P2">
        <v>1</v>
      </c>
      <c r="R2">
        <v>1</v>
      </c>
      <c r="S2">
        <v>1</v>
      </c>
      <c r="U2">
        <v>1</v>
      </c>
      <c r="X2" s="6">
        <v>43435</v>
      </c>
      <c r="Y2">
        <v>129949</v>
      </c>
      <c r="Z2" t="s">
        <v>223</v>
      </c>
      <c r="AA2" t="s">
        <v>223</v>
      </c>
    </row>
    <row r="3" spans="1:27" x14ac:dyDescent="0.25">
      <c r="A3" s="1" t="s">
        <v>243</v>
      </c>
      <c r="B3" t="s">
        <v>251</v>
      </c>
      <c r="C3" s="7" t="s">
        <v>141</v>
      </c>
      <c r="F3">
        <v>6</v>
      </c>
      <c r="G3" t="s">
        <v>27</v>
      </c>
      <c r="N3">
        <v>1</v>
      </c>
      <c r="V3">
        <v>1</v>
      </c>
      <c r="X3" s="6">
        <v>42691</v>
      </c>
      <c r="Y3">
        <v>6038126</v>
      </c>
      <c r="Z3">
        <v>6</v>
      </c>
      <c r="AA3" t="s">
        <v>27</v>
      </c>
    </row>
    <row r="4" spans="1:27" x14ac:dyDescent="0.25">
      <c r="A4" s="1" t="s">
        <v>244</v>
      </c>
      <c r="B4" t="s">
        <v>252</v>
      </c>
      <c r="C4" s="7" t="s">
        <v>141</v>
      </c>
      <c r="F4">
        <v>8</v>
      </c>
      <c r="G4" t="s">
        <v>27</v>
      </c>
      <c r="J4">
        <v>1</v>
      </c>
      <c r="K4">
        <v>1</v>
      </c>
      <c r="L4">
        <v>1</v>
      </c>
      <c r="N4">
        <v>1</v>
      </c>
      <c r="O4">
        <v>1</v>
      </c>
      <c r="R4">
        <v>1</v>
      </c>
      <c r="V4">
        <v>1</v>
      </c>
      <c r="X4" s="6">
        <v>43739</v>
      </c>
      <c r="Y4">
        <v>12283514</v>
      </c>
    </row>
    <row r="5" spans="1:27" x14ac:dyDescent="0.25">
      <c r="A5" s="1" t="s">
        <v>245</v>
      </c>
      <c r="B5" t="s">
        <v>253</v>
      </c>
      <c r="C5" s="7" t="s">
        <v>141</v>
      </c>
      <c r="N5">
        <v>1</v>
      </c>
      <c r="T5">
        <v>1</v>
      </c>
      <c r="Y5">
        <v>1896399</v>
      </c>
    </row>
    <row r="6" spans="1:27" x14ac:dyDescent="0.25">
      <c r="A6" s="1" t="s">
        <v>246</v>
      </c>
      <c r="B6" s="9" t="s">
        <v>254</v>
      </c>
      <c r="C6" t="s">
        <v>222</v>
      </c>
      <c r="F6">
        <v>6</v>
      </c>
      <c r="G6" t="s">
        <v>27</v>
      </c>
      <c r="I6">
        <v>1</v>
      </c>
      <c r="J6">
        <v>1</v>
      </c>
      <c r="N6">
        <v>1</v>
      </c>
      <c r="Q6">
        <v>1</v>
      </c>
      <c r="U6">
        <v>1</v>
      </c>
      <c r="X6" s="6">
        <v>41686</v>
      </c>
      <c r="Y6">
        <v>1456977</v>
      </c>
    </row>
    <row r="7" spans="1:27" x14ac:dyDescent="0.25">
      <c r="A7" s="1" t="s">
        <v>230</v>
      </c>
      <c r="B7" s="7" t="s">
        <v>134</v>
      </c>
      <c r="C7" s="7" t="s">
        <v>141</v>
      </c>
      <c r="F7">
        <v>6</v>
      </c>
      <c r="G7" s="7" t="s">
        <v>27</v>
      </c>
      <c r="I7" s="7">
        <v>1</v>
      </c>
      <c r="J7" s="7">
        <v>1</v>
      </c>
      <c r="L7" s="7">
        <v>1</v>
      </c>
      <c r="M7" s="7">
        <v>1</v>
      </c>
      <c r="N7" s="7">
        <v>1</v>
      </c>
      <c r="S7" s="7">
        <v>1</v>
      </c>
      <c r="T7" s="7">
        <v>1</v>
      </c>
      <c r="X7" s="6">
        <v>41034</v>
      </c>
      <c r="Y7">
        <v>67241910</v>
      </c>
      <c r="Z7">
        <v>6</v>
      </c>
      <c r="AA7" s="7" t="s">
        <v>27</v>
      </c>
    </row>
    <row r="8" spans="1:27" x14ac:dyDescent="0.25">
      <c r="A8" s="1" t="s">
        <v>233</v>
      </c>
      <c r="B8" s="7" t="s">
        <v>234</v>
      </c>
      <c r="C8" s="7" t="s">
        <v>141</v>
      </c>
      <c r="F8">
        <v>9</v>
      </c>
      <c r="G8" s="7" t="s">
        <v>27</v>
      </c>
      <c r="I8" s="7">
        <v>1</v>
      </c>
      <c r="J8" s="7">
        <v>1</v>
      </c>
      <c r="K8" s="7">
        <v>1</v>
      </c>
      <c r="L8" s="7">
        <v>1</v>
      </c>
      <c r="M8" s="7">
        <v>1</v>
      </c>
      <c r="N8" s="7">
        <v>1</v>
      </c>
      <c r="O8" s="7">
        <v>1</v>
      </c>
      <c r="T8" s="7">
        <v>1</v>
      </c>
      <c r="X8" s="6">
        <v>43034</v>
      </c>
      <c r="Y8">
        <v>81618257</v>
      </c>
    </row>
    <row r="9" spans="1:27" x14ac:dyDescent="0.25">
      <c r="A9" t="s">
        <v>283</v>
      </c>
      <c r="B9" t="s">
        <v>284</v>
      </c>
      <c r="C9" t="s">
        <v>141</v>
      </c>
      <c r="J9">
        <v>1</v>
      </c>
      <c r="N9">
        <v>1</v>
      </c>
      <c r="O9">
        <v>1</v>
      </c>
      <c r="P9">
        <v>1</v>
      </c>
      <c r="R9">
        <v>1</v>
      </c>
    </row>
    <row r="10" spans="1:27" x14ac:dyDescent="0.25">
      <c r="A10" s="1" t="s">
        <v>224</v>
      </c>
      <c r="B10" t="s">
        <v>174</v>
      </c>
      <c r="C10" s="7" t="s">
        <v>45</v>
      </c>
      <c r="F10">
        <v>8</v>
      </c>
      <c r="G10" s="7" t="s">
        <v>27</v>
      </c>
      <c r="H10" s="7">
        <v>1</v>
      </c>
      <c r="I10" s="7">
        <v>1</v>
      </c>
      <c r="J10" s="7">
        <v>1</v>
      </c>
      <c r="N10" s="7">
        <v>1</v>
      </c>
      <c r="T10" s="7">
        <v>1</v>
      </c>
      <c r="X10" s="6">
        <v>43609</v>
      </c>
      <c r="Y10">
        <v>4779956</v>
      </c>
    </row>
    <row r="11" spans="1:27" x14ac:dyDescent="0.25">
      <c r="A11" s="1" t="s">
        <v>237</v>
      </c>
      <c r="B11" s="7" t="s">
        <v>238</v>
      </c>
      <c r="C11" s="7" t="s">
        <v>45</v>
      </c>
      <c r="F11">
        <v>6</v>
      </c>
      <c r="G11" s="7" t="s">
        <v>59</v>
      </c>
      <c r="I11" s="7">
        <v>1</v>
      </c>
      <c r="J11" s="7">
        <v>1</v>
      </c>
      <c r="M11" s="7">
        <v>1</v>
      </c>
      <c r="N11" s="7">
        <v>1</v>
      </c>
      <c r="T11" s="7">
        <v>1</v>
      </c>
      <c r="X11" s="6">
        <v>43218</v>
      </c>
      <c r="Y11">
        <v>29309993</v>
      </c>
    </row>
    <row r="12" spans="1:27" x14ac:dyDescent="0.25">
      <c r="A12" s="1" t="s">
        <v>239</v>
      </c>
      <c r="B12" s="7" t="s">
        <v>240</v>
      </c>
      <c r="C12" s="7" t="s">
        <v>45</v>
      </c>
      <c r="F12">
        <v>8</v>
      </c>
      <c r="G12" s="7" t="s">
        <v>107</v>
      </c>
      <c r="I12" s="7">
        <v>1</v>
      </c>
      <c r="J12" s="7">
        <v>1</v>
      </c>
      <c r="N12" s="7">
        <v>1</v>
      </c>
      <c r="T12" s="7">
        <v>1</v>
      </c>
      <c r="X12" s="6">
        <v>41091</v>
      </c>
      <c r="Y12">
        <v>50000</v>
      </c>
    </row>
    <row r="13" spans="1:27" x14ac:dyDescent="0.25">
      <c r="A13" s="1" t="s">
        <v>235</v>
      </c>
      <c r="B13" s="7" t="s">
        <v>236</v>
      </c>
      <c r="C13" s="7" t="s">
        <v>45</v>
      </c>
      <c r="F13">
        <v>8</v>
      </c>
      <c r="G13" s="7" t="s">
        <v>107</v>
      </c>
      <c r="J13" s="7">
        <v>1</v>
      </c>
      <c r="N13" s="7">
        <v>1</v>
      </c>
      <c r="U13" s="7">
        <v>1</v>
      </c>
      <c r="X13" s="6">
        <v>43290</v>
      </c>
      <c r="Y13">
        <v>2268955</v>
      </c>
    </row>
    <row r="14" spans="1:27" x14ac:dyDescent="0.25">
      <c r="A14" t="s">
        <v>273</v>
      </c>
      <c r="B14" t="s">
        <v>278</v>
      </c>
      <c r="C14" t="s">
        <v>45</v>
      </c>
      <c r="F14">
        <v>6</v>
      </c>
      <c r="G14" t="s">
        <v>27</v>
      </c>
      <c r="J14">
        <v>1</v>
      </c>
      <c r="K14">
        <v>1</v>
      </c>
      <c r="L14">
        <v>1</v>
      </c>
      <c r="N14">
        <v>1</v>
      </c>
      <c r="P14">
        <v>1</v>
      </c>
      <c r="Y14">
        <v>193975</v>
      </c>
    </row>
    <row r="15" spans="1:27" x14ac:dyDescent="0.25">
      <c r="A15" t="s">
        <v>274</v>
      </c>
      <c r="B15" t="s">
        <v>279</v>
      </c>
      <c r="C15" t="s">
        <v>45</v>
      </c>
      <c r="X15" s="6">
        <v>43160</v>
      </c>
      <c r="Y15">
        <v>883637</v>
      </c>
    </row>
    <row r="16" spans="1:27" x14ac:dyDescent="0.25">
      <c r="A16" s="9" t="s">
        <v>260</v>
      </c>
      <c r="B16" s="9" t="s">
        <v>261</v>
      </c>
      <c r="C16" s="10" t="s">
        <v>83</v>
      </c>
      <c r="F16">
        <v>8</v>
      </c>
      <c r="G16" t="s">
        <v>27</v>
      </c>
      <c r="H16">
        <v>1</v>
      </c>
      <c r="I16">
        <v>1</v>
      </c>
      <c r="J16">
        <v>1</v>
      </c>
      <c r="M16">
        <v>1</v>
      </c>
      <c r="N16">
        <v>1</v>
      </c>
      <c r="U16">
        <v>1</v>
      </c>
      <c r="Y16">
        <v>1207367</v>
      </c>
    </row>
    <row r="17" spans="1:27" x14ac:dyDescent="0.25">
      <c r="A17" s="1" t="s">
        <v>256</v>
      </c>
      <c r="B17" t="s">
        <v>257</v>
      </c>
      <c r="C17" s="10" t="s">
        <v>83</v>
      </c>
      <c r="Y17">
        <v>3175293</v>
      </c>
    </row>
    <row r="18" spans="1:27" x14ac:dyDescent="0.25">
      <c r="A18" s="1" t="s">
        <v>242</v>
      </c>
      <c r="B18" t="s">
        <v>250</v>
      </c>
      <c r="C18" s="10" t="s">
        <v>83</v>
      </c>
      <c r="F18">
        <v>7</v>
      </c>
      <c r="G18" t="s">
        <v>27</v>
      </c>
      <c r="J18">
        <v>1</v>
      </c>
      <c r="L18">
        <v>1</v>
      </c>
      <c r="N18">
        <v>1</v>
      </c>
      <c r="S18">
        <v>1</v>
      </c>
      <c r="U18">
        <v>1</v>
      </c>
      <c r="X18" s="6">
        <v>43709</v>
      </c>
      <c r="Y18">
        <v>50000</v>
      </c>
    </row>
    <row r="19" spans="1:27" x14ac:dyDescent="0.25">
      <c r="A19" t="s">
        <v>277</v>
      </c>
      <c r="B19" t="s">
        <v>281</v>
      </c>
      <c r="C19" t="s">
        <v>282</v>
      </c>
      <c r="X19" s="6">
        <v>42522</v>
      </c>
      <c r="Y19">
        <v>34146646</v>
      </c>
    </row>
    <row r="20" spans="1:27" x14ac:dyDescent="0.25">
      <c r="A20" s="1" t="s">
        <v>228</v>
      </c>
      <c r="B20" s="7" t="s">
        <v>229</v>
      </c>
      <c r="C20" s="7" t="s">
        <v>115</v>
      </c>
      <c r="F20">
        <v>8</v>
      </c>
      <c r="G20" s="7" t="s">
        <v>59</v>
      </c>
      <c r="J20" s="7">
        <v>1</v>
      </c>
      <c r="N20" s="7">
        <v>1</v>
      </c>
      <c r="O20" s="7">
        <v>1</v>
      </c>
      <c r="R20" s="7">
        <v>1</v>
      </c>
      <c r="U20" s="7">
        <v>1</v>
      </c>
      <c r="X20" s="6">
        <v>43319</v>
      </c>
      <c r="Y20">
        <v>13047077</v>
      </c>
    </row>
    <row r="21" spans="1:27" x14ac:dyDescent="0.25">
      <c r="A21" t="s">
        <v>258</v>
      </c>
      <c r="B21" t="s">
        <v>259</v>
      </c>
      <c r="C21" t="s">
        <v>115</v>
      </c>
      <c r="F21">
        <v>8</v>
      </c>
      <c r="G21" t="s">
        <v>27</v>
      </c>
      <c r="J21">
        <v>1</v>
      </c>
      <c r="L21">
        <v>1</v>
      </c>
      <c r="N21">
        <v>1</v>
      </c>
      <c r="O21">
        <v>1</v>
      </c>
      <c r="R21">
        <v>1</v>
      </c>
      <c r="U21">
        <v>1</v>
      </c>
      <c r="X21" s="6">
        <v>43252</v>
      </c>
      <c r="Y21">
        <v>28951772</v>
      </c>
    </row>
    <row r="22" spans="1:27" x14ac:dyDescent="0.25">
      <c r="A22" s="9" t="s">
        <v>262</v>
      </c>
      <c r="B22" s="11" t="s">
        <v>263</v>
      </c>
      <c r="C22" s="7" t="s">
        <v>121</v>
      </c>
      <c r="F22">
        <v>5</v>
      </c>
      <c r="G22" s="7" t="s">
        <v>27</v>
      </c>
      <c r="J22" s="7">
        <v>1</v>
      </c>
      <c r="M22" s="7">
        <v>1</v>
      </c>
      <c r="N22" s="7">
        <v>1</v>
      </c>
      <c r="O22" s="7">
        <v>1</v>
      </c>
      <c r="Q22" s="7">
        <v>1</v>
      </c>
      <c r="S22">
        <v>1</v>
      </c>
      <c r="X22" s="6">
        <v>43435</v>
      </c>
      <c r="Y22">
        <v>22077067</v>
      </c>
      <c r="Z22">
        <v>5</v>
      </c>
      <c r="AA22" s="7" t="s">
        <v>27</v>
      </c>
    </row>
    <row r="23" spans="1:27" x14ac:dyDescent="0.25">
      <c r="A23" s="1" t="s">
        <v>231</v>
      </c>
      <c r="B23" s="7" t="s">
        <v>232</v>
      </c>
      <c r="C23" s="7" t="s">
        <v>121</v>
      </c>
      <c r="F23">
        <v>6</v>
      </c>
      <c r="G23" s="7" t="s">
        <v>27</v>
      </c>
      <c r="J23" s="7">
        <v>1</v>
      </c>
      <c r="K23" s="7">
        <v>1</v>
      </c>
      <c r="L23" s="7">
        <v>1</v>
      </c>
      <c r="M23" s="7">
        <v>1</v>
      </c>
      <c r="N23" s="7">
        <v>1</v>
      </c>
      <c r="Q23" s="7">
        <v>1</v>
      </c>
      <c r="S23" s="7">
        <v>1</v>
      </c>
      <c r="T23" s="7">
        <v>1</v>
      </c>
      <c r="X23" s="6">
        <v>42429</v>
      </c>
      <c r="Y23">
        <v>27401746</v>
      </c>
      <c r="Z23">
        <v>6</v>
      </c>
      <c r="AA23" s="7" t="s">
        <v>27</v>
      </c>
    </row>
    <row r="24" spans="1:27" x14ac:dyDescent="0.25">
      <c r="A24" s="1" t="s">
        <v>241</v>
      </c>
      <c r="B24" s="7" t="s">
        <v>247</v>
      </c>
      <c r="C24" s="7" t="s">
        <v>121</v>
      </c>
      <c r="F24">
        <v>6</v>
      </c>
      <c r="G24" s="7" t="s">
        <v>107</v>
      </c>
      <c r="H24" s="7">
        <v>1</v>
      </c>
      <c r="I24" s="7">
        <v>1</v>
      </c>
      <c r="J24" s="7">
        <v>1</v>
      </c>
      <c r="K24" s="7">
        <v>1</v>
      </c>
      <c r="L24" s="7">
        <v>1</v>
      </c>
      <c r="M24" s="7">
        <v>1</v>
      </c>
      <c r="N24" s="7">
        <v>1</v>
      </c>
      <c r="S24">
        <v>1</v>
      </c>
      <c r="X24" s="6">
        <v>39630</v>
      </c>
      <c r="Y24">
        <v>50000</v>
      </c>
    </row>
    <row r="25" spans="1:27" x14ac:dyDescent="0.25">
      <c r="A25" t="s">
        <v>271</v>
      </c>
      <c r="B25" t="s">
        <v>272</v>
      </c>
      <c r="C25" s="7" t="s">
        <v>121</v>
      </c>
      <c r="J25">
        <v>1</v>
      </c>
      <c r="M25">
        <v>1</v>
      </c>
      <c r="N25">
        <v>1</v>
      </c>
      <c r="Q25">
        <v>1</v>
      </c>
      <c r="S25">
        <v>1</v>
      </c>
      <c r="X25" s="6">
        <v>42856</v>
      </c>
      <c r="Y25">
        <v>14884412</v>
      </c>
    </row>
    <row r="26" spans="1:27" x14ac:dyDescent="0.25">
      <c r="A26" t="s">
        <v>275</v>
      </c>
      <c r="B26" t="s">
        <v>280</v>
      </c>
      <c r="C26" t="s">
        <v>121</v>
      </c>
      <c r="F26">
        <v>1</v>
      </c>
      <c r="G26" t="s">
        <v>27</v>
      </c>
      <c r="J26">
        <v>1</v>
      </c>
      <c r="N26">
        <v>1</v>
      </c>
      <c r="S26">
        <v>1</v>
      </c>
      <c r="X26" s="6">
        <v>43834</v>
      </c>
      <c r="Y26">
        <v>482908</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workbookViewId="0">
      <selection activeCell="B13" sqref="A1:B13"/>
    </sheetView>
  </sheetViews>
  <sheetFormatPr defaultColWidth="14.42578125" defaultRowHeight="15" customHeight="1" x14ac:dyDescent="0.25"/>
  <cols>
    <col min="1" max="1" width="19" customWidth="1"/>
    <col min="2" max="26" width="11.42578125" customWidth="1"/>
  </cols>
  <sheetData>
    <row r="1" spans="1:2" x14ac:dyDescent="0.25">
      <c r="A1" s="1" t="s">
        <v>176</v>
      </c>
      <c r="B1" s="1" t="s">
        <v>177</v>
      </c>
    </row>
    <row r="2" spans="1:2" x14ac:dyDescent="0.25">
      <c r="A2" s="1" t="s">
        <v>121</v>
      </c>
      <c r="B2">
        <f>COUNTIF(Services!$C$2:$C$76,Count!A2)</f>
        <v>12</v>
      </c>
    </row>
    <row r="3" spans="1:2" x14ac:dyDescent="0.25">
      <c r="A3" s="1" t="s">
        <v>24</v>
      </c>
      <c r="B3">
        <f>COUNTIF(Services!$C$2:$C$76,Count!A3)</f>
        <v>5</v>
      </c>
    </row>
    <row r="4" spans="1:2" x14ac:dyDescent="0.25">
      <c r="A4" s="1" t="s">
        <v>282</v>
      </c>
      <c r="B4">
        <f>COUNTIF(Services!$C$2:$C$76,Count!A4)</f>
        <v>7</v>
      </c>
    </row>
    <row r="5" spans="1:2" x14ac:dyDescent="0.25">
      <c r="A5" s="1" t="s">
        <v>67</v>
      </c>
      <c r="B5">
        <f>COUNTIF(Services!$C$2:$C$76,Count!A5)</f>
        <v>5</v>
      </c>
    </row>
    <row r="6" spans="1:2" x14ac:dyDescent="0.25">
      <c r="A6" s="1" t="s">
        <v>178</v>
      </c>
      <c r="B6">
        <f>COUNTIF(Services!$C$2:$C$76,Count!A6)</f>
        <v>5</v>
      </c>
    </row>
    <row r="7" spans="1:2" x14ac:dyDescent="0.25">
      <c r="A7" s="1" t="s">
        <v>51</v>
      </c>
      <c r="B7">
        <f>COUNTIF(Services!$C$2:$C$76,Count!A7)</f>
        <v>5</v>
      </c>
    </row>
    <row r="8" spans="1:2" x14ac:dyDescent="0.25">
      <c r="A8" s="1" t="s">
        <v>115</v>
      </c>
      <c r="B8">
        <f>COUNTIF(Services!$C$2:$C$76,Count!A8)</f>
        <v>7</v>
      </c>
    </row>
    <row r="9" spans="1:2" x14ac:dyDescent="0.25">
      <c r="A9" s="1" t="s">
        <v>148</v>
      </c>
      <c r="B9">
        <f>COUNTIF(Services!$C$2:$C$76,Count!A9)</f>
        <v>5</v>
      </c>
    </row>
    <row r="10" spans="1:2" x14ac:dyDescent="0.25">
      <c r="A10" s="1" t="s">
        <v>141</v>
      </c>
      <c r="B10">
        <f>COUNTIF(Services!$C$2:$C$76,Count!A10)</f>
        <v>10</v>
      </c>
    </row>
    <row r="11" spans="1:2" x14ac:dyDescent="0.25">
      <c r="A11" s="1" t="s">
        <v>45</v>
      </c>
      <c r="B11">
        <f>COUNTIF(Services!$C$2:$C$76,Count!A11)</f>
        <v>9</v>
      </c>
    </row>
    <row r="12" spans="1:2" x14ac:dyDescent="0.25">
      <c r="A12" s="1" t="s">
        <v>264</v>
      </c>
      <c r="B12">
        <f>COUNTIF(Services!$C$2:$C$76,Count!A12)</f>
        <v>5</v>
      </c>
    </row>
    <row r="13" spans="1:2" x14ac:dyDescent="0.25">
      <c r="A13" s="1">
        <f>ROWS(A2:A12)</f>
        <v>11</v>
      </c>
      <c r="B13" s="1">
        <f>SUM(B2:B12)</f>
        <v>75</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election activeCell="B12" sqref="B12"/>
    </sheetView>
  </sheetViews>
  <sheetFormatPr defaultColWidth="14.42578125" defaultRowHeight="15" customHeight="1" x14ac:dyDescent="0.25"/>
  <cols>
    <col min="1" max="1" width="18" customWidth="1"/>
    <col min="2" max="2" width="29.7109375" customWidth="1"/>
    <col min="3" max="26" width="11.42578125" customWidth="1"/>
  </cols>
  <sheetData>
    <row r="1" spans="1:2" x14ac:dyDescent="0.25">
      <c r="A1" s="1" t="s">
        <v>179</v>
      </c>
      <c r="B1" s="1" t="s">
        <v>180</v>
      </c>
    </row>
    <row r="2" spans="1:2" x14ac:dyDescent="0.25">
      <c r="A2" s="1" t="s">
        <v>121</v>
      </c>
      <c r="B2" s="1" t="s">
        <v>181</v>
      </c>
    </row>
    <row r="3" spans="1:2" x14ac:dyDescent="0.25">
      <c r="A3" s="1" t="s">
        <v>24</v>
      </c>
      <c r="B3" s="1" t="s">
        <v>182</v>
      </c>
    </row>
    <row r="4" spans="1:2" x14ac:dyDescent="0.25">
      <c r="A4" s="1" t="s">
        <v>83</v>
      </c>
      <c r="B4" s="1" t="s">
        <v>183</v>
      </c>
    </row>
    <row r="5" spans="1:2" x14ac:dyDescent="0.25">
      <c r="A5" s="1" t="s">
        <v>67</v>
      </c>
      <c r="B5" s="1" t="s">
        <v>184</v>
      </c>
    </row>
    <row r="6" spans="1:2" x14ac:dyDescent="0.25">
      <c r="A6" s="1" t="s">
        <v>178</v>
      </c>
      <c r="B6" s="1" t="s">
        <v>185</v>
      </c>
    </row>
    <row r="7" spans="1:2" x14ac:dyDescent="0.25">
      <c r="A7" s="1" t="s">
        <v>51</v>
      </c>
      <c r="B7" s="1" t="s">
        <v>186</v>
      </c>
    </row>
    <row r="8" spans="1:2" x14ac:dyDescent="0.25">
      <c r="A8" s="1" t="s">
        <v>115</v>
      </c>
      <c r="B8" s="1" t="s">
        <v>187</v>
      </c>
    </row>
    <row r="9" spans="1:2" x14ac:dyDescent="0.25">
      <c r="A9" s="1" t="s">
        <v>148</v>
      </c>
      <c r="B9" s="1" t="s">
        <v>188</v>
      </c>
    </row>
    <row r="10" spans="1:2" x14ac:dyDescent="0.25">
      <c r="A10" s="1" t="s">
        <v>141</v>
      </c>
      <c r="B10" s="1" t="s">
        <v>189</v>
      </c>
    </row>
    <row r="11" spans="1:2" x14ac:dyDescent="0.25">
      <c r="A11" s="1" t="s">
        <v>45</v>
      </c>
      <c r="B11" s="1" t="s">
        <v>190</v>
      </c>
    </row>
    <row r="12" spans="1:2" x14ac:dyDescent="0.25">
      <c r="A12" s="1" t="s">
        <v>264</v>
      </c>
      <c r="B12" s="1" t="s">
        <v>276</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79B27-98C7-4672-8FF6-ABD885E997B5}">
  <dimension ref="A1:W12"/>
  <sheetViews>
    <sheetView workbookViewId="0">
      <selection activeCell="T17" sqref="T17"/>
    </sheetView>
  </sheetViews>
  <sheetFormatPr defaultColWidth="8.85546875" defaultRowHeight="15" x14ac:dyDescent="0.25"/>
  <cols>
    <col min="1" max="1" width="10.5703125" customWidth="1"/>
    <col min="2" max="2" width="15.42578125" customWidth="1"/>
    <col min="4" max="4" width="11.42578125" customWidth="1"/>
    <col min="5" max="5" width="10.140625" customWidth="1"/>
    <col min="6" max="6" width="12.7109375" customWidth="1"/>
    <col min="7" max="7" width="11.5703125" customWidth="1"/>
    <col min="8" max="8" width="11" customWidth="1"/>
    <col min="11" max="11" width="11.85546875" customWidth="1"/>
    <col min="12" max="12" width="9.42578125" customWidth="1"/>
    <col min="16" max="16" width="12.85546875" customWidth="1"/>
    <col min="17" max="17" width="10.28515625" customWidth="1"/>
    <col min="18" max="18" width="10" customWidth="1"/>
    <col min="19" max="19" width="11.7109375" customWidth="1"/>
    <col min="20" max="20" width="14" customWidth="1"/>
    <col min="21" max="21" width="12" customWidth="1"/>
    <col min="22" max="22" width="14.85546875" customWidth="1"/>
    <col min="23" max="23" width="11" customWidth="1"/>
  </cols>
  <sheetData>
    <row r="1" spans="1:23"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t="s">
        <v>191</v>
      </c>
    </row>
    <row r="2" spans="1:23" ht="15.75" customHeight="1" x14ac:dyDescent="0.25">
      <c r="A2" s="1" t="s">
        <v>95</v>
      </c>
      <c r="B2" s="1" t="s">
        <v>96</v>
      </c>
      <c r="C2" s="1" t="s">
        <v>97</v>
      </c>
      <c r="D2" s="1" t="s">
        <v>95</v>
      </c>
      <c r="E2" s="1" t="s">
        <v>47</v>
      </c>
      <c r="F2" s="1">
        <v>8</v>
      </c>
      <c r="G2" s="1" t="s">
        <v>27</v>
      </c>
      <c r="H2" s="1" t="s">
        <v>28</v>
      </c>
      <c r="I2" s="1"/>
      <c r="J2" s="1"/>
      <c r="K2" s="1"/>
      <c r="L2" s="1" t="s">
        <v>28</v>
      </c>
      <c r="M2" s="1"/>
      <c r="N2" s="1"/>
      <c r="O2" s="1"/>
      <c r="P2" s="1"/>
      <c r="Q2" s="1"/>
      <c r="R2" s="1"/>
      <c r="S2" s="1"/>
      <c r="T2" s="1"/>
      <c r="U2" s="1"/>
      <c r="V2" s="1"/>
    </row>
    <row r="3" spans="1:23" ht="15.75" customHeight="1" x14ac:dyDescent="0.25">
      <c r="A3" s="1" t="s">
        <v>108</v>
      </c>
      <c r="B3" s="1" t="s">
        <v>108</v>
      </c>
      <c r="C3" s="1" t="s">
        <v>97</v>
      </c>
      <c r="D3" s="1"/>
      <c r="E3" s="1" t="s">
        <v>109</v>
      </c>
      <c r="F3" s="1">
        <v>6</v>
      </c>
      <c r="G3" s="1" t="s">
        <v>27</v>
      </c>
      <c r="H3" s="1"/>
      <c r="I3" s="1"/>
      <c r="J3" s="1"/>
      <c r="K3" s="1"/>
      <c r="L3" s="1"/>
      <c r="M3" s="1" t="s">
        <v>28</v>
      </c>
      <c r="N3" s="1" t="s">
        <v>28</v>
      </c>
      <c r="O3" s="1"/>
      <c r="P3" s="1"/>
      <c r="Q3" s="1"/>
      <c r="R3" s="1"/>
      <c r="S3" s="1"/>
      <c r="T3" s="1"/>
      <c r="U3" s="1"/>
      <c r="V3" s="1"/>
    </row>
    <row r="4" spans="1:23" ht="15.75" customHeight="1" x14ac:dyDescent="0.25">
      <c r="A4" t="s">
        <v>98</v>
      </c>
      <c r="B4" t="s">
        <v>99</v>
      </c>
      <c r="C4" t="s">
        <v>264</v>
      </c>
      <c r="D4" t="s">
        <v>98</v>
      </c>
      <c r="E4" t="s">
        <v>100</v>
      </c>
      <c r="F4">
        <v>8</v>
      </c>
      <c r="G4" t="s">
        <v>101</v>
      </c>
      <c r="J4">
        <v>1</v>
      </c>
      <c r="M4">
        <v>1</v>
      </c>
      <c r="O4">
        <v>1</v>
      </c>
      <c r="W4" t="s">
        <v>102</v>
      </c>
    </row>
    <row r="5" spans="1:23" ht="15.75" customHeight="1" x14ac:dyDescent="0.25">
      <c r="A5" t="s">
        <v>110</v>
      </c>
      <c r="B5" t="s">
        <v>111</v>
      </c>
      <c r="C5" t="s">
        <v>264</v>
      </c>
      <c r="D5" t="s">
        <v>112</v>
      </c>
      <c r="F5">
        <v>8</v>
      </c>
      <c r="G5" t="s">
        <v>59</v>
      </c>
      <c r="I5">
        <v>1</v>
      </c>
      <c r="J5">
        <v>1</v>
      </c>
      <c r="Q5">
        <v>1</v>
      </c>
      <c r="T5">
        <v>1</v>
      </c>
    </row>
    <row r="6" spans="1:23" ht="15.75" customHeight="1" x14ac:dyDescent="0.25">
      <c r="A6" t="s">
        <v>103</v>
      </c>
      <c r="B6" t="s">
        <v>104</v>
      </c>
      <c r="C6" t="s">
        <v>264</v>
      </c>
      <c r="D6" t="s">
        <v>105</v>
      </c>
      <c r="E6" t="s">
        <v>106</v>
      </c>
      <c r="F6">
        <v>8</v>
      </c>
      <c r="G6" t="s">
        <v>107</v>
      </c>
      <c r="I6">
        <v>1</v>
      </c>
      <c r="J6">
        <v>1</v>
      </c>
      <c r="K6">
        <v>1</v>
      </c>
      <c r="N6">
        <v>1</v>
      </c>
      <c r="O6">
        <v>1</v>
      </c>
      <c r="U6">
        <v>1</v>
      </c>
      <c r="W6" t="s">
        <v>102</v>
      </c>
    </row>
    <row r="7" spans="1:23" ht="15.75" customHeight="1" x14ac:dyDescent="0.25">
      <c r="A7" t="s">
        <v>256</v>
      </c>
      <c r="B7" t="s">
        <v>257</v>
      </c>
      <c r="C7" t="s">
        <v>282</v>
      </c>
    </row>
    <row r="8" spans="1:23" ht="15.75" customHeight="1" x14ac:dyDescent="0.25">
      <c r="A8" t="s">
        <v>271</v>
      </c>
      <c r="B8" t="s">
        <v>272</v>
      </c>
      <c r="C8" t="s">
        <v>121</v>
      </c>
      <c r="J8">
        <v>1</v>
      </c>
      <c r="M8">
        <v>1</v>
      </c>
      <c r="N8">
        <v>1</v>
      </c>
      <c r="Q8">
        <v>1</v>
      </c>
      <c r="S8">
        <v>1</v>
      </c>
    </row>
    <row r="9" spans="1:23" ht="15.75" customHeight="1" x14ac:dyDescent="0.25">
      <c r="A9" t="s">
        <v>274</v>
      </c>
      <c r="B9" t="s">
        <v>279</v>
      </c>
      <c r="C9" t="s">
        <v>45</v>
      </c>
    </row>
    <row r="10" spans="1:23" ht="15.75" customHeight="1" x14ac:dyDescent="0.25">
      <c r="A10" t="s">
        <v>277</v>
      </c>
      <c r="B10" t="s">
        <v>281</v>
      </c>
      <c r="C10" t="s">
        <v>282</v>
      </c>
    </row>
    <row r="11" spans="1:23" ht="15.75" customHeight="1" x14ac:dyDescent="0.25">
      <c r="A11" t="s">
        <v>283</v>
      </c>
      <c r="B11" t="s">
        <v>284</v>
      </c>
      <c r="C11" t="s">
        <v>141</v>
      </c>
      <c r="J11">
        <v>1</v>
      </c>
      <c r="N11">
        <v>1</v>
      </c>
      <c r="O11">
        <v>1</v>
      </c>
      <c r="P11">
        <v>1</v>
      </c>
      <c r="R11">
        <v>1</v>
      </c>
    </row>
    <row r="12" spans="1:23" x14ac:dyDescent="0.25">
      <c r="A12" t="s">
        <v>245</v>
      </c>
      <c r="B12" t="s">
        <v>253</v>
      </c>
      <c r="C12" t="s">
        <v>141</v>
      </c>
      <c r="N12">
        <v>1</v>
      </c>
      <c r="T12">
        <v>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57768-131E-41F8-9E07-9E0326BA59FB}">
  <dimension ref="A1:D26"/>
  <sheetViews>
    <sheetView workbookViewId="0">
      <selection activeCell="D17" sqref="D17"/>
    </sheetView>
  </sheetViews>
  <sheetFormatPr defaultRowHeight="15" x14ac:dyDescent="0.25"/>
  <cols>
    <col min="1" max="1" width="12.42578125" customWidth="1"/>
    <col min="2" max="2" width="11.28515625" customWidth="1"/>
    <col min="3" max="3" width="6.7109375" customWidth="1"/>
  </cols>
  <sheetData>
    <row r="1" spans="1:4" x14ac:dyDescent="0.25">
      <c r="A1" s="3" t="s">
        <v>2</v>
      </c>
      <c r="B1" s="2" t="s">
        <v>0</v>
      </c>
      <c r="C1" s="3" t="s">
        <v>5</v>
      </c>
      <c r="D1" s="3" t="s">
        <v>6</v>
      </c>
    </row>
    <row r="2" spans="1:4" x14ac:dyDescent="0.25">
      <c r="A2" s="12" t="s">
        <v>141</v>
      </c>
      <c r="B2" s="12" t="s">
        <v>221</v>
      </c>
      <c r="C2" s="12">
        <v>10</v>
      </c>
      <c r="D2" s="12" t="s">
        <v>59</v>
      </c>
    </row>
    <row r="3" spans="1:4" x14ac:dyDescent="0.25">
      <c r="A3" s="14" t="s">
        <v>141</v>
      </c>
      <c r="B3" t="s">
        <v>243</v>
      </c>
      <c r="C3">
        <v>6</v>
      </c>
      <c r="D3" t="s">
        <v>27</v>
      </c>
    </row>
    <row r="4" spans="1:4" x14ac:dyDescent="0.25">
      <c r="A4" s="15" t="s">
        <v>141</v>
      </c>
      <c r="B4" s="12" t="s">
        <v>244</v>
      </c>
      <c r="C4" s="12">
        <v>8</v>
      </c>
      <c r="D4" s="12" t="s">
        <v>27</v>
      </c>
    </row>
    <row r="5" spans="1:4" x14ac:dyDescent="0.25">
      <c r="A5" s="14" t="s">
        <v>141</v>
      </c>
      <c r="B5" t="s">
        <v>245</v>
      </c>
    </row>
    <row r="6" spans="1:4" x14ac:dyDescent="0.25">
      <c r="A6" s="12" t="s">
        <v>222</v>
      </c>
      <c r="B6" s="12" t="s">
        <v>246</v>
      </c>
      <c r="C6" s="12">
        <v>6</v>
      </c>
      <c r="D6" s="12" t="s">
        <v>27</v>
      </c>
    </row>
    <row r="7" spans="1:4" x14ac:dyDescent="0.25">
      <c r="A7" s="14" t="s">
        <v>141</v>
      </c>
      <c r="B7" t="s">
        <v>230</v>
      </c>
      <c r="C7">
        <v>6</v>
      </c>
      <c r="D7" s="14" t="s">
        <v>27</v>
      </c>
    </row>
    <row r="8" spans="1:4" x14ac:dyDescent="0.25">
      <c r="A8" s="15" t="s">
        <v>141</v>
      </c>
      <c r="B8" s="12" t="s">
        <v>233</v>
      </c>
      <c r="C8" s="12">
        <v>9</v>
      </c>
      <c r="D8" s="15" t="s">
        <v>27</v>
      </c>
    </row>
    <row r="9" spans="1:4" x14ac:dyDescent="0.25">
      <c r="A9" t="s">
        <v>141</v>
      </c>
      <c r="B9" t="s">
        <v>283</v>
      </c>
    </row>
    <row r="10" spans="1:4" x14ac:dyDescent="0.25">
      <c r="A10" s="15" t="s">
        <v>45</v>
      </c>
      <c r="B10" s="12" t="s">
        <v>224</v>
      </c>
      <c r="C10" s="12">
        <v>8</v>
      </c>
      <c r="D10" s="15" t="s">
        <v>27</v>
      </c>
    </row>
    <row r="11" spans="1:4" x14ac:dyDescent="0.25">
      <c r="A11" s="14" t="s">
        <v>45</v>
      </c>
      <c r="B11" t="s">
        <v>237</v>
      </c>
      <c r="C11">
        <v>6</v>
      </c>
      <c r="D11" s="14" t="s">
        <v>59</v>
      </c>
    </row>
    <row r="12" spans="1:4" x14ac:dyDescent="0.25">
      <c r="A12" s="15" t="s">
        <v>45</v>
      </c>
      <c r="B12" s="12" t="s">
        <v>239</v>
      </c>
      <c r="C12" s="12">
        <v>8</v>
      </c>
      <c r="D12" s="15" t="s">
        <v>107</v>
      </c>
    </row>
    <row r="13" spans="1:4" x14ac:dyDescent="0.25">
      <c r="A13" s="14" t="s">
        <v>45</v>
      </c>
      <c r="B13" t="s">
        <v>235</v>
      </c>
      <c r="C13">
        <v>8</v>
      </c>
      <c r="D13" s="14" t="s">
        <v>107</v>
      </c>
    </row>
    <row r="14" spans="1:4" x14ac:dyDescent="0.25">
      <c r="A14" s="12" t="s">
        <v>45</v>
      </c>
      <c r="B14" s="12" t="s">
        <v>273</v>
      </c>
      <c r="C14" s="12">
        <v>6</v>
      </c>
      <c r="D14" s="12" t="s">
        <v>27</v>
      </c>
    </row>
    <row r="15" spans="1:4" x14ac:dyDescent="0.25">
      <c r="A15" t="s">
        <v>45</v>
      </c>
      <c r="B15" t="s">
        <v>274</v>
      </c>
    </row>
    <row r="16" spans="1:4" x14ac:dyDescent="0.25">
      <c r="A16" s="15" t="s">
        <v>83</v>
      </c>
      <c r="B16" s="15" t="s">
        <v>260</v>
      </c>
      <c r="C16" s="12">
        <v>8</v>
      </c>
      <c r="D16" s="12" t="s">
        <v>27</v>
      </c>
    </row>
    <row r="17" spans="1:4" x14ac:dyDescent="0.25">
      <c r="A17" s="14" t="s">
        <v>83</v>
      </c>
      <c r="B17" t="s">
        <v>256</v>
      </c>
    </row>
    <row r="18" spans="1:4" x14ac:dyDescent="0.25">
      <c r="A18" s="15" t="s">
        <v>83</v>
      </c>
      <c r="B18" s="12" t="s">
        <v>242</v>
      </c>
      <c r="C18" s="12">
        <v>7</v>
      </c>
      <c r="D18" s="12" t="s">
        <v>27</v>
      </c>
    </row>
    <row r="19" spans="1:4" x14ac:dyDescent="0.25">
      <c r="A19" t="s">
        <v>282</v>
      </c>
      <c r="B19" t="s">
        <v>277</v>
      </c>
    </row>
    <row r="20" spans="1:4" x14ac:dyDescent="0.25">
      <c r="A20" s="15" t="s">
        <v>115</v>
      </c>
      <c r="B20" s="12" t="s">
        <v>228</v>
      </c>
      <c r="C20" s="12">
        <v>8</v>
      </c>
      <c r="D20" s="15" t="s">
        <v>59</v>
      </c>
    </row>
    <row r="21" spans="1:4" x14ac:dyDescent="0.25">
      <c r="A21" t="s">
        <v>115</v>
      </c>
      <c r="B21" t="s">
        <v>258</v>
      </c>
      <c r="C21">
        <v>8</v>
      </c>
      <c r="D21" t="s">
        <v>27</v>
      </c>
    </row>
    <row r="22" spans="1:4" x14ac:dyDescent="0.25">
      <c r="A22" s="15" t="s">
        <v>121</v>
      </c>
      <c r="B22" s="15" t="s">
        <v>262</v>
      </c>
      <c r="C22" s="12">
        <v>5</v>
      </c>
      <c r="D22" s="15" t="s">
        <v>27</v>
      </c>
    </row>
    <row r="23" spans="1:4" x14ac:dyDescent="0.25">
      <c r="A23" s="14" t="s">
        <v>121</v>
      </c>
      <c r="B23" t="s">
        <v>231</v>
      </c>
      <c r="C23">
        <v>6</v>
      </c>
      <c r="D23" s="14" t="s">
        <v>27</v>
      </c>
    </row>
    <row r="24" spans="1:4" x14ac:dyDescent="0.25">
      <c r="A24" s="15" t="s">
        <v>121</v>
      </c>
      <c r="B24" s="12" t="s">
        <v>241</v>
      </c>
      <c r="C24" s="12">
        <v>6</v>
      </c>
      <c r="D24" s="15" t="s">
        <v>107</v>
      </c>
    </row>
    <row r="25" spans="1:4" x14ac:dyDescent="0.25">
      <c r="A25" s="14" t="s">
        <v>121</v>
      </c>
      <c r="B25" t="s">
        <v>271</v>
      </c>
    </row>
    <row r="26" spans="1:4" x14ac:dyDescent="0.25">
      <c r="A26" s="13" t="s">
        <v>121</v>
      </c>
      <c r="B26" s="13" t="s">
        <v>275</v>
      </c>
      <c r="C26" s="13">
        <v>1</v>
      </c>
      <c r="D26" s="13"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Services</vt:lpstr>
      <vt:lpstr>Leaked</vt:lpstr>
      <vt:lpstr>Count</vt:lpstr>
      <vt:lpstr>Type of service</vt:lpstr>
      <vt:lpstr>discarded</vt:lpstr>
      <vt:lpstr>latex format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Roi Sánchez Serna</dc:creator>
  <cp:lastModifiedBy>Roi Sanchez Serna</cp:lastModifiedBy>
  <dcterms:created xsi:type="dcterms:W3CDTF">2015-06-05T18:19:34Z</dcterms:created>
  <dcterms:modified xsi:type="dcterms:W3CDTF">2024-10-11T12:23:43Z</dcterms:modified>
</cp:coreProperties>
</file>