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채현기\Desktop\RFS\25-2\25-2_2차_우주\"/>
    </mc:Choice>
  </mc:AlternateContent>
  <xr:revisionPtr revIDLastSave="0" documentId="13_ncr:1_{E956BCA6-6B94-4AAE-A8A3-7BFCFC748C61}" xr6:coauthVersionLast="47" xr6:coauthVersionMax="47" xr10:uidLastSave="{00000000-0000-0000-0000-000000000000}"/>
  <bookViews>
    <workbookView xWindow="-108" yWindow="-108" windowWidth="23256" windowHeight="13176" activeTab="1" xr2:uid="{ECB88010-B188-4B4E-AECE-90EC3E64AA57}"/>
  </bookViews>
  <sheets>
    <sheet name="이차목차현대차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O26" i="1"/>
  <c r="O27" i="1"/>
  <c r="O28" i="1"/>
  <c r="O29" i="1"/>
  <c r="O31" i="1"/>
  <c r="O25" i="1"/>
</calcChain>
</file>

<file path=xl/sharedStrings.xml><?xml version="1.0" encoding="utf-8"?>
<sst xmlns="http://schemas.openxmlformats.org/spreadsheetml/2006/main" count="202" uniqueCount="145">
  <si>
    <t>우주</t>
    <phoneticPr fontId="2" type="noConversion"/>
  </si>
  <si>
    <t>투자포인트 - 3개</t>
    <phoneticPr fontId="2" type="noConversion"/>
  </si>
  <si>
    <t>인트로 - 내가 쓸게</t>
    <phoneticPr fontId="2" type="noConversion"/>
  </si>
  <si>
    <t>젤 중요한건 우주사업으로 돈을 어케벌건지가 모든 투포에 녹아있어야함</t>
    <phoneticPr fontId="2" type="noConversion"/>
  </si>
  <si>
    <t>통신위성</t>
    <phoneticPr fontId="2" type="noConversion"/>
  </si>
  <si>
    <t>후발주자들 설 자리가 있을까?</t>
    <phoneticPr fontId="2" type="noConversion"/>
  </si>
  <si>
    <t>우주항공 산업 히스토리</t>
    <phoneticPr fontId="2" type="noConversion"/>
  </si>
  <si>
    <t>미-러 냉전 패권전쟁</t>
    <phoneticPr fontId="2" type="noConversion"/>
  </si>
  <si>
    <t>21세기 들어 시작된 우주를 무대로 한 신 패권전쟁</t>
    <phoneticPr fontId="2" type="noConversion"/>
  </si>
  <si>
    <t>이번인 미-중</t>
    <phoneticPr fontId="2" type="noConversion"/>
  </si>
  <si>
    <t>미국 분석</t>
    <phoneticPr fontId="2" type="noConversion"/>
  </si>
  <si>
    <t>중국 분석</t>
    <phoneticPr fontId="2" type="noConversion"/>
  </si>
  <si>
    <t>트럼프 2기의 우주팽창주의</t>
    <phoneticPr fontId="2" type="noConversion"/>
  </si>
  <si>
    <t>미국은 스페이스X와 블루 오리진 등 민간 기업을 국방 우주망에 적극 통합하는 전략 추진 중</t>
    <phoneticPr fontId="2" type="noConversion"/>
  </si>
  <si>
    <t>첸판 프로젝트</t>
    <phoneticPr fontId="2" type="noConversion"/>
  </si>
  <si>
    <t>우주강국화</t>
    <phoneticPr fontId="2" type="noConversion"/>
  </si>
  <si>
    <t>군민융합</t>
    <phoneticPr fontId="2" type="noConversion"/>
  </si>
  <si>
    <t>산업 분석과 밸류체인 이야기</t>
    <phoneticPr fontId="2" type="noConversion"/>
  </si>
  <si>
    <t>밑에 투포로 꼽을 파트로 나누겠지 당연히</t>
    <phoneticPr fontId="2" type="noConversion"/>
  </si>
  <si>
    <t>결론: 우주가 미래 식량이니 인간의 미래 거주지니 뭐니 그런 낭만적인 말 차치해놓고,</t>
    <phoneticPr fontId="2" type="noConversion"/>
  </si>
  <si>
    <t>지금 우주산업이 어케 돌아가고 있고 어떤 관점에 입각해서 봐야 성공적인 우주 산업 투자를 할 수 있을지에 대한</t>
    <phoneticPr fontId="2" type="noConversion"/>
  </si>
  <si>
    <t>방향성을 제시하는 것을 본 보고서의 최우선 목표로 선정하였다.</t>
    <phoneticPr fontId="2" type="noConversion"/>
  </si>
  <si>
    <t>궁극적으로는 우주 산업이 돈이 된다는 것을 후술할 내용을 통해 입증하는 것.</t>
    <phoneticPr fontId="2" type="noConversion"/>
  </si>
  <si>
    <t>우주 산업의 핵심 포인트는</t>
    <phoneticPr fontId="2" type="noConversion"/>
  </si>
  <si>
    <t>1)위성 사업자의 매출 발생</t>
    <phoneticPr fontId="2" type="noConversion"/>
  </si>
  <si>
    <t>2)발사체 재사용을 통한 매출 감소</t>
    <phoneticPr fontId="2" type="noConversion"/>
  </si>
  <si>
    <t>모든 투포에는 넘버스가 들어가야함.</t>
    <phoneticPr fontId="2" type="noConversion"/>
  </si>
  <si>
    <t>각 기업의 현황들을 타임라인에 맞게 분석</t>
    <phoneticPr fontId="2" type="noConversion"/>
  </si>
  <si>
    <t>최종적으로 누가 제일 잘 나갈건지 투포 내 탑픽 선정으로 마무리</t>
    <phoneticPr fontId="2" type="noConversion"/>
  </si>
  <si>
    <t>발사체 시장 점유율 52%</t>
    <phoneticPr fontId="2" type="noConversion"/>
  </si>
  <si>
    <t>스페이스X는 팔콘9(부분 재사용)에서 스타십(완전 재사용)으로 넘어가는 중</t>
    <phoneticPr fontId="2" type="noConversion"/>
  </si>
  <si>
    <t>원격감시위성</t>
    <phoneticPr fontId="2" type="noConversion"/>
  </si>
  <si>
    <t>플래닛은 전세계를 촬영하여 이를 구독 모델로 판매-상업적 활용 증가</t>
    <phoneticPr fontId="2" type="noConversion"/>
  </si>
  <si>
    <t>자료 주워올 곳: United States Space Force, CSIS, Forecast International</t>
    <phoneticPr fontId="2" type="noConversion"/>
  </si>
  <si>
    <t>우주굴기</t>
    <phoneticPr fontId="2" type="noConversion"/>
  </si>
  <si>
    <t>결국엔 스페이스X가 젤 낫겠지</t>
    <phoneticPr fontId="2" type="noConversion"/>
  </si>
  <si>
    <t>1. 발사체 재사용이 중요한 이유&amp;현황</t>
    <phoneticPr fontId="2" type="noConversion"/>
  </si>
  <si>
    <t>1)스페이스X-팔콘9</t>
    <phoneticPr fontId="2" type="noConversion"/>
  </si>
  <si>
    <t>2)블루 오리진-뉴 글렌</t>
    <phoneticPr fontId="2" type="noConversion"/>
  </si>
  <si>
    <t>3)로켓랩-뉴트론</t>
    <phoneticPr fontId="2" type="noConversion"/>
  </si>
  <si>
    <t>2. 팔콘9에서 스타십으로 진화</t>
    <phoneticPr fontId="2" type="noConversion"/>
  </si>
  <si>
    <t>막사</t>
    <phoneticPr fontId="2" type="noConversion"/>
  </si>
  <si>
    <t>LEO(Low Earth Orbit) 통신위성 시장을 선점한 스페이스X의 스타링크</t>
    <phoneticPr fontId="2" type="noConversion"/>
  </si>
  <si>
    <t>경쟁사들은 자체 발사체가 없기에 스페이스X와의 경쟁이 꽤 힘듦</t>
    <phoneticPr fontId="2" type="noConversion"/>
  </si>
  <si>
    <t>경쟁사 카이퍼?</t>
    <phoneticPr fontId="2" type="noConversion"/>
  </si>
  <si>
    <t>1. 각 항목 별로 기술품에 대한 얘기</t>
    <phoneticPr fontId="2" type="noConversion"/>
  </si>
  <si>
    <t>2. 해당 기술 시장에서 어떤 기업이 잘 하고 있는지</t>
    <phoneticPr fontId="2" type="noConversion"/>
  </si>
  <si>
    <t>3. 이게 상업적 측면에서 얼마나 돈을 벌 수 있는지&amp;향후 성장 여력이 얼마나 남았는지</t>
    <phoneticPr fontId="2" type="noConversion"/>
  </si>
  <si>
    <t>Starcloud — “우주 데이터센터” 시대의 개막</t>
  </si>
  <si>
    <t>미국 워싱턴주 레드먼드 기반 스타트업 Starcloud, NVIDIA Inception 프로그램 참여 기업</t>
  </si>
  <si>
    <t>목표: 지구 궤도에 데이터센터 건설.</t>
  </si>
  <si>
    <t>이유: AI 연산 수요 급증 → 지상 전력·냉각 한계 극복 목적</t>
  </si>
  <si>
    <t>📌프로젝트 개요</t>
  </si>
  <si>
    <t>5GW급 궤도 데이터센터 구상 중.</t>
  </si>
  <si>
    <t>위성에 장착된 태양광 패널 &amp; 냉각 패널 크기 → 각각 약 4km 규모.</t>
  </si>
  <si>
    <t>11월 발사 예정 위성 ‘Starcloud-1’</t>
  </si>
  <si>
    <t>질량 60kg, 소형 냉장고 크기.</t>
  </si>
  <si>
    <t>NVIDIA H100 GPU 탑재 → 인류 최초 ‘우주 내 데이터센터급 GPU’.</t>
  </si>
  <si>
    <t>이전 우주 미션 대비 100배 연산 성능 예상.</t>
  </si>
  <si>
    <t>📌왜 우주인가</t>
  </si>
  <si>
    <t>태양광 무한 공급 → 사실상 무제한 재생에너지.</t>
  </si>
  <si>
    <t>발사 이후 지속적인 탄소 배출 거의 없음.</t>
  </si>
  <si>
    <t>📌에너지 비용</t>
  </si>
  <si>
    <t>우주 에너지 비용 = 지상 대비 1/10 수준으로 전망.</t>
  </si>
  <si>
    <t>태양에 항상 노출된 궤도 덕분에 배터리·백업 전원 불필요.</t>
  </si>
  <si>
    <t>발사비용 포함해도 경제성 있음.</t>
  </si>
  <si>
    <t>📌주요 응용 분야</t>
  </si>
  <si>
    <t>지구 관측 데이터 분석 (Earth Observation)</t>
  </si>
  <si>
    <t>농작물 종류 식별, 기상 예측, 산불 감지 등.</t>
  </si>
  <si>
    <t>우주에서 즉시 데이터 처리 → 응답시간 ‘시간→분’ 단축.</t>
  </si>
  <si>
    <t>SAR(합성개구 레이더) 데이터 처리</t>
  </si>
  <si>
    <t>초당 10GB급 대용량 생성 → 우주 내 실시간 추론(inference) 이 효율적.</t>
  </si>
  <si>
    <t>1. 개요</t>
  </si>
  <si>
    <t>Starcloud는 NVIDIA Inception 프로그램에 참여 중인 스타트업으로, 우주에 AI 데이터 센터를 구축하려는 혁신적인 목표를 가지고 있음.</t>
  </si>
  <si>
    <t>첫 AI 탑재 위성 Starcloud-1은 2025년 11월 발사 예정이며, NVIDIA H100 GPU가 탑재된 최초의 우주 GPU 컴퓨팅 사례가 될 예정.</t>
  </si>
  <si>
    <t>2. 우주 데이터 센터의 이점</t>
  </si>
  <si>
    <t>에너지 효율성: 태양광을 무한에 가깝게 활용 가능, 배터리나 예비 전력 불필요.</t>
  </si>
  <si>
    <t>냉각 효율성: 우주의 진공 상태를 방열판처럼 활용하여 담수 사용 불필요.</t>
  </si>
  <si>
    <t>탄소 배출 감소: 발사 시만 환경 영향이 발생하며, 전체적으로는 지상 대비 CO₂ 배출량 10배 감소.</t>
  </si>
  <si>
    <t>에너지 비용 절감: 발사 비용을 포함하더라도 지상 대비 10배 저렴한 에너지 비용.</t>
  </si>
  <si>
    <t>3. 활용 사례</t>
  </si>
  <si>
    <t>지구 관측 데이터 분석: 작물 유형 탐지, 날씨 예측, 산불 조기 감지, 조난 신호 분석 등.</t>
  </si>
  <si>
    <t>우주 내 실시간 AI 추론: 지연 없이 현장에서 데이터 처리 가능, 대응 시간 단축.</t>
  </si>
  <si>
    <t>초분광·SAR 이미지 처리: SAR 데이터는 초당 10GB 이상, 우주에서의 추론이 특히 유리.</t>
  </si>
  <si>
    <t>4. 기술 파트너십</t>
  </si>
  <si>
    <t>NVIDIA GPU 사용 이유: AI 모델 학습, 미세조정, 추론에서 최고 성능.</t>
  </si>
  <si>
    <t>Google Cloud AI Accelerator 졸업: Google의 LLM 'Gemma'를 궤도에서 실행 예정.</t>
  </si>
  <si>
    <t>향후 계획: NVIDIA Blackwell 플랫폼 통합으로 성능 10배 향상 기대.</t>
  </si>
  <si>
    <t>5. 미래 전망</t>
  </si>
  <si>
    <t>CEO 필립 존스턴은 **“10년 후 거의 모든 신규 데이터 센터는 우주에 구축될 것”**이라고 전망.</t>
  </si>
  <si>
    <t>How Starcloud Is Bringing Data Centers to Outer Space | NVIDIA Blog</t>
  </si>
  <si>
    <t>엔비디아, 이제는 우주로.</t>
  </si>
  <si>
    <r>
      <rPr>
        <sz val="11"/>
        <color theme="1"/>
        <rFont val="Calibri"/>
        <family val="3"/>
      </rPr>
      <t>S</t>
    </r>
    <r>
      <rPr>
        <sz val="11"/>
        <color theme="1"/>
        <rFont val="KoPubWorld돋움체 Light"/>
        <family val="3"/>
        <charset val="129"/>
      </rPr>
      <t>tarcloud, 우주 기반 데이터 센터로</t>
    </r>
    <phoneticPr fontId="2" type="noConversion"/>
  </si>
  <si>
    <t>🚀 NASA, 달 착륙선 계약에 경쟁 재개 – SpaceX vs Blue Origin</t>
  </si>
  <si>
    <t>NASA, 스페이스X의 스타십 개발 지연으로 인해 달 착륙선 계약을 다른 기업에도 개방.</t>
  </si>
  <si>
    <t>경쟁사 블루 오리진(Blue Origin) 등에게 아르테미스 3호 착륙선 개발 참여 기회 부여.</t>
  </si>
  <si>
    <t>🌕 아르테미스 임무 개요</t>
  </si>
  <si>
    <t>아르테미스 3호: 1972년 아폴로 17호 이후 첫 유인 달 착륙 임무, 2027년 예정.</t>
  </si>
  <si>
    <t>아르테미스 2호: 달 궤도 유인 비행, 2024년 2월로 앞당겨질 가능성.</t>
  </si>
  <si>
    <t>💼 주요 기업 및 반응</t>
  </si>
  <si>
    <t>🟥 SpaceX (엘론 머스크)</t>
  </si>
  <si>
    <t>2021년 NASA와 44억 달러 계약 체결, 스타십으로 아르테미스 3호 수행 예정.</t>
  </si>
  <si>
    <t>시험 발사 실패, 일정 지연으로 NASA 우려 고조.</t>
  </si>
  <si>
    <t>머스크는 X(트위터)에서 "우리는 번개처럼 빠르게 움직인다"며 자신감 표출.</t>
  </si>
  <si>
    <t>🟦 Blue Origin (제프 베조스)</t>
  </si>
  <si>
    <t>블루문 착륙선 개발 중, NASA와 30억 달러 계약 보유.</t>
  </si>
  <si>
    <t>이전에는 NASA의 SpaceX 단독 계약에 항의, 이번 기회에 재경쟁 가능성 ↑</t>
  </si>
  <si>
    <t>더피는 트럼프 행정부와 연결된 NASA 대행</t>
  </si>
  <si>
    <t>머스크와 베조스는 트럼프와의 관계 및 경쟁 구도에서 상반된 입장</t>
  </si>
  <si>
    <t>정치권도 우주 탐사 우선순위와 리더십에 영향 미침</t>
  </si>
  <si>
    <t>이걸로 제미나이 모델도 돌린다네</t>
    <phoneticPr fontId="2" type="noConversion"/>
  </si>
  <si>
    <t>구글 AI 모델 제미나이, 우주 데이터센터에서 구동 추진 | 연합뉴스</t>
  </si>
  <si>
    <t>중국</t>
    <phoneticPr fontId="2" type="noConversion"/>
  </si>
  <si>
    <t>미국</t>
    <phoneticPr fontId="2" type="noConversion"/>
  </si>
  <si>
    <t>미얀마</t>
    <phoneticPr fontId="2" type="noConversion"/>
  </si>
  <si>
    <t>호주</t>
    <phoneticPr fontId="2" type="noConversion"/>
  </si>
  <si>
    <t>기타</t>
    <phoneticPr fontId="2" type="noConversion"/>
  </si>
  <si>
    <t>태국</t>
    <phoneticPr fontId="2" type="noConversion"/>
  </si>
  <si>
    <t>나이지리아</t>
    <phoneticPr fontId="2" type="noConversion"/>
  </si>
  <si>
    <t>24년 글로벌 희토류 연간 생산량 - 출처 Nasdaq</t>
    <phoneticPr fontId="2" type="noConversion"/>
  </si>
  <si>
    <t>1. Upstream 1. 발사체</t>
    <phoneticPr fontId="2" type="noConversion"/>
  </si>
  <si>
    <t>2. Upstream 2. 위성체</t>
    <phoneticPr fontId="2" type="noConversion"/>
  </si>
  <si>
    <t>3. Downstream</t>
    <phoneticPr fontId="2" type="noConversion"/>
  </si>
  <si>
    <t>체크포인트. 우주 데이터 센터</t>
    <phoneticPr fontId="2" type="noConversion"/>
  </si>
  <si>
    <t>지상에서 우주 관련 데이터를 처리하고</t>
    <phoneticPr fontId="2" type="noConversion"/>
  </si>
  <si>
    <t>정보 판매 구독 등등의 서비스를 영위하는 밸류체인</t>
    <phoneticPr fontId="2" type="noConversion"/>
  </si>
  <si>
    <t>러우 전쟁 이후 정보를 활용한 실용성이 강조되는 추세</t>
    <phoneticPr fontId="2" type="noConversion"/>
  </si>
  <si>
    <t>위성을 나누는 기준이 여러 개임</t>
    <phoneticPr fontId="2" type="noConversion"/>
  </si>
  <si>
    <t>저궤도/정지궤도, 관측/통신 뭐 등등 있는데</t>
    <phoneticPr fontId="2" type="noConversion"/>
  </si>
  <si>
    <t>분류해서 어떻게 쓸지는 파트 맡은 사람 마음</t>
    <phoneticPr fontId="2" type="noConversion"/>
  </si>
  <si>
    <t>이 파트는 좀더 국내 기업들과 연관지어 쓸 수 있다고 생각</t>
    <phoneticPr fontId="2" type="noConversion"/>
  </si>
  <si>
    <t>연주</t>
    <phoneticPr fontId="2" type="noConversion"/>
  </si>
  <si>
    <t xml:space="preserve"> 준모햄 혜원이</t>
    <phoneticPr fontId="2" type="noConversion"/>
  </si>
  <si>
    <t>재원이랑 정훈이</t>
    <phoneticPr fontId="2" type="noConversion"/>
  </si>
  <si>
    <t>나</t>
    <phoneticPr fontId="2" type="noConversion"/>
  </si>
  <si>
    <t>발표는 준모햄 재원이</t>
    <phoneticPr fontId="2" type="noConversion"/>
  </si>
  <si>
    <t>자세한건 밑 내용 참고</t>
    <phoneticPr fontId="2" type="noConversion"/>
  </si>
  <si>
    <t>우주 데이터센터가 왜 필요한지</t>
    <phoneticPr fontId="2" type="noConversion"/>
  </si>
  <si>
    <t>데이터센터는 늘어날 전망인데 지구 전력의 한계성 등등 뭐 이런 내용들?</t>
    <phoneticPr fontId="2" type="noConversion"/>
  </si>
  <si>
    <t>두괄식으로 맨 처음에 우주 데이터센터 관련 ~~~가 확대될 전망이다. 딱 박아두고</t>
    <phoneticPr fontId="2" type="noConversion"/>
  </si>
  <si>
    <t>AI 확산 뭐 데이터 센터 전망 지구 전략 한계 이런거 언급하면서 우주 데이터센터가 필요한 이유를 설득하는 느낌</t>
    <phoneticPr fontId="2" type="noConversion"/>
  </si>
  <si>
    <t>이를 위해 빅테크들도 참여하고 있는데</t>
    <phoneticPr fontId="2" type="noConversion"/>
  </si>
  <si>
    <t>실사례 밑 내용 소개하고</t>
    <phoneticPr fontId="2" type="noConversion"/>
  </si>
  <si>
    <t>마지막에 ~~를 전망한다. 이렇게 간략하게 마무리하는 느낌</t>
    <phoneticPr fontId="2" type="noConversion"/>
  </si>
  <si>
    <t>체크포인트 우주 데이터 센터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</si>
</sst>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KoPubWorld돋움체 Light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KoPubWorld돋움체 Bold"/>
      <family val="3"/>
      <charset val="129"/>
    </font>
    <font>
      <sz val="11"/>
      <color rgb="FFFF0000"/>
      <name val="KoPubWorld돋움체 Bold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Calibri"/>
      <family val="3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5" fillId="0" borderId="0" xfId="1">
      <alignment vertical="center"/>
    </xf>
    <xf numFmtId="9" fontId="1" fillId="0" borderId="0" xfId="2" applyFont="1">
      <alignment vertical="center"/>
    </xf>
  </cellXfs>
  <cellStyles count="3">
    <cellStyle name="백분율" xfId="2" builtinId="5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3C-4CE2-83EE-AA1C74950A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3C-4CE2-83EE-AA1C74950A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3C-4CE2-83EE-AA1C74950A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3C-4CE2-83EE-AA1C74950A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93C-4CE2-83EE-AA1C74950A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93C-4CE2-83EE-AA1C74950A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93C-4CE2-83EE-AA1C74950A95}"/>
              </c:ext>
            </c:extLst>
          </c:dPt>
          <c:cat>
            <c:strRef>
              <c:f>이차목차현대차!$M$25:$M$31</c:f>
              <c:strCache>
                <c:ptCount val="7"/>
                <c:pt idx="0">
                  <c:v>중국</c:v>
                </c:pt>
                <c:pt idx="1">
                  <c:v>미국</c:v>
                </c:pt>
                <c:pt idx="2">
                  <c:v>미얀마</c:v>
                </c:pt>
                <c:pt idx="3">
                  <c:v>호주</c:v>
                </c:pt>
                <c:pt idx="4">
                  <c:v>나이지리아</c:v>
                </c:pt>
                <c:pt idx="5">
                  <c:v>태국</c:v>
                </c:pt>
                <c:pt idx="6">
                  <c:v>기타</c:v>
                </c:pt>
              </c:strCache>
            </c:strRef>
          </c:cat>
          <c:val>
            <c:numRef>
              <c:f>이차목차현대차!$N$25:$N$31</c:f>
              <c:numCache>
                <c:formatCode>General</c:formatCode>
                <c:ptCount val="7"/>
                <c:pt idx="0">
                  <c:v>27</c:v>
                </c:pt>
                <c:pt idx="1">
                  <c:v>4.5</c:v>
                </c:pt>
                <c:pt idx="2">
                  <c:v>3.1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F-4F5C-A5BE-F536E8E508A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93C-4CE2-83EE-AA1C74950A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93C-4CE2-83EE-AA1C74950A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93C-4CE2-83EE-AA1C74950A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93C-4CE2-83EE-AA1C74950A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93C-4CE2-83EE-AA1C74950A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93C-4CE2-83EE-AA1C74950A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93C-4CE2-83EE-AA1C74950A95}"/>
              </c:ext>
            </c:extLst>
          </c:dPt>
          <c:cat>
            <c:strRef>
              <c:f>이차목차현대차!$M$25:$M$31</c:f>
              <c:strCache>
                <c:ptCount val="7"/>
                <c:pt idx="0">
                  <c:v>중국</c:v>
                </c:pt>
                <c:pt idx="1">
                  <c:v>미국</c:v>
                </c:pt>
                <c:pt idx="2">
                  <c:v>미얀마</c:v>
                </c:pt>
                <c:pt idx="3">
                  <c:v>호주</c:v>
                </c:pt>
                <c:pt idx="4">
                  <c:v>나이지리아</c:v>
                </c:pt>
                <c:pt idx="5">
                  <c:v>태국</c:v>
                </c:pt>
                <c:pt idx="6">
                  <c:v>기타</c:v>
                </c:pt>
              </c:strCache>
            </c:strRef>
          </c:cat>
          <c:val>
            <c:numRef>
              <c:f>이차목차현대차!$O$25:$O$31</c:f>
              <c:numCache>
                <c:formatCode>0%</c:formatCode>
                <c:ptCount val="7"/>
                <c:pt idx="0">
                  <c:v>0.69587628865979401</c:v>
                </c:pt>
                <c:pt idx="1">
                  <c:v>0.115979381443299</c:v>
                </c:pt>
                <c:pt idx="2">
                  <c:v>7.9896907216494867E-2</c:v>
                </c:pt>
                <c:pt idx="3">
                  <c:v>3.3505154639175271E-2</c:v>
                </c:pt>
                <c:pt idx="4">
                  <c:v>3.3505154639175271E-2</c:v>
                </c:pt>
                <c:pt idx="5">
                  <c:v>3.3505154639175271E-2</c:v>
                </c:pt>
                <c:pt idx="6">
                  <c:v>7.7319587628866E-3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8F-4F5C-A5BE-F536E8E50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chart" Target="../charts/chart1.xml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365760</xdr:colOff>
      <xdr:row>9</xdr:row>
      <xdr:rowOff>105874</xdr:rowOff>
    </xdr:from>
    <xdr:to>
      <xdr:col>17</xdr:col>
      <xdr:colOff>139991</xdr:colOff>
      <xdr:row>18</xdr:row>
      <xdr:rowOff>43378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0D1ACF-1859-EB55-BDB8-922C6BA65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1360" y="2163274"/>
          <a:ext cx="4468151" cy="1994904"/>
        </a:xfrm>
        <a:prstGeom prst="rect">
          <a:avLst/>
        </a:prstGeom>
      </xdr:spPr>
    </xdr:pic>
    <xdr:clientData/>
  </xdr:twoCellAnchor>
  <xdr:twoCellAnchor editAs="oneCell">
    <xdr:from>
      <xdr:col>7</xdr:col>
      <xdr:colOff>121227</xdr:colOff>
      <xdr:row>48</xdr:row>
      <xdr:rowOff>165378</xdr:rowOff>
    </xdr:from>
    <xdr:to>
      <xdr:col>15</xdr:col>
      <xdr:colOff>394539</xdr:colOff>
      <xdr:row>56</xdr:row>
      <xdr:rowOff>108797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B2129D4-E454-0347-F9CB-E0E6AB14D1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-345"/>
        <a:stretch>
          <a:fillRect/>
        </a:stretch>
      </xdr:blipFill>
      <xdr:spPr>
        <a:xfrm>
          <a:off x="4788477" y="10971923"/>
          <a:ext cx="5607312" cy="1744510"/>
        </a:xfrm>
        <a:prstGeom prst="rect">
          <a:avLst/>
        </a:prstGeom>
      </xdr:spPr>
    </xdr:pic>
    <xdr:clientData/>
  </xdr:twoCellAnchor>
  <xdr:twoCellAnchor editAs="oneCell">
    <xdr:from>
      <xdr:col>7</xdr:col>
      <xdr:colOff>112790</xdr:colOff>
      <xdr:row>57</xdr:row>
      <xdr:rowOff>89241</xdr:rowOff>
    </xdr:from>
    <xdr:to>
      <xdr:col>12</xdr:col>
      <xdr:colOff>589629</xdr:colOff>
      <xdr:row>66</xdr:row>
      <xdr:rowOff>142411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422C57E-FFEB-668A-555A-BE5277D8A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87532" y="13265848"/>
          <a:ext cx="3815940" cy="2133687"/>
        </a:xfrm>
        <a:prstGeom prst="rect">
          <a:avLst/>
        </a:prstGeom>
      </xdr:spPr>
    </xdr:pic>
    <xdr:clientData/>
  </xdr:twoCellAnchor>
  <xdr:twoCellAnchor editAs="oneCell">
    <xdr:from>
      <xdr:col>0</xdr:col>
      <xdr:colOff>275359</xdr:colOff>
      <xdr:row>80</xdr:row>
      <xdr:rowOff>213361</xdr:rowOff>
    </xdr:from>
    <xdr:to>
      <xdr:col>7</xdr:col>
      <xdr:colOff>529937</xdr:colOff>
      <xdr:row>96</xdr:row>
      <xdr:rowOff>144782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308734E-73D0-8005-9641-9D3146BB9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5359" y="13700761"/>
          <a:ext cx="4948498" cy="358902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182864</xdr:colOff>
      <xdr:row>101</xdr:row>
      <xdr:rowOff>220980</xdr:rowOff>
    </xdr:from>
    <xdr:to>
      <xdr:col>7</xdr:col>
      <xdr:colOff>610376</xdr:colOff>
      <xdr:row>117</xdr:row>
      <xdr:rowOff>15241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0CAB249-D1E6-6892-B570-2C2AC27A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64" y="27195780"/>
          <a:ext cx="5121432" cy="3451860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133</xdr:row>
      <xdr:rowOff>225710</xdr:rowOff>
    </xdr:from>
    <xdr:to>
      <xdr:col>6</xdr:col>
      <xdr:colOff>579604</xdr:colOff>
      <xdr:row>146</xdr:row>
      <xdr:rowOff>30479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8FE2EE4-9671-F6A5-B5A8-3109B15B8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8120" y="22171310"/>
          <a:ext cx="4404844" cy="2776570"/>
        </a:xfrm>
        <a:prstGeom prst="rect">
          <a:avLst/>
        </a:prstGeom>
      </xdr:spPr>
    </xdr:pic>
    <xdr:clientData/>
  </xdr:twoCellAnchor>
  <xdr:twoCellAnchor editAs="oneCell">
    <xdr:from>
      <xdr:col>6</xdr:col>
      <xdr:colOff>626954</xdr:colOff>
      <xdr:row>131</xdr:row>
      <xdr:rowOff>175260</xdr:rowOff>
    </xdr:from>
    <xdr:to>
      <xdr:col>13</xdr:col>
      <xdr:colOff>210487</xdr:colOff>
      <xdr:row>147</xdr:row>
      <xdr:rowOff>99059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1E83887-0395-C084-CE7C-0E323EC73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50314" y="21663660"/>
          <a:ext cx="4277453" cy="3581400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495301</xdr:colOff>
      <xdr:row>58</xdr:row>
      <xdr:rowOff>86822</xdr:rowOff>
    </xdr:from>
    <xdr:to>
      <xdr:col>6</xdr:col>
      <xdr:colOff>495301</xdr:colOff>
      <xdr:row>70</xdr:row>
      <xdr:rowOff>129025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7662172-4EC9-CFA8-1E52-51C45C1C2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5301" y="13345622"/>
          <a:ext cx="4023360" cy="2785403"/>
        </a:xfrm>
        <a:prstGeom prst="rect">
          <a:avLst/>
        </a:prstGeom>
      </xdr:spPr>
    </xdr:pic>
    <xdr:clientData/>
  </xdr:twoCellAnchor>
  <xdr:twoCellAnchor editAs="oneCell">
    <xdr:from>
      <xdr:col>0</xdr:col>
      <xdr:colOff>333016</xdr:colOff>
      <xdr:row>147</xdr:row>
      <xdr:rowOff>30068</xdr:rowOff>
    </xdr:from>
    <xdr:to>
      <xdr:col>6</xdr:col>
      <xdr:colOff>424339</xdr:colOff>
      <xdr:row>162</xdr:row>
      <xdr:rowOff>19936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9E1EEDC-9759-E8E6-EF2D-B18DE6B02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3016" y="33331527"/>
          <a:ext cx="4107269" cy="3387977"/>
        </a:xfrm>
        <a:prstGeom prst="rect">
          <a:avLst/>
        </a:prstGeom>
      </xdr:spPr>
    </xdr:pic>
    <xdr:clientData/>
  </xdr:twoCellAnchor>
  <xdr:twoCellAnchor editAs="oneCell">
    <xdr:from>
      <xdr:col>8</xdr:col>
      <xdr:colOff>268605</xdr:colOff>
      <xdr:row>80</xdr:row>
      <xdr:rowOff>214364</xdr:rowOff>
    </xdr:from>
    <xdr:to>
      <xdr:col>14</xdr:col>
      <xdr:colOff>329565</xdr:colOff>
      <xdr:row>112</xdr:row>
      <xdr:rowOff>7620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34F619C-5057-9250-EBD2-D7F5F9702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02605" y="19645364"/>
          <a:ext cx="4061460" cy="7108456"/>
        </a:xfrm>
        <a:prstGeom prst="rect">
          <a:avLst/>
        </a:prstGeom>
      </xdr:spPr>
    </xdr:pic>
    <xdr:clientData/>
  </xdr:twoCellAnchor>
  <xdr:twoCellAnchor editAs="oneCell">
    <xdr:from>
      <xdr:col>15</xdr:col>
      <xdr:colOff>105722</xdr:colOff>
      <xdr:row>81</xdr:row>
      <xdr:rowOff>57694</xdr:rowOff>
    </xdr:from>
    <xdr:to>
      <xdr:col>21</xdr:col>
      <xdr:colOff>553751</xdr:colOff>
      <xdr:row>110</xdr:row>
      <xdr:rowOff>47343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B4E8FE8-757B-357B-D5AF-93D5D8282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229436" y="18574294"/>
          <a:ext cx="4497515" cy="6619049"/>
        </a:xfrm>
        <a:prstGeom prst="rect">
          <a:avLst/>
        </a:prstGeom>
      </xdr:spPr>
    </xdr:pic>
    <xdr:clientData/>
  </xdr:twoCellAnchor>
  <xdr:twoCellAnchor editAs="oneCell">
    <xdr:from>
      <xdr:col>0</xdr:col>
      <xdr:colOff>630884</xdr:colOff>
      <xdr:row>225</xdr:row>
      <xdr:rowOff>140564</xdr:rowOff>
    </xdr:from>
    <xdr:to>
      <xdr:col>7</xdr:col>
      <xdr:colOff>403631</xdr:colOff>
      <xdr:row>243</xdr:row>
      <xdr:rowOff>206716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049936A-1B15-5441-F1E0-690A1257E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0884" y="51782130"/>
          <a:ext cx="4464096" cy="4197478"/>
        </a:xfrm>
        <a:prstGeom prst="rect">
          <a:avLst/>
        </a:prstGeom>
      </xdr:spPr>
    </xdr:pic>
    <xdr:clientData/>
  </xdr:twoCellAnchor>
  <xdr:twoCellAnchor editAs="oneCell">
    <xdr:from>
      <xdr:col>0</xdr:col>
      <xdr:colOff>632460</xdr:colOff>
      <xdr:row>209</xdr:row>
      <xdr:rowOff>68580</xdr:rowOff>
    </xdr:from>
    <xdr:to>
      <xdr:col>7</xdr:col>
      <xdr:colOff>414730</xdr:colOff>
      <xdr:row>223</xdr:row>
      <xdr:rowOff>20560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B6DC2E1-EB75-B802-8FC6-74C589DCA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2460" y="47845980"/>
          <a:ext cx="4476190" cy="3152381"/>
        </a:xfrm>
        <a:prstGeom prst="rect">
          <a:avLst/>
        </a:prstGeom>
      </xdr:spPr>
    </xdr:pic>
    <xdr:clientData/>
  </xdr:twoCellAnchor>
  <xdr:twoCellAnchor editAs="oneCell">
    <xdr:from>
      <xdr:col>6</xdr:col>
      <xdr:colOff>592043</xdr:colOff>
      <xdr:row>172</xdr:row>
      <xdr:rowOff>51908</xdr:rowOff>
    </xdr:from>
    <xdr:to>
      <xdr:col>14</xdr:col>
      <xdr:colOff>26868</xdr:colOff>
      <xdr:row>191</xdr:row>
      <xdr:rowOff>138676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D4A3B7E6-86C1-B395-534B-F480DA389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31383" y="40645054"/>
          <a:ext cx="4820611" cy="44442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314629</xdr:colOff>
      <xdr:row>172</xdr:row>
      <xdr:rowOff>131087</xdr:rowOff>
    </xdr:from>
    <xdr:to>
      <xdr:col>5</xdr:col>
      <xdr:colOff>526960</xdr:colOff>
      <xdr:row>199</xdr:row>
      <xdr:rowOff>225841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C84B2D8-B9A4-7561-3A12-BCB854B36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4629" y="40252044"/>
          <a:ext cx="3580592" cy="6356405"/>
        </a:xfrm>
        <a:prstGeom prst="rect">
          <a:avLst/>
        </a:prstGeom>
      </xdr:spPr>
    </xdr:pic>
    <xdr:clientData/>
  </xdr:twoCellAnchor>
  <xdr:twoCellAnchor editAs="oneCell">
    <xdr:from>
      <xdr:col>6</xdr:col>
      <xdr:colOff>629478</xdr:colOff>
      <xdr:row>148</xdr:row>
      <xdr:rowOff>126300</xdr:rowOff>
    </xdr:from>
    <xdr:to>
      <xdr:col>15</xdr:col>
      <xdr:colOff>537449</xdr:colOff>
      <xdr:row>154</xdr:row>
      <xdr:rowOff>225853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92CFF8E-8C3F-A387-F96C-7FC4C3B35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71391" y="39551517"/>
          <a:ext cx="5970841" cy="1491031"/>
        </a:xfrm>
        <a:prstGeom prst="rect">
          <a:avLst/>
        </a:prstGeom>
      </xdr:spPr>
    </xdr:pic>
    <xdr:clientData/>
  </xdr:twoCellAnchor>
  <xdr:twoCellAnchor>
    <xdr:from>
      <xdr:col>16</xdr:col>
      <xdr:colOff>665366</xdr:colOff>
      <xdr:row>22</xdr:row>
      <xdr:rowOff>381</xdr:rowOff>
    </xdr:from>
    <xdr:to>
      <xdr:col>21</xdr:col>
      <xdr:colOff>672622</xdr:colOff>
      <xdr:row>31</xdr:row>
      <xdr:rowOff>211220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E057B0EE-3543-A423-6315-F55596C97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577049</xdr:colOff>
      <xdr:row>256</xdr:row>
      <xdr:rowOff>7398</xdr:rowOff>
    </xdr:from>
    <xdr:to>
      <xdr:col>8</xdr:col>
      <xdr:colOff>443268</xdr:colOff>
      <xdr:row>280</xdr:row>
      <xdr:rowOff>165735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9A27614-2D66-C367-049C-E77D21B88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7049" y="59865087"/>
          <a:ext cx="5252005" cy="5662493"/>
        </a:xfrm>
        <a:prstGeom prst="rect">
          <a:avLst/>
        </a:prstGeom>
      </xdr:spPr>
    </xdr:pic>
    <xdr:clientData/>
  </xdr:twoCellAnchor>
  <xdr:twoCellAnchor editAs="oneCell">
    <xdr:from>
      <xdr:col>9</xdr:col>
      <xdr:colOff>264217</xdr:colOff>
      <xdr:row>255</xdr:row>
      <xdr:rowOff>212998</xdr:rowOff>
    </xdr:from>
    <xdr:to>
      <xdr:col>17</xdr:col>
      <xdr:colOff>174006</xdr:colOff>
      <xdr:row>280</xdr:row>
      <xdr:rowOff>102413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7AEF117-AE8C-FAAF-5A48-308BC6B41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93228" y="57865416"/>
          <a:ext cx="5268910" cy="5541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na.co.kr/view/AKR20250815001800091" TargetMode="External"/><Relationship Id="rId2" Type="http://schemas.openxmlformats.org/officeDocument/2006/relationships/hyperlink" Target="https://www.youtube.com/shorts/MAG1kKZr8dE?si=WGx32kFemFQJ7sBD" TargetMode="External"/><Relationship Id="rId1" Type="http://schemas.openxmlformats.org/officeDocument/2006/relationships/hyperlink" Target="https://blogs.nvidia.com/blog/starcloud/?linkId=100000388085273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na.co.kr/view/AKR20250815001800091" TargetMode="External"/><Relationship Id="rId2" Type="http://schemas.openxmlformats.org/officeDocument/2006/relationships/hyperlink" Target="https://www.youtube.com/shorts/MAG1kKZr8dE?si=WGx32kFemFQJ7sBD" TargetMode="External"/><Relationship Id="rId1" Type="http://schemas.openxmlformats.org/officeDocument/2006/relationships/hyperlink" Target="https://blogs.nvidia.com/blog/starcloud/?linkId=1000003880852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6F19-6E74-4166-9DAE-9D50AB059E63}">
  <dimension ref="B2:T340"/>
  <sheetViews>
    <sheetView topLeftCell="A320" zoomScale="82" zoomScaleNormal="100" workbookViewId="0">
      <selection activeCell="A285" sqref="A285:XFD346"/>
    </sheetView>
  </sheetViews>
  <sheetFormatPr defaultRowHeight="18" x14ac:dyDescent="0.4"/>
  <cols>
    <col min="1" max="16384" width="8.796875" style="1"/>
  </cols>
  <sheetData>
    <row r="2" spans="2:2" s="2" customFormat="1" x14ac:dyDescent="0.4">
      <c r="B2" s="4" t="s">
        <v>0</v>
      </c>
    </row>
    <row r="3" spans="2:2" x14ac:dyDescent="0.4">
      <c r="B3" s="3" t="s">
        <v>3</v>
      </c>
    </row>
    <row r="5" spans="2:2" x14ac:dyDescent="0.4">
      <c r="B5" s="1" t="s">
        <v>33</v>
      </c>
    </row>
    <row r="7" spans="2:2" s="4" customFormat="1" x14ac:dyDescent="0.4">
      <c r="B7" s="4" t="s">
        <v>2</v>
      </c>
    </row>
    <row r="9" spans="2:2" x14ac:dyDescent="0.4">
      <c r="B9" s="1" t="s">
        <v>6</v>
      </c>
    </row>
    <row r="10" spans="2:2" x14ac:dyDescent="0.4">
      <c r="B10" s="1" t="s">
        <v>7</v>
      </c>
    </row>
    <row r="12" spans="2:2" x14ac:dyDescent="0.4">
      <c r="B12" s="1" t="s">
        <v>8</v>
      </c>
    </row>
    <row r="13" spans="2:2" x14ac:dyDescent="0.4">
      <c r="B13" s="1" t="s">
        <v>9</v>
      </c>
    </row>
    <row r="15" spans="2:2" x14ac:dyDescent="0.4">
      <c r="B15" s="1" t="s">
        <v>10</v>
      </c>
    </row>
    <row r="16" spans="2:2" x14ac:dyDescent="0.4">
      <c r="B16" s="1" t="s">
        <v>12</v>
      </c>
    </row>
    <row r="17" spans="2:15" x14ac:dyDescent="0.4">
      <c r="B17" s="1" t="s">
        <v>13</v>
      </c>
    </row>
    <row r="19" spans="2:15" x14ac:dyDescent="0.4">
      <c r="B19" s="1" t="s">
        <v>11</v>
      </c>
    </row>
    <row r="20" spans="2:15" x14ac:dyDescent="0.4">
      <c r="B20" s="1" t="s">
        <v>15</v>
      </c>
    </row>
    <row r="21" spans="2:15" x14ac:dyDescent="0.4">
      <c r="B21" s="1" t="s">
        <v>16</v>
      </c>
    </row>
    <row r="22" spans="2:15" x14ac:dyDescent="0.4">
      <c r="B22" s="1" t="s">
        <v>34</v>
      </c>
    </row>
    <row r="23" spans="2:15" x14ac:dyDescent="0.4">
      <c r="B23" s="1" t="s">
        <v>14</v>
      </c>
    </row>
    <row r="24" spans="2:15" x14ac:dyDescent="0.4">
      <c r="M24" s="1" t="s">
        <v>119</v>
      </c>
    </row>
    <row r="25" spans="2:15" x14ac:dyDescent="0.4">
      <c r="B25" s="1" t="s">
        <v>17</v>
      </c>
      <c r="M25" s="1" t="s">
        <v>112</v>
      </c>
      <c r="N25" s="1">
        <v>27</v>
      </c>
      <c r="O25" s="7">
        <f t="shared" ref="O25:O31" si="0">N25/SUM($N$25:$N$31)</f>
        <v>0.69587628865979401</v>
      </c>
    </row>
    <row r="26" spans="2:15" x14ac:dyDescent="0.4">
      <c r="B26" s="1" t="s">
        <v>18</v>
      </c>
      <c r="M26" s="1" t="s">
        <v>113</v>
      </c>
      <c r="N26" s="1">
        <v>4.5</v>
      </c>
      <c r="O26" s="7">
        <f t="shared" si="0"/>
        <v>0.115979381443299</v>
      </c>
    </row>
    <row r="27" spans="2:15" x14ac:dyDescent="0.4">
      <c r="M27" s="1" t="s">
        <v>114</v>
      </c>
      <c r="N27" s="1">
        <v>3.1</v>
      </c>
      <c r="O27" s="7">
        <f t="shared" si="0"/>
        <v>7.9896907216494867E-2</v>
      </c>
    </row>
    <row r="28" spans="2:15" x14ac:dyDescent="0.4">
      <c r="B28" s="1" t="s">
        <v>23</v>
      </c>
      <c r="M28" s="1" t="s">
        <v>115</v>
      </c>
      <c r="N28" s="1">
        <v>1.3</v>
      </c>
      <c r="O28" s="7">
        <f t="shared" si="0"/>
        <v>3.3505154639175271E-2</v>
      </c>
    </row>
    <row r="29" spans="2:15" x14ac:dyDescent="0.4">
      <c r="B29" s="1" t="s">
        <v>24</v>
      </c>
      <c r="M29" s="1" t="s">
        <v>118</v>
      </c>
      <c r="N29" s="1">
        <v>1.3</v>
      </c>
      <c r="O29" s="7">
        <f t="shared" si="0"/>
        <v>3.3505154639175271E-2</v>
      </c>
    </row>
    <row r="30" spans="2:15" x14ac:dyDescent="0.4">
      <c r="B30" s="1" t="s">
        <v>25</v>
      </c>
      <c r="M30" s="1" t="s">
        <v>117</v>
      </c>
      <c r="N30" s="1">
        <v>1.3</v>
      </c>
      <c r="O30" s="7">
        <f t="shared" si="0"/>
        <v>3.3505154639175271E-2</v>
      </c>
    </row>
    <row r="31" spans="2:15" x14ac:dyDescent="0.4">
      <c r="M31" s="1" t="s">
        <v>116</v>
      </c>
      <c r="N31" s="1">
        <v>0.3</v>
      </c>
      <c r="O31" s="7">
        <f t="shared" si="0"/>
        <v>7.7319587628866E-3</v>
      </c>
    </row>
    <row r="32" spans="2:15" x14ac:dyDescent="0.4">
      <c r="B32" s="1" t="s">
        <v>19</v>
      </c>
    </row>
    <row r="33" spans="2:7" x14ac:dyDescent="0.4">
      <c r="B33" s="1" t="s">
        <v>20</v>
      </c>
    </row>
    <row r="34" spans="2:7" x14ac:dyDescent="0.4">
      <c r="B34" s="1" t="s">
        <v>21</v>
      </c>
    </row>
    <row r="36" spans="2:7" x14ac:dyDescent="0.4">
      <c r="B36" s="1" t="s">
        <v>22</v>
      </c>
    </row>
    <row r="38" spans="2:7" s="4" customFormat="1" x14ac:dyDescent="0.4">
      <c r="B38" s="4" t="s">
        <v>1</v>
      </c>
    </row>
    <row r="39" spans="2:7" s="5" customFormat="1" x14ac:dyDescent="0.4">
      <c r="B39" s="1"/>
    </row>
    <row r="40" spans="2:7" s="5" customFormat="1" x14ac:dyDescent="0.4">
      <c r="B40" s="1" t="s">
        <v>26</v>
      </c>
    </row>
    <row r="41" spans="2:7" s="5" customFormat="1" x14ac:dyDescent="0.4">
      <c r="B41" s="1" t="s">
        <v>45</v>
      </c>
    </row>
    <row r="42" spans="2:7" s="5" customFormat="1" x14ac:dyDescent="0.4">
      <c r="B42" s="1" t="s">
        <v>46</v>
      </c>
    </row>
    <row r="43" spans="2:7" s="5" customFormat="1" x14ac:dyDescent="0.4">
      <c r="B43" s="1" t="s">
        <v>47</v>
      </c>
    </row>
    <row r="44" spans="2:7" s="5" customFormat="1" x14ac:dyDescent="0.4">
      <c r="B44" s="1"/>
    </row>
    <row r="45" spans="2:7" s="5" customFormat="1" x14ac:dyDescent="0.4">
      <c r="B45" s="1"/>
    </row>
    <row r="46" spans="2:7" s="5" customFormat="1" x14ac:dyDescent="0.4">
      <c r="B46" s="1"/>
      <c r="G46" s="5" t="s">
        <v>135</v>
      </c>
    </row>
    <row r="48" spans="2:7" s="4" customFormat="1" x14ac:dyDescent="0.4">
      <c r="B48" s="4" t="s">
        <v>120</v>
      </c>
      <c r="E48" s="4" t="s">
        <v>132</v>
      </c>
    </row>
    <row r="50" spans="2:20" x14ac:dyDescent="0.4">
      <c r="B50" s="1" t="s">
        <v>36</v>
      </c>
    </row>
    <row r="51" spans="2:20" x14ac:dyDescent="0.4">
      <c r="B51" s="1" t="s">
        <v>35</v>
      </c>
      <c r="T51" s="1" t="s">
        <v>93</v>
      </c>
    </row>
    <row r="53" spans="2:20" x14ac:dyDescent="0.4">
      <c r="T53" s="1" t="s">
        <v>94</v>
      </c>
    </row>
    <row r="54" spans="2:20" x14ac:dyDescent="0.4">
      <c r="B54" s="1" t="s">
        <v>27</v>
      </c>
      <c r="T54" s="1" t="s">
        <v>95</v>
      </c>
    </row>
    <row r="55" spans="2:20" x14ac:dyDescent="0.4">
      <c r="B55" s="1" t="s">
        <v>28</v>
      </c>
    </row>
    <row r="56" spans="2:20" x14ac:dyDescent="0.4">
      <c r="T56" s="1" t="s">
        <v>96</v>
      </c>
    </row>
    <row r="57" spans="2:20" x14ac:dyDescent="0.4">
      <c r="B57" s="1" t="s">
        <v>37</v>
      </c>
    </row>
    <row r="58" spans="2:20" x14ac:dyDescent="0.4">
      <c r="B58" s="1" t="s">
        <v>29</v>
      </c>
      <c r="T58" s="1" t="s">
        <v>97</v>
      </c>
    </row>
    <row r="59" spans="2:20" x14ac:dyDescent="0.4">
      <c r="T59" s="1" t="s">
        <v>98</v>
      </c>
    </row>
    <row r="61" spans="2:20" x14ac:dyDescent="0.4">
      <c r="T61" s="1" t="s">
        <v>99</v>
      </c>
    </row>
    <row r="62" spans="2:20" x14ac:dyDescent="0.4">
      <c r="T62" s="1" t="s">
        <v>100</v>
      </c>
    </row>
    <row r="64" spans="2:20" x14ac:dyDescent="0.4">
      <c r="T64" s="1" t="s">
        <v>101</v>
      </c>
    </row>
    <row r="65" spans="2:20" x14ac:dyDescent="0.4">
      <c r="T65" s="1" t="s">
        <v>102</v>
      </c>
    </row>
    <row r="66" spans="2:20" x14ac:dyDescent="0.4">
      <c r="T66" s="1" t="s">
        <v>103</v>
      </c>
    </row>
    <row r="68" spans="2:20" x14ac:dyDescent="0.4">
      <c r="T68" s="1" t="s">
        <v>104</v>
      </c>
    </row>
    <row r="70" spans="2:20" x14ac:dyDescent="0.4">
      <c r="T70" s="1" t="s">
        <v>105</v>
      </c>
    </row>
    <row r="71" spans="2:20" x14ac:dyDescent="0.4">
      <c r="T71" s="1" t="s">
        <v>106</v>
      </c>
    </row>
    <row r="72" spans="2:20" x14ac:dyDescent="0.4">
      <c r="T72" s="1" t="s">
        <v>107</v>
      </c>
    </row>
    <row r="73" spans="2:20" x14ac:dyDescent="0.4">
      <c r="T73" s="1" t="s">
        <v>108</v>
      </c>
    </row>
    <row r="74" spans="2:20" x14ac:dyDescent="0.4">
      <c r="T74" s="1" t="s">
        <v>109</v>
      </c>
    </row>
    <row r="76" spans="2:20" x14ac:dyDescent="0.4">
      <c r="B76" s="1" t="s">
        <v>30</v>
      </c>
    </row>
    <row r="81" spans="2:2" x14ac:dyDescent="0.4">
      <c r="B81" s="1" t="s">
        <v>38</v>
      </c>
    </row>
    <row r="102" spans="2:2" x14ac:dyDescent="0.4">
      <c r="B102" s="1" t="s">
        <v>39</v>
      </c>
    </row>
    <row r="134" spans="2:2" x14ac:dyDescent="0.4">
      <c r="B134" s="1" t="s">
        <v>40</v>
      </c>
    </row>
    <row r="165" spans="2:5" s="4" customFormat="1" x14ac:dyDescent="0.4">
      <c r="B165" s="4" t="s">
        <v>121</v>
      </c>
      <c r="E165" s="4" t="s">
        <v>133</v>
      </c>
    </row>
    <row r="167" spans="2:5" x14ac:dyDescent="0.4">
      <c r="B167" s="1" t="s">
        <v>127</v>
      </c>
    </row>
    <row r="168" spans="2:5" x14ac:dyDescent="0.4">
      <c r="B168" s="1" t="s">
        <v>128</v>
      </c>
    </row>
    <row r="169" spans="2:5" x14ac:dyDescent="0.4">
      <c r="B169" s="1" t="s">
        <v>129</v>
      </c>
    </row>
    <row r="171" spans="2:5" x14ac:dyDescent="0.4">
      <c r="B171" s="5" t="s">
        <v>4</v>
      </c>
    </row>
    <row r="172" spans="2:5" x14ac:dyDescent="0.4">
      <c r="B172" s="1" t="s">
        <v>42</v>
      </c>
    </row>
    <row r="201" spans="2:2" x14ac:dyDescent="0.4">
      <c r="B201" s="1" t="s">
        <v>43</v>
      </c>
    </row>
    <row r="202" spans="2:2" x14ac:dyDescent="0.4">
      <c r="B202" s="1" t="s">
        <v>44</v>
      </c>
    </row>
    <row r="205" spans="2:2" x14ac:dyDescent="0.4">
      <c r="B205" s="1" t="s">
        <v>5</v>
      </c>
    </row>
    <row r="207" spans="2:2" x14ac:dyDescent="0.4">
      <c r="B207" s="5" t="s">
        <v>31</v>
      </c>
    </row>
    <row r="209" spans="2:2" x14ac:dyDescent="0.4">
      <c r="B209" s="1" t="s">
        <v>32</v>
      </c>
    </row>
    <row r="225" spans="2:2" x14ac:dyDescent="0.4">
      <c r="B225" s="1" t="s">
        <v>41</v>
      </c>
    </row>
    <row r="245" spans="2:7" s="4" customFormat="1" x14ac:dyDescent="0.4">
      <c r="B245" s="4" t="s">
        <v>122</v>
      </c>
      <c r="E245" s="4" t="s">
        <v>131</v>
      </c>
      <c r="F245" s="4" t="s">
        <v>134</v>
      </c>
    </row>
    <row r="246" spans="2:7" s="5" customFormat="1" x14ac:dyDescent="0.4"/>
    <row r="247" spans="2:7" s="5" customFormat="1" x14ac:dyDescent="0.4">
      <c r="B247" s="1" t="s">
        <v>124</v>
      </c>
      <c r="C247" s="1"/>
      <c r="D247" s="1"/>
      <c r="E247" s="1"/>
      <c r="F247" s="1"/>
      <c r="G247" s="1"/>
    </row>
    <row r="248" spans="2:7" s="5" customFormat="1" x14ac:dyDescent="0.4">
      <c r="B248" s="1" t="s">
        <v>125</v>
      </c>
      <c r="C248" s="1"/>
      <c r="D248" s="1"/>
      <c r="E248" s="1"/>
      <c r="F248" s="1"/>
      <c r="G248" s="1"/>
    </row>
    <row r="249" spans="2:7" s="5" customFormat="1" x14ac:dyDescent="0.4">
      <c r="B249" s="1"/>
      <c r="C249" s="1"/>
      <c r="D249" s="1"/>
      <c r="E249" s="1"/>
      <c r="F249" s="1"/>
      <c r="G249" s="1"/>
    </row>
    <row r="250" spans="2:7" s="5" customFormat="1" x14ac:dyDescent="0.4">
      <c r="B250" s="1" t="s">
        <v>126</v>
      </c>
      <c r="C250" s="1"/>
      <c r="D250" s="1"/>
      <c r="E250" s="1"/>
      <c r="F250" s="1"/>
      <c r="G250" s="1"/>
    </row>
    <row r="251" spans="2:7" s="5" customFormat="1" x14ac:dyDescent="0.4">
      <c r="B251" s="1"/>
      <c r="C251" s="1"/>
      <c r="D251" s="1"/>
      <c r="E251" s="1"/>
      <c r="F251" s="1"/>
      <c r="G251" s="1"/>
    </row>
    <row r="252" spans="2:7" s="5" customFormat="1" x14ac:dyDescent="0.4">
      <c r="B252" s="1" t="s">
        <v>130</v>
      </c>
      <c r="C252" s="1"/>
      <c r="D252" s="1"/>
      <c r="E252" s="1"/>
      <c r="F252" s="1"/>
      <c r="G252" s="1"/>
    </row>
    <row r="253" spans="2:7" s="5" customFormat="1" x14ac:dyDescent="0.4">
      <c r="B253" s="1"/>
      <c r="C253" s="1"/>
      <c r="D253" s="1"/>
      <c r="E253" s="1"/>
      <c r="F253" s="1"/>
      <c r="G253" s="1"/>
    </row>
    <row r="254" spans="2:7" s="5" customFormat="1" x14ac:dyDescent="0.4">
      <c r="B254" s="1"/>
      <c r="C254" s="1"/>
      <c r="D254" s="1"/>
      <c r="E254" s="1"/>
      <c r="F254" s="1"/>
      <c r="G254" s="1"/>
    </row>
    <row r="255" spans="2:7" s="5" customFormat="1" x14ac:dyDescent="0.4">
      <c r="B255" s="1"/>
      <c r="C255" s="1"/>
      <c r="D255" s="1"/>
      <c r="E255" s="1"/>
      <c r="F255" s="1"/>
      <c r="G255" s="1"/>
    </row>
    <row r="256" spans="2:7" s="5" customFormat="1" x14ac:dyDescent="0.4">
      <c r="B256" s="1"/>
      <c r="C256" s="1"/>
      <c r="D256" s="1"/>
      <c r="E256" s="1"/>
      <c r="F256" s="1"/>
      <c r="G256" s="1"/>
    </row>
    <row r="257" spans="2:7" s="5" customFormat="1" x14ac:dyDescent="0.4">
      <c r="B257" s="1"/>
      <c r="C257" s="1"/>
      <c r="D257" s="1"/>
      <c r="E257" s="1"/>
      <c r="F257" s="1"/>
      <c r="G257" s="1"/>
    </row>
    <row r="258" spans="2:7" s="5" customFormat="1" x14ac:dyDescent="0.4">
      <c r="B258" s="1"/>
      <c r="C258" s="1"/>
      <c r="D258" s="1"/>
      <c r="E258" s="1"/>
      <c r="F258" s="1"/>
      <c r="G258" s="1"/>
    </row>
    <row r="259" spans="2:7" s="5" customFormat="1" x14ac:dyDescent="0.4">
      <c r="B259" s="1"/>
      <c r="C259" s="1"/>
      <c r="D259" s="1"/>
      <c r="E259" s="1"/>
      <c r="F259" s="1"/>
      <c r="G259" s="1"/>
    </row>
    <row r="260" spans="2:7" s="5" customFormat="1" x14ac:dyDescent="0.4">
      <c r="B260" s="1"/>
      <c r="C260" s="1"/>
      <c r="D260" s="1"/>
      <c r="E260" s="1"/>
      <c r="F260" s="1"/>
      <c r="G260" s="1"/>
    </row>
    <row r="261" spans="2:7" s="5" customFormat="1" x14ac:dyDescent="0.4">
      <c r="B261" s="1"/>
      <c r="C261" s="1"/>
      <c r="D261" s="1"/>
      <c r="E261" s="1"/>
      <c r="F261" s="1"/>
      <c r="G261" s="1"/>
    </row>
    <row r="262" spans="2:7" s="5" customFormat="1" x14ac:dyDescent="0.4">
      <c r="B262" s="1"/>
      <c r="C262" s="1"/>
      <c r="D262" s="1"/>
      <c r="E262" s="1"/>
      <c r="F262" s="1"/>
      <c r="G262" s="1"/>
    </row>
    <row r="263" spans="2:7" s="5" customFormat="1" x14ac:dyDescent="0.4">
      <c r="B263" s="1"/>
      <c r="C263" s="1"/>
      <c r="D263" s="1"/>
      <c r="E263" s="1"/>
      <c r="F263" s="1"/>
      <c r="G263" s="1"/>
    </row>
    <row r="264" spans="2:7" s="5" customFormat="1" x14ac:dyDescent="0.4">
      <c r="B264" s="1"/>
      <c r="C264" s="1"/>
      <c r="D264" s="1"/>
      <c r="E264" s="1"/>
      <c r="F264" s="1"/>
      <c r="G264" s="1"/>
    </row>
    <row r="265" spans="2:7" s="5" customFormat="1" x14ac:dyDescent="0.4">
      <c r="B265" s="1"/>
      <c r="C265" s="1"/>
      <c r="D265" s="1"/>
      <c r="E265" s="1"/>
      <c r="F265" s="1"/>
      <c r="G265" s="1"/>
    </row>
    <row r="266" spans="2:7" s="5" customFormat="1" x14ac:dyDescent="0.4">
      <c r="B266" s="1"/>
      <c r="C266" s="1"/>
      <c r="D266" s="1"/>
      <c r="E266" s="1"/>
      <c r="F266" s="1"/>
      <c r="G266" s="1"/>
    </row>
    <row r="267" spans="2:7" s="5" customFormat="1" x14ac:dyDescent="0.4">
      <c r="B267" s="1"/>
      <c r="C267" s="1"/>
      <c r="D267" s="1"/>
      <c r="E267" s="1"/>
      <c r="F267" s="1"/>
      <c r="G267" s="1"/>
    </row>
    <row r="268" spans="2:7" s="5" customFormat="1" x14ac:dyDescent="0.4">
      <c r="B268" s="1"/>
      <c r="C268" s="1"/>
      <c r="D268" s="1"/>
      <c r="E268" s="1"/>
      <c r="F268" s="1"/>
      <c r="G268" s="1"/>
    </row>
    <row r="269" spans="2:7" s="5" customFormat="1" x14ac:dyDescent="0.4">
      <c r="B269" s="1"/>
      <c r="C269" s="1"/>
      <c r="D269" s="1"/>
      <c r="E269" s="1"/>
      <c r="F269" s="1"/>
      <c r="G269" s="1"/>
    </row>
    <row r="270" spans="2:7" s="5" customFormat="1" x14ac:dyDescent="0.4">
      <c r="B270" s="1"/>
      <c r="C270" s="1"/>
      <c r="D270" s="1"/>
      <c r="E270" s="1"/>
      <c r="F270" s="1"/>
      <c r="G270" s="1"/>
    </row>
    <row r="271" spans="2:7" s="5" customFormat="1" x14ac:dyDescent="0.4">
      <c r="B271" s="1"/>
      <c r="C271" s="1"/>
      <c r="D271" s="1"/>
      <c r="E271" s="1"/>
      <c r="F271" s="1"/>
      <c r="G271" s="1"/>
    </row>
    <row r="272" spans="2:7" s="5" customFormat="1" x14ac:dyDescent="0.4">
      <c r="B272" s="1"/>
      <c r="C272" s="1"/>
      <c r="D272" s="1"/>
      <c r="E272" s="1"/>
      <c r="F272" s="1"/>
      <c r="G272" s="1"/>
    </row>
    <row r="273" spans="2:12" s="5" customFormat="1" x14ac:dyDescent="0.4">
      <c r="B273" s="1"/>
      <c r="C273" s="1"/>
      <c r="D273" s="1"/>
      <c r="E273" s="1"/>
      <c r="F273" s="1"/>
      <c r="G273" s="1"/>
    </row>
    <row r="274" spans="2:12" s="5" customFormat="1" x14ac:dyDescent="0.4">
      <c r="B274" s="1"/>
      <c r="C274" s="1"/>
      <c r="D274" s="1"/>
      <c r="E274" s="1"/>
      <c r="F274" s="1"/>
      <c r="G274" s="1"/>
    </row>
    <row r="275" spans="2:12" s="5" customFormat="1" x14ac:dyDescent="0.4">
      <c r="B275" s="1"/>
      <c r="C275" s="1"/>
      <c r="D275" s="1"/>
      <c r="E275" s="1"/>
      <c r="F275" s="1"/>
      <c r="G275" s="1"/>
    </row>
    <row r="276" spans="2:12" s="5" customFormat="1" x14ac:dyDescent="0.4">
      <c r="B276" s="1"/>
      <c r="C276" s="1"/>
      <c r="D276" s="1"/>
      <c r="E276" s="1"/>
      <c r="F276" s="1"/>
      <c r="G276" s="1"/>
    </row>
    <row r="277" spans="2:12" s="5" customFormat="1" x14ac:dyDescent="0.4">
      <c r="B277" s="1"/>
      <c r="C277" s="1"/>
      <c r="D277" s="1"/>
      <c r="E277" s="1"/>
      <c r="F277" s="1"/>
      <c r="G277" s="1"/>
    </row>
    <row r="278" spans="2:12" s="5" customFormat="1" x14ac:dyDescent="0.4">
      <c r="B278" s="1"/>
      <c r="C278" s="1"/>
      <c r="D278" s="1"/>
      <c r="E278" s="1"/>
      <c r="F278" s="1"/>
      <c r="G278" s="1"/>
    </row>
    <row r="279" spans="2:12" s="5" customFormat="1" x14ac:dyDescent="0.4">
      <c r="B279" s="1"/>
      <c r="C279" s="1"/>
      <c r="D279" s="1"/>
      <c r="E279" s="1"/>
      <c r="F279" s="1"/>
      <c r="G279" s="1"/>
    </row>
    <row r="280" spans="2:12" s="5" customFormat="1" x14ac:dyDescent="0.4">
      <c r="B280" s="1"/>
      <c r="C280" s="1"/>
      <c r="D280" s="1"/>
      <c r="E280" s="1"/>
      <c r="F280" s="1"/>
      <c r="G280" s="1"/>
    </row>
    <row r="281" spans="2:12" s="5" customFormat="1" x14ac:dyDescent="0.4">
      <c r="B281" s="1"/>
      <c r="C281" s="1"/>
      <c r="D281" s="1"/>
      <c r="E281" s="1"/>
      <c r="F281" s="1"/>
      <c r="G281" s="1"/>
    </row>
    <row r="282" spans="2:12" s="5" customFormat="1" x14ac:dyDescent="0.4">
      <c r="B282" s="1"/>
      <c r="C282" s="1"/>
      <c r="D282" s="1"/>
      <c r="E282" s="1"/>
      <c r="F282" s="1"/>
      <c r="G282" s="1"/>
    </row>
    <row r="283" spans="2:12" s="5" customFormat="1" x14ac:dyDescent="0.4"/>
    <row r="284" spans="2:12" s="5" customFormat="1" x14ac:dyDescent="0.4"/>
    <row r="285" spans="2:12" s="4" customFormat="1" x14ac:dyDescent="0.4">
      <c r="B285" s="4" t="s">
        <v>123</v>
      </c>
      <c r="E285" s="4" t="s">
        <v>131</v>
      </c>
    </row>
    <row r="286" spans="2:12" s="5" customFormat="1" x14ac:dyDescent="0.4"/>
    <row r="287" spans="2:12" s="5" customFormat="1" x14ac:dyDescent="0.4">
      <c r="B287" s="1" t="s">
        <v>137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2:12" s="5" customFormat="1" x14ac:dyDescent="0.4">
      <c r="B288" s="1" t="s">
        <v>138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2:12" s="5" customFormat="1" x14ac:dyDescent="0.4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2:12" s="5" customFormat="1" x14ac:dyDescent="0.4">
      <c r="B290" s="1" t="s">
        <v>139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2:12" s="5" customFormat="1" x14ac:dyDescent="0.4">
      <c r="B291" s="1" t="s">
        <v>140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2:12" s="5" customFormat="1" x14ac:dyDescent="0.4">
      <c r="B292" s="1" t="s">
        <v>141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2:12" s="5" customFormat="1" x14ac:dyDescent="0.4">
      <c r="B293" s="1" t="s">
        <v>142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2:12" s="5" customFormat="1" x14ac:dyDescent="0.4">
      <c r="B294" s="1" t="s">
        <v>143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2:12" s="5" customFormat="1" x14ac:dyDescent="0.4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2:12" s="5" customFormat="1" x14ac:dyDescent="0.4">
      <c r="B296" s="1" t="s">
        <v>136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2:12" s="5" customFormat="1" x14ac:dyDescent="0.4"/>
    <row r="298" spans="2:12" x14ac:dyDescent="0.4">
      <c r="B298" s="1" t="s">
        <v>48</v>
      </c>
      <c r="J298" s="1" t="s">
        <v>92</v>
      </c>
    </row>
    <row r="300" spans="2:12" x14ac:dyDescent="0.4">
      <c r="B300" s="1" t="s">
        <v>49</v>
      </c>
      <c r="J300" s="1" t="s">
        <v>72</v>
      </c>
    </row>
    <row r="302" spans="2:12" x14ac:dyDescent="0.4">
      <c r="B302" s="1" t="s">
        <v>50</v>
      </c>
      <c r="J302" s="1" t="s">
        <v>73</v>
      </c>
    </row>
    <row r="303" spans="2:12" x14ac:dyDescent="0.4">
      <c r="J303" s="1" t="s">
        <v>74</v>
      </c>
    </row>
    <row r="304" spans="2:12" x14ac:dyDescent="0.4">
      <c r="B304" s="1" t="s">
        <v>51</v>
      </c>
    </row>
    <row r="305" spans="2:10" x14ac:dyDescent="0.4">
      <c r="J305" s="1" t="s">
        <v>75</v>
      </c>
    </row>
    <row r="306" spans="2:10" x14ac:dyDescent="0.4">
      <c r="B306" s="1" t="s">
        <v>52</v>
      </c>
    </row>
    <row r="307" spans="2:10" x14ac:dyDescent="0.4">
      <c r="B307" s="1" t="s">
        <v>53</v>
      </c>
      <c r="J307" s="1" t="s">
        <v>76</v>
      </c>
    </row>
    <row r="308" spans="2:10" x14ac:dyDescent="0.4">
      <c r="J308" s="1" t="s">
        <v>77</v>
      </c>
    </row>
    <row r="309" spans="2:10" x14ac:dyDescent="0.4">
      <c r="B309" s="1" t="s">
        <v>54</v>
      </c>
      <c r="J309" s="1" t="s">
        <v>78</v>
      </c>
    </row>
    <row r="310" spans="2:10" x14ac:dyDescent="0.4">
      <c r="J310" s="1" t="s">
        <v>79</v>
      </c>
    </row>
    <row r="311" spans="2:10" x14ac:dyDescent="0.4">
      <c r="B311" s="1" t="s">
        <v>55</v>
      </c>
    </row>
    <row r="312" spans="2:10" x14ac:dyDescent="0.4">
      <c r="B312" s="1" t="s">
        <v>56</v>
      </c>
      <c r="J312" s="1" t="s">
        <v>80</v>
      </c>
    </row>
    <row r="314" spans="2:10" x14ac:dyDescent="0.4">
      <c r="B314" s="1" t="s">
        <v>57</v>
      </c>
      <c r="J314" s="1" t="s">
        <v>81</v>
      </c>
    </row>
    <row r="315" spans="2:10" x14ac:dyDescent="0.4">
      <c r="J315" s="1" t="s">
        <v>82</v>
      </c>
    </row>
    <row r="316" spans="2:10" x14ac:dyDescent="0.4">
      <c r="B316" s="1" t="s">
        <v>58</v>
      </c>
      <c r="J316" s="1" t="s">
        <v>83</v>
      </c>
    </row>
    <row r="318" spans="2:10" x14ac:dyDescent="0.4">
      <c r="B318" s="1" t="s">
        <v>59</v>
      </c>
      <c r="J318" s="1" t="s">
        <v>84</v>
      </c>
    </row>
    <row r="319" spans="2:10" x14ac:dyDescent="0.4">
      <c r="B319" s="1" t="s">
        <v>60</v>
      </c>
    </row>
    <row r="320" spans="2:10" x14ac:dyDescent="0.4">
      <c r="J320" s="1" t="s">
        <v>85</v>
      </c>
    </row>
    <row r="321" spans="2:10" x14ac:dyDescent="0.4">
      <c r="B321" s="1" t="s">
        <v>61</v>
      </c>
      <c r="J321" s="1" t="s">
        <v>86</v>
      </c>
    </row>
    <row r="322" spans="2:10" x14ac:dyDescent="0.4">
      <c r="J322" s="1" t="s">
        <v>87</v>
      </c>
    </row>
    <row r="323" spans="2:10" x14ac:dyDescent="0.4">
      <c r="B323" s="1" t="s">
        <v>62</v>
      </c>
    </row>
    <row r="324" spans="2:10" x14ac:dyDescent="0.4">
      <c r="B324" s="1" t="s">
        <v>63</v>
      </c>
      <c r="J324" s="1" t="s">
        <v>88</v>
      </c>
    </row>
    <row r="326" spans="2:10" x14ac:dyDescent="0.4">
      <c r="B326" s="1" t="s">
        <v>64</v>
      </c>
      <c r="J326" s="1" t="s">
        <v>89</v>
      </c>
    </row>
    <row r="328" spans="2:10" x14ac:dyDescent="0.4">
      <c r="B328" s="1" t="s">
        <v>65</v>
      </c>
      <c r="J328" s="6" t="s">
        <v>90</v>
      </c>
    </row>
    <row r="330" spans="2:10" x14ac:dyDescent="0.4">
      <c r="B330" s="1" t="s">
        <v>66</v>
      </c>
      <c r="J330" s="6" t="s">
        <v>91</v>
      </c>
    </row>
    <row r="331" spans="2:10" x14ac:dyDescent="0.4">
      <c r="B331" s="1" t="s">
        <v>67</v>
      </c>
    </row>
    <row r="332" spans="2:10" x14ac:dyDescent="0.4">
      <c r="B332" s="1" t="s">
        <v>68</v>
      </c>
    </row>
    <row r="334" spans="2:10" x14ac:dyDescent="0.4">
      <c r="B334" s="1" t="s">
        <v>69</v>
      </c>
    </row>
    <row r="336" spans="2:10" x14ac:dyDescent="0.4">
      <c r="B336" s="1" t="s">
        <v>70</v>
      </c>
    </row>
    <row r="337" spans="2:5" x14ac:dyDescent="0.4">
      <c r="B337" s="1" t="s">
        <v>71</v>
      </c>
    </row>
    <row r="340" spans="2:5" x14ac:dyDescent="0.4">
      <c r="B340" s="1" t="s">
        <v>110</v>
      </c>
      <c r="E340" s="6" t="s">
        <v>111</v>
      </c>
    </row>
  </sheetData>
  <phoneticPr fontId="2" type="noConversion"/>
  <hyperlinks>
    <hyperlink ref="J328" r:id="rId1" display="https://blogs.nvidia.com/blog/starcloud/?linkId=100000388085273" xr:uid="{7CBB31BF-C914-436E-B161-2EA61803F14F}"/>
    <hyperlink ref="J330" r:id="rId2" display="https://www.youtube.com/shorts/MAG1kKZr8dE?si=WGx32kFemFQJ7sBD" xr:uid="{3B577F71-907B-477E-930B-FA89614164ED}"/>
    <hyperlink ref="E340" r:id="rId3" display="https://www.yna.co.kr/view/AKR20250815001800091" xr:uid="{5A8DB45E-D5A6-48E6-BD3D-3D2BAE1FC21E}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76E0-485D-447E-9F88-948036EF93C6}">
  <dimension ref="B2:L63"/>
  <sheetViews>
    <sheetView tabSelected="1" topLeftCell="B41" workbookViewId="0">
      <selection sqref="A1:U58"/>
    </sheetView>
  </sheetViews>
  <sheetFormatPr defaultRowHeight="17.399999999999999" x14ac:dyDescent="0.4"/>
  <sheetData>
    <row r="2" spans="2:12" s="4" customFormat="1" ht="18" x14ac:dyDescent="0.4">
      <c r="B2" s="4" t="s">
        <v>144</v>
      </c>
      <c r="E2" s="4" t="s">
        <v>131</v>
      </c>
    </row>
    <row r="3" spans="2:12" s="5" customFormat="1" ht="18" x14ac:dyDescent="0.4"/>
    <row r="4" spans="2:12" s="5" customFormat="1" ht="18" x14ac:dyDescent="0.4">
      <c r="B4" s="1" t="s">
        <v>137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s="5" customFormat="1" ht="18" x14ac:dyDescent="0.4">
      <c r="B5" s="1" t="s">
        <v>138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s="5" customFormat="1" ht="18" x14ac:dyDescent="0.4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s="5" customFormat="1" ht="18" x14ac:dyDescent="0.4">
      <c r="B7" s="1" t="s">
        <v>139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s="5" customFormat="1" ht="18" x14ac:dyDescent="0.4">
      <c r="B8" s="1" t="s">
        <v>140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 s="5" customFormat="1" ht="18" x14ac:dyDescent="0.4">
      <c r="B9" s="1" t="s">
        <v>141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s="5" customFormat="1" ht="18" x14ac:dyDescent="0.4">
      <c r="B10" s="1" t="s">
        <v>142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s="5" customFormat="1" ht="18" x14ac:dyDescent="0.4">
      <c r="B11" s="1" t="s">
        <v>143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s="5" customFormat="1" ht="18" x14ac:dyDescent="0.4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s="5" customFormat="1" ht="18" x14ac:dyDescent="0.4">
      <c r="B13" s="1" t="s">
        <v>136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s="5" customFormat="1" ht="18" x14ac:dyDescent="0.4"/>
    <row r="15" spans="2:12" s="1" customFormat="1" ht="18" x14ac:dyDescent="0.4">
      <c r="B15" s="1" t="s">
        <v>48</v>
      </c>
      <c r="J15" s="1" t="s">
        <v>92</v>
      </c>
    </row>
    <row r="16" spans="2:12" s="1" customFormat="1" ht="18" x14ac:dyDescent="0.4"/>
    <row r="17" spans="2:10" s="1" customFormat="1" ht="18" x14ac:dyDescent="0.4">
      <c r="B17" s="1" t="s">
        <v>49</v>
      </c>
      <c r="J17" s="1" t="s">
        <v>72</v>
      </c>
    </row>
    <row r="18" spans="2:10" s="1" customFormat="1" ht="18" x14ac:dyDescent="0.4"/>
    <row r="19" spans="2:10" s="1" customFormat="1" ht="18" x14ac:dyDescent="0.4">
      <c r="B19" s="1" t="s">
        <v>50</v>
      </c>
      <c r="J19" s="1" t="s">
        <v>73</v>
      </c>
    </row>
    <row r="20" spans="2:10" s="1" customFormat="1" ht="18" x14ac:dyDescent="0.4">
      <c r="J20" s="1" t="s">
        <v>74</v>
      </c>
    </row>
    <row r="21" spans="2:10" s="1" customFormat="1" ht="18" x14ac:dyDescent="0.4">
      <c r="B21" s="1" t="s">
        <v>51</v>
      </c>
    </row>
    <row r="22" spans="2:10" s="1" customFormat="1" ht="18" x14ac:dyDescent="0.4">
      <c r="J22" s="1" t="s">
        <v>75</v>
      </c>
    </row>
    <row r="23" spans="2:10" s="1" customFormat="1" ht="18" x14ac:dyDescent="0.4">
      <c r="B23" s="1" t="s">
        <v>52</v>
      </c>
    </row>
    <row r="24" spans="2:10" s="1" customFormat="1" ht="18" x14ac:dyDescent="0.4">
      <c r="B24" s="1" t="s">
        <v>53</v>
      </c>
      <c r="J24" s="1" t="s">
        <v>76</v>
      </c>
    </row>
    <row r="25" spans="2:10" s="1" customFormat="1" ht="18" x14ac:dyDescent="0.4">
      <c r="J25" s="1" t="s">
        <v>77</v>
      </c>
    </row>
    <row r="26" spans="2:10" s="1" customFormat="1" ht="18" x14ac:dyDescent="0.4">
      <c r="B26" s="1" t="s">
        <v>54</v>
      </c>
      <c r="J26" s="1" t="s">
        <v>78</v>
      </c>
    </row>
    <row r="27" spans="2:10" s="1" customFormat="1" ht="18" x14ac:dyDescent="0.4">
      <c r="J27" s="1" t="s">
        <v>79</v>
      </c>
    </row>
    <row r="28" spans="2:10" s="1" customFormat="1" ht="18" x14ac:dyDescent="0.4">
      <c r="B28" s="1" t="s">
        <v>55</v>
      </c>
    </row>
    <row r="29" spans="2:10" s="1" customFormat="1" ht="18" x14ac:dyDescent="0.4">
      <c r="B29" s="1" t="s">
        <v>56</v>
      </c>
      <c r="J29" s="1" t="s">
        <v>80</v>
      </c>
    </row>
    <row r="30" spans="2:10" s="1" customFormat="1" ht="18" x14ac:dyDescent="0.4"/>
    <row r="31" spans="2:10" s="1" customFormat="1" ht="18" x14ac:dyDescent="0.4">
      <c r="B31" s="1" t="s">
        <v>57</v>
      </c>
      <c r="J31" s="1" t="s">
        <v>81</v>
      </c>
    </row>
    <row r="32" spans="2:10" s="1" customFormat="1" ht="18" x14ac:dyDescent="0.4">
      <c r="J32" s="1" t="s">
        <v>82</v>
      </c>
    </row>
    <row r="33" spans="2:10" s="1" customFormat="1" ht="18" x14ac:dyDescent="0.4">
      <c r="B33" s="1" t="s">
        <v>58</v>
      </c>
      <c r="J33" s="1" t="s">
        <v>83</v>
      </c>
    </row>
    <row r="34" spans="2:10" s="1" customFormat="1" ht="18" x14ac:dyDescent="0.4"/>
    <row r="35" spans="2:10" s="1" customFormat="1" ht="18" x14ac:dyDescent="0.4">
      <c r="B35" s="1" t="s">
        <v>59</v>
      </c>
      <c r="J35" s="1" t="s">
        <v>84</v>
      </c>
    </row>
    <row r="36" spans="2:10" s="1" customFormat="1" ht="18" x14ac:dyDescent="0.4">
      <c r="B36" s="1" t="s">
        <v>60</v>
      </c>
    </row>
    <row r="37" spans="2:10" s="1" customFormat="1" ht="18" x14ac:dyDescent="0.4">
      <c r="J37" s="1" t="s">
        <v>85</v>
      </c>
    </row>
    <row r="38" spans="2:10" s="1" customFormat="1" ht="18" x14ac:dyDescent="0.4">
      <c r="B38" s="1" t="s">
        <v>61</v>
      </c>
      <c r="J38" s="1" t="s">
        <v>86</v>
      </c>
    </row>
    <row r="39" spans="2:10" s="1" customFormat="1" ht="18" x14ac:dyDescent="0.4">
      <c r="J39" s="1" t="s">
        <v>87</v>
      </c>
    </row>
    <row r="40" spans="2:10" s="1" customFormat="1" ht="18" x14ac:dyDescent="0.4">
      <c r="B40" s="1" t="s">
        <v>62</v>
      </c>
    </row>
    <row r="41" spans="2:10" s="1" customFormat="1" ht="18" x14ac:dyDescent="0.4">
      <c r="B41" s="1" t="s">
        <v>63</v>
      </c>
      <c r="J41" s="1" t="s">
        <v>88</v>
      </c>
    </row>
    <row r="42" spans="2:10" s="1" customFormat="1" ht="18" x14ac:dyDescent="0.4"/>
    <row r="43" spans="2:10" s="1" customFormat="1" ht="18" x14ac:dyDescent="0.4">
      <c r="B43" s="1" t="s">
        <v>64</v>
      </c>
      <c r="J43" s="1" t="s">
        <v>89</v>
      </c>
    </row>
    <row r="44" spans="2:10" s="1" customFormat="1" ht="18" x14ac:dyDescent="0.4"/>
    <row r="45" spans="2:10" s="1" customFormat="1" ht="18" x14ac:dyDescent="0.4">
      <c r="B45" s="1" t="s">
        <v>65</v>
      </c>
      <c r="J45" s="6" t="s">
        <v>90</v>
      </c>
    </row>
    <row r="46" spans="2:10" s="1" customFormat="1" ht="18" x14ac:dyDescent="0.4"/>
    <row r="47" spans="2:10" s="1" customFormat="1" ht="18" x14ac:dyDescent="0.4">
      <c r="B47" s="1" t="s">
        <v>66</v>
      </c>
      <c r="J47" s="6" t="s">
        <v>91</v>
      </c>
    </row>
    <row r="48" spans="2:10" s="1" customFormat="1" ht="18" x14ac:dyDescent="0.4">
      <c r="B48" s="1" t="s">
        <v>67</v>
      </c>
    </row>
    <row r="49" spans="2:5" s="1" customFormat="1" ht="18" x14ac:dyDescent="0.4">
      <c r="B49" s="1" t="s">
        <v>68</v>
      </c>
    </row>
    <row r="50" spans="2:5" s="1" customFormat="1" ht="18" x14ac:dyDescent="0.4"/>
    <row r="51" spans="2:5" s="1" customFormat="1" ht="18" x14ac:dyDescent="0.4">
      <c r="B51" s="1" t="s">
        <v>69</v>
      </c>
    </row>
    <row r="52" spans="2:5" s="1" customFormat="1" ht="18" x14ac:dyDescent="0.4"/>
    <row r="53" spans="2:5" s="1" customFormat="1" ht="18" x14ac:dyDescent="0.4">
      <c r="B53" s="1" t="s">
        <v>70</v>
      </c>
    </row>
    <row r="54" spans="2:5" s="1" customFormat="1" ht="18" x14ac:dyDescent="0.4">
      <c r="B54" s="1" t="s">
        <v>71</v>
      </c>
    </row>
    <row r="55" spans="2:5" s="1" customFormat="1" ht="18" x14ac:dyDescent="0.4"/>
    <row r="56" spans="2:5" s="1" customFormat="1" ht="18" x14ac:dyDescent="0.4"/>
    <row r="57" spans="2:5" s="1" customFormat="1" ht="18" x14ac:dyDescent="0.4">
      <c r="B57" s="1" t="s">
        <v>110</v>
      </c>
      <c r="E57" s="6" t="s">
        <v>111</v>
      </c>
    </row>
    <row r="58" spans="2:5" s="1" customFormat="1" ht="18" x14ac:dyDescent="0.4"/>
    <row r="59" spans="2:5" s="1" customFormat="1" ht="18" x14ac:dyDescent="0.4"/>
    <row r="60" spans="2:5" s="1" customFormat="1" ht="18" x14ac:dyDescent="0.4"/>
    <row r="61" spans="2:5" s="1" customFormat="1" ht="18" x14ac:dyDescent="0.4"/>
    <row r="62" spans="2:5" s="1" customFormat="1" ht="18" x14ac:dyDescent="0.4"/>
    <row r="63" spans="2:5" s="1" customFormat="1" ht="18" x14ac:dyDescent="0.4"/>
  </sheetData>
  <phoneticPr fontId="2" type="noConversion"/>
  <hyperlinks>
    <hyperlink ref="J45" r:id="rId1" display="https://blogs.nvidia.com/blog/starcloud/?linkId=100000388085273" xr:uid="{B2A2A933-8AAC-4BA4-8731-2512F7B031D1}"/>
    <hyperlink ref="J47" r:id="rId2" display="https://www.youtube.com/shorts/MAG1kKZr8dE?si=WGx32kFemFQJ7sBD" xr:uid="{002090AC-DC2C-4033-9EE8-3326FB49AD9D}"/>
    <hyperlink ref="E57" r:id="rId3" display="https://www.yna.co.kr/view/AKR20250815001800091" xr:uid="{D3927410-28EB-4814-9BF7-91DE10B6CE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이차목차현대차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2025-09-30T14:40:29Z</dcterms:created>
  <dcterms:modified xsi:type="dcterms:W3CDTF">2025-11-01T11:34:42Z</dcterms:modified>
</cp:coreProperties>
</file>