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SoporteTI\Desktop\"/>
    </mc:Choice>
  </mc:AlternateContent>
  <xr:revisionPtr revIDLastSave="0" documentId="13_ncr:1_{3C698021-610A-40F4-92BF-3BFEDF052CAA}" xr6:coauthVersionLast="47" xr6:coauthVersionMax="47" xr10:uidLastSave="{00000000-0000-0000-0000-000000000000}"/>
  <bookViews>
    <workbookView xWindow="-120" yWindow="-120" windowWidth="20730" windowHeight="11760" xr2:uid="{5BB63355-6A4A-44EF-A725-735777F1102E}"/>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6" i="1" l="1"/>
  <c r="F64" i="1"/>
  <c r="F38" i="1"/>
  <c r="F13" i="1"/>
  <c r="F4" i="1" l="1"/>
</calcChain>
</file>

<file path=xl/sharedStrings.xml><?xml version="1.0" encoding="utf-8"?>
<sst xmlns="http://schemas.openxmlformats.org/spreadsheetml/2006/main" count="193" uniqueCount="120">
  <si>
    <t>¿La organización cuenta con un política del sistema de gestión de la seguridad y salud en el trabajo?</t>
  </si>
  <si>
    <t>¿Cuenta con fecha y firma del empleador?</t>
  </si>
  <si>
    <t>¿Es accesible en el lugar de trabajo?</t>
  </si>
  <si>
    <t>¿Cómo se difunde?</t>
  </si>
  <si>
    <t>Incluye: La protección de la seguridad y salud de todos los miembros, prevención de lesiones, enfermedades e incidentes relacionados con el trabajo, cumplimiento de los requisitos legales en materia de seguridad y salud en el trabajo, consulta, participación activa y mejora continua.</t>
  </si>
  <si>
    <t>¿Se revisa periódicamente?</t>
  </si>
  <si>
    <t>Organización del sistema de gestión de seguridad y salud</t>
  </si>
  <si>
    <t>¿Los miembros del Comité SST realizan exclusivamente actividades de prevención y protección?</t>
  </si>
  <si>
    <t>¿Los miembros del Comité SST conocen cuáles son sus funciones?</t>
  </si>
  <si>
    <t>Revisar el reporte trimestral de accidentes, incidentes y enfermedades ocupacionales</t>
  </si>
  <si>
    <t>¿Llevan el control del cumplimiento de los acuerdos?</t>
  </si>
  <si>
    <t>¿Cuentan con una tarjeta de identificación o distintivo visible?</t>
  </si>
  <si>
    <t>Revisar quien convoca a las reuniones ordinarias del Comité SST</t>
  </si>
  <si>
    <t>¿Los miembros del Comité SST han recibido capacitaciones especializadas en seguridad y salud en el trabajo?</t>
  </si>
  <si>
    <t>Revisar el horario de las reuniones del Comité SST</t>
  </si>
  <si>
    <t>Revisar si le han entregado copia del acta a los miembros del Comité SST y a la máxima instancia de gerencia</t>
  </si>
  <si>
    <t>Verficar si aprobó el RISST (reglamento interno de seguridad y salud en el trabajo), PASST (programa anual de seguridad y salud en el trabajo), PASSST (programa anual del servicio de seguridad y salud en el trabajo), PAC (programa anual de capacitación)</t>
  </si>
  <si>
    <t>¿Cuénta con el Reglamento Interno de Seguridad y Salud en el Trabajo (RISST)?</t>
  </si>
  <si>
    <t>¿Cuenta con médico ocupacional?</t>
  </si>
  <si>
    <t>¿Cuenta con registro de accidentes de trabajo, incidentes peligrosos e investigación de incidentes?</t>
  </si>
  <si>
    <t>¿Cuenta con registro de enfermedades ocupacionales?</t>
  </si>
  <si>
    <t>¿Cuenta con registro de monitoreo de agentes físicos, químicos, biológicos, psicosociales y factores de riesgo disergonómico?</t>
  </si>
  <si>
    <t>¿Cuenta con registro de inspecciones internas de seguridad y salud en el trabajo?</t>
  </si>
  <si>
    <t>¿Cuenta con registro de estadísticas de seguridad y salud? (Severidad, frecuencia y accidentabilidad)</t>
  </si>
  <si>
    <t>¿Cuenta con equipos de seguridad o emergencia?</t>
  </si>
  <si>
    <t>¿Cuenta con registros de inducción, capacitación, entrenamiento y simulacros de emergencia?</t>
  </si>
  <si>
    <t>¿Cuenta con registro de auditorias de gestión de seguridad y salud?</t>
  </si>
  <si>
    <t>Planificación</t>
  </si>
  <si>
    <t>¿Cuenta con evaluación inicial o estudio de linea base?</t>
  </si>
  <si>
    <t>¿Cómo se difunde la evaluación inicial a los trabajadores?</t>
  </si>
  <si>
    <t>¿Cuenta con procedimientos para supervisar, medir y recopilar con regularidad datos de los resultados de seguridad y salud en el trabajo?</t>
  </si>
  <si>
    <t>¿Existen zonas de riesgo? ¿Cuáles son los criterios de acceso a dichas zonas?, pedir evidencia.</t>
  </si>
  <si>
    <t>La matriz IPER incluye las actividades rutinarias, no rutinarias y de emergencia. En la evaluación de factores de riesgo se incluye la procreación.</t>
  </si>
  <si>
    <t>¿Se realiza por puesto de trabajo?</t>
  </si>
  <si>
    <t>¿Los miembros del Comité SST han participado en la IPER? Mostrar evidencia.</t>
  </si>
  <si>
    <t>¿Los EPP cumplen estándares nacionales e internacionales?</t>
  </si>
  <si>
    <t>¿Los EPP se entregan en función al tipo de trabajo y riesgos?</t>
  </si>
  <si>
    <t>¿Los contratistas cuenta con un SGSST y SCTR?</t>
  </si>
  <si>
    <t>Los contratistas cuentan con el mismo nivel de protección en materia de seguridad y salud en el trabajo que el empleador?</t>
  </si>
  <si>
    <t>¿Se han ejecutado cambios en las operaciones y procesos?, ¿Los trabajadores fueron consultados antes que se ejecuten los cambios?</t>
  </si>
  <si>
    <t>¿Cuentan con brigadas formadas para responder ante emergencias?</t>
  </si>
  <si>
    <t>¿Cuentan con un programa de simulacros?. Sismo, incendio, desborde de río, derrame de productos, inundación, rayos, etc.</t>
  </si>
  <si>
    <t>¿Cómo se asegura que los trabajadores y representantes son consultados, informados y capacitados en todos los aspectos de seguridad y salud en el trabajo?</t>
  </si>
  <si>
    <t>¿El empleador define los requisitos de competencia necesarios para cada puesto de trabajo? ¿Incluye competencias personales, profesionales y de género?</t>
  </si>
  <si>
    <t>¿Cuenta con un registro de normas legales en materia de seguridad y salud en el trabajo?</t>
  </si>
  <si>
    <t>¿La Gerencia ha establecido objetivos generales y específicos del SGSST?</t>
  </si>
  <si>
    <t>¿El empleador entregó a cada trabajador una copia del RISST?</t>
  </si>
  <si>
    <t>¿Realiza no menos de 4 capacitaciones/año?</t>
  </si>
  <si>
    <t>Revisar 3 contratos para verificar si se adjuntar las recomendaciones de seguridad y salud en el trabajo</t>
  </si>
  <si>
    <t>Revisar el mapa de riesgos y preguntar sobre su entendimiento, ¿Esta publicado en un lugar visible?</t>
  </si>
  <si>
    <t>Implementación</t>
  </si>
  <si>
    <t>Verificar en campo, si los trabajadores utilizan los EPP definidos para su puesto de trabajo.</t>
  </si>
  <si>
    <t>¿Las instrucciones, señales, manuales y otra información (MSDS/cartillas) se encuentran en idioma castellano?</t>
  </si>
  <si>
    <t>¿Se cuenta con procedimiento de trabajos de alto riesgo, PETS/ATS para las tareas críticas o de alto riesgo?</t>
  </si>
  <si>
    <t>¿Los trabajadores han sido capacitados y entrenados en las labores que ejecutan?</t>
  </si>
  <si>
    <t>¿Cuentan con señales de advertencia, obligatoriedad, contra incendios y salvamento?</t>
  </si>
  <si>
    <t>¿El plano de rutas de evacuación se encuentra publicado?</t>
  </si>
  <si>
    <t>¿Cuenta con registro de examenes médicos ocupacionales antes, durante y al término de la relación laboral?. Revisar files de personal cesado y los registros de aptitud de los examenes de pre‐empleo. (Art° 92 ‐ Art° 104) y (Art° 49)</t>
  </si>
  <si>
    <t>¿Cuentan con procedimiento de bloqueo o candadeo de equipos durante el mantenimiento de los mismos?</t>
  </si>
  <si>
    <t>¿Cuáles son las medidas de prevención que aplican?
a)  Gestionar los riesgos sin excepción.
b)  Eliminar el riesgo en origen.
c)  Diseño de puestos de trabajo.
d)  Selección de equipos.
e)  Métodos de trabajo.
f)  Atenuación del trabajo monótono y repetitivo.
g)  Eliminar o sustituir agentes peligrosos.</t>
  </si>
  <si>
    <t>Politica</t>
  </si>
  <si>
    <t>¿Se cuenta con libro de actas del CSST?</t>
  </si>
  <si>
    <t>RISST - Revisar si cumple con la estructura mínima: Objetivos y alcances, liderazgo, copromisos y política de SST, atribuciones y obligaciones del empleador, trabajadores, supervisores, Comité SST y contratistas, estándares de seguridad en las operaciones y actividades conexas, preparación y respuesta a emergencias.</t>
  </si>
  <si>
    <t>Ver inspecciones de seguridad y salud en el trabajo y status del seguimiento.</t>
  </si>
  <si>
    <t>Responsable</t>
  </si>
  <si>
    <t>Fecha</t>
  </si>
  <si>
    <t>Observación</t>
  </si>
  <si>
    <t>DIAGNOSTICO DE CUMPLIMIENTO DE LA LEY 29783 LEY DE SEGURIDAD Y SALUD EN EL TRABAJO</t>
  </si>
  <si>
    <t>Actualizado:</t>
  </si>
  <si>
    <t>Si</t>
  </si>
  <si>
    <t>No</t>
  </si>
  <si>
    <t>Pedir registros del proceso de elección del Comité SST 2021, corroborar fechas</t>
  </si>
  <si>
    <t>Se revisan periódicamente los procedimientos de respuesta ante emergencias. Pedir revisión del último sismo - 2021</t>
  </si>
  <si>
    <t>20601405661 - TOTAL FACILITY MANAGEMENT S.A.C. - xxxx</t>
  </si>
  <si>
    <t>Pendiente publicar en la oficina 602</t>
  </si>
  <si>
    <t>Recopilar los registros entregados y/o entregar nuevamente</t>
  </si>
  <si>
    <t>Falta informe de ultimo sismo / plan de contingencia</t>
  </si>
  <si>
    <t>No se encuentra actualizado a la fecha</t>
  </si>
  <si>
    <r>
      <t>Falta incluir en la Politica "</t>
    </r>
    <r>
      <rPr>
        <i/>
        <sz val="10"/>
        <color theme="1"/>
        <rFont val="Arial"/>
        <family val="2"/>
      </rPr>
      <t>Integración del Sistema de Gestión de Seguridad y Salud en el Trabajo con otros sistemas de ser el caso</t>
    </r>
    <r>
      <rPr>
        <sz val="10"/>
        <color theme="1"/>
        <rFont val="Arial"/>
        <family val="2"/>
      </rPr>
      <t>"</t>
    </r>
  </si>
  <si>
    <t>No cuena con libro de actas de reunión del Supervisor o del CSST</t>
  </si>
  <si>
    <t>No se puede definir</t>
  </si>
  <si>
    <t>No se cuenta</t>
  </si>
  <si>
    <t>No se evidencia seguimiento a los incidentes y accidentes</t>
  </si>
  <si>
    <t>No evidencia</t>
  </si>
  <si>
    <t>No existe correos de convocatoria</t>
  </si>
  <si>
    <t>No evidencia de registros</t>
  </si>
  <si>
    <t>No se puede evidenciar</t>
  </si>
  <si>
    <t>No se envíó acta de reunión a la máxima autoridad de la Empresa</t>
  </si>
  <si>
    <t>No evidencia aprobación del programa anual de SST, programa de servicio y tros</t>
  </si>
  <si>
    <t>Falta actualizar RISST</t>
  </si>
  <si>
    <t>Falta contemplar actividades conexas</t>
  </si>
  <si>
    <t>No evidencia registro de accidentes</t>
  </si>
  <si>
    <t>no evidencia registro de enfermedades ocupacionales</t>
  </si>
  <si>
    <t>Cuenta con emos, no cuenta con registro de entrega de emo a colaborador</t>
  </si>
  <si>
    <t>No se realizó mon. Ocupacionales</t>
  </si>
  <si>
    <t>No realiza inspecciones internas de sst</t>
  </si>
  <si>
    <t>No se registran estadísiticas de seguridad</t>
  </si>
  <si>
    <t>No se realiza auditorías</t>
  </si>
  <si>
    <t>No se realizó en 2022</t>
  </si>
  <si>
    <t>No se realiza</t>
  </si>
  <si>
    <t>No se toma en cuenta el embarazo riesgo como factor de riesgo</t>
  </si>
  <si>
    <t>No todos los puestos de trabajo están cubiertos</t>
  </si>
  <si>
    <t>No hay miembros de csst designado</t>
  </si>
  <si>
    <t>no se realiza la entrega de mascarillas</t>
  </si>
  <si>
    <t xml:space="preserve">No se ha formado brigadas </t>
  </si>
  <si>
    <t>No se evidencia la participacion de los trbajadores</t>
  </si>
  <si>
    <t>Realizar MRL</t>
  </si>
  <si>
    <t>No se evidencia entrega</t>
  </si>
  <si>
    <t>GG y operario no tienen las 4 capactiaciones anulaes 2020</t>
  </si>
  <si>
    <t>Mapa de riesgos desactualizado, falta publicar</t>
  </si>
  <si>
    <t>Realiza MOF de todos los puestos</t>
  </si>
  <si>
    <t>No se tienen de todos los PQP</t>
  </si>
  <si>
    <t>No se encuentra publicado</t>
  </si>
  <si>
    <t xml:space="preserve">No evidencia </t>
  </si>
  <si>
    <t>Falta actualiza IPERC, modificar actividades revisar peligros</t>
  </si>
  <si>
    <t>No se ubicaron zonas de riesgo</t>
  </si>
  <si>
    <t>No se ha realizado la programación de simulacros</t>
  </si>
  <si>
    <t>No se evidencia los objetivos de gerencia</t>
  </si>
  <si>
    <t>16.2.2022</t>
  </si>
  <si>
    <t>No evidenció procedimiento de bloqueo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</si>
</sst>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color theme="1"/>
      <name val="Arial"/>
      <family val="2"/>
    </font>
    <font>
      <b/>
      <sz val="10"/>
      <color theme="1"/>
      <name val="Arial"/>
      <family val="2"/>
    </font>
    <font>
      <b/>
      <sz val="10"/>
      <color theme="0"/>
      <name val="Arial"/>
      <family val="2"/>
    </font>
    <font>
      <sz val="11"/>
      <color theme="1"/>
      <name val="Calibri"/>
      <family val="2"/>
      <scheme val="minor"/>
    </font>
    <font>
      <b/>
      <sz val="10"/>
      <color rgb="FF002060"/>
      <name val="Arial"/>
      <family val="2"/>
    </font>
    <font>
      <b/>
      <sz val="10"/>
      <color rgb="FFFF0000"/>
      <name val="Arial"/>
      <family val="2"/>
    </font>
    <font>
      <i/>
      <sz val="10"/>
      <color theme="1"/>
      <name val="Arial"/>
      <family val="2"/>
    </font>
  </fonts>
  <fills count="4">
    <fill>
      <patternFill patternType="none"/>
    </fill>
    <fill>
      <patternFill patternType="gray125"/>
    </fill>
    <fill>
      <patternFill patternType="solid">
        <fgColor rgb="FF0070C0"/>
        <bgColor indexed="64"/>
      </patternFill>
    </fill>
    <fill>
      <patternFill patternType="solid">
        <fgColor theme="0" tint="-4.9989318521683403E-2"/>
        <bgColor indexed="64"/>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2">
    <xf numFmtId="0" fontId="0" fillId="0" borderId="0"/>
    <xf numFmtId="9" fontId="4" fillId="0" borderId="0" applyFont="0" applyFill="0" applyBorder="0" applyAlignment="0" applyProtection="0"/>
  </cellStyleXfs>
  <cellXfs count="22">
    <xf numFmtId="0" fontId="0" fillId="0" borderId="0" xfId="0"/>
    <xf numFmtId="0" fontId="1" fillId="0" borderId="0" xfId="0" applyFont="1"/>
    <xf numFmtId="0" fontId="2" fillId="0" borderId="0" xfId="0" applyFont="1" applyAlignment="1">
      <alignment vertical="center"/>
    </xf>
    <xf numFmtId="0" fontId="1" fillId="0" borderId="0" xfId="0" applyFont="1" applyAlignment="1">
      <alignment vertical="center"/>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1" fillId="0" borderId="1" xfId="0" applyFont="1" applyBorder="1" applyAlignment="1">
      <alignment horizontal="justify" vertical="center" wrapText="1"/>
    </xf>
    <xf numFmtId="0" fontId="2" fillId="0" borderId="0" xfId="0" applyFont="1" applyAlignment="1">
      <alignment horizontal="center" vertical="center"/>
    </xf>
    <xf numFmtId="0" fontId="3" fillId="2" borderId="1" xfId="0" applyFont="1" applyFill="1" applyBorder="1" applyAlignment="1">
      <alignment horizontal="center" vertical="center" wrapText="1"/>
    </xf>
    <xf numFmtId="0" fontId="1" fillId="0" borderId="0" xfId="0" applyFont="1" applyAlignment="1">
      <alignment horizontal="center" vertical="center"/>
    </xf>
    <xf numFmtId="0" fontId="1" fillId="0" borderId="1" xfId="0" applyFont="1" applyBorder="1" applyAlignment="1">
      <alignment horizontal="center" vertical="center"/>
    </xf>
    <xf numFmtId="0" fontId="2" fillId="3" borderId="0" xfId="0" applyFont="1" applyFill="1" applyAlignment="1">
      <alignment horizontal="center" vertical="center"/>
    </xf>
    <xf numFmtId="0" fontId="2" fillId="3" borderId="0" xfId="0" applyFont="1" applyFill="1" applyAlignment="1">
      <alignment horizontal="left" vertical="center"/>
    </xf>
    <xf numFmtId="9" fontId="3" fillId="2" borderId="1" xfId="1" applyFont="1" applyFill="1" applyBorder="1" applyAlignment="1">
      <alignment horizontal="center" vertical="center" wrapText="1"/>
    </xf>
    <xf numFmtId="0" fontId="1" fillId="0" borderId="1" xfId="0" applyFont="1" applyBorder="1" applyAlignment="1">
      <alignment vertical="center"/>
    </xf>
    <xf numFmtId="14" fontId="1" fillId="0" borderId="1" xfId="0" applyNumberFormat="1" applyFont="1" applyBorder="1" applyAlignment="1">
      <alignment horizontal="center" vertical="center"/>
    </xf>
    <xf numFmtId="9" fontId="6" fillId="3" borderId="0" xfId="1" applyFont="1" applyFill="1" applyAlignment="1">
      <alignment horizontal="center" vertical="center"/>
    </xf>
    <xf numFmtId="0" fontId="1" fillId="0" borderId="1" xfId="0" applyFont="1" applyFill="1" applyBorder="1" applyAlignment="1">
      <alignment vertical="center"/>
    </xf>
    <xf numFmtId="0" fontId="1" fillId="0" borderId="1" xfId="0" applyFont="1" applyFill="1" applyBorder="1" applyAlignment="1">
      <alignment horizontal="center" vertical="center"/>
    </xf>
    <xf numFmtId="0" fontId="1" fillId="0" borderId="1" xfId="0" applyFont="1" applyFill="1" applyBorder="1" applyAlignment="1">
      <alignment vertical="center" wrapText="1"/>
    </xf>
    <xf numFmtId="0" fontId="3" fillId="2" borderId="1" xfId="0" applyFont="1" applyFill="1" applyBorder="1" applyAlignment="1">
      <alignment horizontal="left" vertical="center" wrapText="1" indent="1"/>
    </xf>
    <xf numFmtId="0" fontId="5" fillId="0" borderId="0" xfId="0" applyFont="1" applyAlignment="1">
      <alignment horizontal="center" vertical="center"/>
    </xf>
  </cellXfs>
  <cellStyles count="2">
    <cellStyle name="Normal" xfId="0" builtinId="0"/>
    <cellStyle name="Porcentaje" xfId="1" builtinId="5"/>
  </cellStyles>
  <dxfs count="28">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B52D0-5C24-4E0C-B08E-C4BDBA52990C}">
  <sheetPr>
    <outlinePr summaryBelow="0"/>
    <pageSetUpPr fitToPage="1"/>
  </sheetPr>
  <dimension ref="B1:G72"/>
  <sheetViews>
    <sheetView showGridLines="0" tabSelected="1" topLeftCell="B17" zoomScaleNormal="100" workbookViewId="0">
      <selection activeCell="D27" sqref="D27"/>
    </sheetView>
  </sheetViews>
  <sheetFormatPr baseColWidth="10" defaultRowHeight="12.75" outlineLevelRow="1" x14ac:dyDescent="0.2"/>
  <cols>
    <col min="1" max="1" width="0.85546875" style="1" customWidth="1"/>
    <col min="2" max="2" width="4.7109375" style="1" customWidth="1"/>
    <col min="3" max="3" width="85.85546875" style="1" customWidth="1"/>
    <col min="4" max="4" width="16.7109375" style="9" customWidth="1"/>
    <col min="5" max="6" width="11.42578125" style="9"/>
    <col min="7" max="7" width="64.28515625" style="3" bestFit="1" customWidth="1"/>
    <col min="8" max="16384" width="11.42578125" style="1"/>
  </cols>
  <sheetData>
    <row r="1" spans="2:7" ht="5.0999999999999996" customHeight="1" x14ac:dyDescent="0.2"/>
    <row r="2" spans="2:7" ht="15" customHeight="1" x14ac:dyDescent="0.2">
      <c r="B2" s="21" t="s">
        <v>67</v>
      </c>
      <c r="C2" s="21"/>
      <c r="D2" s="21"/>
      <c r="E2" s="21"/>
      <c r="F2" s="21"/>
      <c r="G2" s="21"/>
    </row>
    <row r="3" spans="2:7" ht="5.0999999999999996" customHeight="1" x14ac:dyDescent="0.2">
      <c r="B3" s="7"/>
      <c r="C3" s="7"/>
      <c r="D3" s="7"/>
      <c r="E3" s="7"/>
      <c r="F3" s="7"/>
      <c r="G3" s="7"/>
    </row>
    <row r="4" spans="2:7" ht="15" customHeight="1" x14ac:dyDescent="0.2">
      <c r="B4" s="11"/>
      <c r="C4" s="12" t="s">
        <v>73</v>
      </c>
      <c r="D4" s="11" t="s">
        <v>68</v>
      </c>
      <c r="E4" s="11" t="s">
        <v>118</v>
      </c>
      <c r="F4" s="16">
        <f>IFERROR(AVERAGE(F6,F13,F38,F64),"")</f>
        <v>0.27130952380952378</v>
      </c>
      <c r="G4" s="11"/>
    </row>
    <row r="5" spans="2:7" ht="5.0999999999999996" customHeight="1" x14ac:dyDescent="0.2">
      <c r="B5" s="2"/>
    </row>
    <row r="6" spans="2:7" ht="20.100000000000001" customHeight="1" x14ac:dyDescent="0.2">
      <c r="B6" s="20" t="s">
        <v>60</v>
      </c>
      <c r="C6" s="20"/>
      <c r="D6" s="8" t="s">
        <v>64</v>
      </c>
      <c r="E6" s="8" t="s">
        <v>65</v>
      </c>
      <c r="F6" s="13">
        <f>IFERROR(COUNTIF(F7:F12,"Si")/COUNTA(F7:F12),"")</f>
        <v>0.33333333333333331</v>
      </c>
      <c r="G6" s="8" t="s">
        <v>66</v>
      </c>
    </row>
    <row r="7" spans="2:7" ht="20.100000000000001" customHeight="1" outlineLevel="1" x14ac:dyDescent="0.2">
      <c r="B7" s="4">
        <v>1</v>
      </c>
      <c r="C7" s="5" t="s">
        <v>0</v>
      </c>
      <c r="D7" s="10"/>
      <c r="E7" s="10"/>
      <c r="F7" s="10" t="s">
        <v>69</v>
      </c>
      <c r="G7" s="14"/>
    </row>
    <row r="8" spans="2:7" ht="20.100000000000001" customHeight="1" outlineLevel="1" x14ac:dyDescent="0.2">
      <c r="B8" s="4">
        <v>2</v>
      </c>
      <c r="C8" s="5" t="s">
        <v>1</v>
      </c>
      <c r="D8" s="10"/>
      <c r="E8" s="10"/>
      <c r="F8" s="10" t="s">
        <v>69</v>
      </c>
      <c r="G8" s="14"/>
    </row>
    <row r="9" spans="2:7" ht="20.100000000000001" customHeight="1" outlineLevel="1" x14ac:dyDescent="0.2">
      <c r="B9" s="4">
        <v>3</v>
      </c>
      <c r="C9" s="5" t="s">
        <v>2</v>
      </c>
      <c r="D9" s="10"/>
      <c r="E9" s="10"/>
      <c r="F9" s="10" t="s">
        <v>70</v>
      </c>
      <c r="G9" s="14" t="s">
        <v>74</v>
      </c>
    </row>
    <row r="10" spans="2:7" ht="20.100000000000001" customHeight="1" outlineLevel="1" x14ac:dyDescent="0.2">
      <c r="B10" s="4">
        <v>4</v>
      </c>
      <c r="C10" s="5" t="s">
        <v>3</v>
      </c>
      <c r="D10" s="10"/>
      <c r="E10" s="10"/>
      <c r="F10" s="10" t="s">
        <v>70</v>
      </c>
      <c r="G10" s="17" t="s">
        <v>75</v>
      </c>
    </row>
    <row r="11" spans="2:7" ht="38.25" customHeight="1" outlineLevel="1" x14ac:dyDescent="0.2">
      <c r="B11" s="4">
        <v>5</v>
      </c>
      <c r="C11" s="6" t="s">
        <v>4</v>
      </c>
      <c r="D11" s="10"/>
      <c r="E11" s="10"/>
      <c r="F11" s="10" t="s">
        <v>70</v>
      </c>
      <c r="G11" s="5" t="s">
        <v>78</v>
      </c>
    </row>
    <row r="12" spans="2:7" ht="20.100000000000001" customHeight="1" outlineLevel="1" x14ac:dyDescent="0.2">
      <c r="B12" s="4">
        <v>6</v>
      </c>
      <c r="C12" s="5" t="s">
        <v>5</v>
      </c>
      <c r="D12" s="10"/>
      <c r="E12" s="10"/>
      <c r="F12" s="10" t="s">
        <v>70</v>
      </c>
      <c r="G12" s="14" t="s">
        <v>77</v>
      </c>
    </row>
    <row r="13" spans="2:7" ht="20.100000000000001" customHeight="1" x14ac:dyDescent="0.2">
      <c r="B13" s="20" t="s">
        <v>6</v>
      </c>
      <c r="C13" s="20"/>
      <c r="D13" s="8" t="s">
        <v>64</v>
      </c>
      <c r="E13" s="8" t="s">
        <v>65</v>
      </c>
      <c r="F13" s="13">
        <f>IFERROR(COUNTIF(F14:F37,"Si")/COUNTA(F14:F37),"")</f>
        <v>8.3333333333333329E-2</v>
      </c>
      <c r="G13" s="8" t="s">
        <v>66</v>
      </c>
    </row>
    <row r="14" spans="2:7" ht="20.100000000000001" customHeight="1" outlineLevel="1" x14ac:dyDescent="0.2">
      <c r="B14" s="4">
        <v>1</v>
      </c>
      <c r="C14" s="5" t="s">
        <v>61</v>
      </c>
      <c r="D14" s="10"/>
      <c r="E14" s="10"/>
      <c r="F14" s="18" t="s">
        <v>70</v>
      </c>
      <c r="G14" s="17" t="s">
        <v>79</v>
      </c>
    </row>
    <row r="15" spans="2:7" ht="20.100000000000001" customHeight="1" outlineLevel="1" x14ac:dyDescent="0.2">
      <c r="B15" s="4">
        <v>2</v>
      </c>
      <c r="C15" s="5" t="s">
        <v>7</v>
      </c>
      <c r="D15" s="10"/>
      <c r="E15" s="10"/>
      <c r="F15" s="18" t="s">
        <v>70</v>
      </c>
      <c r="G15" s="17" t="s">
        <v>80</v>
      </c>
    </row>
    <row r="16" spans="2:7" ht="30" customHeight="1" outlineLevel="1" x14ac:dyDescent="0.2">
      <c r="B16" s="4">
        <v>3</v>
      </c>
      <c r="C16" s="5" t="s">
        <v>8</v>
      </c>
      <c r="D16" s="4"/>
      <c r="E16" s="15"/>
      <c r="F16" s="18" t="s">
        <v>70</v>
      </c>
      <c r="G16" s="19" t="s">
        <v>81</v>
      </c>
    </row>
    <row r="17" spans="2:7" ht="20.100000000000001" customHeight="1" outlineLevel="1" x14ac:dyDescent="0.2">
      <c r="B17" s="4">
        <v>4</v>
      </c>
      <c r="C17" s="5" t="s">
        <v>9</v>
      </c>
      <c r="D17" s="10"/>
      <c r="E17" s="10"/>
      <c r="F17" s="18" t="s">
        <v>70</v>
      </c>
      <c r="G17" s="17" t="s">
        <v>82</v>
      </c>
    </row>
    <row r="18" spans="2:7" ht="25.5" customHeight="1" outlineLevel="1" x14ac:dyDescent="0.2">
      <c r="B18" s="4">
        <v>5</v>
      </c>
      <c r="C18" s="5" t="s">
        <v>10</v>
      </c>
      <c r="D18" s="4"/>
      <c r="E18" s="15"/>
      <c r="F18" s="18" t="s">
        <v>70</v>
      </c>
      <c r="G18" s="19" t="s">
        <v>83</v>
      </c>
    </row>
    <row r="19" spans="2:7" ht="20.100000000000001" customHeight="1" outlineLevel="1" x14ac:dyDescent="0.2">
      <c r="B19" s="4">
        <v>6</v>
      </c>
      <c r="C19" s="5" t="s">
        <v>11</v>
      </c>
      <c r="D19" s="4"/>
      <c r="E19" s="15"/>
      <c r="F19" s="18" t="s">
        <v>70</v>
      </c>
      <c r="G19" s="17" t="s">
        <v>83</v>
      </c>
    </row>
    <row r="20" spans="2:7" ht="20.100000000000001" customHeight="1" outlineLevel="1" x14ac:dyDescent="0.2">
      <c r="B20" s="4">
        <v>7</v>
      </c>
      <c r="C20" s="5" t="s">
        <v>71</v>
      </c>
      <c r="D20" s="10"/>
      <c r="E20" s="10"/>
      <c r="F20" s="18" t="s">
        <v>70</v>
      </c>
      <c r="G20" s="17" t="s">
        <v>81</v>
      </c>
    </row>
    <row r="21" spans="2:7" ht="30" customHeight="1" outlineLevel="1" x14ac:dyDescent="0.2">
      <c r="B21" s="4">
        <v>8</v>
      </c>
      <c r="C21" s="5" t="s">
        <v>12</v>
      </c>
      <c r="D21" s="4"/>
      <c r="E21" s="15"/>
      <c r="F21" s="18" t="s">
        <v>70</v>
      </c>
      <c r="G21" s="19" t="s">
        <v>84</v>
      </c>
    </row>
    <row r="22" spans="2:7" ht="30" customHeight="1" outlineLevel="1" x14ac:dyDescent="0.2">
      <c r="B22" s="4">
        <v>9</v>
      </c>
      <c r="C22" s="5" t="s">
        <v>13</v>
      </c>
      <c r="D22" s="10"/>
      <c r="E22" s="15"/>
      <c r="F22" s="18" t="s">
        <v>70</v>
      </c>
      <c r="G22" s="19" t="s">
        <v>85</v>
      </c>
    </row>
    <row r="23" spans="2:7" ht="20.100000000000001" customHeight="1" outlineLevel="1" x14ac:dyDescent="0.2">
      <c r="B23" s="4">
        <v>10</v>
      </c>
      <c r="C23" s="5" t="s">
        <v>14</v>
      </c>
      <c r="D23" s="10"/>
      <c r="E23" s="10"/>
      <c r="F23" s="18" t="s">
        <v>70</v>
      </c>
      <c r="G23" s="17" t="s">
        <v>86</v>
      </c>
    </row>
    <row r="24" spans="2:7" ht="30" customHeight="1" outlineLevel="1" x14ac:dyDescent="0.2">
      <c r="B24" s="4">
        <v>11</v>
      </c>
      <c r="C24" s="5" t="s">
        <v>15</v>
      </c>
      <c r="D24" s="4"/>
      <c r="E24" s="15"/>
      <c r="F24" s="18" t="s">
        <v>70</v>
      </c>
      <c r="G24" s="19" t="s">
        <v>87</v>
      </c>
    </row>
    <row r="25" spans="2:7" ht="47.25" customHeight="1" outlineLevel="1" x14ac:dyDescent="0.2">
      <c r="B25" s="4">
        <v>12</v>
      </c>
      <c r="C25" s="6" t="s">
        <v>16</v>
      </c>
      <c r="D25" s="10"/>
      <c r="E25" s="10"/>
      <c r="F25" s="10" t="s">
        <v>70</v>
      </c>
      <c r="G25" s="5" t="s">
        <v>88</v>
      </c>
    </row>
    <row r="26" spans="2:7" ht="20.100000000000001" customHeight="1" outlineLevel="1" x14ac:dyDescent="0.2">
      <c r="B26" s="4">
        <v>13</v>
      </c>
      <c r="C26" s="5" t="s">
        <v>17</v>
      </c>
      <c r="D26" s="10"/>
      <c r="E26" s="10"/>
      <c r="F26" s="10" t="s">
        <v>70</v>
      </c>
      <c r="G26" s="14" t="s">
        <v>89</v>
      </c>
    </row>
    <row r="27" spans="2:7" ht="63.75" customHeight="1" outlineLevel="1" x14ac:dyDescent="0.2">
      <c r="B27" s="4">
        <v>14</v>
      </c>
      <c r="C27" s="6" t="s">
        <v>62</v>
      </c>
      <c r="D27" s="10"/>
      <c r="E27" s="10"/>
      <c r="F27" s="10" t="s">
        <v>70</v>
      </c>
      <c r="G27" s="14" t="s">
        <v>90</v>
      </c>
    </row>
    <row r="28" spans="2:7" ht="20.100000000000001" customHeight="1" outlineLevel="1" x14ac:dyDescent="0.2">
      <c r="B28" s="4">
        <v>15</v>
      </c>
      <c r="C28" s="5" t="s">
        <v>18</v>
      </c>
      <c r="D28" s="4"/>
      <c r="E28" s="15"/>
      <c r="F28" s="10" t="s">
        <v>69</v>
      </c>
      <c r="G28" s="14"/>
    </row>
    <row r="29" spans="2:7" ht="20.100000000000001" customHeight="1" outlineLevel="1" x14ac:dyDescent="0.2">
      <c r="B29" s="4">
        <v>16</v>
      </c>
      <c r="C29" s="5" t="s">
        <v>19</v>
      </c>
      <c r="D29" s="10"/>
      <c r="E29" s="15"/>
      <c r="F29" s="10" t="s">
        <v>70</v>
      </c>
      <c r="G29" s="14" t="s">
        <v>91</v>
      </c>
    </row>
    <row r="30" spans="2:7" ht="20.100000000000001" customHeight="1" outlineLevel="1" x14ac:dyDescent="0.2">
      <c r="B30" s="4">
        <v>17</v>
      </c>
      <c r="C30" s="5" t="s">
        <v>20</v>
      </c>
      <c r="D30" s="10"/>
      <c r="E30" s="10"/>
      <c r="F30" s="10" t="s">
        <v>70</v>
      </c>
      <c r="G30" s="14" t="s">
        <v>92</v>
      </c>
    </row>
    <row r="31" spans="2:7" ht="52.5" customHeight="1" outlineLevel="1" x14ac:dyDescent="0.2">
      <c r="B31" s="4">
        <v>18</v>
      </c>
      <c r="C31" s="5" t="s">
        <v>57</v>
      </c>
      <c r="D31" s="4"/>
      <c r="E31" s="10"/>
      <c r="F31" s="10" t="s">
        <v>70</v>
      </c>
      <c r="G31" s="14" t="s">
        <v>93</v>
      </c>
    </row>
    <row r="32" spans="2:7" ht="33" customHeight="1" outlineLevel="1" x14ac:dyDescent="0.2">
      <c r="B32" s="4">
        <v>19</v>
      </c>
      <c r="C32" s="5" t="s">
        <v>21</v>
      </c>
      <c r="D32" s="10"/>
      <c r="E32" s="10"/>
      <c r="F32" s="10" t="s">
        <v>70</v>
      </c>
      <c r="G32" s="14" t="s">
        <v>94</v>
      </c>
    </row>
    <row r="33" spans="2:7" ht="20.100000000000001" customHeight="1" outlineLevel="1" x14ac:dyDescent="0.2">
      <c r="B33" s="4">
        <v>20</v>
      </c>
      <c r="C33" s="5" t="s">
        <v>22</v>
      </c>
      <c r="D33" s="10"/>
      <c r="E33" s="10"/>
      <c r="F33" s="10" t="s">
        <v>70</v>
      </c>
      <c r="G33" s="14" t="s">
        <v>95</v>
      </c>
    </row>
    <row r="34" spans="2:7" ht="20.100000000000001" customHeight="1" outlineLevel="1" x14ac:dyDescent="0.2">
      <c r="B34" s="4">
        <v>21</v>
      </c>
      <c r="C34" s="5" t="s">
        <v>23</v>
      </c>
      <c r="D34" s="10"/>
      <c r="E34" s="10"/>
      <c r="F34" s="10" t="s">
        <v>70</v>
      </c>
      <c r="G34" s="14" t="s">
        <v>96</v>
      </c>
    </row>
    <row r="35" spans="2:7" ht="20.100000000000001" customHeight="1" outlineLevel="1" x14ac:dyDescent="0.2">
      <c r="B35" s="4">
        <v>22</v>
      </c>
      <c r="C35" s="5" t="s">
        <v>24</v>
      </c>
      <c r="D35" s="10"/>
      <c r="E35" s="10"/>
      <c r="F35" s="10" t="s">
        <v>70</v>
      </c>
      <c r="G35" s="14"/>
    </row>
    <row r="36" spans="2:7" ht="20.100000000000001" customHeight="1" outlineLevel="1" x14ac:dyDescent="0.2">
      <c r="B36" s="4">
        <v>23</v>
      </c>
      <c r="C36" s="5" t="s">
        <v>25</v>
      </c>
      <c r="D36" s="4"/>
      <c r="E36" s="10"/>
      <c r="F36" s="10" t="s">
        <v>69</v>
      </c>
      <c r="G36" s="14"/>
    </row>
    <row r="37" spans="2:7" ht="20.100000000000001" customHeight="1" outlineLevel="1" x14ac:dyDescent="0.2">
      <c r="B37" s="4">
        <v>24</v>
      </c>
      <c r="C37" s="5" t="s">
        <v>26</v>
      </c>
      <c r="D37" s="4"/>
      <c r="E37" s="10"/>
      <c r="F37" s="10" t="s">
        <v>70</v>
      </c>
      <c r="G37" s="14" t="s">
        <v>97</v>
      </c>
    </row>
    <row r="38" spans="2:7" ht="20.100000000000001" customHeight="1" x14ac:dyDescent="0.2">
      <c r="B38" s="20" t="s">
        <v>27</v>
      </c>
      <c r="C38" s="20"/>
      <c r="D38" s="8" t="s">
        <v>64</v>
      </c>
      <c r="E38" s="8" t="s">
        <v>65</v>
      </c>
      <c r="F38" s="13">
        <f>IFERROR(COUNTIF(F39:F63,"Si")/COUNTA(F39:F63),"")</f>
        <v>0.24</v>
      </c>
      <c r="G38" s="8" t="s">
        <v>66</v>
      </c>
    </row>
    <row r="39" spans="2:7" ht="20.100000000000001" customHeight="1" outlineLevel="1" x14ac:dyDescent="0.2">
      <c r="B39" s="4">
        <v>1</v>
      </c>
      <c r="C39" s="5" t="s">
        <v>28</v>
      </c>
      <c r="D39" s="10"/>
      <c r="E39" s="10"/>
      <c r="F39" s="10" t="s">
        <v>70</v>
      </c>
      <c r="G39" s="17" t="s">
        <v>98</v>
      </c>
    </row>
    <row r="40" spans="2:7" ht="20.100000000000001" customHeight="1" outlineLevel="1" x14ac:dyDescent="0.2">
      <c r="B40" s="4">
        <v>2</v>
      </c>
      <c r="C40" s="5" t="s">
        <v>29</v>
      </c>
      <c r="D40" s="10"/>
      <c r="E40" s="15"/>
      <c r="F40" s="10" t="s">
        <v>70</v>
      </c>
      <c r="G40" s="17" t="s">
        <v>99</v>
      </c>
    </row>
    <row r="41" spans="2:7" ht="27" customHeight="1" outlineLevel="1" x14ac:dyDescent="0.2">
      <c r="B41" s="4">
        <v>3</v>
      </c>
      <c r="C41" s="5" t="s">
        <v>30</v>
      </c>
      <c r="D41" s="10"/>
      <c r="E41" s="15"/>
      <c r="F41" s="10" t="s">
        <v>70</v>
      </c>
      <c r="G41" s="17" t="s">
        <v>99</v>
      </c>
    </row>
    <row r="42" spans="2:7" ht="20.100000000000001" customHeight="1" outlineLevel="1" x14ac:dyDescent="0.2">
      <c r="B42" s="4">
        <v>4</v>
      </c>
      <c r="C42" s="5" t="s">
        <v>63</v>
      </c>
      <c r="D42" s="10"/>
      <c r="E42" s="15"/>
      <c r="F42" s="10" t="s">
        <v>70</v>
      </c>
      <c r="G42" s="17" t="s">
        <v>99</v>
      </c>
    </row>
    <row r="43" spans="2:7" ht="23.25" customHeight="1" outlineLevel="1" x14ac:dyDescent="0.2">
      <c r="B43" s="4">
        <v>5</v>
      </c>
      <c r="C43" s="5" t="s">
        <v>72</v>
      </c>
      <c r="D43" s="10"/>
      <c r="E43" s="15"/>
      <c r="F43" s="10" t="s">
        <v>69</v>
      </c>
      <c r="G43" s="17" t="s">
        <v>76</v>
      </c>
    </row>
    <row r="44" spans="2:7" ht="106.5" customHeight="1" outlineLevel="1" x14ac:dyDescent="0.2">
      <c r="B44" s="4">
        <v>6</v>
      </c>
      <c r="C44" s="5" t="s">
        <v>59</v>
      </c>
      <c r="D44" s="10"/>
      <c r="E44" s="15"/>
      <c r="F44" s="10" t="s">
        <v>70</v>
      </c>
      <c r="G44" s="17" t="s">
        <v>114</v>
      </c>
    </row>
    <row r="45" spans="2:7" ht="20.100000000000001" customHeight="1" outlineLevel="1" x14ac:dyDescent="0.2">
      <c r="B45" s="4">
        <v>7</v>
      </c>
      <c r="C45" s="5" t="s">
        <v>31</v>
      </c>
      <c r="D45" s="10"/>
      <c r="E45" s="15"/>
      <c r="F45" s="10" t="s">
        <v>70</v>
      </c>
      <c r="G45" s="17" t="s">
        <v>115</v>
      </c>
    </row>
    <row r="46" spans="2:7" ht="25.5" customHeight="1" outlineLevel="1" x14ac:dyDescent="0.2">
      <c r="B46" s="4">
        <v>8</v>
      </c>
      <c r="C46" s="5" t="s">
        <v>32</v>
      </c>
      <c r="D46" s="10"/>
      <c r="E46" s="15"/>
      <c r="F46" s="10" t="s">
        <v>70</v>
      </c>
      <c r="G46" s="17" t="s">
        <v>100</v>
      </c>
    </row>
    <row r="47" spans="2:7" ht="20.100000000000001" customHeight="1" outlineLevel="1" x14ac:dyDescent="0.2">
      <c r="B47" s="4">
        <v>9</v>
      </c>
      <c r="C47" s="5" t="s">
        <v>33</v>
      </c>
      <c r="D47" s="10"/>
      <c r="E47" s="15"/>
      <c r="F47" s="10" t="s">
        <v>70</v>
      </c>
      <c r="G47" s="14" t="s">
        <v>101</v>
      </c>
    </row>
    <row r="48" spans="2:7" ht="20.100000000000001" customHeight="1" outlineLevel="1" x14ac:dyDescent="0.2">
      <c r="B48" s="4">
        <v>10</v>
      </c>
      <c r="C48" s="5" t="s">
        <v>34</v>
      </c>
      <c r="D48" s="10"/>
      <c r="E48" s="15"/>
      <c r="F48" s="10" t="s">
        <v>70</v>
      </c>
      <c r="G48" s="14" t="s">
        <v>102</v>
      </c>
    </row>
    <row r="49" spans="2:7" ht="20.100000000000001" customHeight="1" outlineLevel="1" x14ac:dyDescent="0.2">
      <c r="B49" s="4">
        <v>11</v>
      </c>
      <c r="C49" s="5" t="s">
        <v>35</v>
      </c>
      <c r="D49" s="10"/>
      <c r="E49" s="10"/>
      <c r="F49" s="10" t="s">
        <v>69</v>
      </c>
      <c r="G49" s="14"/>
    </row>
    <row r="50" spans="2:7" ht="20.100000000000001" customHeight="1" outlineLevel="1" x14ac:dyDescent="0.2">
      <c r="B50" s="4">
        <v>12</v>
      </c>
      <c r="C50" s="5" t="s">
        <v>36</v>
      </c>
      <c r="D50" s="10"/>
      <c r="E50" s="10"/>
      <c r="F50" s="10" t="s">
        <v>70</v>
      </c>
      <c r="G50" s="14" t="s">
        <v>103</v>
      </c>
    </row>
    <row r="51" spans="2:7" ht="20.100000000000001" customHeight="1" outlineLevel="1" x14ac:dyDescent="0.2">
      <c r="B51" s="4">
        <v>13</v>
      </c>
      <c r="C51" s="5" t="s">
        <v>37</v>
      </c>
      <c r="D51" s="10"/>
      <c r="E51" s="15"/>
      <c r="F51" s="10" t="s">
        <v>69</v>
      </c>
      <c r="G51" s="14"/>
    </row>
    <row r="52" spans="2:7" ht="34.5" customHeight="1" outlineLevel="1" x14ac:dyDescent="0.2">
      <c r="B52" s="4">
        <v>14</v>
      </c>
      <c r="C52" s="5" t="s">
        <v>38</v>
      </c>
      <c r="D52" s="10"/>
      <c r="E52" s="15"/>
      <c r="F52" s="10" t="s">
        <v>69</v>
      </c>
      <c r="G52" s="14"/>
    </row>
    <row r="53" spans="2:7" ht="30" customHeight="1" outlineLevel="1" x14ac:dyDescent="0.2">
      <c r="B53" s="4">
        <v>15</v>
      </c>
      <c r="C53" s="5" t="s">
        <v>39</v>
      </c>
      <c r="D53" s="10"/>
      <c r="E53" s="15"/>
      <c r="F53" s="10" t="s">
        <v>69</v>
      </c>
      <c r="G53" s="14"/>
    </row>
    <row r="54" spans="2:7" ht="20.100000000000001" customHeight="1" outlineLevel="1" x14ac:dyDescent="0.2">
      <c r="B54" s="4">
        <v>16</v>
      </c>
      <c r="C54" s="5" t="s">
        <v>40</v>
      </c>
      <c r="D54" s="10"/>
      <c r="E54" s="10"/>
      <c r="F54" s="10" t="s">
        <v>70</v>
      </c>
      <c r="G54" s="14" t="s">
        <v>104</v>
      </c>
    </row>
    <row r="55" spans="2:7" ht="25.5" customHeight="1" outlineLevel="1" x14ac:dyDescent="0.2">
      <c r="B55" s="4">
        <v>17</v>
      </c>
      <c r="C55" s="5" t="s">
        <v>41</v>
      </c>
      <c r="D55" s="10"/>
      <c r="E55" s="15"/>
      <c r="F55" s="10" t="s">
        <v>70</v>
      </c>
      <c r="G55" s="14" t="s">
        <v>116</v>
      </c>
    </row>
    <row r="56" spans="2:7" ht="23.25" customHeight="1" outlineLevel="1" x14ac:dyDescent="0.2">
      <c r="B56" s="4">
        <v>18</v>
      </c>
      <c r="C56" s="5" t="s">
        <v>42</v>
      </c>
      <c r="D56" s="10"/>
      <c r="E56" s="15"/>
      <c r="F56" s="10" t="s">
        <v>70</v>
      </c>
      <c r="G56" s="14" t="s">
        <v>105</v>
      </c>
    </row>
    <row r="57" spans="2:7" ht="30" customHeight="1" outlineLevel="1" x14ac:dyDescent="0.2">
      <c r="B57" s="4">
        <v>19</v>
      </c>
      <c r="C57" s="5" t="s">
        <v>43</v>
      </c>
      <c r="D57" s="10"/>
      <c r="E57" s="15"/>
      <c r="F57" s="10" t="s">
        <v>70</v>
      </c>
      <c r="G57" s="14" t="s">
        <v>110</v>
      </c>
    </row>
    <row r="58" spans="2:7" ht="20.100000000000001" customHeight="1" outlineLevel="1" x14ac:dyDescent="0.2">
      <c r="B58" s="4">
        <v>20</v>
      </c>
      <c r="C58" s="5" t="s">
        <v>44</v>
      </c>
      <c r="D58" s="10"/>
      <c r="E58" s="15"/>
      <c r="F58" s="10" t="s">
        <v>70</v>
      </c>
      <c r="G58" s="14" t="s">
        <v>106</v>
      </c>
    </row>
    <row r="59" spans="2:7" ht="20.100000000000001" customHeight="1" outlineLevel="1" x14ac:dyDescent="0.2">
      <c r="B59" s="4">
        <v>21</v>
      </c>
      <c r="C59" s="5" t="s">
        <v>45</v>
      </c>
      <c r="D59" s="10"/>
      <c r="E59" s="10"/>
      <c r="F59" s="10" t="s">
        <v>70</v>
      </c>
      <c r="G59" s="14" t="s">
        <v>117</v>
      </c>
    </row>
    <row r="60" spans="2:7" ht="20.100000000000001" customHeight="1" outlineLevel="1" x14ac:dyDescent="0.2">
      <c r="B60" s="4">
        <v>22</v>
      </c>
      <c r="C60" s="5" t="s">
        <v>46</v>
      </c>
      <c r="D60" s="10"/>
      <c r="E60" s="15"/>
      <c r="F60" s="10" t="s">
        <v>70</v>
      </c>
      <c r="G60" s="14" t="s">
        <v>107</v>
      </c>
    </row>
    <row r="61" spans="2:7" ht="20.100000000000001" customHeight="1" outlineLevel="1" x14ac:dyDescent="0.2">
      <c r="B61" s="4">
        <v>23</v>
      </c>
      <c r="C61" s="5" t="s">
        <v>47</v>
      </c>
      <c r="D61" s="10"/>
      <c r="E61" s="15"/>
      <c r="F61" s="10" t="s">
        <v>70</v>
      </c>
      <c r="G61" s="14" t="s">
        <v>108</v>
      </c>
    </row>
    <row r="62" spans="2:7" ht="20.100000000000001" customHeight="1" outlineLevel="1" x14ac:dyDescent="0.2">
      <c r="B62" s="4">
        <v>24</v>
      </c>
      <c r="C62" s="5" t="s">
        <v>48</v>
      </c>
      <c r="D62" s="10"/>
      <c r="E62" s="10"/>
      <c r="F62" s="10" t="s">
        <v>69</v>
      </c>
      <c r="G62" s="14"/>
    </row>
    <row r="63" spans="2:7" ht="20.100000000000001" customHeight="1" outlineLevel="1" x14ac:dyDescent="0.2">
      <c r="B63" s="4">
        <v>25</v>
      </c>
      <c r="C63" s="5" t="s">
        <v>49</v>
      </c>
      <c r="D63" s="10"/>
      <c r="E63" s="15"/>
      <c r="F63" s="10" t="s">
        <v>70</v>
      </c>
      <c r="G63" s="14" t="s">
        <v>109</v>
      </c>
    </row>
    <row r="64" spans="2:7" ht="20.100000000000001" customHeight="1" x14ac:dyDescent="0.2">
      <c r="B64" s="20" t="s">
        <v>50</v>
      </c>
      <c r="C64" s="20"/>
      <c r="D64" s="8" t="s">
        <v>64</v>
      </c>
      <c r="E64" s="8" t="s">
        <v>65</v>
      </c>
      <c r="F64" s="13">
        <f>IFERROR(COUNTIF(F65:F71,"Si")/COUNTA(F65:F71),"")</f>
        <v>0.42857142857142855</v>
      </c>
      <c r="G64" s="8" t="s">
        <v>66</v>
      </c>
    </row>
    <row r="65" spans="2:7" ht="20.100000000000001" customHeight="1" outlineLevel="1" x14ac:dyDescent="0.2">
      <c r="B65" s="4">
        <v>1</v>
      </c>
      <c r="C65" s="5" t="s">
        <v>51</v>
      </c>
      <c r="D65" s="10"/>
      <c r="E65" s="10"/>
      <c r="F65" s="10" t="s">
        <v>69</v>
      </c>
      <c r="G65" s="17"/>
    </row>
    <row r="66" spans="2:7" ht="30" customHeight="1" outlineLevel="1" x14ac:dyDescent="0.2">
      <c r="B66" s="4">
        <v>2</v>
      </c>
      <c r="C66" s="5" t="s">
        <v>52</v>
      </c>
      <c r="D66" s="10"/>
      <c r="E66" s="10"/>
      <c r="F66" s="10" t="s">
        <v>70</v>
      </c>
      <c r="G66" s="19" t="s">
        <v>111</v>
      </c>
    </row>
    <row r="67" spans="2:7" ht="30.75" customHeight="1" outlineLevel="1" x14ac:dyDescent="0.2">
      <c r="B67" s="4">
        <v>3</v>
      </c>
      <c r="C67" s="5" t="s">
        <v>53</v>
      </c>
      <c r="D67" s="10"/>
      <c r="E67" s="10"/>
      <c r="F67" s="10" t="s">
        <v>69</v>
      </c>
      <c r="G67" s="17"/>
    </row>
    <row r="68" spans="2:7" ht="20.100000000000001" customHeight="1" outlineLevel="1" x14ac:dyDescent="0.2">
      <c r="B68" s="4">
        <v>4</v>
      </c>
      <c r="C68" s="5" t="s">
        <v>54</v>
      </c>
      <c r="D68" s="10"/>
      <c r="E68" s="10"/>
      <c r="F68" s="10" t="s">
        <v>70</v>
      </c>
      <c r="G68" s="17" t="s">
        <v>113</v>
      </c>
    </row>
    <row r="69" spans="2:7" ht="20.100000000000001" customHeight="1" outlineLevel="1" x14ac:dyDescent="0.2">
      <c r="B69" s="4">
        <v>5</v>
      </c>
      <c r="C69" s="5" t="s">
        <v>55</v>
      </c>
      <c r="D69" s="10"/>
      <c r="E69" s="10"/>
      <c r="F69" s="10" t="s">
        <v>69</v>
      </c>
      <c r="G69" s="17"/>
    </row>
    <row r="70" spans="2:7" ht="23.25" customHeight="1" outlineLevel="1" x14ac:dyDescent="0.2">
      <c r="B70" s="4">
        <v>6</v>
      </c>
      <c r="C70" s="5" t="s">
        <v>58</v>
      </c>
      <c r="D70" s="10"/>
      <c r="E70" s="10"/>
      <c r="F70" s="10" t="s">
        <v>70</v>
      </c>
      <c r="G70" s="17" t="s">
        <v>119</v>
      </c>
    </row>
    <row r="71" spans="2:7" ht="20.100000000000001" customHeight="1" outlineLevel="1" x14ac:dyDescent="0.2">
      <c r="B71" s="4">
        <v>7</v>
      </c>
      <c r="C71" s="5" t="s">
        <v>56</v>
      </c>
      <c r="D71" s="10"/>
      <c r="E71" s="10"/>
      <c r="F71" s="10" t="s">
        <v>70</v>
      </c>
      <c r="G71" s="17" t="s">
        <v>112</v>
      </c>
    </row>
    <row r="72" spans="2:7" x14ac:dyDescent="0.2">
      <c r="B72" s="3"/>
    </row>
  </sheetData>
  <mergeCells count="5">
    <mergeCell ref="B64:C64"/>
    <mergeCell ref="B38:C38"/>
    <mergeCell ref="B6:C6"/>
    <mergeCell ref="B13:C13"/>
    <mergeCell ref="B2:G2"/>
  </mergeCells>
  <conditionalFormatting sqref="F7:F12">
    <cfRule type="cellIs" dxfId="27" priority="25" operator="equal">
      <formula>"Si"</formula>
    </cfRule>
    <cfRule type="cellIs" dxfId="26" priority="26" operator="equal">
      <formula>"En proceso"</formula>
    </cfRule>
    <cfRule type="cellIs" dxfId="25" priority="27" operator="equal">
      <formula>"Si"</formula>
    </cfRule>
    <cfRule type="cellIs" dxfId="24" priority="28" operator="equal">
      <formula>"No"</formula>
    </cfRule>
  </conditionalFormatting>
  <conditionalFormatting sqref="F14:F37">
    <cfRule type="cellIs" dxfId="23" priority="21" operator="equal">
      <formula>"Si"</formula>
    </cfRule>
    <cfRule type="cellIs" dxfId="22" priority="22" operator="equal">
      <formula>"En proceso"</formula>
    </cfRule>
    <cfRule type="cellIs" dxfId="21" priority="23" operator="equal">
      <formula>"Si"</formula>
    </cfRule>
    <cfRule type="cellIs" dxfId="20" priority="24" operator="equal">
      <formula>"No"</formula>
    </cfRule>
  </conditionalFormatting>
  <conditionalFormatting sqref="F39:F44 F46 F48:F51 F53:F63">
    <cfRule type="cellIs" dxfId="19" priority="17" operator="equal">
      <formula>"Si"</formula>
    </cfRule>
    <cfRule type="cellIs" dxfId="18" priority="18" operator="equal">
      <formula>"En proceso"</formula>
    </cfRule>
    <cfRule type="cellIs" dxfId="17" priority="19" operator="equal">
      <formula>"Si"</formula>
    </cfRule>
    <cfRule type="cellIs" dxfId="16" priority="20" operator="equal">
      <formula>"No"</formula>
    </cfRule>
  </conditionalFormatting>
  <conditionalFormatting sqref="F65:F71">
    <cfRule type="cellIs" dxfId="15" priority="13" operator="equal">
      <formula>"Si"</formula>
    </cfRule>
    <cfRule type="cellIs" dxfId="14" priority="14" operator="equal">
      <formula>"En proceso"</formula>
    </cfRule>
    <cfRule type="cellIs" dxfId="13" priority="15" operator="equal">
      <formula>"Si"</formula>
    </cfRule>
    <cfRule type="cellIs" dxfId="12" priority="16" operator="equal">
      <formula>"No"</formula>
    </cfRule>
  </conditionalFormatting>
  <conditionalFormatting sqref="F45">
    <cfRule type="cellIs" dxfId="11" priority="9" operator="equal">
      <formula>"Si"</formula>
    </cfRule>
    <cfRule type="cellIs" dxfId="10" priority="10" operator="equal">
      <formula>"En proceso"</formula>
    </cfRule>
    <cfRule type="cellIs" dxfId="9" priority="11" operator="equal">
      <formula>"Si"</formula>
    </cfRule>
    <cfRule type="cellIs" dxfId="8" priority="12" operator="equal">
      <formula>"No"</formula>
    </cfRule>
  </conditionalFormatting>
  <conditionalFormatting sqref="F47">
    <cfRule type="cellIs" dxfId="7" priority="5" operator="equal">
      <formula>"Si"</formula>
    </cfRule>
    <cfRule type="cellIs" dxfId="6" priority="6" operator="equal">
      <formula>"En proceso"</formula>
    </cfRule>
    <cfRule type="cellIs" dxfId="5" priority="7" operator="equal">
      <formula>"Si"</formula>
    </cfRule>
    <cfRule type="cellIs" dxfId="4" priority="8" operator="equal">
      <formula>"No"</formula>
    </cfRule>
  </conditionalFormatting>
  <conditionalFormatting sqref="F52">
    <cfRule type="cellIs" dxfId="3" priority="1" operator="equal">
      <formula>"Si"</formula>
    </cfRule>
    <cfRule type="cellIs" dxfId="2" priority="2" operator="equal">
      <formula>"En proceso"</formula>
    </cfRule>
    <cfRule type="cellIs" dxfId="1" priority="3" operator="equal">
      <formula>"Si"</formula>
    </cfRule>
    <cfRule type="cellIs" dxfId="0" priority="4" operator="equal">
      <formula>"No"</formula>
    </cfRule>
  </conditionalFormatting>
  <dataValidations count="1">
    <dataValidation type="list" allowBlank="1" showInputMessage="1" showErrorMessage="1" sqref="F7:F12 F65:F71 F14:F37 F39:F63" xr:uid="{5F7B0FED-C3E9-4B81-A482-C39FEB1890F1}">
      <formula1>"Si, No, En proceso"</formula1>
    </dataValidation>
  </dataValidations>
  <pageMargins left="0.7" right="0.7" top="0.75" bottom="0.75" header="0.3" footer="0.3"/>
  <pageSetup paperSize="9" scale="67"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JuanCarlosAtunca</dc:creator>
  <cp:lastModifiedBy>SoporteTI</cp:lastModifiedBy>
  <cp:lastPrinted>2022-02-16T22:08:36Z</cp:lastPrinted>
  <dcterms:created xsi:type="dcterms:W3CDTF">2021-03-19T18:05:28Z</dcterms:created>
  <dcterms:modified xsi:type="dcterms:W3CDTF">2022-02-17T22:27:30Z</dcterms:modified>
</cp:coreProperties>
</file>