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ron\Desktop\study\3sem\Econom\"/>
    </mc:Choice>
  </mc:AlternateContent>
  <xr:revisionPtr revIDLastSave="0" documentId="8_{BE482812-E05A-40D3-BA05-34ECE09F915E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H35" i="1"/>
  <c r="F35" i="1"/>
  <c r="G34" i="1"/>
  <c r="H34" i="1"/>
  <c r="F34" i="1"/>
  <c r="I10" i="1"/>
  <c r="I11" i="1"/>
  <c r="I12" i="1"/>
  <c r="I13" i="1"/>
  <c r="I14" i="1"/>
  <c r="I15" i="1"/>
  <c r="I17" i="1"/>
  <c r="I19" i="1"/>
  <c r="I21" i="1"/>
  <c r="I23" i="1"/>
  <c r="I25" i="1"/>
  <c r="I27" i="1"/>
  <c r="I29" i="1"/>
  <c r="I31" i="1"/>
  <c r="I33" i="1"/>
  <c r="I8" i="1"/>
  <c r="I9" i="1"/>
  <c r="I6" i="1"/>
  <c r="I7" i="1"/>
  <c r="I5" i="1"/>
  <c r="I35" i="1" s="1"/>
  <c r="I4" i="1"/>
  <c r="I34" i="1" s="1"/>
</calcChain>
</file>

<file path=xl/sharedStrings.xml><?xml version="1.0" encoding="utf-8"?>
<sst xmlns="http://schemas.openxmlformats.org/spreadsheetml/2006/main" count="50" uniqueCount="29">
  <si>
    <t>№</t>
  </si>
  <si>
    <t xml:space="preserve">Наименование этапов и содержание работ </t>
  </si>
  <si>
    <t>Исполнитель (должность)</t>
  </si>
  <si>
    <t>Количество
исполнителей, чел</t>
  </si>
  <si>
    <t>Продолжительность работ                (дней)</t>
  </si>
  <si>
    <t>tmin</t>
  </si>
  <si>
    <t>tmax</t>
  </si>
  <si>
    <t xml:space="preserve">Тн.в. </t>
  </si>
  <si>
    <t>Тож</t>
  </si>
  <si>
    <t>Постановка задачи</t>
  </si>
  <si>
    <t>Руководитель</t>
  </si>
  <si>
    <t>Инженер</t>
  </si>
  <si>
    <t>Обоснование необходимости авт.</t>
  </si>
  <si>
    <t>Написано ТЭО разработки системы</t>
  </si>
  <si>
    <t>Определение структуры</t>
  </si>
  <si>
    <t>Анализ результатов испытаний</t>
  </si>
  <si>
    <t>Тестирование и отладка системы</t>
  </si>
  <si>
    <t>Разработка функциональной модели</t>
  </si>
  <si>
    <t>Определение требований к системе</t>
  </si>
  <si>
    <t>Определение структуры данных</t>
  </si>
  <si>
    <t>Выбор средств реализации</t>
  </si>
  <si>
    <t>Разработка структуры модуля</t>
  </si>
  <si>
    <t>Проведение испытаний системы</t>
  </si>
  <si>
    <t>Расчет показателей безопасности жизнедеятельности</t>
  </si>
  <si>
    <t>Проведение экономический расчетов</t>
  </si>
  <si>
    <t>Подготовка отчета, защита проекта</t>
  </si>
  <si>
    <t>Всего</t>
  </si>
  <si>
    <t>Формула для Тож =                                 (Tmin + 4Тн.в. + Tmax)/6</t>
  </si>
  <si>
    <t>Работу выполнил: Баулин Сергей 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</si>
</sst>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L22" sqref="L21:L22"/>
    </sheetView>
  </sheetViews>
  <sheetFormatPr defaultRowHeight="15" x14ac:dyDescent="0.25"/>
  <cols>
    <col min="3" max="3" width="19.28515625" customWidth="1"/>
    <col min="4" max="4" width="14.85546875" customWidth="1"/>
    <col min="5" max="5" width="18.7109375" customWidth="1"/>
    <col min="9" max="9" width="9.57031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9.5" customHeight="1" x14ac:dyDescent="0.25">
      <c r="A2" s="1"/>
      <c r="B2" s="16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/>
      <c r="H2" s="12"/>
      <c r="I2" s="12"/>
      <c r="J2" s="1"/>
      <c r="K2" s="9" t="s">
        <v>28</v>
      </c>
      <c r="L2" s="9"/>
      <c r="M2" s="9"/>
      <c r="N2" s="1"/>
      <c r="O2" s="1"/>
    </row>
    <row r="3" spans="1:15" x14ac:dyDescent="0.25">
      <c r="A3" s="1"/>
      <c r="B3" s="16"/>
      <c r="C3" s="12"/>
      <c r="D3" s="12"/>
      <c r="E3" s="12"/>
      <c r="F3" s="2" t="s">
        <v>5</v>
      </c>
      <c r="G3" s="2" t="s">
        <v>6</v>
      </c>
      <c r="H3" s="2" t="s">
        <v>7</v>
      </c>
      <c r="I3" s="2" t="s">
        <v>8</v>
      </c>
      <c r="J3" s="1"/>
      <c r="K3" s="9"/>
      <c r="L3" s="9"/>
      <c r="M3" s="9"/>
      <c r="N3" s="1"/>
      <c r="O3" s="1"/>
    </row>
    <row r="4" spans="1:15" ht="15" customHeight="1" x14ac:dyDescent="0.25">
      <c r="A4" s="1"/>
      <c r="B4" s="17">
        <v>1</v>
      </c>
      <c r="C4" s="19" t="s">
        <v>9</v>
      </c>
      <c r="D4" s="3" t="s">
        <v>10</v>
      </c>
      <c r="E4" s="3">
        <v>1</v>
      </c>
      <c r="F4" s="3">
        <v>0.5</v>
      </c>
      <c r="G4" s="3">
        <v>3</v>
      </c>
      <c r="H4" s="3">
        <v>1</v>
      </c>
      <c r="I4" s="3">
        <f>(F4+4*H4+G4)/6</f>
        <v>1.25</v>
      </c>
      <c r="J4" s="1"/>
      <c r="K4" s="9" t="s">
        <v>27</v>
      </c>
      <c r="L4" s="9"/>
      <c r="M4" s="9"/>
      <c r="N4" s="9"/>
      <c r="O4" s="1"/>
    </row>
    <row r="5" spans="1:15" x14ac:dyDescent="0.25">
      <c r="A5" s="1"/>
      <c r="B5" s="18"/>
      <c r="C5" s="20"/>
      <c r="D5" s="23" t="s">
        <v>11</v>
      </c>
      <c r="E5" s="23">
        <v>1</v>
      </c>
      <c r="F5" s="23">
        <v>1</v>
      </c>
      <c r="G5" s="23">
        <v>5</v>
      </c>
      <c r="H5" s="23">
        <v>3</v>
      </c>
      <c r="I5" s="23">
        <f>(F5+4*H5+G5)/6</f>
        <v>3</v>
      </c>
      <c r="J5" s="1"/>
      <c r="K5" s="9"/>
      <c r="L5" s="9"/>
      <c r="M5" s="9"/>
      <c r="N5" s="9"/>
      <c r="O5" s="1"/>
    </row>
    <row r="6" spans="1:15" x14ac:dyDescent="0.25">
      <c r="A6" s="1"/>
      <c r="B6" s="17">
        <v>2</v>
      </c>
      <c r="C6" s="19" t="s">
        <v>12</v>
      </c>
      <c r="D6" s="3" t="s">
        <v>10</v>
      </c>
      <c r="E6" s="3">
        <v>1</v>
      </c>
      <c r="F6" s="3">
        <v>0.1</v>
      </c>
      <c r="G6" s="3">
        <v>4</v>
      </c>
      <c r="H6" s="3">
        <v>1</v>
      </c>
      <c r="I6" s="3">
        <f t="shared" ref="I6:I33" si="0">(F6+4*H6+G6)/6</f>
        <v>1.3499999999999999</v>
      </c>
      <c r="J6" s="1"/>
      <c r="K6" s="9"/>
      <c r="L6" s="9"/>
      <c r="M6" s="9"/>
      <c r="N6" s="9"/>
      <c r="O6" s="1"/>
    </row>
    <row r="7" spans="1:15" x14ac:dyDescent="0.25">
      <c r="A7" s="1"/>
      <c r="B7" s="18"/>
      <c r="C7" s="20"/>
      <c r="D7" s="23" t="s">
        <v>11</v>
      </c>
      <c r="E7" s="23">
        <v>1</v>
      </c>
      <c r="F7" s="23">
        <v>1</v>
      </c>
      <c r="G7" s="23">
        <v>5</v>
      </c>
      <c r="H7" s="23">
        <v>3</v>
      </c>
      <c r="I7" s="23">
        <f t="shared" si="0"/>
        <v>3</v>
      </c>
      <c r="J7" s="1"/>
      <c r="K7" s="1"/>
      <c r="L7" s="1"/>
      <c r="M7" s="1"/>
      <c r="N7" s="1"/>
      <c r="O7" s="1"/>
    </row>
    <row r="8" spans="1:15" x14ac:dyDescent="0.25">
      <c r="A8" s="1"/>
      <c r="B8" s="10">
        <v>3</v>
      </c>
      <c r="C8" s="19" t="s">
        <v>13</v>
      </c>
      <c r="D8" s="3" t="s">
        <v>10</v>
      </c>
      <c r="E8" s="3">
        <v>1</v>
      </c>
      <c r="F8" s="3">
        <v>0.5</v>
      </c>
      <c r="G8" s="3">
        <v>2.7</v>
      </c>
      <c r="H8" s="3">
        <v>1</v>
      </c>
      <c r="I8" s="3">
        <f t="shared" si="0"/>
        <v>1.2</v>
      </c>
      <c r="J8" s="1"/>
      <c r="K8" s="1"/>
      <c r="L8" s="1"/>
      <c r="M8" s="1"/>
      <c r="N8" s="1"/>
      <c r="O8" s="1"/>
    </row>
    <row r="9" spans="1:15" x14ac:dyDescent="0.25">
      <c r="A9" s="1"/>
      <c r="B9" s="11"/>
      <c r="C9" s="20"/>
      <c r="D9" s="23" t="s">
        <v>11</v>
      </c>
      <c r="E9" s="23">
        <v>1</v>
      </c>
      <c r="F9" s="23">
        <v>3</v>
      </c>
      <c r="G9" s="23">
        <v>8</v>
      </c>
      <c r="H9" s="23">
        <v>4</v>
      </c>
      <c r="I9" s="23">
        <f t="shared" si="0"/>
        <v>4.5</v>
      </c>
      <c r="J9" s="1"/>
      <c r="K9" s="1"/>
      <c r="L9" s="1"/>
      <c r="M9" s="1"/>
      <c r="N9" s="1"/>
      <c r="O9" s="1"/>
    </row>
    <row r="10" spans="1:15" x14ac:dyDescent="0.25">
      <c r="A10" s="1"/>
      <c r="B10" s="10">
        <v>4</v>
      </c>
      <c r="C10" s="19" t="s">
        <v>14</v>
      </c>
      <c r="D10" s="3" t="s">
        <v>10</v>
      </c>
      <c r="E10" s="3">
        <v>1</v>
      </c>
      <c r="F10" s="3">
        <v>1</v>
      </c>
      <c r="G10" s="3">
        <v>4</v>
      </c>
      <c r="H10" s="3">
        <v>1</v>
      </c>
      <c r="I10" s="3">
        <f t="shared" si="0"/>
        <v>1.5</v>
      </c>
      <c r="J10" s="1"/>
      <c r="K10" s="1"/>
      <c r="L10" s="1"/>
      <c r="M10" s="1"/>
      <c r="N10" s="1"/>
      <c r="O10" s="1"/>
    </row>
    <row r="11" spans="1:15" x14ac:dyDescent="0.25">
      <c r="A11" s="1"/>
      <c r="B11" s="11"/>
      <c r="C11" s="20"/>
      <c r="D11" s="23" t="s">
        <v>11</v>
      </c>
      <c r="E11" s="23">
        <v>1</v>
      </c>
      <c r="F11" s="23">
        <v>1</v>
      </c>
      <c r="G11" s="23">
        <v>5</v>
      </c>
      <c r="H11" s="23">
        <v>2</v>
      </c>
      <c r="I11" s="24">
        <f t="shared" si="0"/>
        <v>2.3333333333333335</v>
      </c>
      <c r="J11" s="1"/>
      <c r="K11" s="1"/>
      <c r="L11" s="1"/>
      <c r="M11" s="1"/>
      <c r="N11" s="1"/>
      <c r="O11" s="1"/>
    </row>
    <row r="12" spans="1:15" x14ac:dyDescent="0.25">
      <c r="A12" s="1"/>
      <c r="B12" s="10">
        <v>5</v>
      </c>
      <c r="C12" s="19" t="s">
        <v>15</v>
      </c>
      <c r="D12" s="3" t="s">
        <v>10</v>
      </c>
      <c r="E12" s="3">
        <v>1</v>
      </c>
      <c r="F12" s="3">
        <v>0.75</v>
      </c>
      <c r="G12" s="3">
        <v>4</v>
      </c>
      <c r="H12" s="3">
        <v>1</v>
      </c>
      <c r="I12" s="4">
        <f t="shared" si="0"/>
        <v>1.4583333333333333</v>
      </c>
      <c r="J12" s="1"/>
      <c r="K12" s="1"/>
      <c r="L12" s="1"/>
      <c r="M12" s="1"/>
      <c r="N12" s="1"/>
      <c r="O12" s="1"/>
    </row>
    <row r="13" spans="1:15" x14ac:dyDescent="0.25">
      <c r="A13" s="1"/>
      <c r="B13" s="11"/>
      <c r="C13" s="20"/>
      <c r="D13" s="23" t="s">
        <v>11</v>
      </c>
      <c r="E13" s="23">
        <v>1</v>
      </c>
      <c r="F13" s="23">
        <v>1</v>
      </c>
      <c r="G13" s="23">
        <v>7</v>
      </c>
      <c r="H13" s="23">
        <v>3</v>
      </c>
      <c r="I13" s="24">
        <f t="shared" si="0"/>
        <v>3.3333333333333335</v>
      </c>
      <c r="J13" s="1"/>
      <c r="K13" s="1"/>
      <c r="L13" s="1"/>
      <c r="M13" s="1"/>
      <c r="N13" s="1"/>
      <c r="O13" s="1"/>
    </row>
    <row r="14" spans="1:15" x14ac:dyDescent="0.25">
      <c r="A14" s="1"/>
      <c r="B14" s="10">
        <v>6</v>
      </c>
      <c r="C14" s="19" t="s">
        <v>16</v>
      </c>
      <c r="D14" s="3" t="s">
        <v>10</v>
      </c>
      <c r="E14" s="3">
        <v>1</v>
      </c>
      <c r="F14" s="3">
        <v>0.5</v>
      </c>
      <c r="G14" s="3">
        <v>3</v>
      </c>
      <c r="H14" s="3">
        <v>1</v>
      </c>
      <c r="I14" s="3">
        <f t="shared" si="0"/>
        <v>1.25</v>
      </c>
      <c r="J14" s="1"/>
      <c r="K14" s="1"/>
      <c r="L14" s="1"/>
      <c r="M14" s="1"/>
      <c r="N14" s="1"/>
      <c r="O14" s="1"/>
    </row>
    <row r="15" spans="1:15" x14ac:dyDescent="0.25">
      <c r="A15" s="1"/>
      <c r="B15" s="11"/>
      <c r="C15" s="20"/>
      <c r="D15" s="23" t="s">
        <v>11</v>
      </c>
      <c r="E15" s="23">
        <v>1</v>
      </c>
      <c r="F15" s="23">
        <v>7</v>
      </c>
      <c r="G15" s="23">
        <v>18</v>
      </c>
      <c r="H15" s="23">
        <v>9</v>
      </c>
      <c r="I15" s="24">
        <f t="shared" si="0"/>
        <v>10.166666666666666</v>
      </c>
      <c r="J15" s="1"/>
      <c r="K15" s="1"/>
      <c r="L15" s="1"/>
      <c r="M15" s="1"/>
      <c r="N15" s="1"/>
      <c r="O15" s="1"/>
    </row>
    <row r="16" spans="1:15" x14ac:dyDescent="0.25">
      <c r="A16" s="1"/>
      <c r="B16" s="10">
        <v>7</v>
      </c>
      <c r="C16" s="19" t="s">
        <v>17</v>
      </c>
      <c r="D16" s="14" t="s">
        <v>11</v>
      </c>
      <c r="E16" s="14">
        <v>1</v>
      </c>
      <c r="F16" s="22"/>
      <c r="G16" s="22"/>
      <c r="H16" s="22"/>
      <c r="I16" s="22"/>
      <c r="J16" s="1"/>
      <c r="K16" s="1"/>
      <c r="L16" s="1"/>
      <c r="M16" s="1"/>
      <c r="N16" s="1"/>
      <c r="O16" s="1"/>
    </row>
    <row r="17" spans="1:15" x14ac:dyDescent="0.25">
      <c r="A17" s="1"/>
      <c r="B17" s="11"/>
      <c r="C17" s="20"/>
      <c r="D17" s="15"/>
      <c r="E17" s="15"/>
      <c r="F17" s="23">
        <v>3</v>
      </c>
      <c r="G17" s="23">
        <v>8</v>
      </c>
      <c r="H17" s="23">
        <v>4</v>
      </c>
      <c r="I17" s="23">
        <f t="shared" si="0"/>
        <v>4.5</v>
      </c>
      <c r="J17" s="1"/>
      <c r="K17" s="1"/>
      <c r="L17" s="1"/>
      <c r="M17" s="1"/>
      <c r="N17" s="1"/>
      <c r="O17" s="1"/>
    </row>
    <row r="18" spans="1:15" x14ac:dyDescent="0.25">
      <c r="A18" s="1"/>
      <c r="B18" s="10">
        <v>8</v>
      </c>
      <c r="C18" s="19" t="s">
        <v>18</v>
      </c>
      <c r="D18" s="14" t="s">
        <v>11</v>
      </c>
      <c r="E18" s="14">
        <v>1</v>
      </c>
      <c r="F18" s="22"/>
      <c r="G18" s="22"/>
      <c r="H18" s="22"/>
      <c r="I18" s="22"/>
      <c r="J18" s="1"/>
      <c r="K18" s="1"/>
      <c r="L18" s="1"/>
      <c r="M18" s="1"/>
      <c r="N18" s="1"/>
      <c r="O18" s="1"/>
    </row>
    <row r="19" spans="1:15" x14ac:dyDescent="0.25">
      <c r="A19" s="1"/>
      <c r="B19" s="11"/>
      <c r="C19" s="20"/>
      <c r="D19" s="15"/>
      <c r="E19" s="15"/>
      <c r="F19" s="23">
        <v>1</v>
      </c>
      <c r="G19" s="23">
        <v>4</v>
      </c>
      <c r="H19" s="23">
        <v>1</v>
      </c>
      <c r="I19" s="24">
        <f t="shared" si="0"/>
        <v>1.5</v>
      </c>
      <c r="J19" s="1"/>
      <c r="K19" s="1"/>
      <c r="L19" s="1"/>
      <c r="M19" s="1"/>
      <c r="N19" s="1"/>
      <c r="O19" s="1"/>
    </row>
    <row r="20" spans="1:15" x14ac:dyDescent="0.25">
      <c r="A20" s="1"/>
      <c r="B20" s="10">
        <v>9</v>
      </c>
      <c r="C20" s="19" t="s">
        <v>19</v>
      </c>
      <c r="D20" s="14" t="s">
        <v>11</v>
      </c>
      <c r="E20" s="14">
        <v>1</v>
      </c>
      <c r="F20" s="22"/>
      <c r="G20" s="22"/>
      <c r="H20" s="22"/>
      <c r="I20" s="22"/>
      <c r="J20" s="1"/>
      <c r="K20" s="1"/>
      <c r="L20" s="1"/>
      <c r="M20" s="1"/>
      <c r="N20" s="1"/>
      <c r="O20" s="1"/>
    </row>
    <row r="21" spans="1:15" x14ac:dyDescent="0.25">
      <c r="A21" s="1"/>
      <c r="B21" s="11"/>
      <c r="C21" s="20"/>
      <c r="D21" s="15"/>
      <c r="E21" s="15"/>
      <c r="F21" s="23">
        <v>0.5</v>
      </c>
      <c r="G21" s="23">
        <v>3</v>
      </c>
      <c r="H21" s="23">
        <v>1</v>
      </c>
      <c r="I21" s="23">
        <f t="shared" si="0"/>
        <v>1.25</v>
      </c>
      <c r="J21" s="1"/>
      <c r="K21" s="1"/>
      <c r="L21" s="1"/>
      <c r="M21" s="1"/>
      <c r="N21" s="1"/>
      <c r="O21" s="1"/>
    </row>
    <row r="22" spans="1:15" x14ac:dyDescent="0.25">
      <c r="A22" s="1"/>
      <c r="B22" s="10">
        <v>10</v>
      </c>
      <c r="C22" s="19" t="s">
        <v>20</v>
      </c>
      <c r="D22" s="14" t="s">
        <v>11</v>
      </c>
      <c r="E22" s="14">
        <v>1</v>
      </c>
      <c r="F22" s="22"/>
      <c r="G22" s="22"/>
      <c r="H22" s="22"/>
      <c r="I22" s="22"/>
      <c r="J22" s="1"/>
      <c r="K22" s="1"/>
      <c r="L22" s="1"/>
      <c r="M22" s="1"/>
      <c r="N22" s="1"/>
      <c r="O22" s="1"/>
    </row>
    <row r="23" spans="1:15" x14ac:dyDescent="0.25">
      <c r="A23" s="1"/>
      <c r="B23" s="11"/>
      <c r="C23" s="20"/>
      <c r="D23" s="15"/>
      <c r="E23" s="15"/>
      <c r="F23" s="23">
        <v>1</v>
      </c>
      <c r="G23" s="23">
        <v>4.5</v>
      </c>
      <c r="H23" s="23">
        <v>2</v>
      </c>
      <c r="I23" s="23">
        <f t="shared" si="0"/>
        <v>2.25</v>
      </c>
      <c r="J23" s="1"/>
      <c r="K23" s="1"/>
      <c r="L23" s="1"/>
      <c r="M23" s="1"/>
      <c r="N23" s="1"/>
      <c r="O23" s="1"/>
    </row>
    <row r="24" spans="1:15" x14ac:dyDescent="0.25">
      <c r="A24" s="1"/>
      <c r="B24" s="10">
        <v>11</v>
      </c>
      <c r="C24" s="19" t="s">
        <v>21</v>
      </c>
      <c r="D24" s="14" t="s">
        <v>11</v>
      </c>
      <c r="E24" s="14">
        <v>1</v>
      </c>
      <c r="F24" s="22"/>
      <c r="G24" s="22"/>
      <c r="H24" s="22"/>
      <c r="I24" s="22"/>
      <c r="J24" s="1"/>
      <c r="K24" s="1"/>
      <c r="L24" s="1"/>
      <c r="M24" s="1"/>
      <c r="N24" s="1"/>
      <c r="O24" s="1"/>
    </row>
    <row r="25" spans="1:15" x14ac:dyDescent="0.25">
      <c r="A25" s="1"/>
      <c r="B25" s="11"/>
      <c r="C25" s="20"/>
      <c r="D25" s="15"/>
      <c r="E25" s="15"/>
      <c r="F25" s="23">
        <v>5</v>
      </c>
      <c r="G25" s="23">
        <v>20</v>
      </c>
      <c r="H25" s="23">
        <v>9</v>
      </c>
      <c r="I25" s="24">
        <f t="shared" si="0"/>
        <v>10.166666666666666</v>
      </c>
      <c r="J25" s="1"/>
      <c r="K25" s="1"/>
      <c r="L25" s="1"/>
      <c r="M25" s="1"/>
      <c r="N25" s="1"/>
      <c r="O25" s="1"/>
    </row>
    <row r="26" spans="1:15" x14ac:dyDescent="0.25">
      <c r="A26" s="1"/>
      <c r="B26" s="10">
        <v>12</v>
      </c>
      <c r="C26" s="19" t="s">
        <v>22</v>
      </c>
      <c r="D26" s="14" t="s">
        <v>11</v>
      </c>
      <c r="E26" s="14">
        <v>1</v>
      </c>
      <c r="F26" s="22"/>
      <c r="G26" s="22"/>
      <c r="H26" s="22"/>
      <c r="I26" s="22"/>
      <c r="J26" s="1"/>
      <c r="K26" s="1"/>
      <c r="L26" s="1"/>
      <c r="M26" s="1"/>
      <c r="N26" s="1"/>
      <c r="O26" s="1"/>
    </row>
    <row r="27" spans="1:15" x14ac:dyDescent="0.25">
      <c r="A27" s="1"/>
      <c r="B27" s="11"/>
      <c r="C27" s="20"/>
      <c r="D27" s="15"/>
      <c r="E27" s="15"/>
      <c r="F27" s="23">
        <v>1</v>
      </c>
      <c r="G27" s="23">
        <v>7</v>
      </c>
      <c r="H27" s="23">
        <v>3</v>
      </c>
      <c r="I27" s="24">
        <f t="shared" si="0"/>
        <v>3.3333333333333335</v>
      </c>
      <c r="J27" s="1"/>
      <c r="K27" s="1"/>
      <c r="L27" s="1"/>
      <c r="M27" s="1"/>
      <c r="N27" s="1"/>
      <c r="O27" s="1"/>
    </row>
    <row r="28" spans="1:15" x14ac:dyDescent="0.25">
      <c r="A28" s="1"/>
      <c r="B28" s="12">
        <v>13</v>
      </c>
      <c r="C28" s="21" t="s">
        <v>23</v>
      </c>
      <c r="D28" s="14" t="s">
        <v>11</v>
      </c>
      <c r="E28" s="13">
        <v>1</v>
      </c>
      <c r="F28" s="22"/>
      <c r="G28" s="22"/>
      <c r="H28" s="22"/>
      <c r="I28" s="22"/>
      <c r="J28" s="1"/>
      <c r="K28" s="1"/>
      <c r="L28" s="1"/>
      <c r="M28" s="1"/>
      <c r="N28" s="1"/>
      <c r="O28" s="1"/>
    </row>
    <row r="29" spans="1:15" x14ac:dyDescent="0.25">
      <c r="A29" s="1"/>
      <c r="B29" s="12"/>
      <c r="C29" s="21"/>
      <c r="D29" s="15"/>
      <c r="E29" s="13"/>
      <c r="F29" s="23">
        <v>2</v>
      </c>
      <c r="G29" s="23">
        <v>8</v>
      </c>
      <c r="H29" s="23">
        <v>3</v>
      </c>
      <c r="I29" s="24">
        <f t="shared" si="0"/>
        <v>3.6666666666666665</v>
      </c>
      <c r="J29" s="1"/>
      <c r="K29" s="1"/>
      <c r="L29" s="1"/>
      <c r="M29" s="1"/>
      <c r="N29" s="1"/>
      <c r="O29" s="1"/>
    </row>
    <row r="30" spans="1:15" x14ac:dyDescent="0.25">
      <c r="A30" s="1"/>
      <c r="B30" s="12">
        <v>14</v>
      </c>
      <c r="C30" s="21" t="s">
        <v>24</v>
      </c>
      <c r="D30" s="14" t="s">
        <v>11</v>
      </c>
      <c r="E30" s="13">
        <v>1</v>
      </c>
      <c r="F30" s="22"/>
      <c r="G30" s="22"/>
      <c r="H30" s="22"/>
      <c r="I30" s="22"/>
      <c r="J30" s="1"/>
      <c r="K30" s="1"/>
      <c r="L30" s="1"/>
      <c r="M30" s="1"/>
      <c r="N30" s="1"/>
      <c r="O30" s="1"/>
    </row>
    <row r="31" spans="1:15" x14ac:dyDescent="0.25">
      <c r="A31" s="1"/>
      <c r="B31" s="12"/>
      <c r="C31" s="21"/>
      <c r="D31" s="15"/>
      <c r="E31" s="13"/>
      <c r="F31" s="23">
        <v>2</v>
      </c>
      <c r="G31" s="23">
        <v>5</v>
      </c>
      <c r="H31" s="23">
        <v>3</v>
      </c>
      <c r="I31" s="24">
        <f t="shared" si="0"/>
        <v>3.1666666666666665</v>
      </c>
      <c r="J31" s="1"/>
      <c r="K31" s="1"/>
      <c r="L31" s="1"/>
      <c r="M31" s="1"/>
      <c r="N31" s="1"/>
      <c r="O31" s="1"/>
    </row>
    <row r="32" spans="1:15" x14ac:dyDescent="0.25">
      <c r="A32" s="1"/>
      <c r="B32" s="12">
        <v>15</v>
      </c>
      <c r="C32" s="21" t="s">
        <v>25</v>
      </c>
      <c r="D32" s="14" t="s">
        <v>11</v>
      </c>
      <c r="E32" s="13">
        <v>1</v>
      </c>
      <c r="F32" s="22"/>
      <c r="G32" s="22"/>
      <c r="H32" s="22"/>
      <c r="I32" s="22"/>
      <c r="J32" s="1"/>
      <c r="K32" s="1"/>
      <c r="L32" s="1"/>
      <c r="M32" s="1"/>
      <c r="N32" s="1"/>
      <c r="O32" s="1"/>
    </row>
    <row r="33" spans="1:15" x14ac:dyDescent="0.25">
      <c r="A33" s="1"/>
      <c r="B33" s="12"/>
      <c r="C33" s="21"/>
      <c r="D33" s="15"/>
      <c r="E33" s="13"/>
      <c r="F33" s="23">
        <v>5</v>
      </c>
      <c r="G33" s="23">
        <v>14</v>
      </c>
      <c r="H33" s="23">
        <v>8</v>
      </c>
      <c r="I33" s="23">
        <f t="shared" si="0"/>
        <v>8.5</v>
      </c>
      <c r="J33" s="1"/>
      <c r="K33" s="1"/>
      <c r="L33" s="1"/>
      <c r="M33" s="1"/>
      <c r="N33" s="1"/>
      <c r="O33" s="1"/>
    </row>
    <row r="34" spans="1:15" x14ac:dyDescent="0.25">
      <c r="A34" s="1"/>
      <c r="B34" s="7" t="s">
        <v>26</v>
      </c>
      <c r="C34" s="7"/>
      <c r="D34" s="5" t="s">
        <v>10</v>
      </c>
      <c r="E34" s="5">
        <v>1</v>
      </c>
      <c r="F34" s="5">
        <f>F4+F6+F8+F10+F12+F14</f>
        <v>3.35</v>
      </c>
      <c r="G34" s="5">
        <f t="shared" ref="G34:H34" si="1">G4+G6+G8+G10+G12+G14</f>
        <v>20.7</v>
      </c>
      <c r="H34" s="5">
        <f t="shared" si="1"/>
        <v>6</v>
      </c>
      <c r="I34" s="6">
        <f>I4+I6+I8+I10+I12+I14</f>
        <v>8.0083333333333329</v>
      </c>
      <c r="J34" s="1"/>
      <c r="K34" s="1"/>
      <c r="L34" s="1"/>
      <c r="M34" s="1"/>
      <c r="N34" s="1"/>
      <c r="O34" s="1"/>
    </row>
    <row r="35" spans="1:15" x14ac:dyDescent="0.25">
      <c r="A35" s="1"/>
      <c r="B35" s="8"/>
      <c r="C35" s="8"/>
      <c r="D35" s="25" t="s">
        <v>11</v>
      </c>
      <c r="E35" s="25">
        <v>1</v>
      </c>
      <c r="F35" s="25">
        <f>F5+F7+F9+F11+F13+F15+F17+F19+F21+F23+F25+F27+F29+F31+F33</f>
        <v>34.5</v>
      </c>
      <c r="G35" s="25">
        <f t="shared" ref="G35:I35" si="2">G5+G7+G9+G11+G13+G15+G17+G19+G21+G23+G25+G27+G29+G31+G33</f>
        <v>121.5</v>
      </c>
      <c r="H35" s="25">
        <f t="shared" si="2"/>
        <v>58</v>
      </c>
      <c r="I35" s="26">
        <f t="shared" si="2"/>
        <v>64.666666666666657</v>
      </c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customHeight="1" x14ac:dyDescent="0.25">
      <c r="A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</sheetData>
  <mergeCells count="56">
    <mergeCell ref="K2:M3"/>
    <mergeCell ref="C2:C3"/>
    <mergeCell ref="D2:D3"/>
    <mergeCell ref="E2:E3"/>
    <mergeCell ref="B2:B3"/>
    <mergeCell ref="F2:I2"/>
    <mergeCell ref="B4:B5"/>
    <mergeCell ref="C4:C5"/>
    <mergeCell ref="B6:B7"/>
    <mergeCell ref="C6:C7"/>
    <mergeCell ref="B8:B9"/>
    <mergeCell ref="B22:B23"/>
    <mergeCell ref="B24:B25"/>
    <mergeCell ref="B26:B27"/>
    <mergeCell ref="C8:C9"/>
    <mergeCell ref="C10:C11"/>
    <mergeCell ref="C12:C13"/>
    <mergeCell ref="C14:C15"/>
    <mergeCell ref="C16:C17"/>
    <mergeCell ref="C18:C19"/>
    <mergeCell ref="C20:C21"/>
    <mergeCell ref="B10:B11"/>
    <mergeCell ref="B12:B13"/>
    <mergeCell ref="B14:B15"/>
    <mergeCell ref="B16:B17"/>
    <mergeCell ref="B18:B19"/>
    <mergeCell ref="B20:B21"/>
    <mergeCell ref="C26:C27"/>
    <mergeCell ref="D16:D17"/>
    <mergeCell ref="E16:E17"/>
    <mergeCell ref="D18:D19"/>
    <mergeCell ref="D20:D21"/>
    <mergeCell ref="D22:D23"/>
    <mergeCell ref="D24:D25"/>
    <mergeCell ref="D26:D27"/>
    <mergeCell ref="E24:E25"/>
    <mergeCell ref="E22:E23"/>
    <mergeCell ref="E20:E21"/>
    <mergeCell ref="E18:E19"/>
    <mergeCell ref="C22:C23"/>
    <mergeCell ref="C24:C25"/>
    <mergeCell ref="B34:C35"/>
    <mergeCell ref="K4:N6"/>
    <mergeCell ref="D28:D29"/>
    <mergeCell ref="D30:D31"/>
    <mergeCell ref="D32:D33"/>
    <mergeCell ref="E32:E33"/>
    <mergeCell ref="E30:E31"/>
    <mergeCell ref="E28:E29"/>
    <mergeCell ref="B28:B29"/>
    <mergeCell ref="C28:C29"/>
    <mergeCell ref="B30:B31"/>
    <mergeCell ref="B32:B33"/>
    <mergeCell ref="C30:C31"/>
    <mergeCell ref="C32:C33"/>
    <mergeCell ref="E26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2015-06-05T18:17:20Z</dcterms:created>
  <dcterms:modified xsi:type="dcterms:W3CDTF">2020-12-24T05:43:21Z</dcterms:modified>
</cp:coreProperties>
</file>