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eron\Desktop\study\3sem\Econom\"/>
    </mc:Choice>
  </mc:AlternateContent>
  <xr:revisionPtr revIDLastSave="0" documentId="13_ncr:1_{E6F436FA-0567-480F-AE96-47DCAE12E048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19_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I13" i="1"/>
  <c r="I12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<sst xmlns="http://schemas.openxmlformats.org/spreadsheetml/2006/main" count="48" uniqueCount="48">
  <si>
    <t xml:space="preserve">Пояснения </t>
  </si>
  <si>
    <t>Наименования показателя</t>
  </si>
  <si>
    <t xml:space="preserve">Код </t>
  </si>
  <si>
    <t>За 2018 год</t>
  </si>
  <si>
    <t>За 2017 год</t>
  </si>
  <si>
    <t>Выручка</t>
  </si>
  <si>
    <t>Темп роста выручки</t>
  </si>
  <si>
    <t>2018 год</t>
  </si>
  <si>
    <t>2017 год</t>
  </si>
  <si>
    <t>Себестоимость продаж</t>
  </si>
  <si>
    <t>Темп роста себестоимости продаж</t>
  </si>
  <si>
    <t>Себестоимость продаж к выручке</t>
  </si>
  <si>
    <t>Валовая прибыль (убыток)</t>
  </si>
  <si>
    <t>Темп роста валовой приболи</t>
  </si>
  <si>
    <t>Валовалая прибыль к выручке</t>
  </si>
  <si>
    <t>Коммерческие расходы</t>
  </si>
  <si>
    <t>Темп роста коммерческих расходов</t>
  </si>
  <si>
    <t>Коммерческие расходы к выручке</t>
  </si>
  <si>
    <t>Управленческие расходы</t>
  </si>
  <si>
    <t>Темп роста управленческих расходов</t>
  </si>
  <si>
    <t>Управленческие расходы к выручке</t>
  </si>
  <si>
    <t>Прибыль (убыток) от продаж</t>
  </si>
  <si>
    <t>Темп роста прибыли от продаж</t>
  </si>
  <si>
    <t>Прибыль от продаж к выручке</t>
  </si>
  <si>
    <t>Доходы от участия в других организациях</t>
  </si>
  <si>
    <t>Темп роста процента к получению</t>
  </si>
  <si>
    <t>Проценты к полуению к выруке</t>
  </si>
  <si>
    <t xml:space="preserve">Проценту к получению </t>
  </si>
  <si>
    <t>Темп роста прочих доходов</t>
  </si>
  <si>
    <t>Прочие доходы к выручке</t>
  </si>
  <si>
    <t>Проценты к уплате</t>
  </si>
  <si>
    <t>Темп роста  прочих расходов</t>
  </si>
  <si>
    <t>Прочие расходы к выручке</t>
  </si>
  <si>
    <t>Прочие доходы</t>
  </si>
  <si>
    <t>Темп роста прибыли до налогооблажения</t>
  </si>
  <si>
    <t>Прибыль до налогообложения к выручке</t>
  </si>
  <si>
    <t>Прочие расходы</t>
  </si>
  <si>
    <t>Темп роста текущего роста на прибыль</t>
  </si>
  <si>
    <t>Текущий налог на прибыль к выручке</t>
  </si>
  <si>
    <t>Прибыль (убыток) до налогооблажения</t>
  </si>
  <si>
    <t>Темп роста изменений отложенных налоговых активов</t>
  </si>
  <si>
    <t>Изменение отложенных налоговых активов к выручке</t>
  </si>
  <si>
    <t>Текущий налог на прибыль</t>
  </si>
  <si>
    <t>в т.ч постоянные налоговые обязательные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</si>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</sst>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.5"/>
      <color rgb="FF000000"/>
      <name val="Calibri"/>
      <family val="2"/>
      <scheme val="minor"/>
    </font>
    <font>
      <sz val="11.5"/>
      <color theme="1"/>
      <name val="Calibri"/>
      <family val="2"/>
      <scheme val="minor"/>
    </font>
    <font>
      <b/>
      <i/>
      <sz val="15"/>
      <color theme="2" tint="-0.7499923703726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"/>
  <sheetViews>
    <sheetView tabSelected="1" zoomScale="85" zoomScaleNormal="85" workbookViewId="0">
      <selection activeCell="K15" sqref="K15"/>
    </sheetView>
  </sheetViews>
  <sheetFormatPr defaultRowHeight="15" x14ac:dyDescent="0.25"/>
  <cols>
    <col min="2" max="2" width="15.85546875" customWidth="1"/>
    <col min="3" max="3" width="43.28515625" customWidth="1"/>
    <col min="4" max="4" width="7.85546875" customWidth="1"/>
    <col min="5" max="5" width="16.42578125" customWidth="1"/>
    <col min="6" max="6" width="16.85546875" customWidth="1"/>
    <col min="7" max="7" width="8.140625" customWidth="1"/>
    <col min="8" max="8" width="39.42578125" customWidth="1"/>
    <col min="9" max="9" width="12.28515625" customWidth="1"/>
    <col min="10" max="10" width="5" customWidth="1"/>
    <col min="11" max="11" width="30" customWidth="1"/>
    <col min="12" max="12" width="14.140625" customWidth="1"/>
    <col min="13" max="13" width="14.42578125" customWidth="1"/>
  </cols>
  <sheetData>
    <row r="2" spans="2:13" ht="46.5" customHeight="1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"/>
      <c r="H2" s="11" t="s">
        <v>6</v>
      </c>
      <c r="I2" s="12">
        <f t="shared" ref="I2:I7" si="0">E3/F3</f>
        <v>1.0858915431071572</v>
      </c>
      <c r="J2" s="1"/>
      <c r="K2" s="11"/>
      <c r="L2" s="11" t="s">
        <v>7</v>
      </c>
      <c r="M2" s="11" t="s">
        <v>8</v>
      </c>
    </row>
    <row r="3" spans="2:13" ht="31.5" customHeight="1" x14ac:dyDescent="0.25">
      <c r="B3" s="2">
        <v>15</v>
      </c>
      <c r="C3" s="8" t="s">
        <v>5</v>
      </c>
      <c r="D3" s="2">
        <v>2110</v>
      </c>
      <c r="E3" s="3">
        <v>5234816</v>
      </c>
      <c r="F3" s="3">
        <v>4820754</v>
      </c>
      <c r="G3" s="1"/>
      <c r="H3" s="8" t="s">
        <v>10</v>
      </c>
      <c r="I3" s="4">
        <f t="shared" si="0"/>
        <v>1.0910007277215499</v>
      </c>
      <c r="J3" s="1"/>
      <c r="K3" s="9" t="s">
        <v>11</v>
      </c>
      <c r="L3" s="4">
        <f>E4/$E$3</f>
        <v>0.57478543658459058</v>
      </c>
      <c r="M3" s="4">
        <f>F4/$F$3</f>
        <v>0.57209370152469929</v>
      </c>
    </row>
    <row r="4" spans="2:13" x14ac:dyDescent="0.25">
      <c r="B4" s="2">
        <v>15</v>
      </c>
      <c r="C4" s="8" t="s">
        <v>9</v>
      </c>
      <c r="D4" s="2">
        <v>2120</v>
      </c>
      <c r="E4" s="3">
        <v>3008896</v>
      </c>
      <c r="F4" s="3">
        <v>2757923</v>
      </c>
      <c r="G4" s="1"/>
      <c r="H4" s="8" t="s">
        <v>13</v>
      </c>
      <c r="I4" s="4">
        <f t="shared" si="0"/>
        <v>1.0790607664903233</v>
      </c>
      <c r="J4" s="1"/>
      <c r="K4" s="9" t="s">
        <v>14</v>
      </c>
      <c r="L4" s="4">
        <f>E5/$E$3</f>
        <v>0.42521456341540942</v>
      </c>
      <c r="M4" s="4">
        <f>F5/$F$3</f>
        <v>0.42790629847530076</v>
      </c>
    </row>
    <row r="5" spans="2:13" ht="32.25" customHeight="1" x14ac:dyDescent="0.25">
      <c r="B5" s="2"/>
      <c r="C5" s="8" t="s">
        <v>12</v>
      </c>
      <c r="D5" s="2">
        <v>2100</v>
      </c>
      <c r="E5" s="3">
        <v>2225920</v>
      </c>
      <c r="F5" s="3">
        <v>2062831</v>
      </c>
      <c r="G5" s="1"/>
      <c r="H5" s="8" t="s">
        <v>16</v>
      </c>
      <c r="I5" s="4">
        <f t="shared" si="0"/>
        <v>1.1951354159239755</v>
      </c>
      <c r="J5" s="1"/>
      <c r="K5" s="9" t="s">
        <v>17</v>
      </c>
      <c r="L5" s="4">
        <f>E6/$E$3</f>
        <v>0.11207385321661735</v>
      </c>
      <c r="M5" s="4">
        <f>F6/$F$3</f>
        <v>0.101829506338635</v>
      </c>
    </row>
    <row r="6" spans="2:13" ht="31.5" customHeight="1" x14ac:dyDescent="0.25">
      <c r="B6" s="2">
        <v>15</v>
      </c>
      <c r="C6" s="8" t="s">
        <v>15</v>
      </c>
      <c r="D6" s="2">
        <v>2210</v>
      </c>
      <c r="E6" s="3">
        <v>586686</v>
      </c>
      <c r="F6" s="3">
        <v>490895</v>
      </c>
      <c r="G6" s="1"/>
      <c r="H6" s="8" t="s">
        <v>19</v>
      </c>
      <c r="I6" s="4">
        <f t="shared" si="0"/>
        <v>1.1810896448532324</v>
      </c>
      <c r="J6" s="1"/>
      <c r="K6" s="9" t="s">
        <v>20</v>
      </c>
      <c r="L6" s="4">
        <f>E7/$E$3</f>
        <v>5.1268086595593808E-2</v>
      </c>
      <c r="M6" s="4">
        <f>F7/$F$3</f>
        <v>4.7135780004538712E-2</v>
      </c>
    </row>
    <row r="7" spans="2:13" ht="40.5" customHeight="1" x14ac:dyDescent="0.25">
      <c r="B7" s="2">
        <v>15</v>
      </c>
      <c r="C7" s="8" t="s">
        <v>18</v>
      </c>
      <c r="D7" s="2">
        <v>2220</v>
      </c>
      <c r="E7" s="3">
        <v>268379</v>
      </c>
      <c r="F7" s="3">
        <v>227230</v>
      </c>
      <c r="G7" s="1"/>
      <c r="H7" s="8" t="s">
        <v>22</v>
      </c>
      <c r="I7" s="4">
        <f t="shared" si="0"/>
        <v>1.0194458863126958</v>
      </c>
      <c r="J7" s="1"/>
      <c r="K7" s="9" t="s">
        <v>23</v>
      </c>
      <c r="L7" s="4">
        <f>E8/$E$3</f>
        <v>0.2618726236031983</v>
      </c>
      <c r="M7" s="4">
        <f>F8/$F$3</f>
        <v>0.27894101213212708</v>
      </c>
    </row>
    <row r="8" spans="2:13" ht="42.75" customHeight="1" x14ac:dyDescent="0.25">
      <c r="B8" s="2"/>
      <c r="C8" s="8" t="s">
        <v>21</v>
      </c>
      <c r="D8" s="2">
        <v>2200</v>
      </c>
      <c r="E8" s="3">
        <v>1370855</v>
      </c>
      <c r="F8" s="3">
        <v>1344706</v>
      </c>
      <c r="G8" s="1"/>
      <c r="H8" s="8" t="s">
        <v>25</v>
      </c>
      <c r="I8" s="4">
        <f>E10/F10</f>
        <v>1.1290253615689556</v>
      </c>
      <c r="J8" s="1"/>
      <c r="K8" s="9" t="s">
        <v>26</v>
      </c>
      <c r="L8" s="4">
        <f>E10/$E$3</f>
        <v>9.4828738966183337E-2</v>
      </c>
      <c r="M8" s="4">
        <f>F10/$F$3</f>
        <v>9.1205857009090285E-2</v>
      </c>
    </row>
    <row r="9" spans="2:13" ht="46.5" customHeight="1" x14ac:dyDescent="0.25">
      <c r="B9" s="2"/>
      <c r="C9" s="8" t="s">
        <v>24</v>
      </c>
      <c r="D9" s="2">
        <v>2310</v>
      </c>
      <c r="E9" s="2"/>
      <c r="F9" s="2"/>
      <c r="G9" s="1"/>
      <c r="H9" s="8" t="s">
        <v>28</v>
      </c>
      <c r="I9" s="4">
        <f>E12/F12</f>
        <v>4.8475349667691701</v>
      </c>
      <c r="J9" s="1"/>
      <c r="K9" s="9" t="s">
        <v>29</v>
      </c>
      <c r="L9" s="4">
        <f>E12/$E$3</f>
        <v>9.3351896227107118E-3</v>
      </c>
      <c r="M9" s="4">
        <f>F12/$F$3</f>
        <v>2.0911666515238073E-3</v>
      </c>
    </row>
    <row r="10" spans="2:13" ht="21.75" customHeight="1" x14ac:dyDescent="0.25">
      <c r="B10" s="2">
        <v>15</v>
      </c>
      <c r="C10" s="8" t="s">
        <v>27</v>
      </c>
      <c r="D10" s="2">
        <v>2320</v>
      </c>
      <c r="E10" s="3">
        <v>496411</v>
      </c>
      <c r="F10" s="3">
        <v>439681</v>
      </c>
      <c r="G10" s="1"/>
      <c r="H10" s="8" t="s">
        <v>31</v>
      </c>
      <c r="I10" s="4">
        <v>0</v>
      </c>
      <c r="J10" s="1"/>
      <c r="K10" s="9" t="s">
        <v>32</v>
      </c>
      <c r="L10" s="4">
        <f>E13/$E$3</f>
        <v>0</v>
      </c>
      <c r="M10" s="4">
        <f>F13/$F$3</f>
        <v>1.1244921437600841E-2</v>
      </c>
    </row>
    <row r="11" spans="2:13" ht="24" customHeight="1" x14ac:dyDescent="0.25">
      <c r="B11" s="2"/>
      <c r="C11" s="8" t="s">
        <v>30</v>
      </c>
      <c r="D11" s="2">
        <v>2330</v>
      </c>
      <c r="E11" s="2"/>
      <c r="F11" s="2"/>
      <c r="G11" s="1"/>
      <c r="H11" s="9" t="s">
        <v>34</v>
      </c>
      <c r="I11" s="4">
        <f>E14/F14</f>
        <v>1.1010625429892906</v>
      </c>
      <c r="J11" s="1"/>
      <c r="K11" s="9" t="s">
        <v>35</v>
      </c>
      <c r="L11" s="4">
        <f>E14/$E$3</f>
        <v>0.36603655219209236</v>
      </c>
      <c r="M11" s="4">
        <f>F14/$F$3</f>
        <v>0.36099311435514031</v>
      </c>
    </row>
    <row r="12" spans="2:13" ht="48" customHeight="1" x14ac:dyDescent="0.25">
      <c r="B12" s="2">
        <v>15</v>
      </c>
      <c r="C12" s="8" t="s">
        <v>33</v>
      </c>
      <c r="D12" s="2">
        <v>2340</v>
      </c>
      <c r="E12" s="3">
        <v>48868</v>
      </c>
      <c r="F12" s="3">
        <v>10081</v>
      </c>
      <c r="G12" s="1"/>
      <c r="H12" s="8" t="s">
        <v>37</v>
      </c>
      <c r="I12" s="4">
        <f>E15/F15</f>
        <v>1.3101162814061698</v>
      </c>
      <c r="J12" s="1"/>
      <c r="K12" s="9" t="s">
        <v>38</v>
      </c>
      <c r="L12" s="4">
        <f>E15/$E$3</f>
        <v>8.7188737865858137E-2</v>
      </c>
      <c r="M12" s="4">
        <f>F15/$F$3</f>
        <v>7.2266496070946581E-2</v>
      </c>
    </row>
    <row r="13" spans="2:13" ht="33" customHeight="1" x14ac:dyDescent="0.25">
      <c r="B13" s="2"/>
      <c r="C13" s="8" t="s">
        <v>36</v>
      </c>
      <c r="D13" s="2">
        <v>2350</v>
      </c>
      <c r="E13" s="2"/>
      <c r="F13" s="3">
        <v>54209</v>
      </c>
      <c r="G13" s="1"/>
      <c r="H13" s="9" t="s">
        <v>40</v>
      </c>
      <c r="I13" s="4">
        <f>E18/F18</f>
        <v>222.14329268292684</v>
      </c>
      <c r="J13" s="1"/>
      <c r="K13" s="9" t="s">
        <v>41</v>
      </c>
      <c r="L13" s="4">
        <f>E18/$E$3</f>
        <v>1.3918922842751301E-2</v>
      </c>
      <c r="M13" s="4">
        <f>F18/$F$3</f>
        <v>6.8039149062574028E-5</v>
      </c>
    </row>
    <row r="14" spans="2:13" ht="57.75" customHeight="1" x14ac:dyDescent="0.25">
      <c r="B14" s="2"/>
      <c r="C14" s="8" t="s">
        <v>39</v>
      </c>
      <c r="D14" s="2">
        <v>2300</v>
      </c>
      <c r="E14" s="3">
        <v>1916134</v>
      </c>
      <c r="F14" s="3">
        <v>1740259</v>
      </c>
      <c r="G14" s="1"/>
    </row>
    <row r="15" spans="2:13" ht="32.25" customHeight="1" x14ac:dyDescent="0.25">
      <c r="B15" s="2">
        <v>17</v>
      </c>
      <c r="C15" s="8" t="s">
        <v>42</v>
      </c>
      <c r="D15" s="2">
        <v>2410</v>
      </c>
      <c r="E15" s="3">
        <v>456417</v>
      </c>
      <c r="F15" s="3">
        <v>348379</v>
      </c>
      <c r="G15" s="1"/>
      <c r="H15" s="1"/>
      <c r="I15" s="1"/>
      <c r="J15" s="1"/>
      <c r="K15" s="1"/>
      <c r="L15" s="1"/>
      <c r="M15" s="1"/>
    </row>
    <row r="16" spans="2:13" ht="33.75" customHeight="1" x14ac:dyDescent="0.25">
      <c r="B16" s="5"/>
      <c r="C16" s="9" t="s">
        <v>43</v>
      </c>
      <c r="D16" s="2">
        <v>2421</v>
      </c>
      <c r="E16" s="5"/>
      <c r="F16" s="5"/>
      <c r="G16" s="1"/>
      <c r="H16" s="1"/>
      <c r="I16" s="1"/>
      <c r="J16" s="1"/>
      <c r="K16" s="1"/>
      <c r="L16" s="1"/>
      <c r="M16" s="6"/>
    </row>
    <row r="17" spans="2:13" ht="15" customHeight="1" x14ac:dyDescent="0.25">
      <c r="B17" s="5"/>
      <c r="C17" s="10" t="s">
        <v>44</v>
      </c>
      <c r="D17" s="2">
        <v>2430</v>
      </c>
      <c r="E17" s="5"/>
      <c r="F17" s="5"/>
      <c r="G17" s="1"/>
      <c r="H17" s="1"/>
      <c r="I17" s="1"/>
      <c r="J17" s="1"/>
      <c r="K17" s="1"/>
      <c r="L17" s="1"/>
      <c r="M17" s="1"/>
    </row>
    <row r="18" spans="2:13" ht="33.75" customHeight="1" x14ac:dyDescent="0.25">
      <c r="B18" s="2">
        <v>17</v>
      </c>
      <c r="C18" s="8" t="s">
        <v>45</v>
      </c>
      <c r="D18" s="2">
        <v>2450</v>
      </c>
      <c r="E18" s="3">
        <v>72863</v>
      </c>
      <c r="F18" s="3">
        <v>328</v>
      </c>
      <c r="G18" s="1"/>
      <c r="H18" s="1"/>
      <c r="I18" s="1"/>
      <c r="J18" s="1"/>
      <c r="K18" s="1"/>
      <c r="L18" s="1"/>
      <c r="M18" s="6"/>
    </row>
    <row r="19" spans="2:13" x14ac:dyDescent="0.25">
      <c r="B19" s="2"/>
      <c r="C19" s="8" t="s">
        <v>46</v>
      </c>
      <c r="D19" s="2">
        <v>2460</v>
      </c>
      <c r="E19" s="2"/>
      <c r="F19" s="7">
        <v>59830</v>
      </c>
      <c r="G19" s="1"/>
      <c r="H19" s="1"/>
      <c r="I19" s="1"/>
      <c r="J19" s="1"/>
      <c r="K19" s="1"/>
      <c r="L19" s="1"/>
      <c r="M19" s="6"/>
    </row>
    <row r="20" spans="2:13" x14ac:dyDescent="0.25">
      <c r="B20" s="2"/>
      <c r="C20" s="8" t="s">
        <v>47</v>
      </c>
      <c r="D20" s="2">
        <v>2400</v>
      </c>
      <c r="E20" s="3">
        <v>1532580</v>
      </c>
      <c r="F20" s="3">
        <v>1452038</v>
      </c>
      <c r="G20" s="1"/>
      <c r="H20" s="1"/>
      <c r="I20" s="1"/>
      <c r="J20" s="1"/>
      <c r="K20" s="1"/>
      <c r="L20" s="1"/>
      <c r="M20" s="6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2015-06-05T18:17:20Z</dcterms:created>
  <dcterms:modified xsi:type="dcterms:W3CDTF">2020-12-24T05:17:34Z</dcterms:modified>
</cp:coreProperties>
</file>