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seron\Desktop\study\3sem\IT\practica8(check)\"/>
    </mc:Choice>
  </mc:AlternateContent>
  <xr:revisionPtr revIDLastSave="0" documentId="13_ncr:1_{7F33A113-35E0-4B44-BD17-23D01241CE5B}" xr6:coauthVersionLast="45" xr6:coauthVersionMax="45" xr10:uidLastSave="{00000000-0000-0000-0000-000000000000}"/>
  <bookViews>
    <workbookView xWindow="6105" yWindow="6105" windowWidth="28110" windowHeight="10245" xr2:uid="{B3226060-8A52-438A-BB9C-C978C7532C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1" l="1"/>
  <c r="F9" i="1"/>
  <c r="G8" i="1"/>
  <c r="F8" i="1"/>
  <c r="G7" i="1"/>
  <c r="F7" i="1"/>
  <c r="G6" i="1"/>
  <c r="F6" i="1"/>
  <c r="G5" i="1"/>
  <c r="F5" i="1"/>
  <c r="G4" i="1"/>
  <c r="F4" i="1"/>
  <c r="G3" i="1"/>
  <c r="F3" i="1"/>
  <c r="C7" i="1"/>
  <c r="B7" i="1"/>
  <c r="C6" i="1"/>
  <c r="B6" i="1"/>
  <c r="C5" i="1"/>
  <c r="B5" i="1"/>
  <c r="C4" i="1"/>
  <c r="B4" i="1"/>
  <c r="C3" i="1"/>
  <c r="B3" i="1"/>
</calcChain>
</file>

<file path=xl/sharedStrings.xml><?xml version="1.0" encoding="utf-8"?>
<sst xmlns="http://schemas.openxmlformats.org/spreadsheetml/2006/main" count="8" uniqueCount="5">
  <si>
    <t>Линейный способ</t>
  </si>
  <si>
    <t>Год</t>
  </si>
  <si>
    <t>Ежегодная амортизация</t>
  </si>
  <si>
    <t>Остаточная стоимость</t>
  </si>
  <si>
    <t>Метод суммы годовых чисел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</si>
</sst>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₽&quot;#,##0.00_);[Red]\(&quot;₽&quot;#,##0.00\)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C253-589E-4122-BA27-A8123AE8C1EE}">
  <sheetPr codeName="Лист1"/>
  <dimension ref="A1:G9"/>
  <sheetViews>
    <sheetView tabSelected="1" workbookViewId="0"/>
  </sheetViews>
  <sheetFormatPr defaultRowHeight="15" x14ac:dyDescent="0.25"/>
  <cols>
    <col min="1" max="1" width="17.5703125" bestFit="1" customWidth="1"/>
    <col min="2" max="2" width="23.42578125" bestFit="1" customWidth="1"/>
    <col min="3" max="3" width="21.42578125" bestFit="1" customWidth="1"/>
    <col min="5" max="5" width="27.85546875" bestFit="1" customWidth="1"/>
    <col min="6" max="6" width="23.42578125" bestFit="1" customWidth="1"/>
    <col min="7" max="7" width="21.42578125" bestFit="1" customWidth="1"/>
  </cols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>
        <v>1</v>
      </c>
      <c r="B3" s="1">
        <f>SLN(10000,2000,5)</f>
        <v>1600</v>
      </c>
      <c r="C3" s="1">
        <f>10000-SUM(B3:B3)</f>
        <v>8400</v>
      </c>
      <c r="E3">
        <v>1</v>
      </c>
      <c r="F3" s="1">
        <f>SYD(46000,9000,7,1)</f>
        <v>9250</v>
      </c>
      <c r="G3" s="1">
        <f>46000-SUM(F3:F3)</f>
        <v>36750</v>
      </c>
    </row>
    <row r="4" spans="1:7" x14ac:dyDescent="0.25">
      <c r="A4">
        <v>2</v>
      </c>
      <c r="B4" s="1">
        <f>SLN(10000,2000,5)</f>
        <v>1600</v>
      </c>
      <c r="C4" s="1">
        <f>10000-SUM(B3:B4)</f>
        <v>6800</v>
      </c>
      <c r="E4">
        <v>2</v>
      </c>
      <c r="F4" s="1">
        <f>SYD(46000,9000,7,2)</f>
        <v>7928.5714285714284</v>
      </c>
      <c r="G4" s="1">
        <f>46000-SUM(F3:F4)</f>
        <v>28821.428571428572</v>
      </c>
    </row>
    <row r="5" spans="1:7" x14ac:dyDescent="0.25">
      <c r="A5">
        <v>3</v>
      </c>
      <c r="B5" s="1">
        <f>SLN(10000,2000,5)</f>
        <v>1600</v>
      </c>
      <c r="C5" s="1">
        <f>10000-SUM(B3:B5)</f>
        <v>5200</v>
      </c>
      <c r="E5">
        <v>3</v>
      </c>
      <c r="F5" s="1">
        <f>SYD(46000,9000,7,3)</f>
        <v>6607.1428571428569</v>
      </c>
      <c r="G5" s="1">
        <f>46000-SUM(F3:F5)</f>
        <v>22214.285714285717</v>
      </c>
    </row>
    <row r="6" spans="1:7" x14ac:dyDescent="0.25">
      <c r="A6">
        <v>4</v>
      </c>
      <c r="B6" s="1">
        <f>SLN(10000,2000,5)</f>
        <v>1600</v>
      </c>
      <c r="C6" s="1">
        <f>10000-SUM(B3:B6)</f>
        <v>3600</v>
      </c>
      <c r="E6">
        <v>4</v>
      </c>
      <c r="F6" s="1">
        <f>SYD(46000,9000,7,4)</f>
        <v>5285.7142857142853</v>
      </c>
      <c r="G6" s="1">
        <f>46000-SUM(F3:F6)</f>
        <v>16928.571428571431</v>
      </c>
    </row>
    <row r="7" spans="1:7" x14ac:dyDescent="0.25">
      <c r="A7">
        <v>5</v>
      </c>
      <c r="B7" s="1">
        <f>SLN(10000,2000,5)</f>
        <v>1600</v>
      </c>
      <c r="C7" s="1">
        <f>10000-SUM(B3:B7)</f>
        <v>2000</v>
      </c>
      <c r="E7">
        <v>5</v>
      </c>
      <c r="F7" s="1">
        <f>SYD(46000,9000,7,5)</f>
        <v>3964.2857142857142</v>
      </c>
      <c r="G7" s="1">
        <f>46000-SUM(F3:F7)</f>
        <v>12964.285714285717</v>
      </c>
    </row>
    <row r="8" spans="1:7" x14ac:dyDescent="0.25">
      <c r="E8">
        <v>6</v>
      </c>
      <c r="F8" s="1">
        <f>SYD(46000,9000,7,6)</f>
        <v>2642.8571428571427</v>
      </c>
      <c r="G8" s="1">
        <f>46000-SUM(F3:F8)</f>
        <v>10321.428571428572</v>
      </c>
    </row>
    <row r="9" spans="1:7" x14ac:dyDescent="0.25">
      <c r="E9">
        <v>7</v>
      </c>
      <c r="F9" s="1">
        <f>SYD(46000,9000,7,7)</f>
        <v>1321.4285714285713</v>
      </c>
      <c r="G9" s="1">
        <f>46000-SUM(F3:F9)</f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SerOnly SerOnly</dc:creator>
  <cp:lastModifiedBy>SerOnly SerOnly</cp:lastModifiedBy>
  <dcterms:created xsi:type="dcterms:W3CDTF">2021-01-11T08:00:12Z</dcterms:created>
  <dcterms:modified xsi:type="dcterms:W3CDTF">2021-01-11T08:00:13Z</dcterms:modified>
</cp:coreProperties>
</file>