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opykhtin-sv/Desktop/Обучение НТ/"/>
    </mc:Choice>
  </mc:AlternateContent>
  <xr:revisionPtr revIDLastSave="0" documentId="13_ncr:1_{90CEE060-EBFA-964D-8B75-5C8C12A0B51E}" xr6:coauthVersionLast="47" xr6:coauthVersionMax="47" xr10:uidLastSave="{00000000-0000-0000-0000-000000000000}"/>
  <bookViews>
    <workbookView xWindow="4320" yWindow="2020" windowWidth="26520" windowHeight="17320" activeTab="1" xr2:uid="{00000000-000D-0000-FFFF-FFFF00000000}"/>
  </bookViews>
  <sheets>
    <sheet name="Задание" sheetId="1" r:id="rId1"/>
    <sheet name="Решение" sheetId="2" r:id="rId2"/>
  </sheets>
  <definedNames>
    <definedName name="_xlnm._FilterDatabase" localSheetId="0" hidden="1">Задание!$A$1:$F$30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6" i="2"/>
  <c r="F6" i="2" s="1"/>
  <c r="E7" i="2"/>
  <c r="F7" i="2" s="1"/>
  <c r="E8" i="2"/>
  <c r="F8" i="2" s="1"/>
  <c r="E9" i="2"/>
  <c r="F9" i="2" s="1"/>
  <c r="E11" i="2"/>
  <c r="F11" i="2" s="1"/>
  <c r="E4" i="2"/>
  <c r="F4" i="2" s="1"/>
  <c r="C12" i="2"/>
  <c r="D5" i="2"/>
  <c r="D6" i="2"/>
  <c r="D7" i="2"/>
  <c r="D8" i="2"/>
  <c r="D9" i="2"/>
  <c r="D11" i="2"/>
  <c r="D4" i="2"/>
  <c r="C10" i="2"/>
  <c r="E10" i="2" s="1"/>
  <c r="F10" i="2" s="1"/>
  <c r="A61" i="1"/>
  <c r="D12" i="1"/>
  <c r="D2" i="1"/>
  <c r="D14" i="1"/>
  <c r="D24" i="1"/>
  <c r="D8" i="1"/>
  <c r="D13" i="1"/>
  <c r="D23" i="1"/>
  <c r="D10" i="1"/>
  <c r="D18" i="1"/>
  <c r="D29" i="1"/>
  <c r="D7" i="1"/>
  <c r="D20" i="1"/>
  <c r="D9" i="1"/>
  <c r="D19" i="1"/>
  <c r="D27" i="1"/>
  <c r="D22" i="1"/>
  <c r="D4" i="1"/>
  <c r="D15" i="1"/>
  <c r="D25" i="1"/>
  <c r="D11" i="1"/>
  <c r="D21" i="1"/>
  <c r="D30" i="1"/>
  <c r="D5" i="1"/>
  <c r="D17" i="1"/>
  <c r="D28" i="1"/>
  <c r="D6" i="1"/>
  <c r="D16" i="1"/>
  <c r="D26" i="1"/>
  <c r="D3" i="1"/>
  <c r="F12" i="2" l="1"/>
  <c r="D10" i="2"/>
  <c r="D12" i="2" s="1"/>
  <c r="E12" i="2"/>
</calcChain>
</file>

<file path=xl/sharedStrings.xml><?xml version="1.0" encoding="utf-8"?>
<sst xmlns="http://schemas.openxmlformats.org/spreadsheetml/2006/main" count="82" uniqueCount="18">
  <si>
    <t>name</t>
  </si>
  <si>
    <t>date</t>
  </si>
  <si>
    <t>operations per hour</t>
  </si>
  <si>
    <t>operations per second</t>
  </si>
  <si>
    <t>operations in high season per second</t>
  </si>
  <si>
    <t>login_operator</t>
  </si>
  <si>
    <t>open_window</t>
  </si>
  <si>
    <t>open_deposit</t>
  </si>
  <si>
    <t>data_entry</t>
  </si>
  <si>
    <t>confirmation</t>
  </si>
  <si>
    <t>completion_ operation</t>
  </si>
  <si>
    <t>logout_operator</t>
  </si>
  <si>
    <t>security_check</t>
  </si>
  <si>
    <t>issuing_money</t>
  </si>
  <si>
    <t>operations high season per hour
 (plus 30%)</t>
  </si>
  <si>
    <t>Итого:</t>
  </si>
  <si>
    <t>Самый нагруженный день - 03.12.2021 так как в этот день проведено максимальное количество операций</t>
  </si>
  <si>
    <t>Не берется в расчет так как даже в самый нагруженный день,данный сервис не вызывался.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</si>
</sst>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D6852AE6AB63E0D29FF2223595302ADB.dms.sberbank.ru/D6852AE6AB63E0D29FF2223595302ADB-B4990497440D87735A307A5B5628DC53-42FD6E7EB9A5E0D0D18A9AE6182C3948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D6852AE6AB63E0D29FF2223595302ADB.dms.sberbank.ru/D6852AE6AB63E0D29FF2223595302ADB-B4990497440D87735A307A5B5628DC53-42FD6E7EB9A5E0D0D18A9AE6182C3948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4" name="Рисунок 3" descr="http://D6852AE6AB63E0D29FF2223595302ADB.dms.sberbank.ru/D6852AE6AB63E0D29FF2223595302ADB-B4990497440D87735A307A5B5628DC53-42FD6E7EB9A5E0D0D18A9AE6182C3948/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1588</xdr:colOff>
      <xdr:row>2</xdr:row>
      <xdr:rowOff>1588</xdr:rowOff>
    </xdr:to>
    <xdr:pic>
      <xdr:nvPicPr>
        <xdr:cNvPr id="4" name="Рисунок 3" descr="http://D6852AE6AB63E0D29FF2223595302ADB.dms.sberbank.ru/D6852AE6AB63E0D29FF2223595302ADB-B4990497440D87735A307A5B5628DC53-42FD6E7EB9A5E0D0D18A9AE6182C3948/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zoomScale="234" workbookViewId="0">
      <selection activeCell="E7" sqref="E7"/>
    </sheetView>
  </sheetViews>
  <sheetFormatPr baseColWidth="10" defaultColWidth="8.83203125" defaultRowHeight="16" x14ac:dyDescent="0.2"/>
  <cols>
    <col min="1" max="1" width="21.33203125" customWidth="1"/>
    <col min="2" max="2" width="17" customWidth="1"/>
    <col min="3" max="3" width="17.1640625" style="1" customWidth="1"/>
    <col min="4" max="4" width="19.1640625" style="1" customWidth="1"/>
    <col min="5" max="5" width="29.1640625" customWidth="1"/>
    <col min="6" max="6" width="29.33203125" customWidth="1"/>
  </cols>
  <sheetData>
    <row r="1" spans="1:6" ht="34" x14ac:dyDescent="0.2">
      <c r="A1" s="2" t="s">
        <v>0</v>
      </c>
      <c r="B1" s="2" t="s">
        <v>1</v>
      </c>
      <c r="C1" s="2" t="s">
        <v>2</v>
      </c>
      <c r="D1" s="2" t="s">
        <v>3</v>
      </c>
      <c r="E1" s="7" t="s">
        <v>14</v>
      </c>
      <c r="F1" s="2" t="s">
        <v>4</v>
      </c>
    </row>
    <row r="2" spans="1:6" x14ac:dyDescent="0.2">
      <c r="A2" s="3" t="s">
        <v>9</v>
      </c>
      <c r="B2" s="4">
        <v>44532</v>
      </c>
      <c r="C2" s="5">
        <v>4068</v>
      </c>
      <c r="D2" s="6">
        <f t="shared" ref="D2:D30" si="0">C2/3600</f>
        <v>1.1299999999999999</v>
      </c>
      <c r="E2" s="3"/>
      <c r="F2" s="3"/>
    </row>
    <row r="3" spans="1:6" x14ac:dyDescent="0.2">
      <c r="A3" s="3" t="s">
        <v>5</v>
      </c>
      <c r="B3" s="4">
        <v>44532</v>
      </c>
      <c r="C3" s="5">
        <v>1356</v>
      </c>
      <c r="D3" s="6">
        <f t="shared" si="0"/>
        <v>0.37666666666666665</v>
      </c>
      <c r="E3" s="3"/>
      <c r="F3" s="3"/>
    </row>
    <row r="4" spans="1:6" x14ac:dyDescent="0.2">
      <c r="A4" s="3" t="s">
        <v>10</v>
      </c>
      <c r="B4" s="4">
        <v>44532</v>
      </c>
      <c r="C4" s="5">
        <v>1356</v>
      </c>
      <c r="D4" s="6">
        <f t="shared" si="0"/>
        <v>0.37666666666666665</v>
      </c>
      <c r="E4" s="3"/>
      <c r="F4" s="3"/>
    </row>
    <row r="5" spans="1:6" x14ac:dyDescent="0.2">
      <c r="A5" s="3" t="s">
        <v>13</v>
      </c>
      <c r="B5" s="4">
        <v>44532</v>
      </c>
      <c r="C5" s="5">
        <v>1356</v>
      </c>
      <c r="D5" s="6">
        <f t="shared" si="0"/>
        <v>0.37666666666666665</v>
      </c>
      <c r="E5" s="3"/>
      <c r="F5" s="3"/>
    </row>
    <row r="6" spans="1:6" x14ac:dyDescent="0.2">
      <c r="A6" s="3" t="s">
        <v>11</v>
      </c>
      <c r="B6" s="4">
        <v>44532</v>
      </c>
      <c r="C6" s="5">
        <v>1356</v>
      </c>
      <c r="D6" s="6">
        <f t="shared" si="0"/>
        <v>0.37666666666666665</v>
      </c>
      <c r="E6" s="3"/>
      <c r="F6" s="3"/>
    </row>
    <row r="7" spans="1:6" x14ac:dyDescent="0.2">
      <c r="A7" s="3" t="s">
        <v>7</v>
      </c>
      <c r="B7" s="4">
        <v>44532</v>
      </c>
      <c r="C7" s="5">
        <v>1352</v>
      </c>
      <c r="D7" s="6">
        <f t="shared" si="0"/>
        <v>0.37555555555555553</v>
      </c>
      <c r="E7" s="3"/>
      <c r="F7" s="3"/>
    </row>
    <row r="8" spans="1:6" x14ac:dyDescent="0.2">
      <c r="A8" s="3" t="s">
        <v>6</v>
      </c>
      <c r="B8" s="4">
        <v>44532</v>
      </c>
      <c r="C8" s="5">
        <v>1311</v>
      </c>
      <c r="D8" s="6">
        <f t="shared" si="0"/>
        <v>0.36416666666666669</v>
      </c>
      <c r="E8" s="3"/>
      <c r="F8" s="3"/>
    </row>
    <row r="9" spans="1:6" x14ac:dyDescent="0.2">
      <c r="A9" s="3" t="s">
        <v>8</v>
      </c>
      <c r="B9" s="4">
        <v>44532</v>
      </c>
      <c r="C9" s="5">
        <v>1200</v>
      </c>
      <c r="D9" s="6">
        <f t="shared" si="0"/>
        <v>0.33333333333333331</v>
      </c>
      <c r="E9" s="3"/>
      <c r="F9" s="3"/>
    </row>
    <row r="10" spans="1:6" x14ac:dyDescent="0.2">
      <c r="A10" s="3" t="s">
        <v>7</v>
      </c>
      <c r="B10" s="4">
        <v>44532</v>
      </c>
      <c r="C10" s="5">
        <v>654</v>
      </c>
      <c r="D10" s="6">
        <f t="shared" si="0"/>
        <v>0.18166666666666667</v>
      </c>
      <c r="E10" s="3"/>
      <c r="F10" s="3"/>
    </row>
    <row r="11" spans="1:6" x14ac:dyDescent="0.2">
      <c r="A11" s="3" t="s">
        <v>12</v>
      </c>
      <c r="B11" s="4">
        <v>44532</v>
      </c>
      <c r="C11" s="5">
        <v>4</v>
      </c>
      <c r="D11" s="6">
        <f t="shared" si="0"/>
        <v>1.1111111111111111E-3</v>
      </c>
      <c r="E11" s="3"/>
      <c r="F11" s="3"/>
    </row>
    <row r="12" spans="1:6" x14ac:dyDescent="0.2">
      <c r="A12" s="3" t="s">
        <v>9</v>
      </c>
      <c r="B12" s="4">
        <v>44533</v>
      </c>
      <c r="C12" s="5">
        <v>7644</v>
      </c>
      <c r="D12" s="6">
        <f t="shared" si="0"/>
        <v>2.1233333333333335</v>
      </c>
      <c r="E12" s="3"/>
      <c r="F12" s="3"/>
    </row>
    <row r="13" spans="1:6" x14ac:dyDescent="0.2">
      <c r="A13" s="3" t="s">
        <v>6</v>
      </c>
      <c r="B13" s="4">
        <v>44533</v>
      </c>
      <c r="C13" s="5">
        <v>2965</v>
      </c>
      <c r="D13" s="6">
        <f t="shared" si="0"/>
        <v>0.82361111111111107</v>
      </c>
      <c r="E13" s="3"/>
      <c r="F13" s="3"/>
    </row>
    <row r="14" spans="1:6" x14ac:dyDescent="0.2">
      <c r="A14" s="3" t="s">
        <v>5</v>
      </c>
      <c r="B14" s="4">
        <v>44533</v>
      </c>
      <c r="C14" s="5">
        <v>2548</v>
      </c>
      <c r="D14" s="6">
        <f t="shared" si="0"/>
        <v>0.70777777777777773</v>
      </c>
      <c r="E14" s="3"/>
      <c r="F14" s="3"/>
    </row>
    <row r="15" spans="1:6" x14ac:dyDescent="0.2">
      <c r="A15" s="3" t="s">
        <v>10</v>
      </c>
      <c r="B15" s="4">
        <v>44533</v>
      </c>
      <c r="C15" s="5">
        <v>2548</v>
      </c>
      <c r="D15" s="6">
        <f t="shared" si="0"/>
        <v>0.70777777777777773</v>
      </c>
      <c r="E15" s="3"/>
      <c r="F15" s="3"/>
    </row>
    <row r="16" spans="1:6" x14ac:dyDescent="0.2">
      <c r="A16" s="3" t="s">
        <v>11</v>
      </c>
      <c r="B16" s="4">
        <v>44533</v>
      </c>
      <c r="C16" s="5">
        <v>2548</v>
      </c>
      <c r="D16" s="6">
        <f t="shared" si="0"/>
        <v>0.70777777777777773</v>
      </c>
      <c r="E16" s="3"/>
      <c r="F16" s="3"/>
    </row>
    <row r="17" spans="1:6" x14ac:dyDescent="0.2">
      <c r="A17" s="3" t="s">
        <v>13</v>
      </c>
      <c r="B17" s="4">
        <v>44533</v>
      </c>
      <c r="C17" s="5">
        <v>2478</v>
      </c>
      <c r="D17" s="6">
        <f t="shared" si="0"/>
        <v>0.68833333333333335</v>
      </c>
      <c r="E17" s="3"/>
      <c r="F17" s="3"/>
    </row>
    <row r="18" spans="1:6" x14ac:dyDescent="0.2">
      <c r="A18" s="3" t="s">
        <v>7</v>
      </c>
      <c r="B18" s="4">
        <v>44533</v>
      </c>
      <c r="C18" s="5">
        <v>1533</v>
      </c>
      <c r="D18" s="6">
        <f t="shared" si="0"/>
        <v>0.42583333333333334</v>
      </c>
      <c r="E18" s="3"/>
      <c r="F18" s="3"/>
    </row>
    <row r="19" spans="1:6" x14ac:dyDescent="0.2">
      <c r="A19" s="3" t="s">
        <v>8</v>
      </c>
      <c r="B19" s="4">
        <v>44533</v>
      </c>
      <c r="C19" s="5">
        <v>588</v>
      </c>
      <c r="D19" s="6">
        <f t="shared" si="0"/>
        <v>0.16333333333333333</v>
      </c>
      <c r="E19" s="3"/>
      <c r="F19" s="3"/>
    </row>
    <row r="20" spans="1:6" x14ac:dyDescent="0.2">
      <c r="A20" s="3" t="s">
        <v>7</v>
      </c>
      <c r="B20" s="4">
        <v>44533</v>
      </c>
      <c r="C20" s="5">
        <v>99</v>
      </c>
      <c r="D20" s="6">
        <f t="shared" si="0"/>
        <v>2.75E-2</v>
      </c>
      <c r="E20" s="3"/>
      <c r="F20" s="3"/>
    </row>
    <row r="21" spans="1:6" x14ac:dyDescent="0.2">
      <c r="A21" s="3" t="s">
        <v>12</v>
      </c>
      <c r="B21" s="4">
        <v>44533</v>
      </c>
      <c r="C21" s="5">
        <v>0</v>
      </c>
      <c r="D21" s="6">
        <f t="shared" si="0"/>
        <v>0</v>
      </c>
      <c r="E21" s="3"/>
      <c r="F21" s="3"/>
    </row>
    <row r="22" spans="1:6" x14ac:dyDescent="0.2">
      <c r="A22" s="3" t="s">
        <v>9</v>
      </c>
      <c r="B22" s="4">
        <v>44534</v>
      </c>
      <c r="C22" s="5">
        <v>2367</v>
      </c>
      <c r="D22" s="6">
        <f t="shared" si="0"/>
        <v>0.65749999999999997</v>
      </c>
      <c r="E22" s="3"/>
      <c r="F22" s="3"/>
    </row>
    <row r="23" spans="1:6" x14ac:dyDescent="0.2">
      <c r="A23" s="3" t="s">
        <v>6</v>
      </c>
      <c r="B23" s="4">
        <v>44534</v>
      </c>
      <c r="C23" s="5">
        <v>801</v>
      </c>
      <c r="D23" s="6">
        <f t="shared" si="0"/>
        <v>0.2225</v>
      </c>
      <c r="E23" s="3"/>
      <c r="F23" s="3"/>
    </row>
    <row r="24" spans="1:6" x14ac:dyDescent="0.2">
      <c r="A24" s="3" t="s">
        <v>5</v>
      </c>
      <c r="B24" s="4">
        <v>44534</v>
      </c>
      <c r="C24" s="5">
        <v>789</v>
      </c>
      <c r="D24" s="6">
        <f t="shared" si="0"/>
        <v>0.21916666666666668</v>
      </c>
      <c r="E24" s="3"/>
      <c r="F24" s="3"/>
    </row>
    <row r="25" spans="1:6" x14ac:dyDescent="0.2">
      <c r="A25" s="3" t="s">
        <v>10</v>
      </c>
      <c r="B25" s="4">
        <v>44534</v>
      </c>
      <c r="C25" s="5">
        <v>789</v>
      </c>
      <c r="D25" s="6">
        <f t="shared" si="0"/>
        <v>0.21916666666666668</v>
      </c>
      <c r="E25" s="3"/>
      <c r="F25" s="3"/>
    </row>
    <row r="26" spans="1:6" x14ac:dyDescent="0.2">
      <c r="A26" s="3" t="s">
        <v>11</v>
      </c>
      <c r="B26" s="4">
        <v>44534</v>
      </c>
      <c r="C26" s="5">
        <v>789</v>
      </c>
      <c r="D26" s="6">
        <f t="shared" si="0"/>
        <v>0.21916666666666668</v>
      </c>
      <c r="E26" s="3"/>
      <c r="F26" s="3"/>
    </row>
    <row r="27" spans="1:6" x14ac:dyDescent="0.2">
      <c r="A27" s="3" t="s">
        <v>8</v>
      </c>
      <c r="B27" s="4">
        <v>44534</v>
      </c>
      <c r="C27" s="5">
        <v>787</v>
      </c>
      <c r="D27" s="6">
        <f t="shared" si="0"/>
        <v>0.21861111111111112</v>
      </c>
      <c r="E27" s="3"/>
      <c r="F27" s="3"/>
    </row>
    <row r="28" spans="1:6" x14ac:dyDescent="0.2">
      <c r="A28" s="3" t="s">
        <v>13</v>
      </c>
      <c r="B28" s="4">
        <v>44534</v>
      </c>
      <c r="C28" s="5">
        <v>700</v>
      </c>
      <c r="D28" s="6">
        <f t="shared" si="0"/>
        <v>0.19444444444444445</v>
      </c>
      <c r="E28" s="3"/>
      <c r="F28" s="3"/>
    </row>
    <row r="29" spans="1:6" x14ac:dyDescent="0.2">
      <c r="A29" s="3" t="s">
        <v>7</v>
      </c>
      <c r="B29" s="4">
        <v>44534</v>
      </c>
      <c r="C29" s="5">
        <v>588</v>
      </c>
      <c r="D29" s="6">
        <f t="shared" si="0"/>
        <v>0.16333333333333333</v>
      </c>
      <c r="E29" s="3"/>
      <c r="F29" s="3"/>
    </row>
    <row r="30" spans="1:6" x14ac:dyDescent="0.2">
      <c r="A30" s="3" t="s">
        <v>12</v>
      </c>
      <c r="B30" s="4">
        <v>44534</v>
      </c>
      <c r="C30" s="5">
        <v>12</v>
      </c>
      <c r="D30" s="6">
        <f t="shared" si="0"/>
        <v>3.3333333333333335E-3</v>
      </c>
      <c r="E30" s="3"/>
      <c r="F30" s="3"/>
    </row>
    <row r="49" spans="1:3" x14ac:dyDescent="0.2">
      <c r="A49">
        <v>2</v>
      </c>
      <c r="B49">
        <v>3</v>
      </c>
      <c r="C49" s="1">
        <v>4</v>
      </c>
    </row>
    <row r="50" spans="1:3" x14ac:dyDescent="0.2">
      <c r="A50" s="3" t="s">
        <v>10</v>
      </c>
      <c r="B50" s="3" t="s">
        <v>10</v>
      </c>
      <c r="C50" s="3" t="s">
        <v>10</v>
      </c>
    </row>
    <row r="51" spans="1:3" x14ac:dyDescent="0.2">
      <c r="A51" s="3" t="s">
        <v>9</v>
      </c>
      <c r="B51" s="3" t="s">
        <v>9</v>
      </c>
      <c r="C51" s="3" t="s">
        <v>9</v>
      </c>
    </row>
    <row r="52" spans="1:3" x14ac:dyDescent="0.2">
      <c r="A52" s="3" t="s">
        <v>8</v>
      </c>
      <c r="B52" s="3" t="s">
        <v>8</v>
      </c>
      <c r="C52" s="3" t="s">
        <v>8</v>
      </c>
    </row>
    <row r="53" spans="1:3" x14ac:dyDescent="0.2">
      <c r="A53" s="3" t="s">
        <v>13</v>
      </c>
      <c r="B53" s="3" t="s">
        <v>13</v>
      </c>
      <c r="C53" s="3" t="s">
        <v>13</v>
      </c>
    </row>
    <row r="54" spans="1:3" x14ac:dyDescent="0.2">
      <c r="A54" s="3" t="s">
        <v>5</v>
      </c>
      <c r="B54" s="3" t="s">
        <v>5</v>
      </c>
      <c r="C54" s="3" t="s">
        <v>5</v>
      </c>
    </row>
    <row r="55" spans="1:3" x14ac:dyDescent="0.2">
      <c r="A55" s="3" t="s">
        <v>11</v>
      </c>
      <c r="B55" s="3" t="s">
        <v>11</v>
      </c>
      <c r="C55" s="3" t="s">
        <v>11</v>
      </c>
    </row>
    <row r="56" spans="1:3" x14ac:dyDescent="0.2">
      <c r="A56" s="3" t="s">
        <v>7</v>
      </c>
      <c r="B56" s="3" t="s">
        <v>7</v>
      </c>
      <c r="C56" s="3" t="s">
        <v>7</v>
      </c>
    </row>
    <row r="57" spans="1:3" x14ac:dyDescent="0.2">
      <c r="A57" s="3" t="s">
        <v>7</v>
      </c>
      <c r="B57" s="3" t="s">
        <v>7</v>
      </c>
      <c r="C57" s="3" t="s">
        <v>6</v>
      </c>
    </row>
    <row r="58" spans="1:3" x14ac:dyDescent="0.2">
      <c r="A58" s="3" t="s">
        <v>6</v>
      </c>
      <c r="B58" s="3" t="s">
        <v>6</v>
      </c>
      <c r="C58" s="3" t="s">
        <v>12</v>
      </c>
    </row>
    <row r="59" spans="1:3" x14ac:dyDescent="0.2">
      <c r="A59" s="3" t="s">
        <v>12</v>
      </c>
      <c r="B59" s="3" t="s">
        <v>12</v>
      </c>
    </row>
    <row r="61" spans="1:3" x14ac:dyDescent="0.2">
      <c r="A61" t="b">
        <f>B56=B57</f>
        <v>1</v>
      </c>
    </row>
  </sheetData>
  <autoFilter ref="A1:F30" xr:uid="{00000000-0009-0000-0000-000000000000}">
    <sortState xmlns:xlrd2="http://schemas.microsoft.com/office/spreadsheetml/2017/richdata2" ref="A2:F30">
      <sortCondition ref="B1"/>
    </sortState>
  </autoFilter>
  <sortState xmlns:xlrd2="http://schemas.microsoft.com/office/spreadsheetml/2017/richdata2" ref="C50:C58">
    <sortCondition ref="C50:C5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="163" workbookViewId="0">
      <selection activeCell="A14" sqref="A14"/>
    </sheetView>
  </sheetViews>
  <sheetFormatPr baseColWidth="10" defaultColWidth="8.83203125" defaultRowHeight="16" x14ac:dyDescent="0.2"/>
  <cols>
    <col min="1" max="1" width="18.83203125" bestFit="1" customWidth="1"/>
    <col min="2" max="2" width="10.1640625" bestFit="1" customWidth="1"/>
    <col min="3" max="3" width="12.6640625" customWidth="1"/>
    <col min="5" max="5" width="20.5" customWidth="1"/>
    <col min="6" max="6" width="19.33203125" customWidth="1"/>
  </cols>
  <sheetData>
    <row r="1" spans="1:6" x14ac:dyDescent="0.2">
      <c r="A1" t="s">
        <v>16</v>
      </c>
    </row>
    <row r="3" spans="1:6" ht="51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14</v>
      </c>
      <c r="F3" s="7" t="s">
        <v>4</v>
      </c>
    </row>
    <row r="4" spans="1:6" x14ac:dyDescent="0.2">
      <c r="A4" s="3" t="s">
        <v>10</v>
      </c>
      <c r="B4" s="4">
        <v>44533</v>
      </c>
      <c r="C4" s="5">
        <v>2548</v>
      </c>
      <c r="D4" s="9">
        <f>C4/3600</f>
        <v>0.70777777777777773</v>
      </c>
      <c r="E4" s="10">
        <f>C4+C4*30%</f>
        <v>3312.4</v>
      </c>
      <c r="F4" s="9">
        <f>E4/3600</f>
        <v>0.9201111111111111</v>
      </c>
    </row>
    <row r="5" spans="1:6" x14ac:dyDescent="0.2">
      <c r="A5" s="3" t="s">
        <v>9</v>
      </c>
      <c r="B5" s="4">
        <v>44533</v>
      </c>
      <c r="C5" s="5">
        <v>7644</v>
      </c>
      <c r="D5" s="9">
        <f t="shared" ref="D5:D11" si="0">C5/3600</f>
        <v>2.1233333333333335</v>
      </c>
      <c r="E5" s="10">
        <f t="shared" ref="E5:E11" si="1">C5+C5*30%</f>
        <v>9937.2000000000007</v>
      </c>
      <c r="F5" s="9">
        <f t="shared" ref="F5:F11" si="2">E5/3600</f>
        <v>2.7603333333333335</v>
      </c>
    </row>
    <row r="6" spans="1:6" x14ac:dyDescent="0.2">
      <c r="A6" s="3" t="s">
        <v>8</v>
      </c>
      <c r="B6" s="4">
        <v>44533</v>
      </c>
      <c r="C6" s="5">
        <v>588</v>
      </c>
      <c r="D6" s="9">
        <f t="shared" si="0"/>
        <v>0.16333333333333333</v>
      </c>
      <c r="E6" s="10">
        <f t="shared" si="1"/>
        <v>764.4</v>
      </c>
      <c r="F6" s="9">
        <f t="shared" si="2"/>
        <v>0.21233333333333332</v>
      </c>
    </row>
    <row r="7" spans="1:6" x14ac:dyDescent="0.2">
      <c r="A7" s="3" t="s">
        <v>13</v>
      </c>
      <c r="B7" s="4">
        <v>44533</v>
      </c>
      <c r="C7" s="5">
        <v>2478</v>
      </c>
      <c r="D7" s="9">
        <f t="shared" si="0"/>
        <v>0.68833333333333335</v>
      </c>
      <c r="E7" s="10">
        <f t="shared" si="1"/>
        <v>3221.4</v>
      </c>
      <c r="F7" s="9">
        <f t="shared" si="2"/>
        <v>0.89483333333333337</v>
      </c>
    </row>
    <row r="8" spans="1:6" x14ac:dyDescent="0.2">
      <c r="A8" s="3" t="s">
        <v>5</v>
      </c>
      <c r="B8" s="4">
        <v>44533</v>
      </c>
      <c r="C8" s="5">
        <v>2548</v>
      </c>
      <c r="D8" s="9">
        <f t="shared" si="0"/>
        <v>0.70777777777777773</v>
      </c>
      <c r="E8" s="10">
        <f t="shared" si="1"/>
        <v>3312.4</v>
      </c>
      <c r="F8" s="9">
        <f t="shared" si="2"/>
        <v>0.9201111111111111</v>
      </c>
    </row>
    <row r="9" spans="1:6" x14ac:dyDescent="0.2">
      <c r="A9" s="3" t="s">
        <v>11</v>
      </c>
      <c r="B9" s="4">
        <v>44533</v>
      </c>
      <c r="C9" s="5">
        <v>2548</v>
      </c>
      <c r="D9" s="9">
        <f t="shared" si="0"/>
        <v>0.70777777777777773</v>
      </c>
      <c r="E9" s="10">
        <f t="shared" si="1"/>
        <v>3312.4</v>
      </c>
      <c r="F9" s="9">
        <f t="shared" si="2"/>
        <v>0.9201111111111111</v>
      </c>
    </row>
    <row r="10" spans="1:6" x14ac:dyDescent="0.2">
      <c r="A10" s="3" t="s">
        <v>7</v>
      </c>
      <c r="B10" s="4">
        <v>44533</v>
      </c>
      <c r="C10" s="8">
        <f>1533+99</f>
        <v>1632</v>
      </c>
      <c r="D10" s="9">
        <f t="shared" si="0"/>
        <v>0.45333333333333331</v>
      </c>
      <c r="E10" s="10">
        <f t="shared" si="1"/>
        <v>2121.6</v>
      </c>
      <c r="F10" s="9">
        <f t="shared" si="2"/>
        <v>0.58933333333333326</v>
      </c>
    </row>
    <row r="11" spans="1:6" x14ac:dyDescent="0.2">
      <c r="A11" s="3" t="s">
        <v>6</v>
      </c>
      <c r="B11" s="4">
        <v>44533</v>
      </c>
      <c r="C11" s="5">
        <v>2965</v>
      </c>
      <c r="D11" s="9">
        <f t="shared" si="0"/>
        <v>0.82361111111111107</v>
      </c>
      <c r="E11" s="10">
        <f t="shared" si="1"/>
        <v>3854.5</v>
      </c>
      <c r="F11" s="9">
        <f t="shared" si="2"/>
        <v>1.0706944444444444</v>
      </c>
    </row>
    <row r="12" spans="1:6" x14ac:dyDescent="0.2">
      <c r="A12" s="3" t="s">
        <v>15</v>
      </c>
      <c r="B12" s="3"/>
      <c r="C12" s="8">
        <f>SUM(C4:C11)</f>
        <v>22951</v>
      </c>
      <c r="D12" s="9">
        <f t="shared" ref="D12:F12" si="3">SUM(D4:D11)</f>
        <v>6.3752777777777769</v>
      </c>
      <c r="E12" s="10">
        <f t="shared" si="3"/>
        <v>29836.300000000003</v>
      </c>
      <c r="F12" s="9">
        <f t="shared" si="3"/>
        <v>8.2878611111111109</v>
      </c>
    </row>
    <row r="13" spans="1:6" x14ac:dyDescent="0.2">
      <c r="E13" s="11"/>
    </row>
    <row r="14" spans="1:6" x14ac:dyDescent="0.2">
      <c r="A14" t="s">
        <v>12</v>
      </c>
      <c r="B1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Решение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Рябота Мария Александровна</dc:creator>
  <cp:lastModifiedBy>Microsoft Office User</cp:lastModifiedBy>
  <dcterms:created xsi:type="dcterms:W3CDTF">2021-10-22T21:16:02Z</dcterms:created>
  <dcterms:modified xsi:type="dcterms:W3CDTF">2021-11-16T10:47:55Z</dcterms:modified>
</cp:coreProperties>
</file>