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 (LABPORT_UPM)\Open2preserve\03_Tareas\04_GT1_ Establecim_eval_EP\AT1_4 Evaluación EP\12_Informe_suelos\01_Informe_EEZ\00_Datos\"/>
    </mc:Choice>
  </mc:AlternateContent>
  <bookViews>
    <workbookView xWindow="120" yWindow="96" windowWidth="23892" windowHeight="14532" activeTab="1"/>
  </bookViews>
  <sheets>
    <sheet name="CARACT_SUELOS_MUESTRAS" sheetId="1" r:id="rId1"/>
    <sheet name="SEGUIMIENTO_MUESTRAS_SUELOS" sheetId="2" r:id="rId2"/>
  </sheets>
  <calcPr calcId="162913" concurrentCalc="0"/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" i="2"/>
  <c r="K3" i="1"/>
  <c r="K4" i="1"/>
  <c r="K5" i="1"/>
  <c r="K6" i="1"/>
  <c r="K7" i="1"/>
  <c r="K8" i="1"/>
  <c r="K9" i="1"/>
  <c r="K10" i="1"/>
  <c r="K11" i="1"/>
  <c r="K12" i="1"/>
  <c r="K13" i="1"/>
  <c r="K2" i="1"/>
</calcChain>
</file>

<file path=xl/sharedStrings.xml><?xml version="1.0" encoding="utf-8"?>
<sst xmlns="http://schemas.openxmlformats.org/spreadsheetml/2006/main" count="1642" uniqueCount="267">
  <si>
    <t>Nombre_zona</t>
  </si>
  <si>
    <t>GEO_PARCELA.NOMBRE</t>
  </si>
  <si>
    <t>GEO_SUELOS.NOMBRE</t>
  </si>
  <si>
    <t>FECHA</t>
  </si>
  <si>
    <t>Fe</t>
  </si>
  <si>
    <t>K</t>
  </si>
  <si>
    <t>Mg</t>
  </si>
  <si>
    <t>Na</t>
  </si>
  <si>
    <t>N</t>
  </si>
  <si>
    <t>C</t>
  </si>
  <si>
    <t>CIC</t>
  </si>
  <si>
    <t>P</t>
  </si>
  <si>
    <t>MO</t>
  </si>
  <si>
    <t>PH_AGUA</t>
  </si>
  <si>
    <t>PH_KCl</t>
  </si>
  <si>
    <t>CALIZA_ACTIVA</t>
  </si>
  <si>
    <t>CALIZA_TOTAL</t>
  </si>
  <si>
    <t>Arcilla</t>
  </si>
  <si>
    <t>Limo</t>
  </si>
  <si>
    <t>Arena</t>
  </si>
  <si>
    <t>CLASIFICACION_USDA</t>
  </si>
  <si>
    <t>Quemado primavera</t>
  </si>
  <si>
    <t>AL_PR_15</t>
  </si>
  <si>
    <t>PR15_SUB</t>
  </si>
  <si>
    <t>Franco</t>
  </si>
  <si>
    <t>AL_PR_16</t>
  </si>
  <si>
    <t>PR16_SUB</t>
  </si>
  <si>
    <t>Franco arenoso</t>
  </si>
  <si>
    <t>AL_PR_17</t>
  </si>
  <si>
    <t>PR17_SUB</t>
  </si>
  <si>
    <t>AL_PR_18</t>
  </si>
  <si>
    <t>PR18_SUB</t>
  </si>
  <si>
    <t>Quemado sin pastoreo</t>
  </si>
  <si>
    <t>AL_NP_7</t>
  </si>
  <si>
    <t>NP7_SUB</t>
  </si>
  <si>
    <t>AL_NP_8</t>
  </si>
  <si>
    <t>NP8_SUB</t>
  </si>
  <si>
    <t>AL_NP_9</t>
  </si>
  <si>
    <t>NP9_SUB</t>
  </si>
  <si>
    <t>AL_NP_13</t>
  </si>
  <si>
    <t>NP13_SUB</t>
  </si>
  <si>
    <t>Quemado con pastoreo</t>
  </si>
  <si>
    <t>AL_P_4</t>
  </si>
  <si>
    <t>P4_SUB</t>
  </si>
  <si>
    <t>AL_P_11</t>
  </si>
  <si>
    <t>P11_SUB</t>
  </si>
  <si>
    <t>AL_P_12</t>
  </si>
  <si>
    <t>P12_SUB</t>
  </si>
  <si>
    <t>AL_P_14</t>
  </si>
  <si>
    <t>P14_SUB</t>
  </si>
  <si>
    <t>Intermedia</t>
  </si>
  <si>
    <t>PR18E2Q</t>
  </si>
  <si>
    <t>PR18E1Q</t>
  </si>
  <si>
    <t>PR18R4Q</t>
  </si>
  <si>
    <t>PR18R3Q</t>
  </si>
  <si>
    <t>PR18R2Q</t>
  </si>
  <si>
    <t>PR18R1Q</t>
  </si>
  <si>
    <t>PR17E2Q</t>
  </si>
  <si>
    <t>PR17E1Q</t>
  </si>
  <si>
    <t>PR17R4Q</t>
  </si>
  <si>
    <t>PR17R3Q</t>
  </si>
  <si>
    <t>PR17R2Q</t>
  </si>
  <si>
    <t>PR17R1Q</t>
  </si>
  <si>
    <t>PR16E2Q</t>
  </si>
  <si>
    <t>PR16E1Q</t>
  </si>
  <si>
    <t>PR16R4Q</t>
  </si>
  <si>
    <t>PR16R3Q</t>
  </si>
  <si>
    <t>PR16R2Q</t>
  </si>
  <si>
    <t>PR16R1Q</t>
  </si>
  <si>
    <t>PR15E2Q</t>
  </si>
  <si>
    <t>PR15E1Q</t>
  </si>
  <si>
    <t>PR15R4Q</t>
  </si>
  <si>
    <t>PR15R3Q</t>
  </si>
  <si>
    <t>PR15R2Q</t>
  </si>
  <si>
    <t>PR15R1Q</t>
  </si>
  <si>
    <t>PR18E2</t>
  </si>
  <si>
    <t>PR18E1</t>
  </si>
  <si>
    <t>PR18R4</t>
  </si>
  <si>
    <t>PR18R3</t>
  </si>
  <si>
    <t>PR18R2</t>
  </si>
  <si>
    <t>PR18R1</t>
  </si>
  <si>
    <t>PR17E2</t>
  </si>
  <si>
    <t>PR17E1</t>
  </si>
  <si>
    <t>PR17R4</t>
  </si>
  <si>
    <t>PR17R3</t>
  </si>
  <si>
    <t>PR17R2</t>
  </si>
  <si>
    <t>PR17R1</t>
  </si>
  <si>
    <t>PR16E2</t>
  </si>
  <si>
    <t>PR16E1</t>
  </si>
  <si>
    <t>PR16R4</t>
  </si>
  <si>
    <t>PR16R3</t>
  </si>
  <si>
    <t>PR16R2</t>
  </si>
  <si>
    <t>PR16R1</t>
  </si>
  <si>
    <t>PR15E2</t>
  </si>
  <si>
    <t>PR15E1</t>
  </si>
  <si>
    <t>PR15R4</t>
  </si>
  <si>
    <t>PR15R3</t>
  </si>
  <si>
    <t>PR15R2</t>
  </si>
  <si>
    <t>PR15R1</t>
  </si>
  <si>
    <t>NP13E2Q</t>
  </si>
  <si>
    <t>NP13E1Q</t>
  </si>
  <si>
    <t>NP13R4Q</t>
  </si>
  <si>
    <t>NP13R3Q</t>
  </si>
  <si>
    <t>NP13R2Q</t>
  </si>
  <si>
    <t>NP13R1Q</t>
  </si>
  <si>
    <t>NP9E2Q</t>
  </si>
  <si>
    <t>NP9E1Q</t>
  </si>
  <si>
    <t>NP9R4Q</t>
  </si>
  <si>
    <t>NP9R3Q</t>
  </si>
  <si>
    <t>NP9R2Q</t>
  </si>
  <si>
    <t>NP9R1Q</t>
  </si>
  <si>
    <t>NP8E2Q</t>
  </si>
  <si>
    <t>NP8E1Q</t>
  </si>
  <si>
    <t>NP8R4Q</t>
  </si>
  <si>
    <t>NP8R3Q</t>
  </si>
  <si>
    <t>NP8R2Q</t>
  </si>
  <si>
    <t>NP8R1Q</t>
  </si>
  <si>
    <t>NP7E2Q</t>
  </si>
  <si>
    <t>NP7E1Q</t>
  </si>
  <si>
    <t>NP7R4Q</t>
  </si>
  <si>
    <t>NP7R3Q</t>
  </si>
  <si>
    <t>NP7R2Q</t>
  </si>
  <si>
    <t>NP7R1Q</t>
  </si>
  <si>
    <t>P14E2Q</t>
  </si>
  <si>
    <t>P14E1Q</t>
  </si>
  <si>
    <t>P14R4Q</t>
  </si>
  <si>
    <t>P14R3Q</t>
  </si>
  <si>
    <t>P14R2Q</t>
  </si>
  <si>
    <t>P14R1Q</t>
  </si>
  <si>
    <t>P12E2Q</t>
  </si>
  <si>
    <t>P12E1Q</t>
  </si>
  <si>
    <t>P12R4Q</t>
  </si>
  <si>
    <t>P12R3Q</t>
  </si>
  <si>
    <t>P12R2Q</t>
  </si>
  <si>
    <t>P12R1Q</t>
  </si>
  <si>
    <t>P11E2Q</t>
  </si>
  <si>
    <t>P11E1Q</t>
  </si>
  <si>
    <t>P11R4Q</t>
  </si>
  <si>
    <t>P11R3Q</t>
  </si>
  <si>
    <t>P11R2Q</t>
  </si>
  <si>
    <t>P11R1Q</t>
  </si>
  <si>
    <t>P4E2Q</t>
  </si>
  <si>
    <t>P4E1Q</t>
  </si>
  <si>
    <t>P4R4Q</t>
  </si>
  <si>
    <t>P4R3Q</t>
  </si>
  <si>
    <t>P4R2Q</t>
  </si>
  <si>
    <t>P4R1Q</t>
  </si>
  <si>
    <t>NP13E2</t>
  </si>
  <si>
    <t>NP13E1</t>
  </si>
  <si>
    <t>NP13R4</t>
  </si>
  <si>
    <t>NP13R3</t>
  </si>
  <si>
    <t>NP13R2</t>
  </si>
  <si>
    <t>NP13R1</t>
  </si>
  <si>
    <t>NP9E2</t>
  </si>
  <si>
    <t>NP9E1</t>
  </si>
  <si>
    <t>NP9R4</t>
  </si>
  <si>
    <t>NP9R3</t>
  </si>
  <si>
    <t>NP9R2</t>
  </si>
  <si>
    <t>NP9R1</t>
  </si>
  <si>
    <t>NP8E2</t>
  </si>
  <si>
    <t>NP8E1</t>
  </si>
  <si>
    <t>NP8R4</t>
  </si>
  <si>
    <t>NP8R3</t>
  </si>
  <si>
    <t>NP8R2</t>
  </si>
  <si>
    <t>NP8R1</t>
  </si>
  <si>
    <t>NP7E2</t>
  </si>
  <si>
    <t>NP7E1</t>
  </si>
  <si>
    <t>NP7R4</t>
  </si>
  <si>
    <t>NP7R3</t>
  </si>
  <si>
    <t>NP7R2</t>
  </si>
  <si>
    <t>NP7R1</t>
  </si>
  <si>
    <t>P14E2</t>
  </si>
  <si>
    <t>P14E1</t>
  </si>
  <si>
    <t>P14R4</t>
  </si>
  <si>
    <t>P14R3</t>
  </si>
  <si>
    <t>P14R2</t>
  </si>
  <si>
    <t>P14R1</t>
  </si>
  <si>
    <t>P12E2</t>
  </si>
  <si>
    <t>P12E1</t>
  </si>
  <si>
    <t>P12R4</t>
  </si>
  <si>
    <t>P12R3</t>
  </si>
  <si>
    <t>P12R2</t>
  </si>
  <si>
    <t>P12R1</t>
  </si>
  <si>
    <t>P11E2</t>
  </si>
  <si>
    <t>P11E1</t>
  </si>
  <si>
    <t>P11R4</t>
  </si>
  <si>
    <t>P11R3</t>
  </si>
  <si>
    <t>P11R2</t>
  </si>
  <si>
    <t>P11R1</t>
  </si>
  <si>
    <t>P4E2</t>
  </si>
  <si>
    <t>P4E1</t>
  </si>
  <si>
    <t>P4R4</t>
  </si>
  <si>
    <t>P4R3</t>
  </si>
  <si>
    <t>P4R2</t>
  </si>
  <si>
    <t>P4R1</t>
  </si>
  <si>
    <t>pH_KCl</t>
  </si>
  <si>
    <t>pH_agua</t>
  </si>
  <si>
    <t>N_NO3</t>
  </si>
  <si>
    <t>N_NH4</t>
  </si>
  <si>
    <t>RANGO</t>
  </si>
  <si>
    <t>P4R1_Q</t>
  </si>
  <si>
    <t>P4R2_Q</t>
  </si>
  <si>
    <t>P4R3_Q</t>
  </si>
  <si>
    <t>P4R4_Q</t>
  </si>
  <si>
    <t>P4E1_Q</t>
  </si>
  <si>
    <t>P4E2_Q</t>
  </si>
  <si>
    <t>P11R1_Q</t>
  </si>
  <si>
    <t>P11R2_Q</t>
  </si>
  <si>
    <t>P11R3_Q</t>
  </si>
  <si>
    <t>P11R4_Q</t>
  </si>
  <si>
    <t>P11E1_Q</t>
  </si>
  <si>
    <t>P11E2_Q</t>
  </si>
  <si>
    <t>P12R1_Q</t>
  </si>
  <si>
    <t>P12R2_Q</t>
  </si>
  <si>
    <t>P12R3_Q</t>
  </si>
  <si>
    <t>P12R4_Q</t>
  </si>
  <si>
    <t>P12E1_Q</t>
  </si>
  <si>
    <t>P12E2_Q</t>
  </si>
  <si>
    <t>P14R1_Q</t>
  </si>
  <si>
    <t>P14R2_Q</t>
  </si>
  <si>
    <t>P14R3_Q</t>
  </si>
  <si>
    <t>P14R4_Q</t>
  </si>
  <si>
    <t>P14E1_Q</t>
  </si>
  <si>
    <t>P14E2_Q</t>
  </si>
  <si>
    <t>P14E3_Q</t>
  </si>
  <si>
    <t>NP7R1_Q</t>
  </si>
  <si>
    <t>NP7R2_Q</t>
  </si>
  <si>
    <t>NP7R3_Q</t>
  </si>
  <si>
    <t>NP7R4_Q</t>
  </si>
  <si>
    <t>NP7E1_Q</t>
  </si>
  <si>
    <t>NP7E2_Q</t>
  </si>
  <si>
    <t>NP7E3_Q</t>
  </si>
  <si>
    <t>NP8R1_Q</t>
  </si>
  <si>
    <t>NP8R2_Q</t>
  </si>
  <si>
    <t>NP8R3_Q</t>
  </si>
  <si>
    <t>NP8R4_Q</t>
  </si>
  <si>
    <t>NP8E1_Q</t>
  </si>
  <si>
    <t>NP8E2_Q</t>
  </si>
  <si>
    <t>NP9R1_Q</t>
  </si>
  <si>
    <t>NP9R2_Q</t>
  </si>
  <si>
    <t>NP9R3_Q</t>
  </si>
  <si>
    <t>NP9R4_Q</t>
  </si>
  <si>
    <t>NP9E1_Q</t>
  </si>
  <si>
    <t>NP9E2_Q</t>
  </si>
  <si>
    <t>NP13R1_Q</t>
  </si>
  <si>
    <t>NP13R2_Q</t>
  </si>
  <si>
    <t>NP13R3_Q</t>
  </si>
  <si>
    <t>NP13R4_Q</t>
  </si>
  <si>
    <t>NP13E1_Q</t>
  </si>
  <si>
    <t>NP13E2_Q</t>
  </si>
  <si>
    <t>Fe %</t>
  </si>
  <si>
    <t>K %</t>
  </si>
  <si>
    <t>Mg %</t>
  </si>
  <si>
    <t>Na %</t>
  </si>
  <si>
    <t>N %</t>
  </si>
  <si>
    <t>C %</t>
  </si>
  <si>
    <t>Tratamiento</t>
  </si>
  <si>
    <t>No quemado</t>
  </si>
  <si>
    <t>Quemado</t>
  </si>
  <si>
    <t>Franco-arenoso</t>
  </si>
  <si>
    <t>C/N</t>
  </si>
  <si>
    <t>Humedad</t>
  </si>
  <si>
    <t>Ca%</t>
  </si>
  <si>
    <t>Ptotal %</t>
  </si>
  <si>
    <t>Pre_post_quema</t>
  </si>
  <si>
    <t>Prequema</t>
  </si>
  <si>
    <t>Postquema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</si>
</sst>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6" borderId="0"/>
  </cellStyleXfs>
  <cellXfs count="39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7" fillId="6" borderId="0" xfId="1"/>
    <xf numFmtId="0" fontId="1" fillId="2" borderId="1" xfId="1" applyFont="1" applyFill="1" applyBorder="1" applyAlignment="1" applyProtection="1">
      <alignment horizontal="center" vertical="center"/>
    </xf>
    <xf numFmtId="0" fontId="7" fillId="6" borderId="0" xfId="1" applyAlignment="1">
      <alignment horizontal="center"/>
    </xf>
    <xf numFmtId="0" fontId="0" fillId="0" borderId="1" xfId="0" applyBorder="1" applyAlignment="1">
      <alignment horizontal="center"/>
    </xf>
    <xf numFmtId="0" fontId="7" fillId="7" borderId="0" xfId="1" applyFill="1"/>
    <xf numFmtId="0" fontId="3" fillId="3" borderId="1" xfId="0" applyFont="1" applyFill="1" applyBorder="1" applyAlignment="1" applyProtection="1">
      <alignment horizontal="center" vertical="center" wrapText="1"/>
    </xf>
    <xf numFmtId="15" fontId="4" fillId="4" borderId="1" xfId="0" applyNumberFormat="1" applyFont="1" applyFill="1" applyBorder="1" applyAlignment="1" applyProtection="1">
      <alignment horizontal="center" vertical="center" wrapText="1"/>
    </xf>
    <xf numFmtId="0" fontId="5" fillId="5" borderId="1" xfId="0" applyFont="1" applyFill="1" applyBorder="1" applyAlignment="1" applyProtection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/>
    </xf>
    <xf numFmtId="15" fontId="4" fillId="4" borderId="1" xfId="0" applyNumberFormat="1" applyFont="1" applyFill="1" applyBorder="1" applyAlignment="1" applyProtection="1">
      <alignment horizontal="center" vertical="center"/>
    </xf>
    <xf numFmtId="0" fontId="5" fillId="5" borderId="1" xfId="0" applyFont="1" applyFill="1" applyBorder="1" applyAlignment="1" applyProtection="1">
      <alignment horizontal="center" vertical="center"/>
    </xf>
    <xf numFmtId="0" fontId="6" fillId="6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6" borderId="1" xfId="1" applyNumberFormat="1" applyFont="1" applyFill="1" applyBorder="1" applyAlignment="1" applyProtection="1">
      <alignment horizontal="center" vertical="center" wrapText="1"/>
    </xf>
    <xf numFmtId="0" fontId="2" fillId="6" borderId="1" xfId="1" applyFont="1" applyFill="1" applyBorder="1" applyAlignment="1" applyProtection="1">
      <alignment horizontal="center" vertical="center" wrapText="1"/>
    </xf>
    <xf numFmtId="15" fontId="2" fillId="6" borderId="1" xfId="1" applyNumberFormat="1" applyFont="1" applyFill="1" applyBorder="1" applyAlignment="1" applyProtection="1">
      <alignment horizontal="center" vertical="center" wrapText="1"/>
    </xf>
    <xf numFmtId="0" fontId="7" fillId="6" borderId="1" xfId="1" applyBorder="1" applyAlignment="1">
      <alignment horizontal="center"/>
    </xf>
    <xf numFmtId="0" fontId="7" fillId="6" borderId="1" xfId="1" applyNumberFormat="1" applyBorder="1" applyAlignment="1">
      <alignment horizontal="center"/>
    </xf>
    <xf numFmtId="0" fontId="2" fillId="7" borderId="1" xfId="1" applyFont="1" applyFill="1" applyBorder="1" applyAlignment="1" applyProtection="1">
      <alignment horizontal="center" vertical="center" wrapText="1"/>
    </xf>
    <xf numFmtId="0" fontId="0" fillId="8" borderId="1" xfId="0" applyFill="1" applyBorder="1" applyAlignment="1">
      <alignment horizontal="center"/>
    </xf>
    <xf numFmtId="15" fontId="2" fillId="7" borderId="1" xfId="1" applyNumberFormat="1" applyFont="1" applyFill="1" applyBorder="1" applyAlignment="1" applyProtection="1">
      <alignment horizontal="center" vertical="center" wrapText="1"/>
    </xf>
    <xf numFmtId="0" fontId="7" fillId="7" borderId="1" xfId="1" applyFill="1" applyBorder="1" applyAlignment="1">
      <alignment horizontal="center"/>
    </xf>
    <xf numFmtId="0" fontId="7" fillId="7" borderId="1" xfId="1" applyNumberFormat="1" applyFill="1" applyBorder="1" applyAlignment="1">
      <alignment horizontal="center"/>
    </xf>
    <xf numFmtId="164" fontId="7" fillId="6" borderId="1" xfId="1" applyNumberFormat="1" applyBorder="1" applyAlignment="1">
      <alignment horizontal="center"/>
    </xf>
    <xf numFmtId="164" fontId="7" fillId="7" borderId="1" xfId="1" applyNumberFormat="1" applyFill="1" applyBorder="1" applyAlignment="1">
      <alignment horizontal="center"/>
    </xf>
    <xf numFmtId="164" fontId="2" fillId="6" borderId="1" xfId="1" applyNumberFormat="1" applyFont="1" applyFill="1" applyBorder="1" applyAlignment="1" applyProtection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6" borderId="0" xfId="1" applyFont="1"/>
    <xf numFmtId="0" fontId="0" fillId="0" borderId="1" xfId="0" applyBorder="1"/>
    <xf numFmtId="0" fontId="0" fillId="0" borderId="2" xfId="0" applyBorder="1"/>
    <xf numFmtId="0" fontId="2" fillId="6" borderId="2" xfId="1" applyNumberFormat="1" applyFont="1" applyFill="1" applyBorder="1" applyAlignment="1" applyProtection="1">
      <alignment horizontal="center" vertical="center" wrapText="1"/>
    </xf>
    <xf numFmtId="0" fontId="2" fillId="6" borderId="2" xfId="1" applyFont="1" applyFill="1" applyBorder="1" applyAlignment="1" applyProtection="1">
      <alignment horizontal="center" vertical="center" wrapText="1"/>
    </xf>
    <xf numFmtId="164" fontId="8" fillId="0" borderId="1" xfId="0" applyNumberFormat="1" applyFont="1" applyBorder="1"/>
    <xf numFmtId="164" fontId="0" fillId="0" borderId="0" xfId="0" applyNumberFormat="1"/>
    <xf numFmtId="164" fontId="8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opLeftCell="I1" workbookViewId="0">
      <selection activeCell="C2" sqref="C2:C13"/>
    </sheetView>
  </sheetViews>
  <sheetFormatPr baseColWidth="10" defaultColWidth="9.109375" defaultRowHeight="14.4" x14ac:dyDescent="0.3"/>
  <cols>
    <col min="1" max="1" width="22.88671875" customWidth="1"/>
    <col min="2" max="2" width="22.5546875" bestFit="1" customWidth="1"/>
    <col min="3" max="3" width="21.44140625" bestFit="1" customWidth="1"/>
    <col min="4" max="4" width="13.109375" customWidth="1"/>
    <col min="5" max="22" width="13.88671875" customWidth="1"/>
  </cols>
  <sheetData>
    <row r="1" spans="1:2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260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">
      <c r="A2" s="7" t="s">
        <v>32</v>
      </c>
      <c r="B2" s="7" t="s">
        <v>39</v>
      </c>
      <c r="C2" s="7" t="s">
        <v>40</v>
      </c>
      <c r="D2" s="8">
        <v>43445</v>
      </c>
      <c r="E2" s="9">
        <v>2.0499999999999998</v>
      </c>
      <c r="F2" s="9">
        <v>0.66</v>
      </c>
      <c r="G2" s="9">
        <v>2.39</v>
      </c>
      <c r="H2" s="9">
        <v>0.06</v>
      </c>
      <c r="I2" s="9">
        <v>0.2072</v>
      </c>
      <c r="J2" s="9">
        <v>5.95</v>
      </c>
      <c r="K2" s="9">
        <f>J2/I2</f>
        <v>28.716216216216218</v>
      </c>
      <c r="L2" s="10">
        <v>14</v>
      </c>
      <c r="M2" s="9">
        <v>7</v>
      </c>
      <c r="N2" s="9">
        <v>4.28</v>
      </c>
      <c r="O2" s="9">
        <v>7.84</v>
      </c>
      <c r="P2" s="9">
        <v>7.48</v>
      </c>
      <c r="Q2" s="9">
        <v>19</v>
      </c>
      <c r="R2" s="9">
        <v>38</v>
      </c>
      <c r="S2" s="9">
        <v>11</v>
      </c>
      <c r="T2" s="9">
        <v>17</v>
      </c>
      <c r="U2" s="9">
        <v>73</v>
      </c>
      <c r="V2" s="30" t="s">
        <v>259</v>
      </c>
    </row>
    <row r="3" spans="1:22" x14ac:dyDescent="0.3">
      <c r="A3" s="7" t="s">
        <v>32</v>
      </c>
      <c r="B3" s="7" t="s">
        <v>33</v>
      </c>
      <c r="C3" s="7" t="s">
        <v>34</v>
      </c>
      <c r="D3" s="8">
        <v>43445</v>
      </c>
      <c r="E3" s="9">
        <v>1.748</v>
      </c>
      <c r="F3" s="9">
        <v>0.41099999999999998</v>
      </c>
      <c r="G3" s="9">
        <v>0.89500000000000002</v>
      </c>
      <c r="H3" s="9">
        <v>3.9E-2</v>
      </c>
      <c r="I3" s="9">
        <v>0.1943</v>
      </c>
      <c r="J3" s="9">
        <v>6.99</v>
      </c>
      <c r="K3" s="9">
        <f t="shared" ref="K3:K13" si="0">J3/I3</f>
        <v>35.975295934122492</v>
      </c>
      <c r="L3" s="10">
        <v>15</v>
      </c>
      <c r="M3" s="9">
        <v>13</v>
      </c>
      <c r="N3" s="9">
        <v>2.92</v>
      </c>
      <c r="O3" s="9">
        <v>7.85</v>
      </c>
      <c r="P3" s="9">
        <v>7.49</v>
      </c>
      <c r="Q3" s="9">
        <v>19</v>
      </c>
      <c r="R3" s="9">
        <v>44</v>
      </c>
      <c r="S3" s="9">
        <v>12</v>
      </c>
      <c r="T3" s="9">
        <v>21</v>
      </c>
      <c r="U3" s="9">
        <v>67</v>
      </c>
      <c r="V3" s="30" t="s">
        <v>259</v>
      </c>
    </row>
    <row r="4" spans="1:22" x14ac:dyDescent="0.3">
      <c r="A4" s="7" t="s">
        <v>32</v>
      </c>
      <c r="B4" s="7" t="s">
        <v>35</v>
      </c>
      <c r="C4" s="7" t="s">
        <v>36</v>
      </c>
      <c r="D4" s="8">
        <v>43445</v>
      </c>
      <c r="E4" s="9">
        <v>2</v>
      </c>
      <c r="F4" s="9">
        <v>0.42</v>
      </c>
      <c r="G4" s="9">
        <v>1.06</v>
      </c>
      <c r="H4" s="9">
        <v>0.03</v>
      </c>
      <c r="I4" s="9">
        <v>0.21909999999999999</v>
      </c>
      <c r="J4" s="9">
        <v>15</v>
      </c>
      <c r="K4" s="9">
        <f t="shared" si="0"/>
        <v>68.461889548151532</v>
      </c>
      <c r="L4" s="10">
        <v>15</v>
      </c>
      <c r="M4" s="9">
        <v>8</v>
      </c>
      <c r="N4" s="9">
        <v>4.1100000000000003</v>
      </c>
      <c r="O4" s="9">
        <v>7.89</v>
      </c>
      <c r="P4" s="9">
        <v>7.46</v>
      </c>
      <c r="Q4" s="9">
        <v>20</v>
      </c>
      <c r="R4" s="9">
        <v>32</v>
      </c>
      <c r="S4" s="9">
        <v>9</v>
      </c>
      <c r="T4" s="9">
        <v>19</v>
      </c>
      <c r="U4" s="9">
        <v>73</v>
      </c>
      <c r="V4" s="30" t="s">
        <v>259</v>
      </c>
    </row>
    <row r="5" spans="1:22" x14ac:dyDescent="0.3">
      <c r="A5" s="7" t="s">
        <v>32</v>
      </c>
      <c r="B5" s="7" t="s">
        <v>37</v>
      </c>
      <c r="C5" s="7" t="s">
        <v>38</v>
      </c>
      <c r="D5" s="8">
        <v>43445</v>
      </c>
      <c r="E5" s="9">
        <v>1.6</v>
      </c>
      <c r="F5" s="9">
        <v>0.47</v>
      </c>
      <c r="G5" s="9">
        <v>1.22</v>
      </c>
      <c r="H5" s="9">
        <v>0.04</v>
      </c>
      <c r="I5" s="9">
        <v>0.3029</v>
      </c>
      <c r="J5" s="9">
        <v>9.1300000000000008</v>
      </c>
      <c r="K5" s="9">
        <f t="shared" si="0"/>
        <v>30.1419610432486</v>
      </c>
      <c r="L5" s="10">
        <v>15</v>
      </c>
      <c r="M5" s="9">
        <v>8</v>
      </c>
      <c r="N5" s="9">
        <v>6.76</v>
      </c>
      <c r="O5" s="9">
        <v>7.95</v>
      </c>
      <c r="P5" s="9">
        <v>7.43</v>
      </c>
      <c r="Q5" s="9">
        <v>16</v>
      </c>
      <c r="R5" s="9">
        <v>34</v>
      </c>
      <c r="S5" s="9">
        <v>11</v>
      </c>
      <c r="T5" s="9">
        <v>18</v>
      </c>
      <c r="U5" s="9">
        <v>71</v>
      </c>
      <c r="V5" s="30" t="s">
        <v>259</v>
      </c>
    </row>
    <row r="6" spans="1:22" x14ac:dyDescent="0.3">
      <c r="A6" s="7" t="s">
        <v>41</v>
      </c>
      <c r="B6" s="7" t="s">
        <v>44</v>
      </c>
      <c r="C6" s="7" t="s">
        <v>45</v>
      </c>
      <c r="D6" s="8">
        <v>43445</v>
      </c>
      <c r="E6" s="9">
        <v>2.0299999999999998</v>
      </c>
      <c r="F6" s="9">
        <v>0.45</v>
      </c>
      <c r="G6" s="9">
        <v>1.3</v>
      </c>
      <c r="H6" s="9">
        <v>0.04</v>
      </c>
      <c r="I6" s="9">
        <v>0.23860000000000001</v>
      </c>
      <c r="J6" s="9">
        <v>5.86</v>
      </c>
      <c r="K6" s="9">
        <f t="shared" si="0"/>
        <v>24.559932942162614</v>
      </c>
      <c r="L6" s="10">
        <v>14</v>
      </c>
      <c r="M6" s="9">
        <v>7</v>
      </c>
      <c r="N6" s="9">
        <v>4.1500000000000004</v>
      </c>
      <c r="O6" s="9">
        <v>7.94</v>
      </c>
      <c r="P6" s="9">
        <v>7.45</v>
      </c>
      <c r="Q6" s="9">
        <v>23</v>
      </c>
      <c r="R6" s="9">
        <v>39</v>
      </c>
      <c r="S6" s="9">
        <v>11</v>
      </c>
      <c r="T6" s="9">
        <v>22</v>
      </c>
      <c r="U6" s="9">
        <v>67</v>
      </c>
      <c r="V6" s="30" t="s">
        <v>259</v>
      </c>
    </row>
    <row r="7" spans="1:22" x14ac:dyDescent="0.3">
      <c r="A7" s="7" t="s">
        <v>41</v>
      </c>
      <c r="B7" s="7" t="s">
        <v>46</v>
      </c>
      <c r="C7" s="7" t="s">
        <v>47</v>
      </c>
      <c r="D7" s="8">
        <v>43445</v>
      </c>
      <c r="E7" s="9">
        <v>1.75</v>
      </c>
      <c r="F7" s="9">
        <v>0.34</v>
      </c>
      <c r="G7" s="9">
        <v>0.93</v>
      </c>
      <c r="H7" s="9">
        <v>0.02</v>
      </c>
      <c r="I7" s="9">
        <v>0.23150000000000001</v>
      </c>
      <c r="J7" s="9">
        <v>8.68</v>
      </c>
      <c r="K7" s="9">
        <f t="shared" si="0"/>
        <v>37.494600431965438</v>
      </c>
      <c r="L7" s="10">
        <v>16</v>
      </c>
      <c r="M7" s="9">
        <v>6</v>
      </c>
      <c r="N7" s="9">
        <v>5.81</v>
      </c>
      <c r="O7" s="9">
        <v>7.87</v>
      </c>
      <c r="P7" s="9">
        <v>7.4</v>
      </c>
      <c r="Q7" s="9">
        <v>16</v>
      </c>
      <c r="R7" s="9">
        <v>52</v>
      </c>
      <c r="S7" s="9">
        <v>7</v>
      </c>
      <c r="T7" s="9">
        <v>18</v>
      </c>
      <c r="U7" s="9">
        <v>75</v>
      </c>
      <c r="V7" s="30" t="s">
        <v>259</v>
      </c>
    </row>
    <row r="8" spans="1:22" x14ac:dyDescent="0.3">
      <c r="A8" s="7" t="s">
        <v>41</v>
      </c>
      <c r="B8" s="7" t="s">
        <v>48</v>
      </c>
      <c r="C8" s="7" t="s">
        <v>49</v>
      </c>
      <c r="D8" s="8">
        <v>43445</v>
      </c>
      <c r="E8" s="9">
        <v>2.12</v>
      </c>
      <c r="F8" s="9">
        <v>0.37</v>
      </c>
      <c r="G8" s="9">
        <v>1.5</v>
      </c>
      <c r="H8" s="9">
        <v>0.05</v>
      </c>
      <c r="I8" s="9">
        <v>0.1794</v>
      </c>
      <c r="J8" s="9">
        <v>6.77</v>
      </c>
      <c r="K8" s="9">
        <f t="shared" si="0"/>
        <v>37.736900780379038</v>
      </c>
      <c r="L8" s="10">
        <v>15</v>
      </c>
      <c r="M8" s="9">
        <v>4</v>
      </c>
      <c r="N8" s="9">
        <v>4.32</v>
      </c>
      <c r="O8" s="9">
        <v>7.88</v>
      </c>
      <c r="P8" s="9">
        <v>7.41</v>
      </c>
      <c r="Q8" s="9">
        <v>20</v>
      </c>
      <c r="R8" s="9">
        <v>42</v>
      </c>
      <c r="S8" s="9">
        <v>7</v>
      </c>
      <c r="T8" s="9">
        <v>18</v>
      </c>
      <c r="U8" s="9">
        <v>75</v>
      </c>
      <c r="V8" s="30" t="s">
        <v>259</v>
      </c>
    </row>
    <row r="9" spans="1:22" x14ac:dyDescent="0.3">
      <c r="A9" s="7" t="s">
        <v>41</v>
      </c>
      <c r="B9" s="7" t="s">
        <v>42</v>
      </c>
      <c r="C9" s="7" t="s">
        <v>43</v>
      </c>
      <c r="D9" s="8">
        <v>43445</v>
      </c>
      <c r="E9" s="9">
        <v>1.23</v>
      </c>
      <c r="F9" s="9">
        <v>0.24</v>
      </c>
      <c r="G9" s="9">
        <v>0.68</v>
      </c>
      <c r="H9" s="9">
        <v>0.02</v>
      </c>
      <c r="I9" s="9">
        <v>0.13819999999999999</v>
      </c>
      <c r="J9" s="9">
        <v>11</v>
      </c>
      <c r="K9" s="9">
        <f t="shared" si="0"/>
        <v>79.594790159189586</v>
      </c>
      <c r="L9" s="10">
        <v>13</v>
      </c>
      <c r="M9" s="9">
        <v>9</v>
      </c>
      <c r="N9" s="9">
        <v>5.29</v>
      </c>
      <c r="O9" s="9">
        <v>7.95</v>
      </c>
      <c r="P9" s="9">
        <v>7.65</v>
      </c>
      <c r="Q9" s="9">
        <v>17</v>
      </c>
      <c r="R9" s="9">
        <v>65</v>
      </c>
      <c r="S9" s="9">
        <v>11</v>
      </c>
      <c r="T9" s="9">
        <v>12</v>
      </c>
      <c r="U9" s="9">
        <v>76</v>
      </c>
      <c r="V9" s="30" t="s">
        <v>259</v>
      </c>
    </row>
    <row r="10" spans="1:22" x14ac:dyDescent="0.3">
      <c r="A10" s="7" t="s">
        <v>21</v>
      </c>
      <c r="B10" s="7" t="s">
        <v>22</v>
      </c>
      <c r="C10" s="7" t="s">
        <v>23</v>
      </c>
      <c r="D10" s="8">
        <v>43579</v>
      </c>
      <c r="E10" s="9">
        <v>1.84</v>
      </c>
      <c r="F10" s="9">
        <v>0.7</v>
      </c>
      <c r="G10" s="9">
        <v>1.33</v>
      </c>
      <c r="H10" s="9">
        <v>0.08</v>
      </c>
      <c r="I10" s="9">
        <v>0.19500000000000001</v>
      </c>
      <c r="J10" s="9">
        <v>7.41</v>
      </c>
      <c r="K10" s="9">
        <f t="shared" si="0"/>
        <v>38</v>
      </c>
      <c r="L10" s="10">
        <v>15</v>
      </c>
      <c r="M10" s="9">
        <v>5</v>
      </c>
      <c r="N10" s="9">
        <v>3.18</v>
      </c>
      <c r="O10" s="9">
        <v>7.4</v>
      </c>
      <c r="P10" s="9">
        <v>7.5</v>
      </c>
      <c r="Q10" s="9">
        <v>7.9</v>
      </c>
      <c r="R10" s="9">
        <v>36.6</v>
      </c>
      <c r="S10" s="9">
        <v>13.8</v>
      </c>
      <c r="T10" s="9">
        <v>36.380000000000003</v>
      </c>
      <c r="U10" s="9">
        <v>49.82</v>
      </c>
      <c r="V10" s="7" t="s">
        <v>24</v>
      </c>
    </row>
    <row r="11" spans="1:22" s="15" customFormat="1" x14ac:dyDescent="0.3">
      <c r="A11" s="11" t="s">
        <v>21</v>
      </c>
      <c r="B11" s="11" t="s">
        <v>25</v>
      </c>
      <c r="C11" s="11" t="s">
        <v>26</v>
      </c>
      <c r="D11" s="12">
        <v>43579</v>
      </c>
      <c r="E11" s="13">
        <v>1.99</v>
      </c>
      <c r="F11" s="13">
        <v>0.04</v>
      </c>
      <c r="G11" s="13">
        <v>2.0499999999999998</v>
      </c>
      <c r="H11" s="13">
        <v>0.03</v>
      </c>
      <c r="I11" s="13">
        <v>0.19209999999999999</v>
      </c>
      <c r="J11" s="13">
        <v>6.75</v>
      </c>
      <c r="K11" s="9">
        <f t="shared" si="0"/>
        <v>35.137948984903694</v>
      </c>
      <c r="L11" s="14">
        <v>13</v>
      </c>
      <c r="M11" s="13">
        <v>5</v>
      </c>
      <c r="N11" s="13">
        <v>3.2</v>
      </c>
      <c r="O11" s="13">
        <v>7.4</v>
      </c>
      <c r="P11" s="13">
        <v>7.4</v>
      </c>
      <c r="Q11" s="13">
        <v>4.55</v>
      </c>
      <c r="R11" s="13">
        <v>29.3</v>
      </c>
      <c r="S11" s="13">
        <v>15.38</v>
      </c>
      <c r="T11" s="13">
        <v>29.34</v>
      </c>
      <c r="U11" s="13">
        <v>55.28</v>
      </c>
      <c r="V11" s="11" t="s">
        <v>27</v>
      </c>
    </row>
    <row r="12" spans="1:22" s="15" customFormat="1" x14ac:dyDescent="0.3">
      <c r="A12" s="11" t="s">
        <v>21</v>
      </c>
      <c r="B12" s="11" t="s">
        <v>28</v>
      </c>
      <c r="C12" s="11" t="s">
        <v>29</v>
      </c>
      <c r="D12" s="12">
        <v>43579</v>
      </c>
      <c r="E12" s="13">
        <v>1.66</v>
      </c>
      <c r="F12" s="13">
        <v>0.56999999999999995</v>
      </c>
      <c r="G12" s="13">
        <v>2.42</v>
      </c>
      <c r="H12" s="13">
        <v>0.05</v>
      </c>
      <c r="I12" s="13">
        <v>0.14849999999999999</v>
      </c>
      <c r="J12" s="13">
        <v>8.01</v>
      </c>
      <c r="K12" s="9">
        <f t="shared" si="0"/>
        <v>53.939393939393938</v>
      </c>
      <c r="L12" s="14">
        <v>12</v>
      </c>
      <c r="M12" s="13">
        <v>4</v>
      </c>
      <c r="N12" s="13">
        <v>2.29</v>
      </c>
      <c r="O12" s="13">
        <v>7.2</v>
      </c>
      <c r="P12" s="13">
        <v>7.5</v>
      </c>
      <c r="Q12" s="13">
        <v>5.68</v>
      </c>
      <c r="R12" s="13">
        <v>35.700000000000003</v>
      </c>
      <c r="S12" s="13">
        <v>4</v>
      </c>
      <c r="T12" s="13">
        <v>42.71</v>
      </c>
      <c r="U12" s="13">
        <v>53.29</v>
      </c>
      <c r="V12" s="11" t="s">
        <v>27</v>
      </c>
    </row>
    <row r="13" spans="1:22" x14ac:dyDescent="0.3">
      <c r="A13" s="7" t="s">
        <v>21</v>
      </c>
      <c r="B13" s="7" t="s">
        <v>30</v>
      </c>
      <c r="C13" s="7" t="s">
        <v>31</v>
      </c>
      <c r="D13" s="8">
        <v>43579</v>
      </c>
      <c r="E13" s="9">
        <v>2.37</v>
      </c>
      <c r="F13" s="9">
        <v>0.95</v>
      </c>
      <c r="G13" s="9">
        <v>2.38</v>
      </c>
      <c r="H13" s="9">
        <v>0.09</v>
      </c>
      <c r="I13" s="9">
        <v>0.14380000000000001</v>
      </c>
      <c r="J13" s="9">
        <v>5.85</v>
      </c>
      <c r="K13" s="9">
        <f t="shared" si="0"/>
        <v>40.681502086230871</v>
      </c>
      <c r="L13" s="10">
        <v>14</v>
      </c>
      <c r="M13" s="9">
        <v>4</v>
      </c>
      <c r="N13" s="9">
        <v>2.16</v>
      </c>
      <c r="O13" s="9">
        <v>7.5</v>
      </c>
      <c r="P13" s="9">
        <v>7.5</v>
      </c>
      <c r="Q13" s="9">
        <v>6.8</v>
      </c>
      <c r="R13" s="9">
        <v>26.1</v>
      </c>
      <c r="S13" s="9">
        <v>14.23</v>
      </c>
      <c r="T13" s="9">
        <v>37.68</v>
      </c>
      <c r="U13" s="9">
        <v>48.09</v>
      </c>
      <c r="V13" s="7" t="s">
        <v>24</v>
      </c>
    </row>
  </sheetData>
  <sortState ref="A2:U13">
    <sortCondition ref="C2:C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7"/>
  <sheetViews>
    <sheetView tabSelected="1" topLeftCell="A211" workbookViewId="0">
      <selection sqref="A1:X291"/>
    </sheetView>
  </sheetViews>
  <sheetFormatPr baseColWidth="10" defaultColWidth="9.109375" defaultRowHeight="14.4" x14ac:dyDescent="0.3"/>
  <cols>
    <col min="1" max="2" width="13.88671875" style="4" customWidth="1"/>
    <col min="3" max="3" width="21.88671875" style="4" bestFit="1" customWidth="1"/>
    <col min="4" max="4" width="21.88671875" style="4" customWidth="1"/>
    <col min="5" max="5" width="22.5546875" style="4" bestFit="1" customWidth="1"/>
    <col min="6" max="6" width="21.44140625" style="4" bestFit="1" customWidth="1"/>
    <col min="7" max="24" width="13.88671875" style="4" customWidth="1"/>
    <col min="25" max="16384" width="9.109375" style="2"/>
  </cols>
  <sheetData>
    <row r="1" spans="1:25" x14ac:dyDescent="0.3">
      <c r="A1" s="3" t="s">
        <v>3</v>
      </c>
      <c r="B1" s="3" t="s">
        <v>264</v>
      </c>
      <c r="C1" s="3" t="s">
        <v>0</v>
      </c>
      <c r="D1" s="3" t="s">
        <v>256</v>
      </c>
      <c r="E1" s="3" t="s">
        <v>1</v>
      </c>
      <c r="F1" s="3" t="s">
        <v>2</v>
      </c>
      <c r="G1" s="3" t="s">
        <v>199</v>
      </c>
      <c r="H1" s="3" t="s">
        <v>263</v>
      </c>
      <c r="I1" s="3" t="s">
        <v>262</v>
      </c>
      <c r="J1" s="3" t="s">
        <v>261</v>
      </c>
      <c r="K1" s="3" t="s">
        <v>198</v>
      </c>
      <c r="L1" s="3" t="s">
        <v>197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  <c r="R1" s="3" t="s">
        <v>255</v>
      </c>
      <c r="S1" s="3" t="s">
        <v>260</v>
      </c>
      <c r="T1" s="3" t="s">
        <v>10</v>
      </c>
      <c r="U1" s="3" t="s">
        <v>11</v>
      </c>
      <c r="V1" s="3" t="s">
        <v>12</v>
      </c>
      <c r="W1" s="3" t="s">
        <v>196</v>
      </c>
      <c r="X1" s="3" t="s">
        <v>195</v>
      </c>
      <c r="Y1" s="31"/>
    </row>
    <row r="2" spans="1:25" x14ac:dyDescent="0.3">
      <c r="A2" s="18">
        <v>43445</v>
      </c>
      <c r="B2" s="18" t="s">
        <v>265</v>
      </c>
      <c r="C2" s="17" t="s">
        <v>41</v>
      </c>
      <c r="D2" s="17" t="s">
        <v>257</v>
      </c>
      <c r="E2" s="17" t="s">
        <v>42</v>
      </c>
      <c r="F2" s="17" t="s">
        <v>194</v>
      </c>
      <c r="G2" s="16">
        <v>1</v>
      </c>
      <c r="H2" s="34"/>
      <c r="I2" s="34"/>
      <c r="J2" s="33">
        <v>7.2407189157334013</v>
      </c>
      <c r="K2" s="17">
        <v>0.59199999999999997</v>
      </c>
      <c r="L2" s="17">
        <v>0.46899999999999997</v>
      </c>
      <c r="M2" s="17">
        <v>1.222</v>
      </c>
      <c r="N2" s="17">
        <v>0.219</v>
      </c>
      <c r="O2" s="17">
        <v>0.66200000000000003</v>
      </c>
      <c r="P2" s="17">
        <v>1.7999999999999999E-2</v>
      </c>
      <c r="Q2" s="17">
        <v>0.125</v>
      </c>
      <c r="R2" s="17">
        <v>8.99</v>
      </c>
      <c r="S2" s="17">
        <f>R2/Q2</f>
        <v>71.92</v>
      </c>
      <c r="T2" s="17">
        <v>13</v>
      </c>
      <c r="U2" s="17">
        <v>4</v>
      </c>
      <c r="V2" s="17">
        <v>5.64</v>
      </c>
      <c r="W2" s="17">
        <v>8.01</v>
      </c>
      <c r="X2" s="17">
        <v>7.65</v>
      </c>
    </row>
    <row r="3" spans="1:25" x14ac:dyDescent="0.3">
      <c r="A3" s="18">
        <v>43445</v>
      </c>
      <c r="B3" s="18" t="s">
        <v>265</v>
      </c>
      <c r="C3" s="17" t="s">
        <v>41</v>
      </c>
      <c r="D3" s="17" t="s">
        <v>257</v>
      </c>
      <c r="E3" s="17" t="s">
        <v>42</v>
      </c>
      <c r="F3" s="17" t="s">
        <v>193</v>
      </c>
      <c r="G3" s="16">
        <v>2</v>
      </c>
      <c r="H3" s="34"/>
      <c r="I3" s="34"/>
      <c r="J3" s="33">
        <v>9.5020172216532917</v>
      </c>
      <c r="K3" s="17">
        <v>0.94299999999999995</v>
      </c>
      <c r="L3" s="17">
        <v>0.66600000000000004</v>
      </c>
      <c r="M3" s="17">
        <v>1.167</v>
      </c>
      <c r="N3" s="17">
        <v>0.26700000000000002</v>
      </c>
      <c r="O3" s="17">
        <v>0.68500000000000005</v>
      </c>
      <c r="P3" s="17">
        <v>2.7E-2</v>
      </c>
      <c r="Q3" s="17">
        <v>0.26954</v>
      </c>
      <c r="R3" s="17">
        <v>11.35</v>
      </c>
      <c r="S3" s="17">
        <f t="shared" ref="S3:S66" si="0">R3/Q3</f>
        <v>42.108777917934255</v>
      </c>
      <c r="T3" s="17">
        <v>13</v>
      </c>
      <c r="U3" s="17">
        <v>4</v>
      </c>
      <c r="V3" s="17">
        <v>7.31</v>
      </c>
      <c r="W3" s="17">
        <v>7.93</v>
      </c>
      <c r="X3" s="17">
        <v>7.48</v>
      </c>
    </row>
    <row r="4" spans="1:25" x14ac:dyDescent="0.3">
      <c r="A4" s="18">
        <v>43445</v>
      </c>
      <c r="B4" s="18" t="s">
        <v>265</v>
      </c>
      <c r="C4" s="17" t="s">
        <v>41</v>
      </c>
      <c r="D4" s="17" t="s">
        <v>257</v>
      </c>
      <c r="E4" s="17" t="s">
        <v>42</v>
      </c>
      <c r="F4" s="17" t="s">
        <v>192</v>
      </c>
      <c r="G4" s="16">
        <v>3</v>
      </c>
      <c r="H4" s="34"/>
      <c r="I4" s="34"/>
      <c r="J4" s="33">
        <v>9.8491104271453249</v>
      </c>
      <c r="K4" s="17">
        <v>0.41099999999999998</v>
      </c>
      <c r="L4" s="17">
        <v>0.69799999999999995</v>
      </c>
      <c r="M4" s="17">
        <v>1.3280000000000001</v>
      </c>
      <c r="N4" s="17">
        <v>0.26</v>
      </c>
      <c r="O4" s="17">
        <v>0.72899999999999998</v>
      </c>
      <c r="P4" s="17">
        <v>2.1999999999999999E-2</v>
      </c>
      <c r="Q4" s="17">
        <v>0.144485</v>
      </c>
      <c r="R4" s="17">
        <v>10.72</v>
      </c>
      <c r="S4" s="17">
        <f t="shared" si="0"/>
        <v>74.194553067792512</v>
      </c>
      <c r="T4" s="17">
        <v>17</v>
      </c>
      <c r="U4" s="17">
        <v>6</v>
      </c>
      <c r="V4" s="17">
        <v>4.25</v>
      </c>
      <c r="W4" s="17">
        <v>7.98</v>
      </c>
      <c r="X4" s="17">
        <v>7.54</v>
      </c>
    </row>
    <row r="5" spans="1:25" x14ac:dyDescent="0.3">
      <c r="A5" s="18">
        <v>43445</v>
      </c>
      <c r="B5" s="18" t="s">
        <v>265</v>
      </c>
      <c r="C5" s="17" t="s">
        <v>41</v>
      </c>
      <c r="D5" s="17" t="s">
        <v>257</v>
      </c>
      <c r="E5" s="17" t="s">
        <v>42</v>
      </c>
      <c r="F5" s="17" t="s">
        <v>191</v>
      </c>
      <c r="G5" s="16">
        <v>4</v>
      </c>
      <c r="H5" s="34"/>
      <c r="I5" s="34"/>
      <c r="J5" s="33">
        <v>10.880755941047637</v>
      </c>
      <c r="K5" s="17">
        <v>0.64</v>
      </c>
      <c r="L5" s="17">
        <v>1.008</v>
      </c>
      <c r="M5" s="17">
        <v>1.2470000000000001</v>
      </c>
      <c r="N5" s="17">
        <v>0.23200000000000001</v>
      </c>
      <c r="O5" s="17">
        <v>0.63300000000000001</v>
      </c>
      <c r="P5" s="17">
        <v>0.02</v>
      </c>
      <c r="Q5" s="17">
        <v>0.20491500000000001</v>
      </c>
      <c r="R5" s="17">
        <v>9.9350000000000005</v>
      </c>
      <c r="S5" s="17">
        <f t="shared" si="0"/>
        <v>48.48351755605983</v>
      </c>
      <c r="T5" s="17">
        <v>16</v>
      </c>
      <c r="U5" s="17">
        <v>4</v>
      </c>
      <c r="V5" s="17">
        <v>3.43</v>
      </c>
      <c r="W5" s="17">
        <v>7.99</v>
      </c>
      <c r="X5" s="17">
        <v>7.53</v>
      </c>
    </row>
    <row r="6" spans="1:25" x14ac:dyDescent="0.3">
      <c r="A6" s="18">
        <v>43445</v>
      </c>
      <c r="B6" s="18" t="s">
        <v>265</v>
      </c>
      <c r="C6" s="17" t="s">
        <v>41</v>
      </c>
      <c r="D6" s="17" t="s">
        <v>257</v>
      </c>
      <c r="E6" s="17" t="s">
        <v>42</v>
      </c>
      <c r="F6" s="17" t="s">
        <v>190</v>
      </c>
      <c r="G6" s="17" t="s">
        <v>50</v>
      </c>
      <c r="H6" s="35"/>
      <c r="I6" s="35"/>
      <c r="J6" s="33">
        <v>9.4860320043397515</v>
      </c>
      <c r="K6" s="17">
        <v>0.52200000000000002</v>
      </c>
      <c r="L6" s="17">
        <v>0.877</v>
      </c>
      <c r="M6" s="17">
        <v>1.256</v>
      </c>
      <c r="N6" s="17">
        <v>0.23200000000000001</v>
      </c>
      <c r="O6" s="17">
        <v>0.64600000000000002</v>
      </c>
      <c r="P6" s="17">
        <v>0.02</v>
      </c>
      <c r="Q6" s="17">
        <v>0.15648999999999999</v>
      </c>
      <c r="R6" s="17">
        <v>10.55</v>
      </c>
      <c r="S6" s="17">
        <f t="shared" si="0"/>
        <v>67.416448335356904</v>
      </c>
      <c r="T6" s="17">
        <v>16</v>
      </c>
      <c r="U6" s="17">
        <v>5</v>
      </c>
      <c r="V6" s="17">
        <v>4.4000000000000004</v>
      </c>
      <c r="W6" s="17">
        <v>7.96</v>
      </c>
      <c r="X6" s="17">
        <v>7.54</v>
      </c>
    </row>
    <row r="7" spans="1:25" x14ac:dyDescent="0.3">
      <c r="A7" s="18">
        <v>43445</v>
      </c>
      <c r="B7" s="18" t="s">
        <v>265</v>
      </c>
      <c r="C7" s="17" t="s">
        <v>41</v>
      </c>
      <c r="D7" s="17" t="s">
        <v>257</v>
      </c>
      <c r="E7" s="17" t="s">
        <v>42</v>
      </c>
      <c r="F7" s="17" t="s">
        <v>189</v>
      </c>
      <c r="G7" s="17" t="s">
        <v>50</v>
      </c>
      <c r="H7" s="35"/>
      <c r="I7" s="35"/>
      <c r="J7" s="33">
        <v>9.4674556213020349</v>
      </c>
      <c r="K7" s="17">
        <v>1.1659999999999999</v>
      </c>
      <c r="L7" s="17">
        <v>0.60799999999999998</v>
      </c>
      <c r="M7" s="17">
        <v>1.1499999999999999</v>
      </c>
      <c r="N7" s="17">
        <v>0.27900000000000003</v>
      </c>
      <c r="O7" s="17">
        <v>0.64100000000000001</v>
      </c>
      <c r="P7" s="17">
        <v>2.5999999999999999E-2</v>
      </c>
      <c r="Q7" s="17">
        <v>0.26903500000000002</v>
      </c>
      <c r="R7" s="17">
        <v>12.2</v>
      </c>
      <c r="S7" s="17">
        <f t="shared" si="0"/>
        <v>45.347259650231379</v>
      </c>
      <c r="T7" s="17">
        <v>16</v>
      </c>
      <c r="U7" s="17">
        <v>6</v>
      </c>
      <c r="V7" s="17">
        <v>7.86</v>
      </c>
      <c r="W7" s="17">
        <v>7.91</v>
      </c>
      <c r="X7" s="17">
        <v>7.46</v>
      </c>
    </row>
    <row r="8" spans="1:25" x14ac:dyDescent="0.3">
      <c r="A8" s="18">
        <v>43445</v>
      </c>
      <c r="B8" s="18" t="s">
        <v>265</v>
      </c>
      <c r="C8" s="17" t="s">
        <v>41</v>
      </c>
      <c r="D8" s="17" t="s">
        <v>257</v>
      </c>
      <c r="E8" s="17" t="s">
        <v>44</v>
      </c>
      <c r="F8" s="17" t="s">
        <v>188</v>
      </c>
      <c r="G8" s="16">
        <v>1</v>
      </c>
      <c r="H8" s="34"/>
      <c r="I8" s="34"/>
      <c r="J8" s="33">
        <v>10.063758875525108</v>
      </c>
      <c r="K8" s="17">
        <v>0.51200000000000001</v>
      </c>
      <c r="L8" s="17">
        <v>0.55400000000000005</v>
      </c>
      <c r="M8" s="17">
        <v>2.0510000000000002</v>
      </c>
      <c r="N8" s="17">
        <v>0.26600000000000001</v>
      </c>
      <c r="O8" s="17">
        <v>1.206</v>
      </c>
      <c r="P8" s="17">
        <v>2.1000000000000001E-2</v>
      </c>
      <c r="Q8" s="17">
        <v>9.7600000000000006E-2</v>
      </c>
      <c r="R8" s="17">
        <v>4.3650000000000002</v>
      </c>
      <c r="S8" s="17">
        <f t="shared" si="0"/>
        <v>44.723360655737707</v>
      </c>
      <c r="T8" s="17">
        <v>15</v>
      </c>
      <c r="U8" s="17">
        <v>2.9</v>
      </c>
      <c r="V8" s="17">
        <v>2.2400000000000002</v>
      </c>
      <c r="W8" s="17">
        <v>8</v>
      </c>
      <c r="X8" s="17">
        <v>7.42</v>
      </c>
    </row>
    <row r="9" spans="1:25" x14ac:dyDescent="0.3">
      <c r="A9" s="18">
        <v>43445</v>
      </c>
      <c r="B9" s="18" t="s">
        <v>265</v>
      </c>
      <c r="C9" s="17" t="s">
        <v>41</v>
      </c>
      <c r="D9" s="17" t="s">
        <v>257</v>
      </c>
      <c r="E9" s="17" t="s">
        <v>44</v>
      </c>
      <c r="F9" s="17" t="s">
        <v>187</v>
      </c>
      <c r="G9" s="16">
        <v>2</v>
      </c>
      <c r="H9" s="34"/>
      <c r="I9" s="34"/>
      <c r="J9" s="33">
        <v>10.247486465583988</v>
      </c>
      <c r="K9" s="17">
        <v>0.68700000000000006</v>
      </c>
      <c r="L9" s="17">
        <v>1.042</v>
      </c>
      <c r="M9" s="17">
        <v>0.34100000000000003</v>
      </c>
      <c r="N9" s="17">
        <v>5.6000000000000001E-2</v>
      </c>
      <c r="O9" s="17">
        <v>0.252</v>
      </c>
      <c r="P9" s="17">
        <v>5.0000000000000001E-3</v>
      </c>
      <c r="Q9" s="17">
        <v>0.13574</v>
      </c>
      <c r="R9" s="17">
        <v>3.99</v>
      </c>
      <c r="S9" s="17">
        <f t="shared" si="0"/>
        <v>29.394430528952412</v>
      </c>
      <c r="T9" s="17">
        <v>16</v>
      </c>
      <c r="U9" s="17">
        <v>2.9</v>
      </c>
      <c r="V9" s="17">
        <v>2.5</v>
      </c>
      <c r="W9" s="17">
        <v>7.93</v>
      </c>
      <c r="X9" s="17">
        <v>7.37</v>
      </c>
    </row>
    <row r="10" spans="1:25" x14ac:dyDescent="0.3">
      <c r="A10" s="18">
        <v>43445</v>
      </c>
      <c r="B10" s="18" t="s">
        <v>265</v>
      </c>
      <c r="C10" s="17" t="s">
        <v>41</v>
      </c>
      <c r="D10" s="17" t="s">
        <v>257</v>
      </c>
      <c r="E10" s="17" t="s">
        <v>44</v>
      </c>
      <c r="F10" s="17" t="s">
        <v>186</v>
      </c>
      <c r="G10" s="16">
        <v>3</v>
      </c>
      <c r="H10" s="34"/>
      <c r="I10" s="34"/>
      <c r="J10" s="33">
        <v>15.332850940665843</v>
      </c>
      <c r="K10" s="17">
        <v>0.58599999999999997</v>
      </c>
      <c r="L10" s="17">
        <v>1.698</v>
      </c>
      <c r="M10" s="17">
        <v>2.0139999999999998</v>
      </c>
      <c r="N10" s="17">
        <v>0.53700000000000003</v>
      </c>
      <c r="O10" s="17">
        <v>1.51</v>
      </c>
      <c r="P10" s="17">
        <v>5.1999999999999998E-2</v>
      </c>
      <c r="Q10" s="17">
        <v>0.24626999999999999</v>
      </c>
      <c r="R10" s="17">
        <v>5.4850000000000003</v>
      </c>
      <c r="S10" s="17">
        <f t="shared" si="0"/>
        <v>22.27230275713648</v>
      </c>
      <c r="T10" s="17">
        <v>20</v>
      </c>
      <c r="U10" s="17">
        <v>2.9</v>
      </c>
      <c r="V10" s="17">
        <v>9.49</v>
      </c>
      <c r="W10" s="17">
        <v>7.94</v>
      </c>
      <c r="X10" s="17">
        <v>7.36</v>
      </c>
    </row>
    <row r="11" spans="1:25" x14ac:dyDescent="0.3">
      <c r="A11" s="18">
        <v>43445</v>
      </c>
      <c r="B11" s="18" t="s">
        <v>265</v>
      </c>
      <c r="C11" s="17" t="s">
        <v>41</v>
      </c>
      <c r="D11" s="17" t="s">
        <v>257</v>
      </c>
      <c r="E11" s="17" t="s">
        <v>44</v>
      </c>
      <c r="F11" s="17" t="s">
        <v>185</v>
      </c>
      <c r="G11" s="16">
        <v>4</v>
      </c>
      <c r="H11" s="34"/>
      <c r="I11" s="34"/>
      <c r="J11" s="33">
        <v>15.067972962709963</v>
      </c>
      <c r="K11" s="17">
        <v>0.82</v>
      </c>
      <c r="L11" s="17">
        <v>1.325</v>
      </c>
      <c r="M11" s="17">
        <v>2.133</v>
      </c>
      <c r="N11" s="17">
        <v>0.502</v>
      </c>
      <c r="O11" s="17">
        <v>1.383</v>
      </c>
      <c r="P11" s="17">
        <v>4.8000000000000001E-2</v>
      </c>
      <c r="Q11" s="17">
        <v>0.34264</v>
      </c>
      <c r="R11" s="17">
        <v>6.69</v>
      </c>
      <c r="S11" s="17">
        <f t="shared" si="0"/>
        <v>19.524865748307263</v>
      </c>
      <c r="T11" s="17">
        <v>19</v>
      </c>
      <c r="U11" s="17">
        <v>5</v>
      </c>
      <c r="V11" s="17">
        <v>7.89</v>
      </c>
      <c r="W11" s="17">
        <v>7.93</v>
      </c>
      <c r="X11" s="17">
        <v>7.39</v>
      </c>
    </row>
    <row r="12" spans="1:25" x14ac:dyDescent="0.3">
      <c r="A12" s="18">
        <v>43445</v>
      </c>
      <c r="B12" s="18" t="s">
        <v>265</v>
      </c>
      <c r="C12" s="17" t="s">
        <v>41</v>
      </c>
      <c r="D12" s="17" t="s">
        <v>257</v>
      </c>
      <c r="E12" s="17" t="s">
        <v>44</v>
      </c>
      <c r="F12" s="17" t="s">
        <v>184</v>
      </c>
      <c r="G12" s="17" t="s">
        <v>50</v>
      </c>
      <c r="H12" s="35"/>
      <c r="I12" s="35"/>
      <c r="J12" s="33">
        <v>17.376006495702889</v>
      </c>
      <c r="K12" s="17">
        <v>1.1819999999999999</v>
      </c>
      <c r="L12" s="17">
        <v>1.9319999999999999</v>
      </c>
      <c r="M12" s="17">
        <v>1.79</v>
      </c>
      <c r="N12" s="17">
        <v>0.46600000000000003</v>
      </c>
      <c r="O12" s="17">
        <v>1.0289999999999999</v>
      </c>
      <c r="P12" s="17">
        <v>4.2000000000000003E-2</v>
      </c>
      <c r="Q12" s="17">
        <v>0.3332</v>
      </c>
      <c r="R12" s="17">
        <v>8.77</v>
      </c>
      <c r="S12" s="17">
        <f t="shared" si="0"/>
        <v>26.320528211284511</v>
      </c>
      <c r="T12" s="17">
        <v>19</v>
      </c>
      <c r="U12" s="17">
        <v>3</v>
      </c>
      <c r="V12" s="17">
        <v>8.81</v>
      </c>
      <c r="W12" s="17">
        <v>7.81</v>
      </c>
      <c r="X12" s="17">
        <v>7.32</v>
      </c>
    </row>
    <row r="13" spans="1:25" x14ac:dyDescent="0.3">
      <c r="A13" s="18">
        <v>43445</v>
      </c>
      <c r="B13" s="18" t="s">
        <v>265</v>
      </c>
      <c r="C13" s="17" t="s">
        <v>41</v>
      </c>
      <c r="D13" s="17" t="s">
        <v>257</v>
      </c>
      <c r="E13" s="17" t="s">
        <v>44</v>
      </c>
      <c r="F13" s="17" t="s">
        <v>183</v>
      </c>
      <c r="G13" s="17" t="s">
        <v>50</v>
      </c>
      <c r="H13" s="35"/>
      <c r="I13" s="35"/>
      <c r="J13" s="33">
        <v>13.31144605282798</v>
      </c>
      <c r="K13" s="17">
        <v>0.71199999999999997</v>
      </c>
      <c r="L13" s="17">
        <v>1.224</v>
      </c>
      <c r="M13" s="17">
        <v>1.9259999999999999</v>
      </c>
      <c r="N13" s="17">
        <v>0.41399999999999998</v>
      </c>
      <c r="O13" s="17">
        <v>1.37</v>
      </c>
      <c r="P13" s="17">
        <v>3.5000000000000003E-2</v>
      </c>
      <c r="Q13" s="17">
        <v>0.26672499999999999</v>
      </c>
      <c r="R13" s="17">
        <v>7.2149999999999999</v>
      </c>
      <c r="S13" s="17">
        <f t="shared" si="0"/>
        <v>27.050332739713188</v>
      </c>
      <c r="T13" s="17">
        <v>16</v>
      </c>
      <c r="U13" s="17">
        <v>4</v>
      </c>
      <c r="V13" s="17">
        <v>7.96</v>
      </c>
      <c r="W13" s="17">
        <v>7.96</v>
      </c>
      <c r="X13" s="17">
        <v>7.44</v>
      </c>
    </row>
    <row r="14" spans="1:25" x14ac:dyDescent="0.3">
      <c r="A14" s="18">
        <v>43445</v>
      </c>
      <c r="B14" s="18" t="s">
        <v>265</v>
      </c>
      <c r="C14" s="17" t="s">
        <v>41</v>
      </c>
      <c r="D14" s="17" t="s">
        <v>257</v>
      </c>
      <c r="E14" s="17" t="s">
        <v>46</v>
      </c>
      <c r="F14" s="17" t="s">
        <v>182</v>
      </c>
      <c r="G14" s="16">
        <v>1</v>
      </c>
      <c r="H14" s="34"/>
      <c r="I14" s="34"/>
      <c r="J14" s="33">
        <v>18.23308270676678</v>
      </c>
      <c r="K14" s="17">
        <v>0.50700000000000001</v>
      </c>
      <c r="L14" s="17">
        <v>1.0920000000000001</v>
      </c>
      <c r="M14" s="17">
        <v>2.3559999999999999</v>
      </c>
      <c r="N14" s="17">
        <v>0.59799999999999998</v>
      </c>
      <c r="O14" s="17">
        <v>0.73499999999999999</v>
      </c>
      <c r="P14" s="17">
        <v>4.4999999999999998E-2</v>
      </c>
      <c r="Q14" s="17">
        <v>0.35693999999999998</v>
      </c>
      <c r="R14" s="17">
        <v>6.6749999999999998</v>
      </c>
      <c r="S14" s="17">
        <f t="shared" si="0"/>
        <v>18.700621953269458</v>
      </c>
      <c r="T14" s="17">
        <v>24</v>
      </c>
      <c r="U14" s="17">
        <v>3</v>
      </c>
      <c r="V14" s="17">
        <v>8.24</v>
      </c>
      <c r="W14" s="17">
        <v>7.9</v>
      </c>
      <c r="X14" s="17">
        <v>7.23</v>
      </c>
    </row>
    <row r="15" spans="1:25" x14ac:dyDescent="0.3">
      <c r="A15" s="18">
        <v>43445</v>
      </c>
      <c r="B15" s="18" t="s">
        <v>265</v>
      </c>
      <c r="C15" s="17" t="s">
        <v>41</v>
      </c>
      <c r="D15" s="17" t="s">
        <v>257</v>
      </c>
      <c r="E15" s="17" t="s">
        <v>46</v>
      </c>
      <c r="F15" s="17" t="s">
        <v>181</v>
      </c>
      <c r="G15" s="16">
        <v>2</v>
      </c>
      <c r="H15" s="34"/>
      <c r="I15" s="34"/>
      <c r="J15" s="33">
        <v>19.390681003583886</v>
      </c>
      <c r="K15" s="17">
        <v>0.34499999999999997</v>
      </c>
      <c r="L15" s="17">
        <v>0.73199999999999998</v>
      </c>
      <c r="M15" s="17">
        <v>2.0049999999999999</v>
      </c>
      <c r="N15" s="17">
        <v>0.42299999999999999</v>
      </c>
      <c r="O15" s="17">
        <v>1.702</v>
      </c>
      <c r="P15" s="17">
        <v>3.2000000000000001E-2</v>
      </c>
      <c r="Q15" s="17">
        <v>0.22614500000000001</v>
      </c>
      <c r="R15" s="17">
        <v>8.0749999999999993</v>
      </c>
      <c r="S15" s="17">
        <f t="shared" si="0"/>
        <v>35.707179022308694</v>
      </c>
      <c r="T15" s="17">
        <v>20</v>
      </c>
      <c r="U15" s="17">
        <v>2.9</v>
      </c>
      <c r="V15" s="17">
        <v>5.36</v>
      </c>
      <c r="W15" s="17">
        <v>7.94</v>
      </c>
      <c r="X15" s="17">
        <v>7.3</v>
      </c>
    </row>
    <row r="16" spans="1:25" x14ac:dyDescent="0.3">
      <c r="A16" s="18">
        <v>43445</v>
      </c>
      <c r="B16" s="18" t="s">
        <v>265</v>
      </c>
      <c r="C16" s="17" t="s">
        <v>41</v>
      </c>
      <c r="D16" s="17" t="s">
        <v>257</v>
      </c>
      <c r="E16" s="17" t="s">
        <v>46</v>
      </c>
      <c r="F16" s="17" t="s">
        <v>180</v>
      </c>
      <c r="G16" s="16">
        <v>3</v>
      </c>
      <c r="H16" s="34"/>
      <c r="I16" s="34"/>
      <c r="J16" s="33">
        <v>16.340885532356054</v>
      </c>
      <c r="K16" s="17">
        <v>0.74299999999999999</v>
      </c>
      <c r="L16" s="17">
        <v>1.3029999999999999</v>
      </c>
      <c r="M16" s="17">
        <v>1.8360000000000001</v>
      </c>
      <c r="N16" s="17">
        <v>0.40400000000000003</v>
      </c>
      <c r="O16" s="17">
        <v>0.627</v>
      </c>
      <c r="P16" s="17">
        <v>2.9000000000000001E-2</v>
      </c>
      <c r="Q16" s="17">
        <v>0.36731000000000003</v>
      </c>
      <c r="R16" s="17">
        <v>9.11</v>
      </c>
      <c r="S16" s="17">
        <f t="shared" si="0"/>
        <v>24.801938417140832</v>
      </c>
      <c r="T16" s="17">
        <v>20</v>
      </c>
      <c r="U16" s="17">
        <v>4</v>
      </c>
      <c r="V16" s="17">
        <v>8</v>
      </c>
      <c r="W16" s="17">
        <v>7.9</v>
      </c>
      <c r="X16" s="17">
        <v>7.3</v>
      </c>
    </row>
    <row r="17" spans="1:24" x14ac:dyDescent="0.3">
      <c r="A17" s="18">
        <v>43445</v>
      </c>
      <c r="B17" s="18" t="s">
        <v>265</v>
      </c>
      <c r="C17" s="17" t="s">
        <v>41</v>
      </c>
      <c r="D17" s="17" t="s">
        <v>257</v>
      </c>
      <c r="E17" s="17" t="s">
        <v>46</v>
      </c>
      <c r="F17" s="17" t="s">
        <v>179</v>
      </c>
      <c r="G17" s="16">
        <v>4</v>
      </c>
      <c r="H17" s="34"/>
      <c r="I17" s="34"/>
      <c r="J17" s="33">
        <v>12.541370326033064</v>
      </c>
      <c r="K17" s="17">
        <v>0.8</v>
      </c>
      <c r="L17" s="17">
        <v>1.3180000000000001</v>
      </c>
      <c r="M17" s="17">
        <v>1.5660000000000001</v>
      </c>
      <c r="N17" s="17">
        <v>0.21</v>
      </c>
      <c r="O17" s="17">
        <v>1.0489999999999999</v>
      </c>
      <c r="P17" s="17">
        <v>1.6E-2</v>
      </c>
      <c r="Q17" s="17">
        <v>0.22092000000000001</v>
      </c>
      <c r="R17" s="17">
        <v>9.8650000000000002</v>
      </c>
      <c r="S17" s="17">
        <f t="shared" si="0"/>
        <v>44.654173456454828</v>
      </c>
      <c r="T17" s="17">
        <v>17</v>
      </c>
      <c r="U17" s="17">
        <v>2.9</v>
      </c>
      <c r="V17" s="17">
        <v>7.13</v>
      </c>
      <c r="W17" s="17">
        <v>8.51</v>
      </c>
      <c r="X17" s="17">
        <v>7.84</v>
      </c>
    </row>
    <row r="18" spans="1:24" x14ac:dyDescent="0.3">
      <c r="A18" s="18">
        <v>43445</v>
      </c>
      <c r="B18" s="18" t="s">
        <v>265</v>
      </c>
      <c r="C18" s="17" t="s">
        <v>41</v>
      </c>
      <c r="D18" s="17" t="s">
        <v>257</v>
      </c>
      <c r="E18" s="17" t="s">
        <v>46</v>
      </c>
      <c r="F18" s="17" t="s">
        <v>178</v>
      </c>
      <c r="G18" s="17" t="s">
        <v>50</v>
      </c>
      <c r="H18" s="35"/>
      <c r="I18" s="35"/>
      <c r="J18" s="33">
        <v>11.744990372959185</v>
      </c>
      <c r="K18" s="17">
        <v>0.51900000000000002</v>
      </c>
      <c r="L18" s="17">
        <v>0.54800000000000004</v>
      </c>
      <c r="M18" s="17">
        <v>1.796</v>
      </c>
      <c r="N18" s="17">
        <v>0.39200000000000002</v>
      </c>
      <c r="O18" s="17">
        <v>0.99099999999999999</v>
      </c>
      <c r="P18" s="17">
        <v>0.03</v>
      </c>
      <c r="Q18" s="17">
        <v>0.156165</v>
      </c>
      <c r="R18" s="17">
        <v>7.71</v>
      </c>
      <c r="S18" s="17">
        <f t="shared" si="0"/>
        <v>49.370857746614156</v>
      </c>
      <c r="T18" s="17">
        <v>19</v>
      </c>
      <c r="U18" s="17">
        <v>2.9</v>
      </c>
      <c r="V18" s="17">
        <v>4.7</v>
      </c>
      <c r="W18" s="17">
        <v>8.02</v>
      </c>
      <c r="X18" s="17">
        <v>7.54</v>
      </c>
    </row>
    <row r="19" spans="1:24" x14ac:dyDescent="0.3">
      <c r="A19" s="18">
        <v>43445</v>
      </c>
      <c r="B19" s="18" t="s">
        <v>265</v>
      </c>
      <c r="C19" s="17" t="s">
        <v>41</v>
      </c>
      <c r="D19" s="17" t="s">
        <v>257</v>
      </c>
      <c r="E19" s="17" t="s">
        <v>46</v>
      </c>
      <c r="F19" s="17" t="s">
        <v>177</v>
      </c>
      <c r="G19" s="17" t="s">
        <v>50</v>
      </c>
      <c r="H19" s="35"/>
      <c r="I19" s="35"/>
      <c r="J19" s="33">
        <v>14.397734698322651</v>
      </c>
      <c r="K19" s="17">
        <v>0.627</v>
      </c>
      <c r="L19" s="17">
        <v>0.83899999999999997</v>
      </c>
      <c r="M19" s="17">
        <v>1.4990000000000001</v>
      </c>
      <c r="N19" s="17">
        <v>0.223</v>
      </c>
      <c r="O19" s="17">
        <v>1.2749999999999999</v>
      </c>
      <c r="P19" s="17">
        <v>1.7000000000000001E-2</v>
      </c>
      <c r="Q19" s="17">
        <v>0.14853</v>
      </c>
      <c r="R19" s="17">
        <v>8.4250000000000007</v>
      </c>
      <c r="S19" s="17">
        <f t="shared" si="0"/>
        <v>56.722547633474726</v>
      </c>
      <c r="T19" s="17">
        <v>18</v>
      </c>
      <c r="U19" s="17">
        <v>2.9</v>
      </c>
      <c r="V19" s="17">
        <v>6.44</v>
      </c>
      <c r="W19" s="17">
        <v>8.02</v>
      </c>
      <c r="X19" s="17">
        <v>7.43</v>
      </c>
    </row>
    <row r="20" spans="1:24" x14ac:dyDescent="0.3">
      <c r="A20" s="18">
        <v>43445</v>
      </c>
      <c r="B20" s="18" t="s">
        <v>265</v>
      </c>
      <c r="C20" s="17" t="s">
        <v>41</v>
      </c>
      <c r="D20" s="17" t="s">
        <v>257</v>
      </c>
      <c r="E20" s="17" t="s">
        <v>48</v>
      </c>
      <c r="F20" s="17" t="s">
        <v>176</v>
      </c>
      <c r="G20" s="16">
        <v>1</v>
      </c>
      <c r="H20" s="34"/>
      <c r="I20" s="34"/>
      <c r="J20" s="33">
        <v>11.037064769749261</v>
      </c>
      <c r="K20" s="17">
        <v>0.496</v>
      </c>
      <c r="L20" s="17">
        <v>0.79100000000000004</v>
      </c>
      <c r="M20" s="17">
        <v>2.5430000000000001</v>
      </c>
      <c r="N20" s="17">
        <v>0.495</v>
      </c>
      <c r="O20" s="17">
        <v>1.653</v>
      </c>
      <c r="P20" s="17">
        <v>5.3999999999999999E-2</v>
      </c>
      <c r="Q20" s="17">
        <v>0.182035</v>
      </c>
      <c r="R20" s="17">
        <v>6.2549999999999999</v>
      </c>
      <c r="S20" s="17">
        <f t="shared" si="0"/>
        <v>34.361523882769795</v>
      </c>
      <c r="T20" s="17">
        <v>17</v>
      </c>
      <c r="U20" s="17">
        <v>4</v>
      </c>
      <c r="V20" s="17">
        <v>5.12</v>
      </c>
      <c r="W20" s="17">
        <v>8.06</v>
      </c>
      <c r="X20" s="17">
        <v>7.38</v>
      </c>
    </row>
    <row r="21" spans="1:24" x14ac:dyDescent="0.3">
      <c r="A21" s="18">
        <v>43445</v>
      </c>
      <c r="B21" s="18" t="s">
        <v>265</v>
      </c>
      <c r="C21" s="17" t="s">
        <v>41</v>
      </c>
      <c r="D21" s="17" t="s">
        <v>257</v>
      </c>
      <c r="E21" s="17" t="s">
        <v>48</v>
      </c>
      <c r="F21" s="17" t="s">
        <v>175</v>
      </c>
      <c r="G21" s="16">
        <v>2</v>
      </c>
      <c r="H21" s="34"/>
      <c r="I21" s="34"/>
      <c r="J21" s="33">
        <v>13.817801984630506</v>
      </c>
      <c r="K21" s="17">
        <v>0.66700000000000004</v>
      </c>
      <c r="L21" s="17">
        <v>1.4670000000000001</v>
      </c>
      <c r="M21" s="17">
        <v>2.145</v>
      </c>
      <c r="N21" s="17">
        <v>0.33500000000000002</v>
      </c>
      <c r="O21" s="17">
        <v>1.62</v>
      </c>
      <c r="P21" s="17">
        <v>1.7999999999999999E-2</v>
      </c>
      <c r="Q21" s="17">
        <v>0.27687499999999998</v>
      </c>
      <c r="R21" s="17">
        <v>8.86</v>
      </c>
      <c r="S21" s="17">
        <f t="shared" si="0"/>
        <v>32</v>
      </c>
      <c r="T21" s="17">
        <v>19</v>
      </c>
      <c r="U21" s="17">
        <v>4</v>
      </c>
      <c r="V21" s="17">
        <v>7.64</v>
      </c>
      <c r="W21" s="17">
        <v>7.83</v>
      </c>
      <c r="X21" s="17">
        <v>7.36</v>
      </c>
    </row>
    <row r="22" spans="1:24" x14ac:dyDescent="0.3">
      <c r="A22" s="18">
        <v>43445</v>
      </c>
      <c r="B22" s="18" t="s">
        <v>265</v>
      </c>
      <c r="C22" s="17" t="s">
        <v>41</v>
      </c>
      <c r="D22" s="17" t="s">
        <v>257</v>
      </c>
      <c r="E22" s="17" t="s">
        <v>48</v>
      </c>
      <c r="F22" s="17" t="s">
        <v>174</v>
      </c>
      <c r="G22" s="16">
        <v>3</v>
      </c>
      <c r="H22" s="34"/>
      <c r="I22" s="34"/>
      <c r="J22" s="33">
        <v>9.4121915820031266</v>
      </c>
      <c r="K22" s="17">
        <v>0.37</v>
      </c>
      <c r="L22" s="17">
        <v>0.53100000000000003</v>
      </c>
      <c r="M22" s="17">
        <v>1.607</v>
      </c>
      <c r="N22" s="17">
        <v>0.35599999999999998</v>
      </c>
      <c r="O22" s="17">
        <v>1.36</v>
      </c>
      <c r="P22" s="17">
        <v>2.1000000000000001E-2</v>
      </c>
      <c r="Q22" s="17">
        <v>9.0355000000000005E-2</v>
      </c>
      <c r="R22" s="17">
        <v>7.55</v>
      </c>
      <c r="S22" s="17">
        <f t="shared" si="0"/>
        <v>83.55929389629793</v>
      </c>
      <c r="T22" s="17">
        <v>17</v>
      </c>
      <c r="U22" s="17">
        <v>2.9</v>
      </c>
      <c r="V22" s="17">
        <v>3.81</v>
      </c>
      <c r="W22" s="17">
        <v>8.1199999999999992</v>
      </c>
      <c r="X22" s="17">
        <v>7.56</v>
      </c>
    </row>
    <row r="23" spans="1:24" x14ac:dyDescent="0.3">
      <c r="A23" s="18">
        <v>43445</v>
      </c>
      <c r="B23" s="18" t="s">
        <v>265</v>
      </c>
      <c r="C23" s="17" t="s">
        <v>41</v>
      </c>
      <c r="D23" s="17" t="s">
        <v>257</v>
      </c>
      <c r="E23" s="17" t="s">
        <v>48</v>
      </c>
      <c r="F23" s="17" t="s">
        <v>173</v>
      </c>
      <c r="G23" s="16">
        <v>4</v>
      </c>
      <c r="H23" s="34"/>
      <c r="I23" s="34"/>
      <c r="J23" s="33">
        <v>12.072032014228629</v>
      </c>
      <c r="K23" s="17">
        <v>0.46200000000000002</v>
      </c>
      <c r="L23" s="17">
        <v>1.1379999999999999</v>
      </c>
      <c r="M23" s="17">
        <v>3.0350000000000001</v>
      </c>
      <c r="N23" s="17">
        <v>0.40799999999999997</v>
      </c>
      <c r="O23" s="17">
        <v>1.716</v>
      </c>
      <c r="P23" s="17">
        <v>9.4E-2</v>
      </c>
      <c r="Q23" s="17">
        <v>0.16063</v>
      </c>
      <c r="R23" s="17">
        <v>5.0650000000000004</v>
      </c>
      <c r="S23" s="17">
        <f t="shared" si="0"/>
        <v>31.532092386229227</v>
      </c>
      <c r="T23" s="17">
        <v>18</v>
      </c>
      <c r="U23" s="17">
        <v>2.9</v>
      </c>
      <c r="V23" s="17">
        <v>5.81</v>
      </c>
      <c r="W23" s="17">
        <v>7.82</v>
      </c>
      <c r="X23" s="17">
        <v>7.39</v>
      </c>
    </row>
    <row r="24" spans="1:24" x14ac:dyDescent="0.3">
      <c r="A24" s="18">
        <v>43445</v>
      </c>
      <c r="B24" s="18" t="s">
        <v>265</v>
      </c>
      <c r="C24" s="17" t="s">
        <v>41</v>
      </c>
      <c r="D24" s="17" t="s">
        <v>257</v>
      </c>
      <c r="E24" s="17" t="s">
        <v>48</v>
      </c>
      <c r="F24" s="17" t="s">
        <v>172</v>
      </c>
      <c r="G24" s="17" t="s">
        <v>50</v>
      </c>
      <c r="H24" s="35"/>
      <c r="I24" s="35"/>
      <c r="J24" s="33">
        <v>12.668810289388976</v>
      </c>
      <c r="K24" s="17">
        <v>0.498</v>
      </c>
      <c r="L24" s="17">
        <v>0.79600000000000004</v>
      </c>
      <c r="M24" s="17">
        <v>1.802</v>
      </c>
      <c r="N24" s="17">
        <v>0.497</v>
      </c>
      <c r="O24" s="17">
        <v>1.6020000000000001</v>
      </c>
      <c r="P24" s="17">
        <v>2.8000000000000001E-2</v>
      </c>
      <c r="Q24" s="17">
        <v>0.21762999999999999</v>
      </c>
      <c r="R24" s="17">
        <v>7.69</v>
      </c>
      <c r="S24" s="17">
        <f t="shared" si="0"/>
        <v>35.33520194826081</v>
      </c>
      <c r="T24" s="17">
        <v>19</v>
      </c>
      <c r="U24" s="17">
        <v>7</v>
      </c>
      <c r="V24" s="17">
        <v>6.8</v>
      </c>
      <c r="W24" s="17">
        <v>7.82</v>
      </c>
      <c r="X24" s="17">
        <v>7.35</v>
      </c>
    </row>
    <row r="25" spans="1:24" x14ac:dyDescent="0.3">
      <c r="A25" s="18">
        <v>43445</v>
      </c>
      <c r="B25" s="18" t="s">
        <v>265</v>
      </c>
      <c r="C25" s="17" t="s">
        <v>41</v>
      </c>
      <c r="D25" s="17" t="s">
        <v>257</v>
      </c>
      <c r="E25" s="17" t="s">
        <v>48</v>
      </c>
      <c r="F25" s="17" t="s">
        <v>171</v>
      </c>
      <c r="G25" s="17" t="s">
        <v>50</v>
      </c>
      <c r="H25" s="35"/>
      <c r="I25" s="35"/>
      <c r="J25" s="33">
        <v>9.2313756405206675</v>
      </c>
      <c r="K25" s="17">
        <v>0.41299999999999998</v>
      </c>
      <c r="L25" s="17">
        <v>0.79800000000000004</v>
      </c>
      <c r="M25" s="17">
        <v>2.3450000000000002</v>
      </c>
      <c r="N25" s="17">
        <v>0.36899999999999999</v>
      </c>
      <c r="O25" s="17">
        <v>1.5880000000000001</v>
      </c>
      <c r="P25" s="17">
        <v>4.3999999999999997E-2</v>
      </c>
      <c r="Q25" s="17">
        <v>9.9915000000000004E-2</v>
      </c>
      <c r="R25" s="17">
        <v>4.9400000000000004</v>
      </c>
      <c r="S25" s="17">
        <f t="shared" si="0"/>
        <v>49.442025721863587</v>
      </c>
      <c r="T25" s="17">
        <v>17</v>
      </c>
      <c r="U25" s="17">
        <v>3</v>
      </c>
      <c r="V25" s="17">
        <v>2.57</v>
      </c>
      <c r="W25" s="17">
        <v>8.1999999999999993</v>
      </c>
      <c r="X25" s="17">
        <v>7.47</v>
      </c>
    </row>
    <row r="26" spans="1:24" x14ac:dyDescent="0.3">
      <c r="A26" s="18">
        <v>43445</v>
      </c>
      <c r="B26" s="18" t="s">
        <v>265</v>
      </c>
      <c r="C26" s="17" t="s">
        <v>32</v>
      </c>
      <c r="D26" s="17" t="s">
        <v>257</v>
      </c>
      <c r="E26" s="17" t="s">
        <v>33</v>
      </c>
      <c r="F26" s="17" t="s">
        <v>170</v>
      </c>
      <c r="G26" s="16">
        <v>1</v>
      </c>
      <c r="H26" s="34"/>
      <c r="I26" s="34"/>
      <c r="J26" s="33">
        <v>16.263736263736217</v>
      </c>
      <c r="K26" s="17">
        <v>0.58299999999999996</v>
      </c>
      <c r="L26" s="17">
        <v>0.54900000000000004</v>
      </c>
      <c r="M26" s="17">
        <v>1.57</v>
      </c>
      <c r="N26" s="17">
        <v>0.46899999999999997</v>
      </c>
      <c r="O26" s="17">
        <v>0.82199999999999995</v>
      </c>
      <c r="P26" s="17">
        <v>5.0999999999999997E-2</v>
      </c>
      <c r="Q26" s="17">
        <v>0.17443</v>
      </c>
      <c r="R26" s="17">
        <v>7.99</v>
      </c>
      <c r="S26" s="17">
        <f t="shared" si="0"/>
        <v>45.806340652410711</v>
      </c>
      <c r="T26" s="17">
        <v>16</v>
      </c>
      <c r="U26" s="17">
        <v>3</v>
      </c>
      <c r="V26" s="17">
        <v>4.37</v>
      </c>
      <c r="W26" s="17">
        <v>8.0299999999999994</v>
      </c>
      <c r="X26" s="17">
        <v>7.44</v>
      </c>
    </row>
    <row r="27" spans="1:24" x14ac:dyDescent="0.3">
      <c r="A27" s="18">
        <v>43445</v>
      </c>
      <c r="B27" s="18" t="s">
        <v>265</v>
      </c>
      <c r="C27" s="17" t="s">
        <v>32</v>
      </c>
      <c r="D27" s="17" t="s">
        <v>257</v>
      </c>
      <c r="E27" s="17" t="s">
        <v>33</v>
      </c>
      <c r="F27" s="17" t="s">
        <v>169</v>
      </c>
      <c r="G27" s="16">
        <v>2</v>
      </c>
      <c r="H27" s="34"/>
      <c r="I27" s="34"/>
      <c r="J27" s="33">
        <v>16.855333844972986</v>
      </c>
      <c r="K27" s="17">
        <v>1.17</v>
      </c>
      <c r="L27" s="17">
        <v>2.0150000000000001</v>
      </c>
      <c r="M27" s="17">
        <v>3.2610000000000001</v>
      </c>
      <c r="N27" s="17">
        <v>0.81799999999999995</v>
      </c>
      <c r="O27" s="17">
        <v>2.21</v>
      </c>
      <c r="P27" s="17">
        <v>7.8E-2</v>
      </c>
      <c r="Q27" s="17">
        <v>0.12472999999999999</v>
      </c>
      <c r="R27" s="17">
        <v>5.2750000000000004</v>
      </c>
      <c r="S27" s="17">
        <f t="shared" si="0"/>
        <v>42.291349314519366</v>
      </c>
      <c r="T27" s="17">
        <v>19</v>
      </c>
      <c r="U27" s="17">
        <v>3</v>
      </c>
      <c r="V27" s="17">
        <v>3.12</v>
      </c>
      <c r="W27" s="17">
        <v>8.02</v>
      </c>
      <c r="X27" s="17">
        <v>7.42</v>
      </c>
    </row>
    <row r="28" spans="1:24" x14ac:dyDescent="0.3">
      <c r="A28" s="18">
        <v>43445</v>
      </c>
      <c r="B28" s="18" t="s">
        <v>265</v>
      </c>
      <c r="C28" s="17" t="s">
        <v>32</v>
      </c>
      <c r="D28" s="17" t="s">
        <v>257</v>
      </c>
      <c r="E28" s="17" t="s">
        <v>33</v>
      </c>
      <c r="F28" s="17" t="s">
        <v>168</v>
      </c>
      <c r="G28" s="16">
        <v>3</v>
      </c>
      <c r="H28" s="34"/>
      <c r="I28" s="34"/>
      <c r="J28" s="33">
        <v>13.199877281791528</v>
      </c>
      <c r="K28" s="17">
        <v>0.58299999999999996</v>
      </c>
      <c r="L28" s="17">
        <v>0.89400000000000002</v>
      </c>
      <c r="M28" s="17">
        <v>1.431</v>
      </c>
      <c r="N28" s="17">
        <v>0.248</v>
      </c>
      <c r="O28" s="17">
        <v>0.77500000000000002</v>
      </c>
      <c r="P28" s="17">
        <v>2.4E-2</v>
      </c>
      <c r="Q28" s="17">
        <v>9.9210000000000007E-2</v>
      </c>
      <c r="R28" s="17">
        <v>6.1950000000000003</v>
      </c>
      <c r="S28" s="17">
        <f t="shared" si="0"/>
        <v>62.443302086483214</v>
      </c>
      <c r="T28" s="17">
        <v>16</v>
      </c>
      <c r="U28" s="17">
        <v>3</v>
      </c>
      <c r="V28" s="17">
        <v>3.64</v>
      </c>
      <c r="W28" s="17">
        <v>7.98</v>
      </c>
      <c r="X28" s="17">
        <v>7.64</v>
      </c>
    </row>
    <row r="29" spans="1:24" x14ac:dyDescent="0.3">
      <c r="A29" s="18">
        <v>43445</v>
      </c>
      <c r="B29" s="18" t="s">
        <v>265</v>
      </c>
      <c r="C29" s="17" t="s">
        <v>32</v>
      </c>
      <c r="D29" s="17" t="s">
        <v>257</v>
      </c>
      <c r="E29" s="17" t="s">
        <v>33</v>
      </c>
      <c r="F29" s="17" t="s">
        <v>167</v>
      </c>
      <c r="G29" s="16">
        <v>4</v>
      </c>
      <c r="H29" s="34"/>
      <c r="I29" s="34"/>
      <c r="J29" s="33">
        <v>13.629058180649611</v>
      </c>
      <c r="K29" s="17">
        <v>0.63400000000000001</v>
      </c>
      <c r="L29" s="17">
        <v>0.40699999999999997</v>
      </c>
      <c r="M29" s="17">
        <v>1.7310000000000001</v>
      </c>
      <c r="N29" s="17">
        <v>0.314</v>
      </c>
      <c r="O29" s="17">
        <v>1.21</v>
      </c>
      <c r="P29" s="17">
        <v>3.4000000000000002E-2</v>
      </c>
      <c r="Q29" s="17">
        <v>0.10849</v>
      </c>
      <c r="R29" s="17">
        <v>5.9950000000000001</v>
      </c>
      <c r="S29" s="17">
        <f t="shared" si="0"/>
        <v>55.258549175039171</v>
      </c>
      <c r="T29" s="17">
        <v>17</v>
      </c>
      <c r="U29" s="17">
        <v>3</v>
      </c>
      <c r="V29" s="17">
        <v>2.39</v>
      </c>
      <c r="W29" s="17">
        <v>8.0500000000000007</v>
      </c>
      <c r="X29" s="17">
        <v>7.55</v>
      </c>
    </row>
    <row r="30" spans="1:24" x14ac:dyDescent="0.3">
      <c r="A30" s="18">
        <v>43445</v>
      </c>
      <c r="B30" s="18" t="s">
        <v>265</v>
      </c>
      <c r="C30" s="17" t="s">
        <v>32</v>
      </c>
      <c r="D30" s="17" t="s">
        <v>257</v>
      </c>
      <c r="E30" s="17" t="s">
        <v>33</v>
      </c>
      <c r="F30" s="17" t="s">
        <v>166</v>
      </c>
      <c r="G30" s="17" t="s">
        <v>50</v>
      </c>
      <c r="H30" s="35"/>
      <c r="I30" s="35"/>
      <c r="J30" s="33">
        <v>16.869782170616787</v>
      </c>
      <c r="K30" s="17">
        <v>0.30499999999999999</v>
      </c>
      <c r="L30" s="17">
        <v>0.503</v>
      </c>
      <c r="M30" s="17">
        <v>1.8580000000000001</v>
      </c>
      <c r="N30" s="17">
        <v>0.438</v>
      </c>
      <c r="O30" s="17">
        <v>0.90200000000000002</v>
      </c>
      <c r="P30" s="17">
        <v>3.6999999999999998E-2</v>
      </c>
      <c r="Q30" s="17">
        <v>0.41248000000000001</v>
      </c>
      <c r="R30" s="17">
        <v>7.8650000000000002</v>
      </c>
      <c r="S30" s="17">
        <f t="shared" si="0"/>
        <v>19.067591155934831</v>
      </c>
      <c r="T30" s="17">
        <v>19</v>
      </c>
      <c r="U30" s="17">
        <v>6</v>
      </c>
      <c r="V30" s="17">
        <v>8.39</v>
      </c>
      <c r="W30" s="17">
        <v>7.77</v>
      </c>
      <c r="X30" s="17">
        <v>7.36</v>
      </c>
    </row>
    <row r="31" spans="1:24" x14ac:dyDescent="0.3">
      <c r="A31" s="18">
        <v>43445</v>
      </c>
      <c r="B31" s="18" t="s">
        <v>265</v>
      </c>
      <c r="C31" s="17" t="s">
        <v>32</v>
      </c>
      <c r="D31" s="17" t="s">
        <v>257</v>
      </c>
      <c r="E31" s="17" t="s">
        <v>33</v>
      </c>
      <c r="F31" s="17" t="s">
        <v>165</v>
      </c>
      <c r="G31" s="17" t="s">
        <v>50</v>
      </c>
      <c r="H31" s="35"/>
      <c r="I31" s="35"/>
      <c r="J31" s="33">
        <v>15.163519115614621</v>
      </c>
      <c r="K31" s="17">
        <v>0.55800000000000005</v>
      </c>
      <c r="L31" s="17">
        <v>1.006</v>
      </c>
      <c r="M31" s="17">
        <v>1.429</v>
      </c>
      <c r="N31" s="17">
        <v>0.45</v>
      </c>
      <c r="O31" s="17">
        <v>0.69599999999999995</v>
      </c>
      <c r="P31" s="17">
        <v>4.7E-2</v>
      </c>
      <c r="Q31" s="17">
        <v>0.137575</v>
      </c>
      <c r="R31" s="17">
        <v>7.8550000000000004</v>
      </c>
      <c r="S31" s="17">
        <f t="shared" si="0"/>
        <v>57.096129383972382</v>
      </c>
      <c r="T31" s="17">
        <v>16</v>
      </c>
      <c r="U31" s="17">
        <v>2.9</v>
      </c>
      <c r="V31" s="17">
        <v>3.1</v>
      </c>
      <c r="W31" s="17">
        <v>7.81</v>
      </c>
      <c r="X31" s="17">
        <v>7.5</v>
      </c>
    </row>
    <row r="32" spans="1:24" x14ac:dyDescent="0.3">
      <c r="A32" s="18">
        <v>43445</v>
      </c>
      <c r="B32" s="18" t="s">
        <v>265</v>
      </c>
      <c r="C32" s="17" t="s">
        <v>32</v>
      </c>
      <c r="D32" s="17" t="s">
        <v>257</v>
      </c>
      <c r="E32" s="17" t="s">
        <v>35</v>
      </c>
      <c r="F32" s="17" t="s">
        <v>164</v>
      </c>
      <c r="G32" s="16">
        <v>1</v>
      </c>
      <c r="H32" s="34"/>
      <c r="I32" s="34"/>
      <c r="J32" s="33">
        <v>13.771477663230058</v>
      </c>
      <c r="K32" s="17">
        <v>0.49399999999999999</v>
      </c>
      <c r="L32" s="17">
        <v>0.82199999999999995</v>
      </c>
      <c r="M32" s="17">
        <v>2.1459999999999999</v>
      </c>
      <c r="N32" s="17">
        <v>0.23499999999999999</v>
      </c>
      <c r="O32" s="17">
        <v>1.149</v>
      </c>
      <c r="P32" s="17">
        <v>2.1999999999999999E-2</v>
      </c>
      <c r="Q32" s="17">
        <v>0.10428</v>
      </c>
      <c r="R32" s="17">
        <v>3.71</v>
      </c>
      <c r="S32" s="17">
        <f t="shared" si="0"/>
        <v>35.577291906405833</v>
      </c>
      <c r="T32" s="17">
        <v>16</v>
      </c>
      <c r="U32" s="17">
        <v>3</v>
      </c>
      <c r="V32" s="17">
        <v>2.95</v>
      </c>
      <c r="W32" s="17">
        <v>7.97</v>
      </c>
      <c r="X32" s="17">
        <v>7.56</v>
      </c>
    </row>
    <row r="33" spans="1:24" x14ac:dyDescent="0.3">
      <c r="A33" s="18">
        <v>43445</v>
      </c>
      <c r="B33" s="18" t="s">
        <v>265</v>
      </c>
      <c r="C33" s="17" t="s">
        <v>32</v>
      </c>
      <c r="D33" s="17" t="s">
        <v>257</v>
      </c>
      <c r="E33" s="17" t="s">
        <v>35</v>
      </c>
      <c r="F33" s="17" t="s">
        <v>163</v>
      </c>
      <c r="G33" s="16">
        <v>2</v>
      </c>
      <c r="H33" s="34"/>
      <c r="I33" s="34"/>
      <c r="J33" s="33">
        <v>12.967517598168154</v>
      </c>
      <c r="K33" s="17">
        <v>0.39100000000000001</v>
      </c>
      <c r="L33" s="17">
        <v>0.80300000000000005</v>
      </c>
      <c r="M33" s="17">
        <v>2.3730000000000002</v>
      </c>
      <c r="N33" s="17">
        <v>0.378</v>
      </c>
      <c r="O33" s="17">
        <v>1.026</v>
      </c>
      <c r="P33" s="17">
        <v>3.1E-2</v>
      </c>
      <c r="Q33" s="17">
        <v>0.217</v>
      </c>
      <c r="R33" s="17">
        <v>5.03</v>
      </c>
      <c r="S33" s="17">
        <f t="shared" si="0"/>
        <v>23.179723502304149</v>
      </c>
      <c r="T33" s="17">
        <v>16</v>
      </c>
      <c r="U33" s="17">
        <v>4</v>
      </c>
      <c r="V33" s="17">
        <v>4.72</v>
      </c>
      <c r="W33" s="17">
        <v>8.08</v>
      </c>
      <c r="X33" s="17">
        <v>7.46</v>
      </c>
    </row>
    <row r="34" spans="1:24" x14ac:dyDescent="0.3">
      <c r="A34" s="18">
        <v>43445</v>
      </c>
      <c r="B34" s="18" t="s">
        <v>265</v>
      </c>
      <c r="C34" s="17" t="s">
        <v>32</v>
      </c>
      <c r="D34" s="17" t="s">
        <v>257</v>
      </c>
      <c r="E34" s="17" t="s">
        <v>35</v>
      </c>
      <c r="F34" s="17" t="s">
        <v>162</v>
      </c>
      <c r="G34" s="16">
        <v>3</v>
      </c>
      <c r="H34" s="34"/>
      <c r="I34" s="34"/>
      <c r="J34" s="33">
        <v>10.084700899947229</v>
      </c>
      <c r="K34" s="17">
        <v>0.48199999999999998</v>
      </c>
      <c r="L34" s="17">
        <v>0.88300000000000001</v>
      </c>
      <c r="M34" s="17">
        <v>2.0409999999999999</v>
      </c>
      <c r="N34" s="17">
        <v>0.26700000000000002</v>
      </c>
      <c r="O34" s="17">
        <v>1.3540000000000001</v>
      </c>
      <c r="P34" s="17">
        <v>2.5000000000000001E-2</v>
      </c>
      <c r="Q34" s="17">
        <v>0.1084</v>
      </c>
      <c r="R34" s="17">
        <v>3.35</v>
      </c>
      <c r="S34" s="17">
        <f t="shared" si="0"/>
        <v>30.904059040590408</v>
      </c>
      <c r="T34" s="17">
        <v>14</v>
      </c>
      <c r="U34" s="17">
        <v>3</v>
      </c>
      <c r="V34" s="17">
        <v>2.84</v>
      </c>
      <c r="W34" s="17">
        <v>8.0299999999999994</v>
      </c>
      <c r="X34" s="17">
        <v>7.58</v>
      </c>
    </row>
    <row r="35" spans="1:24" x14ac:dyDescent="0.3">
      <c r="A35" s="18">
        <v>43445</v>
      </c>
      <c r="B35" s="18" t="s">
        <v>265</v>
      </c>
      <c r="C35" s="17" t="s">
        <v>32</v>
      </c>
      <c r="D35" s="17" t="s">
        <v>257</v>
      </c>
      <c r="E35" s="17" t="s">
        <v>35</v>
      </c>
      <c r="F35" s="17" t="s">
        <v>161</v>
      </c>
      <c r="G35" s="16">
        <v>4</v>
      </c>
      <c r="H35" s="34"/>
      <c r="I35" s="34"/>
      <c r="J35" s="33">
        <v>10.382182164832422</v>
      </c>
      <c r="K35" s="17">
        <v>0.55000000000000004</v>
      </c>
      <c r="L35" s="17">
        <v>0.66200000000000003</v>
      </c>
      <c r="M35" s="17">
        <v>1.9330000000000001</v>
      </c>
      <c r="N35" s="17">
        <v>0.44</v>
      </c>
      <c r="O35" s="17">
        <v>0.83299999999999996</v>
      </c>
      <c r="P35" s="17">
        <v>3.6999999999999998E-2</v>
      </c>
      <c r="Q35" s="17">
        <v>0.23710000000000001</v>
      </c>
      <c r="R35" s="17">
        <v>6.46</v>
      </c>
      <c r="S35" s="17">
        <f t="shared" si="0"/>
        <v>27.245887811050189</v>
      </c>
      <c r="T35" s="17">
        <v>18</v>
      </c>
      <c r="U35" s="17">
        <v>3</v>
      </c>
      <c r="V35" s="17">
        <v>6.63</v>
      </c>
      <c r="W35" s="17">
        <v>8.1</v>
      </c>
      <c r="X35" s="17">
        <v>7.45</v>
      </c>
    </row>
    <row r="36" spans="1:24" x14ac:dyDescent="0.3">
      <c r="A36" s="18">
        <v>43445</v>
      </c>
      <c r="B36" s="18" t="s">
        <v>265</v>
      </c>
      <c r="C36" s="17" t="s">
        <v>32</v>
      </c>
      <c r="D36" s="17" t="s">
        <v>257</v>
      </c>
      <c r="E36" s="17" t="s">
        <v>35</v>
      </c>
      <c r="F36" s="17" t="s">
        <v>160</v>
      </c>
      <c r="G36" s="17" t="s">
        <v>50</v>
      </c>
      <c r="H36" s="35"/>
      <c r="I36" s="35"/>
      <c r="J36" s="33">
        <v>8.4492617564221995</v>
      </c>
      <c r="K36" s="17">
        <v>0.52700000000000002</v>
      </c>
      <c r="L36" s="17">
        <v>0.74</v>
      </c>
      <c r="M36" s="17">
        <v>2.028</v>
      </c>
      <c r="N36" s="17">
        <v>0.45</v>
      </c>
      <c r="O36" s="17">
        <v>0.84899999999999998</v>
      </c>
      <c r="P36" s="17">
        <v>3.7999999999999999E-2</v>
      </c>
      <c r="Q36" s="17">
        <v>0.27086500000000002</v>
      </c>
      <c r="R36" s="17">
        <v>6.3550000000000004</v>
      </c>
      <c r="S36" s="17">
        <f t="shared" si="0"/>
        <v>23.461872150333193</v>
      </c>
      <c r="T36" s="17">
        <v>17</v>
      </c>
      <c r="U36" s="17">
        <v>6</v>
      </c>
      <c r="V36" s="17">
        <v>5.75</v>
      </c>
      <c r="W36" s="17">
        <v>8.07</v>
      </c>
      <c r="X36" s="17">
        <v>7.44</v>
      </c>
    </row>
    <row r="37" spans="1:24" x14ac:dyDescent="0.3">
      <c r="A37" s="18">
        <v>43445</v>
      </c>
      <c r="B37" s="18" t="s">
        <v>265</v>
      </c>
      <c r="C37" s="17" t="s">
        <v>32</v>
      </c>
      <c r="D37" s="17" t="s">
        <v>257</v>
      </c>
      <c r="E37" s="17" t="s">
        <v>35</v>
      </c>
      <c r="F37" s="17" t="s">
        <v>159</v>
      </c>
      <c r="G37" s="17" t="s">
        <v>50</v>
      </c>
      <c r="H37" s="35"/>
      <c r="I37" s="35"/>
      <c r="J37" s="33">
        <v>8.5905441570027445</v>
      </c>
      <c r="K37" s="17">
        <v>0.90200000000000002</v>
      </c>
      <c r="L37" s="17">
        <v>0.77700000000000002</v>
      </c>
      <c r="M37" s="17">
        <v>1.88</v>
      </c>
      <c r="N37" s="17">
        <v>0.30399999999999999</v>
      </c>
      <c r="O37" s="17">
        <v>1.262</v>
      </c>
      <c r="P37" s="17">
        <v>2.8000000000000001E-2</v>
      </c>
      <c r="Q37" s="17">
        <v>0.41613</v>
      </c>
      <c r="R37" s="17">
        <v>6.07</v>
      </c>
      <c r="S37" s="17">
        <f t="shared" si="0"/>
        <v>14.586787782664071</v>
      </c>
      <c r="T37" s="17">
        <v>17</v>
      </c>
      <c r="U37" s="17">
        <v>6</v>
      </c>
      <c r="V37" s="17">
        <v>6.2</v>
      </c>
      <c r="W37" s="17">
        <v>7.83</v>
      </c>
      <c r="X37" s="17">
        <v>7.42</v>
      </c>
    </row>
    <row r="38" spans="1:24" x14ac:dyDescent="0.3">
      <c r="A38" s="18">
        <v>43445</v>
      </c>
      <c r="B38" s="18" t="s">
        <v>265</v>
      </c>
      <c r="C38" s="17" t="s">
        <v>32</v>
      </c>
      <c r="D38" s="17" t="s">
        <v>257</v>
      </c>
      <c r="E38" s="17" t="s">
        <v>37</v>
      </c>
      <c r="F38" s="17" t="s">
        <v>158</v>
      </c>
      <c r="G38" s="16">
        <v>1</v>
      </c>
      <c r="H38" s="34"/>
      <c r="I38" s="34"/>
      <c r="J38" s="33">
        <v>12.167630057803491</v>
      </c>
      <c r="K38" s="17">
        <v>0.39600000000000002</v>
      </c>
      <c r="L38" s="17">
        <v>0.57299999999999995</v>
      </c>
      <c r="M38" s="17">
        <v>1.7330000000000001</v>
      </c>
      <c r="N38" s="17">
        <v>0.47499999999999998</v>
      </c>
      <c r="O38" s="17">
        <v>0.66100000000000003</v>
      </c>
      <c r="P38" s="17">
        <v>0.04</v>
      </c>
      <c r="Q38" s="17">
        <v>0.25722499999999998</v>
      </c>
      <c r="R38" s="17">
        <v>8.6649999999999991</v>
      </c>
      <c r="S38" s="17">
        <f t="shared" si="0"/>
        <v>33.686461269316744</v>
      </c>
      <c r="T38" s="17">
        <v>17</v>
      </c>
      <c r="U38" s="17">
        <v>5</v>
      </c>
      <c r="V38" s="17">
        <v>6.26</v>
      </c>
      <c r="W38" s="17">
        <v>7.9</v>
      </c>
      <c r="X38" s="17">
        <v>7.51</v>
      </c>
    </row>
    <row r="39" spans="1:24" x14ac:dyDescent="0.3">
      <c r="A39" s="18">
        <v>43445</v>
      </c>
      <c r="B39" s="18" t="s">
        <v>265</v>
      </c>
      <c r="C39" s="17" t="s">
        <v>32</v>
      </c>
      <c r="D39" s="17" t="s">
        <v>257</v>
      </c>
      <c r="E39" s="17" t="s">
        <v>37</v>
      </c>
      <c r="F39" s="17" t="s">
        <v>157</v>
      </c>
      <c r="G39" s="16">
        <v>2</v>
      </c>
      <c r="H39" s="34"/>
      <c r="I39" s="34"/>
      <c r="J39" s="33">
        <v>19.323899371069096</v>
      </c>
      <c r="K39" s="17">
        <v>0.45200000000000001</v>
      </c>
      <c r="L39" s="17">
        <v>0.84899999999999998</v>
      </c>
      <c r="M39" s="17">
        <v>1.6970000000000001</v>
      </c>
      <c r="N39" s="17">
        <v>0.49199999999999999</v>
      </c>
      <c r="O39" s="17">
        <v>0.82399999999999995</v>
      </c>
      <c r="P39" s="17">
        <v>4.4999999999999998E-2</v>
      </c>
      <c r="Q39" s="17">
        <v>0.45078499999999999</v>
      </c>
      <c r="R39" s="17">
        <v>9.6150000000000002</v>
      </c>
      <c r="S39" s="17">
        <f t="shared" si="0"/>
        <v>21.329458611089546</v>
      </c>
      <c r="T39" s="17">
        <v>17</v>
      </c>
      <c r="U39" s="17">
        <v>4</v>
      </c>
      <c r="V39" s="17">
        <v>8.11</v>
      </c>
      <c r="W39" s="17">
        <v>7.78</v>
      </c>
      <c r="X39" s="17">
        <v>7.39</v>
      </c>
    </row>
    <row r="40" spans="1:24" x14ac:dyDescent="0.3">
      <c r="A40" s="18">
        <v>43445</v>
      </c>
      <c r="B40" s="18" t="s">
        <v>265</v>
      </c>
      <c r="C40" s="17" t="s">
        <v>32</v>
      </c>
      <c r="D40" s="17" t="s">
        <v>257</v>
      </c>
      <c r="E40" s="17" t="s">
        <v>37</v>
      </c>
      <c r="F40" s="17" t="s">
        <v>156</v>
      </c>
      <c r="G40" s="16">
        <v>3</v>
      </c>
      <c r="H40" s="34"/>
      <c r="I40" s="34"/>
      <c r="J40" s="33">
        <v>12.1526668795911</v>
      </c>
      <c r="K40" s="17">
        <v>0.48099999999999998</v>
      </c>
      <c r="L40" s="17">
        <v>1.9930000000000001</v>
      </c>
      <c r="M40" s="17">
        <v>1.8819999999999999</v>
      </c>
      <c r="N40" s="17">
        <v>0.63400000000000001</v>
      </c>
      <c r="O40" s="17">
        <v>0.95299999999999996</v>
      </c>
      <c r="P40" s="17">
        <v>6.3E-2</v>
      </c>
      <c r="Q40" s="17">
        <v>0.38869500000000001</v>
      </c>
      <c r="R40" s="17">
        <v>7.57</v>
      </c>
      <c r="S40" s="17">
        <f t="shared" si="0"/>
        <v>19.475424175767632</v>
      </c>
      <c r="T40" s="17">
        <v>14</v>
      </c>
      <c r="U40" s="17">
        <v>3</v>
      </c>
      <c r="V40" s="17">
        <v>8.18</v>
      </c>
      <c r="W40" s="17">
        <v>7.84</v>
      </c>
      <c r="X40" s="17">
        <v>7.42</v>
      </c>
    </row>
    <row r="41" spans="1:24" x14ac:dyDescent="0.3">
      <c r="A41" s="18">
        <v>43445</v>
      </c>
      <c r="B41" s="18" t="s">
        <v>265</v>
      </c>
      <c r="C41" s="17" t="s">
        <v>32</v>
      </c>
      <c r="D41" s="17" t="s">
        <v>257</v>
      </c>
      <c r="E41" s="17" t="s">
        <v>37</v>
      </c>
      <c r="F41" s="17" t="s">
        <v>155</v>
      </c>
      <c r="G41" s="16">
        <v>4</v>
      </c>
      <c r="H41" s="34"/>
      <c r="I41" s="34"/>
      <c r="J41" s="33">
        <v>7.098982098981943</v>
      </c>
      <c r="K41" s="17">
        <v>0.44900000000000001</v>
      </c>
      <c r="L41" s="17">
        <v>1.4410000000000001</v>
      </c>
      <c r="M41" s="17">
        <v>1.7450000000000001</v>
      </c>
      <c r="N41" s="17">
        <v>0.54300000000000004</v>
      </c>
      <c r="O41" s="17">
        <v>2.2440000000000002</v>
      </c>
      <c r="P41" s="17">
        <v>0.06</v>
      </c>
      <c r="Q41" s="17">
        <v>0.22106000000000001</v>
      </c>
      <c r="R41" s="17">
        <v>8.2200000000000006</v>
      </c>
      <c r="S41" s="17">
        <f t="shared" si="0"/>
        <v>37.184474803220844</v>
      </c>
      <c r="T41" s="17">
        <v>14</v>
      </c>
      <c r="U41" s="17">
        <v>4</v>
      </c>
      <c r="V41" s="17">
        <v>5.15</v>
      </c>
      <c r="W41" s="17">
        <v>7.97</v>
      </c>
      <c r="X41" s="17">
        <v>7.61</v>
      </c>
    </row>
    <row r="42" spans="1:24" x14ac:dyDescent="0.3">
      <c r="A42" s="18">
        <v>43445</v>
      </c>
      <c r="B42" s="18" t="s">
        <v>265</v>
      </c>
      <c r="C42" s="17" t="s">
        <v>32</v>
      </c>
      <c r="D42" s="17" t="s">
        <v>257</v>
      </c>
      <c r="E42" s="17" t="s">
        <v>37</v>
      </c>
      <c r="F42" s="17" t="s">
        <v>154</v>
      </c>
      <c r="G42" s="17" t="s">
        <v>50</v>
      </c>
      <c r="H42" s="35"/>
      <c r="I42" s="35"/>
      <c r="J42" s="33">
        <v>9.9874739039666256</v>
      </c>
      <c r="K42" s="17">
        <v>0.68700000000000006</v>
      </c>
      <c r="L42" s="17">
        <v>2.1280000000000001</v>
      </c>
      <c r="M42" s="17">
        <v>1.94</v>
      </c>
      <c r="N42" s="17">
        <v>0.64900000000000002</v>
      </c>
      <c r="O42" s="17">
        <v>2.5099999999999998</v>
      </c>
      <c r="P42" s="17">
        <v>7.6999999999999999E-2</v>
      </c>
      <c r="Q42" s="17">
        <v>8.7925000000000003E-2</v>
      </c>
      <c r="R42" s="17">
        <v>6.3049999999999997</v>
      </c>
      <c r="S42" s="17">
        <f t="shared" si="0"/>
        <v>71.708842763719076</v>
      </c>
      <c r="T42" s="17">
        <v>14</v>
      </c>
      <c r="U42" s="17">
        <v>4</v>
      </c>
      <c r="V42" s="17">
        <v>2.2599999999999998</v>
      </c>
      <c r="W42" s="17">
        <v>8.07</v>
      </c>
      <c r="X42" s="17">
        <v>7.53</v>
      </c>
    </row>
    <row r="43" spans="1:24" x14ac:dyDescent="0.3">
      <c r="A43" s="18">
        <v>43445</v>
      </c>
      <c r="B43" s="18" t="s">
        <v>265</v>
      </c>
      <c r="C43" s="17" t="s">
        <v>32</v>
      </c>
      <c r="D43" s="17" t="s">
        <v>257</v>
      </c>
      <c r="E43" s="17" t="s">
        <v>37</v>
      </c>
      <c r="F43" s="17" t="s">
        <v>153</v>
      </c>
      <c r="G43" s="17" t="s">
        <v>50</v>
      </c>
      <c r="H43" s="35"/>
      <c r="I43" s="35"/>
      <c r="J43" s="33">
        <v>16.040564373897571</v>
      </c>
      <c r="K43" s="17">
        <v>0.60399999999999998</v>
      </c>
      <c r="L43" s="17">
        <v>0.80700000000000005</v>
      </c>
      <c r="M43" s="17">
        <v>1.798</v>
      </c>
      <c r="N43" s="17">
        <v>0.57999999999999996</v>
      </c>
      <c r="O43" s="17">
        <v>0.65300000000000002</v>
      </c>
      <c r="P43" s="17">
        <v>4.7E-2</v>
      </c>
      <c r="Q43" s="17">
        <v>0.30153999999999997</v>
      </c>
      <c r="R43" s="17">
        <v>8.6649999999999991</v>
      </c>
      <c r="S43" s="17">
        <f t="shared" si="0"/>
        <v>28.735822776414405</v>
      </c>
      <c r="T43" s="17">
        <v>16</v>
      </c>
      <c r="U43" s="17">
        <v>3</v>
      </c>
      <c r="V43" s="17">
        <v>2.2599999999999998</v>
      </c>
      <c r="W43" s="17">
        <v>7.77</v>
      </c>
      <c r="X43" s="17">
        <v>7.34</v>
      </c>
    </row>
    <row r="44" spans="1:24" x14ac:dyDescent="0.3">
      <c r="A44" s="18">
        <v>43445</v>
      </c>
      <c r="B44" s="18" t="s">
        <v>265</v>
      </c>
      <c r="C44" s="17" t="s">
        <v>32</v>
      </c>
      <c r="D44" s="17" t="s">
        <v>257</v>
      </c>
      <c r="E44" s="17" t="s">
        <v>39</v>
      </c>
      <c r="F44" s="17" t="s">
        <v>152</v>
      </c>
      <c r="G44" s="16">
        <v>1</v>
      </c>
      <c r="H44" s="34"/>
      <c r="I44" s="34"/>
      <c r="J44" s="33">
        <v>3.385245901639411</v>
      </c>
      <c r="K44" s="17">
        <v>0.25800000000000001</v>
      </c>
      <c r="L44" s="17">
        <v>0.26600000000000001</v>
      </c>
      <c r="M44" s="17">
        <v>2.1150000000000002</v>
      </c>
      <c r="N44" s="17">
        <v>0.75800000000000001</v>
      </c>
      <c r="O44" s="17">
        <v>2.2749999999999999</v>
      </c>
      <c r="P44" s="17">
        <v>0.03</v>
      </c>
      <c r="Q44" s="17">
        <v>5.7779999999999998E-2</v>
      </c>
      <c r="R44" s="17">
        <v>5.9850000000000003</v>
      </c>
      <c r="S44" s="17">
        <f t="shared" si="0"/>
        <v>103.58255451713397</v>
      </c>
      <c r="T44" s="17">
        <v>12</v>
      </c>
      <c r="U44" s="17">
        <v>3</v>
      </c>
      <c r="V44" s="17">
        <v>2.84</v>
      </c>
      <c r="W44" s="17">
        <v>8.25</v>
      </c>
      <c r="X44" s="17">
        <v>7.53</v>
      </c>
    </row>
    <row r="45" spans="1:24" x14ac:dyDescent="0.3">
      <c r="A45" s="18">
        <v>43445</v>
      </c>
      <c r="B45" s="18" t="s">
        <v>265</v>
      </c>
      <c r="C45" s="17" t="s">
        <v>32</v>
      </c>
      <c r="D45" s="17" t="s">
        <v>257</v>
      </c>
      <c r="E45" s="17" t="s">
        <v>39</v>
      </c>
      <c r="F45" s="17" t="s">
        <v>151</v>
      </c>
      <c r="G45" s="16">
        <v>2</v>
      </c>
      <c r="H45" s="34"/>
      <c r="I45" s="34"/>
      <c r="J45" s="33">
        <v>7.0009115770283348</v>
      </c>
      <c r="K45" s="17">
        <v>0.504</v>
      </c>
      <c r="L45" s="17">
        <v>0.23499999999999999</v>
      </c>
      <c r="M45" s="17">
        <v>2.073</v>
      </c>
      <c r="N45" s="17">
        <v>0.82499999999999996</v>
      </c>
      <c r="O45" s="17">
        <v>2.613</v>
      </c>
      <c r="P45" s="17">
        <v>0.05</v>
      </c>
      <c r="Q45" s="17">
        <v>0.213085</v>
      </c>
      <c r="R45" s="17">
        <v>7.05</v>
      </c>
      <c r="S45" s="17">
        <f t="shared" si="0"/>
        <v>33.085388460004225</v>
      </c>
      <c r="T45" s="17">
        <v>13</v>
      </c>
      <c r="U45" s="17">
        <v>4</v>
      </c>
      <c r="V45" s="17">
        <v>5.48</v>
      </c>
      <c r="W45" s="17">
        <v>7.97</v>
      </c>
      <c r="X45" s="17">
        <v>7.52</v>
      </c>
    </row>
    <row r="46" spans="1:24" x14ac:dyDescent="0.3">
      <c r="A46" s="18">
        <v>43445</v>
      </c>
      <c r="B46" s="18" t="s">
        <v>265</v>
      </c>
      <c r="C46" s="17" t="s">
        <v>32</v>
      </c>
      <c r="D46" s="17" t="s">
        <v>257</v>
      </c>
      <c r="E46" s="17" t="s">
        <v>39</v>
      </c>
      <c r="F46" s="17" t="s">
        <v>150</v>
      </c>
      <c r="G46" s="16">
        <v>3</v>
      </c>
      <c r="H46" s="34"/>
      <c r="I46" s="34"/>
      <c r="J46" s="33">
        <v>9.5447995253030484</v>
      </c>
      <c r="K46" s="17">
        <v>0.83099999999999996</v>
      </c>
      <c r="L46" s="17">
        <v>0.64300000000000002</v>
      </c>
      <c r="M46" s="17">
        <v>2.2959999999999998</v>
      </c>
      <c r="N46" s="17">
        <v>0.89700000000000002</v>
      </c>
      <c r="O46" s="17">
        <v>2.4390000000000001</v>
      </c>
      <c r="P46" s="17">
        <v>0.13400000000000001</v>
      </c>
      <c r="Q46" s="17">
        <v>0.30395</v>
      </c>
      <c r="R46" s="17">
        <v>5.9349999999999996</v>
      </c>
      <c r="S46" s="17">
        <f t="shared" si="0"/>
        <v>19.526237868070407</v>
      </c>
      <c r="T46" s="17">
        <v>13</v>
      </c>
      <c r="U46" s="17">
        <v>6</v>
      </c>
      <c r="V46" s="17">
        <v>6.37</v>
      </c>
      <c r="W46" s="17">
        <v>7.91</v>
      </c>
      <c r="X46" s="17">
        <v>7.45</v>
      </c>
    </row>
    <row r="47" spans="1:24" x14ac:dyDescent="0.3">
      <c r="A47" s="18">
        <v>43445</v>
      </c>
      <c r="B47" s="18" t="s">
        <v>265</v>
      </c>
      <c r="C47" s="17" t="s">
        <v>32</v>
      </c>
      <c r="D47" s="17" t="s">
        <v>257</v>
      </c>
      <c r="E47" s="17" t="s">
        <v>39</v>
      </c>
      <c r="F47" s="17" t="s">
        <v>149</v>
      </c>
      <c r="G47" s="16">
        <v>4</v>
      </c>
      <c r="H47" s="34"/>
      <c r="I47" s="34"/>
      <c r="J47" s="33">
        <v>11.815668202765195</v>
      </c>
      <c r="K47" s="17">
        <v>0.83399999999999996</v>
      </c>
      <c r="L47" s="17">
        <v>0.82699999999999996</v>
      </c>
      <c r="M47" s="17">
        <v>2.2469999999999999</v>
      </c>
      <c r="N47" s="17">
        <v>0.90200000000000002</v>
      </c>
      <c r="O47" s="17">
        <v>2.4540000000000002</v>
      </c>
      <c r="P47" s="17">
        <v>0.16200000000000001</v>
      </c>
      <c r="Q47" s="17">
        <v>0.17183000000000001</v>
      </c>
      <c r="R47" s="17">
        <v>4.9050000000000002</v>
      </c>
      <c r="S47" s="17">
        <f t="shared" si="0"/>
        <v>28.545655589827156</v>
      </c>
      <c r="T47" s="17">
        <v>14</v>
      </c>
      <c r="U47" s="17">
        <v>3</v>
      </c>
      <c r="V47" s="17">
        <v>4.74</v>
      </c>
      <c r="W47" s="17">
        <v>8.18</v>
      </c>
      <c r="X47" s="17">
        <v>7.61</v>
      </c>
    </row>
    <row r="48" spans="1:24" x14ac:dyDescent="0.3">
      <c r="A48" s="18">
        <v>43445</v>
      </c>
      <c r="B48" s="18" t="s">
        <v>265</v>
      </c>
      <c r="C48" s="17" t="s">
        <v>32</v>
      </c>
      <c r="D48" s="17" t="s">
        <v>257</v>
      </c>
      <c r="E48" s="17" t="s">
        <v>39</v>
      </c>
      <c r="F48" s="17" t="s">
        <v>148</v>
      </c>
      <c r="G48" s="17" t="s">
        <v>50</v>
      </c>
      <c r="H48" s="35"/>
      <c r="I48" s="35"/>
      <c r="J48" s="33">
        <v>11.168539325842552</v>
      </c>
      <c r="K48" s="17">
        <v>1.1379999999999999</v>
      </c>
      <c r="L48" s="17">
        <v>0.48699999999999999</v>
      </c>
      <c r="M48" s="17">
        <v>2.1429999999999998</v>
      </c>
      <c r="N48" s="17">
        <v>0.751</v>
      </c>
      <c r="O48" s="17">
        <v>2.2909999999999999</v>
      </c>
      <c r="P48" s="17">
        <v>5.8999999999999997E-2</v>
      </c>
      <c r="Q48" s="17">
        <v>0.23932999999999999</v>
      </c>
      <c r="R48" s="17">
        <v>6.7050000000000001</v>
      </c>
      <c r="S48" s="17">
        <f t="shared" si="0"/>
        <v>28.015710525216232</v>
      </c>
      <c r="T48" s="17">
        <v>16</v>
      </c>
      <c r="U48" s="17">
        <v>3</v>
      </c>
      <c r="V48" s="17">
        <v>4.68</v>
      </c>
      <c r="W48" s="17">
        <v>7.79</v>
      </c>
      <c r="X48" s="17">
        <v>7.36</v>
      </c>
    </row>
    <row r="49" spans="1:24" x14ac:dyDescent="0.3">
      <c r="A49" s="18">
        <v>43445</v>
      </c>
      <c r="B49" s="18" t="s">
        <v>265</v>
      </c>
      <c r="C49" s="17" t="s">
        <v>32</v>
      </c>
      <c r="D49" s="17" t="s">
        <v>257</v>
      </c>
      <c r="E49" s="17" t="s">
        <v>39</v>
      </c>
      <c r="F49" s="17" t="s">
        <v>147</v>
      </c>
      <c r="G49" s="17" t="s">
        <v>50</v>
      </c>
      <c r="H49" s="35"/>
      <c r="I49" s="35"/>
      <c r="J49" s="33">
        <v>11.830052621321219</v>
      </c>
      <c r="K49" s="17">
        <v>0.52600000000000002</v>
      </c>
      <c r="L49" s="17">
        <v>0.19700000000000001</v>
      </c>
      <c r="M49" s="17">
        <v>1.8839999999999999</v>
      </c>
      <c r="N49" s="17">
        <v>0.78100000000000003</v>
      </c>
      <c r="O49" s="17">
        <v>2.1320000000000001</v>
      </c>
      <c r="P49" s="17">
        <v>8.5000000000000006E-2</v>
      </c>
      <c r="Q49" s="17">
        <v>0.144485</v>
      </c>
      <c r="R49" s="17">
        <v>4.3099999999999996</v>
      </c>
      <c r="S49" s="17">
        <f t="shared" si="0"/>
        <v>29.830086168114335</v>
      </c>
      <c r="T49" s="17">
        <v>15</v>
      </c>
      <c r="U49" s="17">
        <v>4</v>
      </c>
      <c r="V49" s="17">
        <v>4.0599999999999996</v>
      </c>
      <c r="W49" s="17">
        <v>7.94</v>
      </c>
      <c r="X49" s="17">
        <v>7.45</v>
      </c>
    </row>
    <row r="50" spans="1:24" x14ac:dyDescent="0.3">
      <c r="A50" s="18">
        <v>43454</v>
      </c>
      <c r="B50" s="18" t="s">
        <v>266</v>
      </c>
      <c r="C50" s="17" t="s">
        <v>41</v>
      </c>
      <c r="D50" s="17" t="s">
        <v>258</v>
      </c>
      <c r="E50" s="17" t="s">
        <v>42</v>
      </c>
      <c r="F50" s="17" t="s">
        <v>146</v>
      </c>
      <c r="G50" s="16">
        <v>1</v>
      </c>
      <c r="H50" s="34"/>
      <c r="I50" s="34"/>
      <c r="J50" s="33">
        <v>8.3514099783077675</v>
      </c>
      <c r="K50" s="17">
        <v>0.48399999999999999</v>
      </c>
      <c r="L50" s="17">
        <v>0.82099999999999995</v>
      </c>
      <c r="M50" s="17">
        <v>1.1679999999999999</v>
      </c>
      <c r="N50" s="17">
        <v>0.20899999999999999</v>
      </c>
      <c r="O50" s="17">
        <v>0.61099999999999999</v>
      </c>
      <c r="P50" s="17">
        <v>1.9E-2</v>
      </c>
      <c r="Q50" s="17">
        <v>9.4960000000000003E-2</v>
      </c>
      <c r="R50" s="17">
        <v>10.17</v>
      </c>
      <c r="S50" s="17">
        <f t="shared" si="0"/>
        <v>107.09772535804549</v>
      </c>
      <c r="T50" s="17">
        <v>12</v>
      </c>
      <c r="U50" s="17">
        <v>4</v>
      </c>
      <c r="V50" s="17">
        <v>3.43</v>
      </c>
      <c r="W50" s="17">
        <v>7.93</v>
      </c>
      <c r="X50" s="17">
        <v>7.73</v>
      </c>
    </row>
    <row r="51" spans="1:24" x14ac:dyDescent="0.3">
      <c r="A51" s="18">
        <v>43454</v>
      </c>
      <c r="B51" s="18" t="s">
        <v>266</v>
      </c>
      <c r="C51" s="17" t="s">
        <v>41</v>
      </c>
      <c r="D51" s="17" t="s">
        <v>258</v>
      </c>
      <c r="E51" s="17" t="s">
        <v>42</v>
      </c>
      <c r="F51" s="17" t="s">
        <v>145</v>
      </c>
      <c r="G51" s="16">
        <v>2</v>
      </c>
      <c r="H51" s="34"/>
      <c r="I51" s="34"/>
      <c r="J51" s="33">
        <v>9.3473827328347525</v>
      </c>
      <c r="K51" s="17">
        <v>0.66900000000000004</v>
      </c>
      <c r="L51" s="17">
        <v>0.60699999999999998</v>
      </c>
      <c r="M51" s="17">
        <v>1.2430000000000001</v>
      </c>
      <c r="N51" s="17">
        <v>0.307</v>
      </c>
      <c r="O51" s="17">
        <v>0.68100000000000005</v>
      </c>
      <c r="P51" s="17">
        <v>2.7E-2</v>
      </c>
      <c r="Q51" s="17">
        <v>0.17787</v>
      </c>
      <c r="R51" s="17">
        <v>10.199999999999999</v>
      </c>
      <c r="S51" s="17">
        <f t="shared" si="0"/>
        <v>57.345252150446953</v>
      </c>
      <c r="T51" s="17">
        <v>13</v>
      </c>
      <c r="U51" s="17">
        <v>3</v>
      </c>
      <c r="V51" s="17">
        <v>4.59</v>
      </c>
      <c r="W51" s="17">
        <v>8</v>
      </c>
      <c r="X51" s="17">
        <v>7.68</v>
      </c>
    </row>
    <row r="52" spans="1:24" x14ac:dyDescent="0.3">
      <c r="A52" s="18">
        <v>43454</v>
      </c>
      <c r="B52" s="18" t="s">
        <v>266</v>
      </c>
      <c r="C52" s="17" t="s">
        <v>41</v>
      </c>
      <c r="D52" s="17" t="s">
        <v>258</v>
      </c>
      <c r="E52" s="17" t="s">
        <v>42</v>
      </c>
      <c r="F52" s="17" t="s">
        <v>144</v>
      </c>
      <c r="G52" s="16">
        <v>3</v>
      </c>
      <c r="H52" s="34"/>
      <c r="I52" s="34"/>
      <c r="J52" s="33">
        <v>7.718758483395483</v>
      </c>
      <c r="K52" s="17">
        <v>5.5839999999999996</v>
      </c>
      <c r="L52" s="17">
        <v>1.179</v>
      </c>
      <c r="M52" s="17">
        <v>1.488</v>
      </c>
      <c r="N52" s="17">
        <v>0.28199999999999997</v>
      </c>
      <c r="O52" s="17">
        <v>0.71</v>
      </c>
      <c r="P52" s="17">
        <v>2.1999999999999999E-2</v>
      </c>
      <c r="Q52" s="17">
        <v>0.21895500000000001</v>
      </c>
      <c r="R52" s="17">
        <v>10.055</v>
      </c>
      <c r="S52" s="17">
        <f t="shared" si="0"/>
        <v>45.922678175880883</v>
      </c>
      <c r="T52" s="17">
        <v>16</v>
      </c>
      <c r="U52" s="17">
        <v>4</v>
      </c>
      <c r="V52" s="17">
        <v>6.75</v>
      </c>
      <c r="W52" s="17">
        <v>8.08</v>
      </c>
      <c r="X52" s="17">
        <v>7.77</v>
      </c>
    </row>
    <row r="53" spans="1:24" x14ac:dyDescent="0.3">
      <c r="A53" s="18">
        <v>43454</v>
      </c>
      <c r="B53" s="18" t="s">
        <v>266</v>
      </c>
      <c r="C53" s="17" t="s">
        <v>41</v>
      </c>
      <c r="D53" s="17" t="s">
        <v>258</v>
      </c>
      <c r="E53" s="17" t="s">
        <v>42</v>
      </c>
      <c r="F53" s="17" t="s">
        <v>143</v>
      </c>
      <c r="G53" s="16">
        <v>4</v>
      </c>
      <c r="H53" s="34"/>
      <c r="I53" s="34"/>
      <c r="J53" s="33">
        <v>8.0734767025089642</v>
      </c>
      <c r="K53" s="17">
        <v>5.702</v>
      </c>
      <c r="L53" s="17">
        <v>0.67200000000000004</v>
      </c>
      <c r="M53" s="17">
        <v>1.385</v>
      </c>
      <c r="N53" s="17">
        <v>0.28199999999999997</v>
      </c>
      <c r="O53" s="17">
        <v>0.81</v>
      </c>
      <c r="P53" s="17">
        <v>2.4E-2</v>
      </c>
      <c r="Q53" s="17">
        <v>0.31068499999999999</v>
      </c>
      <c r="R53" s="17">
        <v>10.75</v>
      </c>
      <c r="S53" s="17">
        <f t="shared" si="0"/>
        <v>34.600962389558561</v>
      </c>
      <c r="T53" s="17">
        <v>15</v>
      </c>
      <c r="U53" s="17">
        <v>4</v>
      </c>
      <c r="V53" s="17">
        <v>8.5399999999999991</v>
      </c>
      <c r="W53" s="17">
        <v>7.94</v>
      </c>
      <c r="X53" s="17">
        <v>7.57</v>
      </c>
    </row>
    <row r="54" spans="1:24" x14ac:dyDescent="0.3">
      <c r="A54" s="18">
        <v>43454</v>
      </c>
      <c r="B54" s="18" t="s">
        <v>266</v>
      </c>
      <c r="C54" s="17" t="s">
        <v>41</v>
      </c>
      <c r="D54" s="17" t="s">
        <v>258</v>
      </c>
      <c r="E54" s="17" t="s">
        <v>42</v>
      </c>
      <c r="F54" s="17" t="s">
        <v>142</v>
      </c>
      <c r="G54" s="17" t="s">
        <v>50</v>
      </c>
      <c r="H54" s="35"/>
      <c r="I54" s="35"/>
      <c r="J54" s="33">
        <v>8.4973689339310035</v>
      </c>
      <c r="K54" s="17">
        <v>2.3719999999999999</v>
      </c>
      <c r="L54" s="17">
        <v>0.312</v>
      </c>
      <c r="M54" s="17">
        <v>1.476</v>
      </c>
      <c r="N54" s="17">
        <v>0.312</v>
      </c>
      <c r="O54" s="17">
        <v>0.69199999999999995</v>
      </c>
      <c r="P54" s="17">
        <v>0.03</v>
      </c>
      <c r="Q54" s="17">
        <v>0.20724500000000001</v>
      </c>
      <c r="R54" s="17">
        <v>10.199999999999999</v>
      </c>
      <c r="S54" s="17">
        <f t="shared" si="0"/>
        <v>49.217110183599118</v>
      </c>
      <c r="T54" s="17">
        <v>15</v>
      </c>
      <c r="U54" s="17">
        <v>2.9</v>
      </c>
      <c r="V54" s="17">
        <v>6.36</v>
      </c>
      <c r="W54" s="17">
        <v>8.1199999999999992</v>
      </c>
      <c r="X54" s="17">
        <v>7.63</v>
      </c>
    </row>
    <row r="55" spans="1:24" x14ac:dyDescent="0.3">
      <c r="A55" s="18">
        <v>43454</v>
      </c>
      <c r="B55" s="18" t="s">
        <v>266</v>
      </c>
      <c r="C55" s="17" t="s">
        <v>41</v>
      </c>
      <c r="D55" s="17" t="s">
        <v>258</v>
      </c>
      <c r="E55" s="17" t="s">
        <v>42</v>
      </c>
      <c r="F55" s="17" t="s">
        <v>141</v>
      </c>
      <c r="G55" s="17" t="s">
        <v>50</v>
      </c>
      <c r="H55" s="35"/>
      <c r="I55" s="35"/>
      <c r="J55" s="33">
        <v>4.1678507151655335</v>
      </c>
      <c r="K55" s="17">
        <v>2.4409999999999998</v>
      </c>
      <c r="L55" s="17">
        <v>0.49399999999999999</v>
      </c>
      <c r="M55" s="17">
        <v>1.357</v>
      </c>
      <c r="N55" s="17">
        <v>0.249</v>
      </c>
      <c r="O55" s="17">
        <v>0.875</v>
      </c>
      <c r="P55" s="17">
        <v>2.1000000000000001E-2</v>
      </c>
      <c r="Q55" s="17">
        <v>0.23111999999999999</v>
      </c>
      <c r="R55" s="17">
        <v>9.5350000000000001</v>
      </c>
      <c r="S55" s="17">
        <f t="shared" si="0"/>
        <v>41.255624783662171</v>
      </c>
      <c r="T55" s="17">
        <v>12</v>
      </c>
      <c r="U55" s="17">
        <v>5</v>
      </c>
      <c r="V55" s="17">
        <v>8.0500000000000007</v>
      </c>
      <c r="W55" s="17">
        <v>7.96</v>
      </c>
      <c r="X55" s="17">
        <v>7.61</v>
      </c>
    </row>
    <row r="56" spans="1:24" x14ac:dyDescent="0.3">
      <c r="A56" s="18">
        <v>43454</v>
      </c>
      <c r="B56" s="18" t="s">
        <v>266</v>
      </c>
      <c r="C56" s="17" t="s">
        <v>41</v>
      </c>
      <c r="D56" s="17" t="s">
        <v>258</v>
      </c>
      <c r="E56" s="17" t="s">
        <v>44</v>
      </c>
      <c r="F56" s="17" t="s">
        <v>140</v>
      </c>
      <c r="G56" s="16">
        <v>1</v>
      </c>
      <c r="H56" s="34"/>
      <c r="I56" s="34"/>
      <c r="J56" s="33">
        <v>10.991882056545277</v>
      </c>
      <c r="K56" s="17">
        <v>0.50900000000000001</v>
      </c>
      <c r="L56" s="17">
        <v>0.77300000000000002</v>
      </c>
      <c r="M56" s="17">
        <v>1.778</v>
      </c>
      <c r="N56" s="17">
        <v>0.28199999999999997</v>
      </c>
      <c r="O56" s="17">
        <v>1.284</v>
      </c>
      <c r="P56" s="17">
        <v>2.1999999999999999E-2</v>
      </c>
      <c r="Q56" s="17">
        <v>0.10908</v>
      </c>
      <c r="R56" s="17">
        <v>5.31</v>
      </c>
      <c r="S56" s="17">
        <f t="shared" si="0"/>
        <v>48.679867986798676</v>
      </c>
      <c r="T56" s="17">
        <v>11</v>
      </c>
      <c r="U56" s="17">
        <v>4</v>
      </c>
      <c r="V56" s="17">
        <v>3.05</v>
      </c>
      <c r="W56" s="17">
        <v>8.1300000000000008</v>
      </c>
      <c r="X56" s="17">
        <v>7.63</v>
      </c>
    </row>
    <row r="57" spans="1:24" x14ac:dyDescent="0.3">
      <c r="A57" s="18">
        <v>43454</v>
      </c>
      <c r="B57" s="18" t="s">
        <v>266</v>
      </c>
      <c r="C57" s="17" t="s">
        <v>41</v>
      </c>
      <c r="D57" s="17" t="s">
        <v>258</v>
      </c>
      <c r="E57" s="17" t="s">
        <v>44</v>
      </c>
      <c r="F57" s="17" t="s">
        <v>139</v>
      </c>
      <c r="G57" s="16">
        <v>2</v>
      </c>
      <c r="H57" s="34"/>
      <c r="I57" s="34"/>
      <c r="J57" s="33">
        <v>17.451820128479444</v>
      </c>
      <c r="K57" s="17">
        <v>0.48699999999999999</v>
      </c>
      <c r="L57" s="17">
        <v>1.0389999999999999</v>
      </c>
      <c r="M57" s="17">
        <v>2.1469999999999998</v>
      </c>
      <c r="N57" s="17">
        <v>0.55200000000000005</v>
      </c>
      <c r="O57" s="17">
        <v>1.2490000000000001</v>
      </c>
      <c r="P57" s="17">
        <v>4.8000000000000001E-2</v>
      </c>
      <c r="Q57" s="17">
        <v>0.28414499999999998</v>
      </c>
      <c r="R57" s="17">
        <v>6.07</v>
      </c>
      <c r="S57" s="17">
        <f t="shared" si="0"/>
        <v>21.362332611870702</v>
      </c>
      <c r="T57" s="17">
        <v>17</v>
      </c>
      <c r="U57" s="17">
        <v>3</v>
      </c>
      <c r="V57" s="17">
        <v>6.48</v>
      </c>
      <c r="W57" s="17">
        <v>7.94</v>
      </c>
      <c r="X57" s="17">
        <v>7.46</v>
      </c>
    </row>
    <row r="58" spans="1:24" x14ac:dyDescent="0.3">
      <c r="A58" s="18">
        <v>43454</v>
      </c>
      <c r="B58" s="18" t="s">
        <v>266</v>
      </c>
      <c r="C58" s="17" t="s">
        <v>41</v>
      </c>
      <c r="D58" s="17" t="s">
        <v>258</v>
      </c>
      <c r="E58" s="17" t="s">
        <v>44</v>
      </c>
      <c r="F58" s="17" t="s">
        <v>138</v>
      </c>
      <c r="G58" s="16">
        <v>3</v>
      </c>
      <c r="H58" s="34"/>
      <c r="I58" s="34"/>
      <c r="J58" s="33">
        <v>13.739083460880375</v>
      </c>
      <c r="K58" s="17">
        <v>4.4020000000000001</v>
      </c>
      <c r="L58" s="17">
        <v>7.3079999999999998</v>
      </c>
      <c r="M58" s="17">
        <v>1.8560000000000001</v>
      </c>
      <c r="N58" s="17">
        <v>0.48399999999999999</v>
      </c>
      <c r="O58" s="17">
        <v>1.163</v>
      </c>
      <c r="P58" s="17">
        <v>4.4999999999999998E-2</v>
      </c>
      <c r="Q58" s="17">
        <v>0.35414499999999999</v>
      </c>
      <c r="R58" s="17">
        <v>7.64</v>
      </c>
      <c r="S58" s="17">
        <f t="shared" si="0"/>
        <v>21.573084471049995</v>
      </c>
      <c r="T58" s="17">
        <v>16</v>
      </c>
      <c r="U58" s="17">
        <v>6</v>
      </c>
      <c r="V58" s="17">
        <v>7.9</v>
      </c>
      <c r="W58" s="17">
        <v>7.89</v>
      </c>
      <c r="X58" s="17">
        <v>7.6</v>
      </c>
    </row>
    <row r="59" spans="1:24" x14ac:dyDescent="0.3">
      <c r="A59" s="18">
        <v>43454</v>
      </c>
      <c r="B59" s="18" t="s">
        <v>266</v>
      </c>
      <c r="C59" s="17" t="s">
        <v>41</v>
      </c>
      <c r="D59" s="17" t="s">
        <v>258</v>
      </c>
      <c r="E59" s="17" t="s">
        <v>44</v>
      </c>
      <c r="F59" s="17" t="s">
        <v>137</v>
      </c>
      <c r="G59" s="16">
        <v>4</v>
      </c>
      <c r="H59" s="34"/>
      <c r="I59" s="34"/>
      <c r="J59" s="33">
        <v>14.64219252241552</v>
      </c>
      <c r="K59" s="17">
        <v>5.98</v>
      </c>
      <c r="L59" s="17">
        <v>1.53</v>
      </c>
      <c r="M59" s="17">
        <v>1.927</v>
      </c>
      <c r="N59" s="17">
        <v>0.49199999999999999</v>
      </c>
      <c r="O59" s="17">
        <v>0.76100000000000001</v>
      </c>
      <c r="P59" s="17">
        <v>4.2000000000000003E-2</v>
      </c>
      <c r="Q59" s="17">
        <v>0.558975</v>
      </c>
      <c r="R59" s="17">
        <v>10.7</v>
      </c>
      <c r="S59" s="17">
        <f t="shared" si="0"/>
        <v>19.142179882821235</v>
      </c>
      <c r="T59" s="17">
        <v>18</v>
      </c>
      <c r="U59" s="17">
        <v>5</v>
      </c>
      <c r="V59" s="17">
        <v>11.38</v>
      </c>
      <c r="W59" s="17">
        <v>7.87</v>
      </c>
      <c r="X59" s="17">
        <v>7.51</v>
      </c>
    </row>
    <row r="60" spans="1:24" x14ac:dyDescent="0.3">
      <c r="A60" s="18">
        <v>43454</v>
      </c>
      <c r="B60" s="18" t="s">
        <v>266</v>
      </c>
      <c r="C60" s="17" t="s">
        <v>41</v>
      </c>
      <c r="D60" s="17" t="s">
        <v>258</v>
      </c>
      <c r="E60" s="17" t="s">
        <v>44</v>
      </c>
      <c r="F60" s="17" t="s">
        <v>136</v>
      </c>
      <c r="G60" s="17" t="s">
        <v>50</v>
      </c>
      <c r="H60" s="35"/>
      <c r="I60" s="35"/>
      <c r="J60" s="33">
        <v>3.7316318638821788</v>
      </c>
      <c r="K60" s="17">
        <v>6.415</v>
      </c>
      <c r="L60" s="17">
        <v>0.40799999999999997</v>
      </c>
      <c r="M60" s="17">
        <v>2.2069999999999999</v>
      </c>
      <c r="N60" s="17">
        <v>0.47799999999999998</v>
      </c>
      <c r="O60" s="17">
        <v>1.589</v>
      </c>
      <c r="P60" s="17">
        <v>0.04</v>
      </c>
      <c r="Q60" s="17">
        <v>0.33644499999999999</v>
      </c>
      <c r="R60" s="17">
        <v>5.835</v>
      </c>
      <c r="S60" s="17">
        <f t="shared" si="0"/>
        <v>17.343102141509014</v>
      </c>
      <c r="T60" s="17">
        <v>15</v>
      </c>
      <c r="U60" s="17">
        <v>8</v>
      </c>
      <c r="V60" s="17">
        <v>6.5</v>
      </c>
      <c r="W60" s="17">
        <v>7.98</v>
      </c>
      <c r="X60" s="17">
        <v>7.61</v>
      </c>
    </row>
    <row r="61" spans="1:24" x14ac:dyDescent="0.3">
      <c r="A61" s="18">
        <v>43454</v>
      </c>
      <c r="B61" s="18" t="s">
        <v>266</v>
      </c>
      <c r="C61" s="17" t="s">
        <v>41</v>
      </c>
      <c r="D61" s="17" t="s">
        <v>258</v>
      </c>
      <c r="E61" s="17" t="s">
        <v>44</v>
      </c>
      <c r="F61" s="17" t="s">
        <v>135</v>
      </c>
      <c r="G61" s="17" t="s">
        <v>50</v>
      </c>
      <c r="H61" s="35"/>
      <c r="I61" s="35"/>
      <c r="J61" s="33">
        <v>18.156153506837093</v>
      </c>
      <c r="K61" s="17">
        <v>5.6909999999999998</v>
      </c>
      <c r="L61" s="17">
        <v>0.83</v>
      </c>
      <c r="M61" s="17">
        <v>1.8580000000000001</v>
      </c>
      <c r="N61" s="17">
        <v>0.26500000000000001</v>
      </c>
      <c r="O61" s="17">
        <v>1.133</v>
      </c>
      <c r="P61" s="17">
        <v>1.4E-2</v>
      </c>
      <c r="Q61" s="17">
        <v>0.40895999999999999</v>
      </c>
      <c r="R61" s="17">
        <v>7.835</v>
      </c>
      <c r="S61" s="17">
        <f t="shared" si="0"/>
        <v>19.158352895148671</v>
      </c>
      <c r="T61" s="17">
        <v>17</v>
      </c>
      <c r="U61" s="17">
        <v>5</v>
      </c>
      <c r="V61" s="17">
        <v>8.5500000000000007</v>
      </c>
      <c r="W61" s="17">
        <v>8.01</v>
      </c>
      <c r="X61" s="17">
        <v>7.59</v>
      </c>
    </row>
    <row r="62" spans="1:24" x14ac:dyDescent="0.3">
      <c r="A62" s="18">
        <v>43454</v>
      </c>
      <c r="B62" s="18" t="s">
        <v>266</v>
      </c>
      <c r="C62" s="17" t="s">
        <v>41</v>
      </c>
      <c r="D62" s="17" t="s">
        <v>258</v>
      </c>
      <c r="E62" s="17" t="s">
        <v>46</v>
      </c>
      <c r="F62" s="17" t="s">
        <v>134</v>
      </c>
      <c r="G62" s="16">
        <v>1</v>
      </c>
      <c r="H62" s="34"/>
      <c r="I62" s="34"/>
      <c r="J62" s="33">
        <v>10.792580101180549</v>
      </c>
      <c r="K62" s="17">
        <v>0.42299999999999999</v>
      </c>
      <c r="L62" s="17">
        <v>0.56799999999999995</v>
      </c>
      <c r="M62" s="17">
        <v>1.5249999999999999</v>
      </c>
      <c r="N62" s="17">
        <v>0.16</v>
      </c>
      <c r="O62" s="17">
        <v>1.167</v>
      </c>
      <c r="P62" s="17">
        <v>1.0999999999999999E-2</v>
      </c>
      <c r="Q62" s="17">
        <v>0.14166000000000001</v>
      </c>
      <c r="R62" s="17">
        <v>8.39</v>
      </c>
      <c r="S62" s="17">
        <f t="shared" si="0"/>
        <v>59.226316532542711</v>
      </c>
      <c r="T62" s="17">
        <v>16</v>
      </c>
      <c r="U62" s="17">
        <v>8</v>
      </c>
      <c r="V62" s="17">
        <v>2.62</v>
      </c>
      <c r="W62" s="17">
        <v>7.8</v>
      </c>
      <c r="X62" s="17">
        <v>7.45</v>
      </c>
    </row>
    <row r="63" spans="1:24" x14ac:dyDescent="0.3">
      <c r="A63" s="18">
        <v>43454</v>
      </c>
      <c r="B63" s="18" t="s">
        <v>266</v>
      </c>
      <c r="C63" s="17" t="s">
        <v>41</v>
      </c>
      <c r="D63" s="17" t="s">
        <v>258</v>
      </c>
      <c r="E63" s="17" t="s">
        <v>46</v>
      </c>
      <c r="F63" s="17" t="s">
        <v>133</v>
      </c>
      <c r="G63" s="16">
        <v>2</v>
      </c>
      <c r="H63" s="34"/>
      <c r="I63" s="34"/>
      <c r="J63" s="33">
        <v>14.9653218716421</v>
      </c>
      <c r="K63" s="17">
        <v>0.46800000000000003</v>
      </c>
      <c r="L63" s="17">
        <v>0.88400000000000001</v>
      </c>
      <c r="M63" s="17">
        <v>1.532</v>
      </c>
      <c r="N63" s="17">
        <v>0.152</v>
      </c>
      <c r="O63" s="17">
        <v>1.6319999999999999</v>
      </c>
      <c r="P63" s="17">
        <v>1.0999999999999999E-2</v>
      </c>
      <c r="Q63" s="17">
        <v>0.21168000000000001</v>
      </c>
      <c r="R63" s="17">
        <v>9.61</v>
      </c>
      <c r="S63" s="17">
        <f t="shared" si="0"/>
        <v>45.398715041572181</v>
      </c>
      <c r="T63" s="17">
        <v>17</v>
      </c>
      <c r="U63" s="17">
        <v>3</v>
      </c>
      <c r="V63" s="17">
        <v>4.79</v>
      </c>
      <c r="W63" s="17">
        <v>7.89</v>
      </c>
      <c r="X63" s="17">
        <v>7.5</v>
      </c>
    </row>
    <row r="64" spans="1:24" x14ac:dyDescent="0.3">
      <c r="A64" s="18">
        <v>43454</v>
      </c>
      <c r="B64" s="18" t="s">
        <v>266</v>
      </c>
      <c r="C64" s="17" t="s">
        <v>41</v>
      </c>
      <c r="D64" s="17" t="s">
        <v>258</v>
      </c>
      <c r="E64" s="17" t="s">
        <v>46</v>
      </c>
      <c r="F64" s="17" t="s">
        <v>132</v>
      </c>
      <c r="G64" s="16">
        <v>3</v>
      </c>
      <c r="H64" s="34"/>
      <c r="I64" s="34"/>
      <c r="J64" s="33">
        <v>7.4520656256178093</v>
      </c>
      <c r="K64" s="17">
        <v>21.312000000000001</v>
      </c>
      <c r="L64" s="17">
        <v>0.67200000000000004</v>
      </c>
      <c r="M64" s="17">
        <v>1.8080000000000001</v>
      </c>
      <c r="N64" s="17">
        <v>0.30199999999999999</v>
      </c>
      <c r="O64" s="17">
        <v>0.61399999999999999</v>
      </c>
      <c r="P64" s="17">
        <v>2.1000000000000001E-2</v>
      </c>
      <c r="Q64" s="17">
        <v>0.45590000000000003</v>
      </c>
      <c r="R64" s="17">
        <v>9.89</v>
      </c>
      <c r="S64" s="17">
        <f t="shared" si="0"/>
        <v>21.693353805659136</v>
      </c>
      <c r="T64" s="17">
        <v>21</v>
      </c>
      <c r="U64" s="17">
        <v>7</v>
      </c>
      <c r="V64" s="17">
        <v>9.7799999999999994</v>
      </c>
      <c r="W64" s="17">
        <v>7.7</v>
      </c>
      <c r="X64" s="17">
        <v>7.59</v>
      </c>
    </row>
    <row r="65" spans="1:24" x14ac:dyDescent="0.3">
      <c r="A65" s="18">
        <v>43454</v>
      </c>
      <c r="B65" s="18" t="s">
        <v>266</v>
      </c>
      <c r="C65" s="17" t="s">
        <v>41</v>
      </c>
      <c r="D65" s="17" t="s">
        <v>258</v>
      </c>
      <c r="E65" s="17" t="s">
        <v>46</v>
      </c>
      <c r="F65" s="17" t="s">
        <v>131</v>
      </c>
      <c r="G65" s="16">
        <v>4</v>
      </c>
      <c r="H65" s="34"/>
      <c r="I65" s="34"/>
      <c r="J65" s="33">
        <v>11.608561547808005</v>
      </c>
      <c r="K65" s="17">
        <v>1.097</v>
      </c>
      <c r="L65" s="17">
        <v>0.88700000000000001</v>
      </c>
      <c r="M65" s="17">
        <v>1.3149999999999999</v>
      </c>
      <c r="N65" s="17">
        <v>0.14599999999999999</v>
      </c>
      <c r="O65" s="17">
        <v>1.171</v>
      </c>
      <c r="P65" s="17">
        <v>1.0999999999999999E-2</v>
      </c>
      <c r="Q65" s="17">
        <v>0.22797500000000001</v>
      </c>
      <c r="R65" s="17">
        <v>9.9949999999999992</v>
      </c>
      <c r="S65" s="17">
        <f t="shared" si="0"/>
        <v>43.842526592828158</v>
      </c>
      <c r="T65" s="17">
        <v>16</v>
      </c>
      <c r="U65" s="17">
        <v>5</v>
      </c>
      <c r="V65" s="17">
        <v>4.58</v>
      </c>
      <c r="W65" s="17">
        <v>7.92</v>
      </c>
      <c r="X65" s="17">
        <v>7.44</v>
      </c>
    </row>
    <row r="66" spans="1:24" x14ac:dyDescent="0.3">
      <c r="A66" s="18">
        <v>43454</v>
      </c>
      <c r="B66" s="18" t="s">
        <v>266</v>
      </c>
      <c r="C66" s="17" t="s">
        <v>41</v>
      </c>
      <c r="D66" s="17" t="s">
        <v>258</v>
      </c>
      <c r="E66" s="17" t="s">
        <v>46</v>
      </c>
      <c r="F66" s="17" t="s">
        <v>130</v>
      </c>
      <c r="G66" s="17" t="s">
        <v>50</v>
      </c>
      <c r="H66" s="35"/>
      <c r="I66" s="35"/>
      <c r="J66" s="33">
        <v>16.597868868196887</v>
      </c>
      <c r="K66" s="17">
        <v>3.177</v>
      </c>
      <c r="L66" s="17">
        <v>0.752</v>
      </c>
      <c r="M66" s="17">
        <v>1.6339999999999999</v>
      </c>
      <c r="N66" s="17">
        <v>0.218</v>
      </c>
      <c r="O66" s="17">
        <v>0.438</v>
      </c>
      <c r="P66" s="17">
        <v>1.4E-2</v>
      </c>
      <c r="Q66" s="17">
        <v>0.48136499999999999</v>
      </c>
      <c r="R66" s="17">
        <v>10.95</v>
      </c>
      <c r="S66" s="17">
        <f t="shared" si="0"/>
        <v>22.747810912716961</v>
      </c>
      <c r="T66" s="17">
        <v>18</v>
      </c>
      <c r="U66" s="17">
        <v>7</v>
      </c>
      <c r="V66" s="17">
        <v>6.63</v>
      </c>
      <c r="W66" s="17">
        <v>7.71</v>
      </c>
      <c r="X66" s="17">
        <v>7.62</v>
      </c>
    </row>
    <row r="67" spans="1:24" x14ac:dyDescent="0.3">
      <c r="A67" s="18">
        <v>43454</v>
      </c>
      <c r="B67" s="18" t="s">
        <v>266</v>
      </c>
      <c r="C67" s="17" t="s">
        <v>41</v>
      </c>
      <c r="D67" s="17" t="s">
        <v>258</v>
      </c>
      <c r="E67" s="17" t="s">
        <v>46</v>
      </c>
      <c r="F67" s="17" t="s">
        <v>129</v>
      </c>
      <c r="G67" s="17" t="s">
        <v>50</v>
      </c>
      <c r="H67" s="35"/>
      <c r="I67" s="35"/>
      <c r="J67" s="33">
        <v>13.611087347078588</v>
      </c>
      <c r="K67" s="17">
        <v>2.1669999999999998</v>
      </c>
      <c r="L67" s="17">
        <v>0.30099999999999999</v>
      </c>
      <c r="M67" s="17">
        <v>1.3220000000000001</v>
      </c>
      <c r="N67" s="17">
        <v>0.20200000000000001</v>
      </c>
      <c r="O67" s="17">
        <v>1.212</v>
      </c>
      <c r="P67" s="17">
        <v>1.2999999999999999E-2</v>
      </c>
      <c r="Q67" s="17">
        <v>0.21434500000000001</v>
      </c>
      <c r="R67" s="17">
        <v>9.375</v>
      </c>
      <c r="S67" s="17">
        <f t="shared" ref="S67:S130" si="1">R67/Q67</f>
        <v>43.737899181226524</v>
      </c>
      <c r="T67" s="17">
        <v>18</v>
      </c>
      <c r="U67" s="17">
        <v>8</v>
      </c>
      <c r="V67" s="17">
        <v>5.77</v>
      </c>
      <c r="W67" s="17">
        <v>8.1300000000000008</v>
      </c>
      <c r="X67" s="17">
        <v>7.99</v>
      </c>
    </row>
    <row r="68" spans="1:24" x14ac:dyDescent="0.3">
      <c r="A68" s="18">
        <v>43454</v>
      </c>
      <c r="B68" s="18" t="s">
        <v>266</v>
      </c>
      <c r="C68" s="17" t="s">
        <v>41</v>
      </c>
      <c r="D68" s="17" t="s">
        <v>258</v>
      </c>
      <c r="E68" s="17" t="s">
        <v>48</v>
      </c>
      <c r="F68" s="17" t="s">
        <v>128</v>
      </c>
      <c r="G68" s="16">
        <v>1</v>
      </c>
      <c r="H68" s="34"/>
      <c r="I68" s="34"/>
      <c r="J68" s="33">
        <v>11.833146600016963</v>
      </c>
      <c r="K68" s="17">
        <v>0.33800000000000002</v>
      </c>
      <c r="L68" s="17">
        <v>0.50600000000000001</v>
      </c>
      <c r="M68" s="17">
        <v>2.2000000000000002</v>
      </c>
      <c r="N68" s="17">
        <v>0.19800000000000001</v>
      </c>
      <c r="O68" s="17">
        <v>1.472</v>
      </c>
      <c r="P68" s="17">
        <v>2.9000000000000001E-2</v>
      </c>
      <c r="Q68" s="17">
        <v>0.13596</v>
      </c>
      <c r="R68" s="17">
        <v>5.82</v>
      </c>
      <c r="S68" s="17">
        <f t="shared" si="1"/>
        <v>42.806707855251545</v>
      </c>
      <c r="T68" s="17">
        <v>17</v>
      </c>
      <c r="U68" s="17">
        <v>4</v>
      </c>
      <c r="V68" s="17">
        <v>1.98</v>
      </c>
      <c r="W68" s="17">
        <v>7.99</v>
      </c>
      <c r="X68" s="17">
        <v>7.51</v>
      </c>
    </row>
    <row r="69" spans="1:24" x14ac:dyDescent="0.3">
      <c r="A69" s="18">
        <v>43454</v>
      </c>
      <c r="B69" s="18" t="s">
        <v>266</v>
      </c>
      <c r="C69" s="17" t="s">
        <v>41</v>
      </c>
      <c r="D69" s="17" t="s">
        <v>258</v>
      </c>
      <c r="E69" s="17" t="s">
        <v>48</v>
      </c>
      <c r="F69" s="17" t="s">
        <v>127</v>
      </c>
      <c r="G69" s="16">
        <v>2</v>
      </c>
      <c r="H69" s="34"/>
      <c r="I69" s="34"/>
      <c r="J69" s="33">
        <v>16.405228758170033</v>
      </c>
      <c r="K69" s="17">
        <v>0.89</v>
      </c>
      <c r="L69" s="17">
        <v>1.907</v>
      </c>
      <c r="M69" s="17">
        <v>2.2759999999999998</v>
      </c>
      <c r="N69" s="17">
        <v>0.222</v>
      </c>
      <c r="O69" s="17">
        <v>1.415</v>
      </c>
      <c r="P69" s="17">
        <v>3.5999999999999997E-2</v>
      </c>
      <c r="Q69" s="17">
        <v>0.471555</v>
      </c>
      <c r="R69" s="17">
        <v>8.6349999999999998</v>
      </c>
      <c r="S69" s="17">
        <f t="shared" si="1"/>
        <v>18.311755786705685</v>
      </c>
      <c r="T69" s="17">
        <v>14</v>
      </c>
      <c r="U69" s="17">
        <v>4</v>
      </c>
      <c r="V69" s="17">
        <v>5.05</v>
      </c>
      <c r="W69" s="17">
        <v>7.8</v>
      </c>
      <c r="X69" s="17">
        <v>7.41</v>
      </c>
    </row>
    <row r="70" spans="1:24" x14ac:dyDescent="0.3">
      <c r="A70" s="18">
        <v>43454</v>
      </c>
      <c r="B70" s="18" t="s">
        <v>266</v>
      </c>
      <c r="C70" s="17" t="s">
        <v>41</v>
      </c>
      <c r="D70" s="17" t="s">
        <v>258</v>
      </c>
      <c r="E70" s="17" t="s">
        <v>48</v>
      </c>
      <c r="F70" s="17" t="s">
        <v>126</v>
      </c>
      <c r="G70" s="16">
        <v>3</v>
      </c>
      <c r="H70" s="34"/>
      <c r="I70" s="34"/>
      <c r="J70" s="33">
        <v>11.179577464789004</v>
      </c>
      <c r="K70" s="17">
        <v>1.204</v>
      </c>
      <c r="L70" s="17">
        <v>0.876</v>
      </c>
      <c r="M70" s="17">
        <v>2.0939999999999999</v>
      </c>
      <c r="N70" s="17">
        <v>0.22800000000000001</v>
      </c>
      <c r="O70" s="17">
        <v>1.4379999999999999</v>
      </c>
      <c r="P70" s="17">
        <v>2.1000000000000001E-2</v>
      </c>
      <c r="Q70" s="17">
        <v>0.21129500000000001</v>
      </c>
      <c r="R70" s="17">
        <v>7.1950000000000003</v>
      </c>
      <c r="S70" s="17">
        <f t="shared" si="1"/>
        <v>34.051917934641139</v>
      </c>
      <c r="T70" s="17">
        <v>13</v>
      </c>
      <c r="U70" s="17">
        <v>7</v>
      </c>
      <c r="V70" s="17">
        <v>5.5</v>
      </c>
      <c r="W70" s="17">
        <v>7.81</v>
      </c>
      <c r="X70" s="17">
        <v>7.38</v>
      </c>
    </row>
    <row r="71" spans="1:24" x14ac:dyDescent="0.3">
      <c r="A71" s="18">
        <v>43454</v>
      </c>
      <c r="B71" s="18" t="s">
        <v>266</v>
      </c>
      <c r="C71" s="17" t="s">
        <v>41</v>
      </c>
      <c r="D71" s="17" t="s">
        <v>258</v>
      </c>
      <c r="E71" s="17" t="s">
        <v>48</v>
      </c>
      <c r="F71" s="17" t="s">
        <v>125</v>
      </c>
      <c r="G71" s="16">
        <v>4</v>
      </c>
      <c r="H71" s="34"/>
      <c r="I71" s="34"/>
      <c r="J71" s="33">
        <v>11.901796833303591</v>
      </c>
      <c r="K71" s="17">
        <v>0.97</v>
      </c>
      <c r="L71" s="17">
        <v>1.379</v>
      </c>
      <c r="M71" s="17">
        <v>1.661</v>
      </c>
      <c r="N71" s="17">
        <v>0.26300000000000001</v>
      </c>
      <c r="O71" s="17">
        <v>1.4690000000000001</v>
      </c>
      <c r="P71" s="17">
        <v>1.2999999999999999E-2</v>
      </c>
      <c r="Q71" s="17">
        <v>0.22086500000000001</v>
      </c>
      <c r="R71" s="17">
        <v>8.51</v>
      </c>
      <c r="S71" s="17">
        <f t="shared" si="1"/>
        <v>38.530323953546279</v>
      </c>
      <c r="T71" s="17">
        <v>16</v>
      </c>
      <c r="U71" s="17">
        <v>4</v>
      </c>
      <c r="V71" s="17">
        <v>6.53</v>
      </c>
      <c r="W71" s="17">
        <v>7.82</v>
      </c>
      <c r="X71" s="17">
        <v>7.5</v>
      </c>
    </row>
    <row r="72" spans="1:24" x14ac:dyDescent="0.3">
      <c r="A72" s="18">
        <v>43454</v>
      </c>
      <c r="B72" s="18" t="s">
        <v>266</v>
      </c>
      <c r="C72" s="17" t="s">
        <v>41</v>
      </c>
      <c r="D72" s="17" t="s">
        <v>258</v>
      </c>
      <c r="E72" s="17" t="s">
        <v>48</v>
      </c>
      <c r="F72" s="17" t="s">
        <v>124</v>
      </c>
      <c r="G72" s="17" t="s">
        <v>50</v>
      </c>
      <c r="H72" s="35"/>
      <c r="I72" s="35"/>
      <c r="J72" s="33">
        <v>11.423254165189556</v>
      </c>
      <c r="K72" s="17">
        <v>3.3079999999999998</v>
      </c>
      <c r="L72" s="17">
        <v>0.86</v>
      </c>
      <c r="M72" s="17">
        <v>1.9219999999999999</v>
      </c>
      <c r="N72" s="17">
        <v>0.245</v>
      </c>
      <c r="O72" s="17">
        <v>1.385</v>
      </c>
      <c r="P72" s="17">
        <v>3.4000000000000002E-2</v>
      </c>
      <c r="Q72" s="17">
        <v>0.38073499999999999</v>
      </c>
      <c r="R72" s="17">
        <v>9.5950000000000006</v>
      </c>
      <c r="S72" s="17">
        <f t="shared" si="1"/>
        <v>25.201255466400518</v>
      </c>
      <c r="T72" s="17">
        <v>16</v>
      </c>
      <c r="U72" s="17">
        <v>4</v>
      </c>
      <c r="V72" s="17">
        <v>7.78</v>
      </c>
      <c r="W72" s="17">
        <v>7.73</v>
      </c>
      <c r="X72" s="17">
        <v>7.47</v>
      </c>
    </row>
    <row r="73" spans="1:24" x14ac:dyDescent="0.3">
      <c r="A73" s="18">
        <v>43454</v>
      </c>
      <c r="B73" s="18" t="s">
        <v>266</v>
      </c>
      <c r="C73" s="17" t="s">
        <v>41</v>
      </c>
      <c r="D73" s="17" t="s">
        <v>258</v>
      </c>
      <c r="E73" s="17" t="s">
        <v>48</v>
      </c>
      <c r="F73" s="17" t="s">
        <v>123</v>
      </c>
      <c r="G73" s="17" t="s">
        <v>50</v>
      </c>
      <c r="H73" s="35"/>
      <c r="I73" s="35"/>
      <c r="J73" s="33">
        <v>10.78207294047534</v>
      </c>
      <c r="K73" s="17">
        <v>1.331</v>
      </c>
      <c r="L73" s="17">
        <v>0.67100000000000004</v>
      </c>
      <c r="M73" s="17">
        <v>2.1819999999999999</v>
      </c>
      <c r="N73" s="17">
        <v>0.33100000000000002</v>
      </c>
      <c r="O73" s="17">
        <v>1.4630000000000001</v>
      </c>
      <c r="P73" s="17">
        <v>3.5000000000000003E-2</v>
      </c>
      <c r="Q73" s="17">
        <v>0.21643499999999999</v>
      </c>
      <c r="R73" s="17">
        <v>7.1849999999999996</v>
      </c>
      <c r="S73" s="17">
        <f t="shared" si="1"/>
        <v>33.197033751472731</v>
      </c>
      <c r="T73" s="17">
        <v>15</v>
      </c>
      <c r="U73" s="17">
        <v>3</v>
      </c>
      <c r="V73" s="17">
        <v>5.09</v>
      </c>
      <c r="W73" s="17">
        <v>7.82</v>
      </c>
      <c r="X73" s="17">
        <v>7.43</v>
      </c>
    </row>
    <row r="74" spans="1:24" x14ac:dyDescent="0.3">
      <c r="A74" s="18">
        <v>43454</v>
      </c>
      <c r="B74" s="18" t="s">
        <v>266</v>
      </c>
      <c r="C74" s="17" t="s">
        <v>32</v>
      </c>
      <c r="D74" s="17" t="s">
        <v>258</v>
      </c>
      <c r="E74" s="17" t="s">
        <v>33</v>
      </c>
      <c r="F74" s="17" t="s">
        <v>122</v>
      </c>
      <c r="G74" s="16">
        <v>1</v>
      </c>
      <c r="H74" s="16"/>
      <c r="I74" s="16"/>
      <c r="J74" s="32">
        <v>13.852616199433799</v>
      </c>
      <c r="K74" s="17">
        <v>0.28299999999999997</v>
      </c>
      <c r="L74" s="17">
        <v>0.46100000000000002</v>
      </c>
      <c r="M74" s="17">
        <v>1.994</v>
      </c>
      <c r="N74" s="17">
        <v>0.49399999999999999</v>
      </c>
      <c r="O74" s="17">
        <v>1.9570000000000001</v>
      </c>
      <c r="P74" s="17">
        <v>5.6000000000000001E-2</v>
      </c>
      <c r="Q74" s="17">
        <v>5.9604999999999998E-2</v>
      </c>
      <c r="R74" s="17">
        <v>3.875</v>
      </c>
      <c r="S74" s="17">
        <f t="shared" si="1"/>
        <v>65.011324553309294</v>
      </c>
      <c r="T74" s="17">
        <v>14</v>
      </c>
      <c r="U74" s="17">
        <v>2.9</v>
      </c>
      <c r="V74" s="17">
        <v>1.35</v>
      </c>
      <c r="W74" s="17">
        <v>7.97</v>
      </c>
      <c r="X74" s="17">
        <v>7.35</v>
      </c>
    </row>
    <row r="75" spans="1:24" x14ac:dyDescent="0.3">
      <c r="A75" s="18">
        <v>43454</v>
      </c>
      <c r="B75" s="18" t="s">
        <v>266</v>
      </c>
      <c r="C75" s="17" t="s">
        <v>32</v>
      </c>
      <c r="D75" s="17" t="s">
        <v>258</v>
      </c>
      <c r="E75" s="17" t="s">
        <v>33</v>
      </c>
      <c r="F75" s="17" t="s">
        <v>121</v>
      </c>
      <c r="G75" s="16">
        <v>2</v>
      </c>
      <c r="H75" s="16"/>
      <c r="I75" s="16"/>
      <c r="J75" s="32">
        <v>12.636316427211403</v>
      </c>
      <c r="K75" s="17">
        <v>0.47699999999999998</v>
      </c>
      <c r="L75" s="17">
        <v>0.61299999999999999</v>
      </c>
      <c r="M75" s="17">
        <v>1.52</v>
      </c>
      <c r="N75" s="17">
        <v>0.36599999999999999</v>
      </c>
      <c r="O75" s="17">
        <v>0.79900000000000004</v>
      </c>
      <c r="P75" s="17">
        <v>3.5000000000000003E-2</v>
      </c>
      <c r="Q75" s="17">
        <v>7.1190000000000003E-2</v>
      </c>
      <c r="R75" s="17">
        <v>6.6749999999999998</v>
      </c>
      <c r="S75" s="17">
        <f t="shared" si="1"/>
        <v>93.763168984407912</v>
      </c>
      <c r="T75" s="17">
        <v>13</v>
      </c>
      <c r="U75" s="17">
        <v>5</v>
      </c>
      <c r="V75" s="17">
        <v>1.5</v>
      </c>
      <c r="W75" s="17">
        <v>8.0299999999999994</v>
      </c>
      <c r="X75" s="17">
        <v>7.56</v>
      </c>
    </row>
    <row r="76" spans="1:24" x14ac:dyDescent="0.3">
      <c r="A76" s="18">
        <v>43454</v>
      </c>
      <c r="B76" s="18" t="s">
        <v>266</v>
      </c>
      <c r="C76" s="17" t="s">
        <v>32</v>
      </c>
      <c r="D76" s="17" t="s">
        <v>258</v>
      </c>
      <c r="E76" s="17" t="s">
        <v>33</v>
      </c>
      <c r="F76" s="17" t="s">
        <v>120</v>
      </c>
      <c r="G76" s="16">
        <v>3</v>
      </c>
      <c r="H76" s="16"/>
      <c r="I76" s="16"/>
      <c r="J76" s="32">
        <v>13.30343796711535</v>
      </c>
      <c r="K76" s="17">
        <v>2.7229999999999999</v>
      </c>
      <c r="L76" s="17">
        <v>0.32900000000000001</v>
      </c>
      <c r="M76" s="17">
        <v>1.452</v>
      </c>
      <c r="N76" s="17">
        <v>0.38600000000000001</v>
      </c>
      <c r="O76" s="17">
        <v>0.68500000000000005</v>
      </c>
      <c r="P76" s="17">
        <v>3.4000000000000002E-2</v>
      </c>
      <c r="Q76" s="17">
        <v>0.29438999999999999</v>
      </c>
      <c r="R76" s="17">
        <v>9.3450000000000006</v>
      </c>
      <c r="S76" s="17">
        <f t="shared" si="1"/>
        <v>31.743605421379804</v>
      </c>
      <c r="T76" s="17">
        <v>15</v>
      </c>
      <c r="U76" s="17">
        <v>5</v>
      </c>
      <c r="V76" s="17">
        <v>4.62</v>
      </c>
      <c r="W76" s="17">
        <v>7.93</v>
      </c>
      <c r="X76" s="17">
        <v>7.52</v>
      </c>
    </row>
    <row r="77" spans="1:24" x14ac:dyDescent="0.3">
      <c r="A77" s="18">
        <v>43454</v>
      </c>
      <c r="B77" s="18" t="s">
        <v>266</v>
      </c>
      <c r="C77" s="17" t="s">
        <v>32</v>
      </c>
      <c r="D77" s="17" t="s">
        <v>258</v>
      </c>
      <c r="E77" s="17" t="s">
        <v>33</v>
      </c>
      <c r="F77" s="17" t="s">
        <v>119</v>
      </c>
      <c r="G77" s="16">
        <v>4</v>
      </c>
      <c r="H77" s="16"/>
      <c r="I77" s="16"/>
      <c r="J77" s="32">
        <v>19.809046195390255</v>
      </c>
      <c r="K77" s="17">
        <v>6.2060000000000004</v>
      </c>
      <c r="L77" s="17">
        <v>0.39300000000000002</v>
      </c>
      <c r="M77" s="17">
        <v>1.7270000000000001</v>
      </c>
      <c r="N77" s="17">
        <v>0.54500000000000004</v>
      </c>
      <c r="O77" s="17">
        <v>0.90200000000000002</v>
      </c>
      <c r="P77" s="17">
        <v>5.0999999999999997E-2</v>
      </c>
      <c r="Q77" s="17">
        <v>0.44444</v>
      </c>
      <c r="R77" s="17">
        <v>8.6449999999999996</v>
      </c>
      <c r="S77" s="17">
        <f t="shared" si="1"/>
        <v>19.451444514445143</v>
      </c>
      <c r="T77" s="17">
        <v>15</v>
      </c>
      <c r="U77" s="17">
        <v>5</v>
      </c>
      <c r="V77" s="17">
        <v>7.82</v>
      </c>
      <c r="W77" s="17">
        <v>7.7</v>
      </c>
      <c r="X77" s="17">
        <v>7.43</v>
      </c>
    </row>
    <row r="78" spans="1:24" x14ac:dyDescent="0.3">
      <c r="A78" s="18">
        <v>43454</v>
      </c>
      <c r="B78" s="18" t="s">
        <v>266</v>
      </c>
      <c r="C78" s="17" t="s">
        <v>32</v>
      </c>
      <c r="D78" s="17" t="s">
        <v>258</v>
      </c>
      <c r="E78" s="17" t="s">
        <v>33</v>
      </c>
      <c r="F78" s="17" t="s">
        <v>118</v>
      </c>
      <c r="G78" s="17" t="s">
        <v>50</v>
      </c>
      <c r="H78" s="17"/>
      <c r="I78" s="17"/>
      <c r="J78" s="32">
        <v>22.536463891853241</v>
      </c>
      <c r="K78" s="17">
        <v>1.4990000000000001</v>
      </c>
      <c r="L78" s="17">
        <v>1.23</v>
      </c>
      <c r="M78" s="17">
        <v>1.819</v>
      </c>
      <c r="N78" s="17">
        <v>0.46400000000000002</v>
      </c>
      <c r="O78" s="17">
        <v>0.82799999999999996</v>
      </c>
      <c r="P78" s="17">
        <v>3.5000000000000003E-2</v>
      </c>
      <c r="Q78" s="17">
        <v>0.60019500000000003</v>
      </c>
      <c r="R78" s="17">
        <v>9.3350000000000009</v>
      </c>
      <c r="S78" s="17">
        <f t="shared" si="1"/>
        <v>15.553278517815045</v>
      </c>
      <c r="T78" s="17">
        <v>16</v>
      </c>
      <c r="U78" s="17">
        <v>8</v>
      </c>
      <c r="V78" s="17">
        <v>8.66</v>
      </c>
      <c r="W78" s="17">
        <v>7.75</v>
      </c>
      <c r="X78" s="17">
        <v>7.31</v>
      </c>
    </row>
    <row r="79" spans="1:24" x14ac:dyDescent="0.3">
      <c r="A79" s="18">
        <v>43454</v>
      </c>
      <c r="B79" s="18" t="s">
        <v>266</v>
      </c>
      <c r="C79" s="17" t="s">
        <v>32</v>
      </c>
      <c r="D79" s="17" t="s">
        <v>258</v>
      </c>
      <c r="E79" s="17" t="s">
        <v>33</v>
      </c>
      <c r="F79" s="17" t="s">
        <v>117</v>
      </c>
      <c r="G79" s="17" t="s">
        <v>50</v>
      </c>
      <c r="H79" s="17"/>
      <c r="I79" s="17"/>
      <c r="J79" s="32">
        <v>14.542728635681579</v>
      </c>
      <c r="K79" s="17">
        <v>3.8290000000000002</v>
      </c>
      <c r="L79" s="17">
        <v>0.34699999999999998</v>
      </c>
      <c r="M79" s="17">
        <v>1.964</v>
      </c>
      <c r="N79" s="17">
        <v>0.45600000000000002</v>
      </c>
      <c r="O79" s="17">
        <v>1.6120000000000001</v>
      </c>
      <c r="P79" s="17">
        <v>4.5999999999999999E-2</v>
      </c>
      <c r="Q79" s="17">
        <v>0.18375</v>
      </c>
      <c r="R79" s="17">
        <v>5.3049999999999997</v>
      </c>
      <c r="S79" s="17">
        <f t="shared" si="1"/>
        <v>28.870748299319725</v>
      </c>
      <c r="T79" s="17">
        <v>15</v>
      </c>
      <c r="U79" s="17">
        <v>7</v>
      </c>
      <c r="V79" s="17">
        <v>2.95</v>
      </c>
      <c r="W79" s="17">
        <v>7.94</v>
      </c>
      <c r="X79" s="17">
        <v>7.52</v>
      </c>
    </row>
    <row r="80" spans="1:24" x14ac:dyDescent="0.3">
      <c r="A80" s="18">
        <v>43454</v>
      </c>
      <c r="B80" s="18" t="s">
        <v>266</v>
      </c>
      <c r="C80" s="17" t="s">
        <v>32</v>
      </c>
      <c r="D80" s="17" t="s">
        <v>258</v>
      </c>
      <c r="E80" s="17" t="s">
        <v>35</v>
      </c>
      <c r="F80" s="17" t="s">
        <v>116</v>
      </c>
      <c r="G80" s="16">
        <v>1</v>
      </c>
      <c r="H80" s="16"/>
      <c r="I80" s="16"/>
      <c r="J80" s="32">
        <v>15.247410817030993</v>
      </c>
      <c r="K80" s="17">
        <v>0.59599999999999997</v>
      </c>
      <c r="L80" s="17">
        <v>1.444</v>
      </c>
      <c r="M80" s="17">
        <v>2.226</v>
      </c>
      <c r="N80" s="17">
        <v>0.56000000000000005</v>
      </c>
      <c r="O80" s="17">
        <v>1.002</v>
      </c>
      <c r="P80" s="17">
        <v>4.8000000000000001E-2</v>
      </c>
      <c r="Q80" s="17">
        <v>0.24259</v>
      </c>
      <c r="R80" s="17">
        <v>5.3</v>
      </c>
      <c r="S80" s="17">
        <f t="shared" si="1"/>
        <v>21.847561729667341</v>
      </c>
      <c r="T80" s="17">
        <v>13</v>
      </c>
      <c r="U80" s="17">
        <v>6</v>
      </c>
      <c r="V80" s="17">
        <v>4.4000000000000004</v>
      </c>
      <c r="W80" s="17">
        <v>7.82</v>
      </c>
      <c r="X80" s="17">
        <v>7.44</v>
      </c>
    </row>
    <row r="81" spans="1:24" x14ac:dyDescent="0.3">
      <c r="A81" s="18">
        <v>43454</v>
      </c>
      <c r="B81" s="18" t="s">
        <v>266</v>
      </c>
      <c r="C81" s="17" t="s">
        <v>32</v>
      </c>
      <c r="D81" s="17" t="s">
        <v>258</v>
      </c>
      <c r="E81" s="17" t="s">
        <v>35</v>
      </c>
      <c r="F81" s="17" t="s">
        <v>115</v>
      </c>
      <c r="G81" s="16">
        <v>2</v>
      </c>
      <c r="H81" s="16"/>
      <c r="I81" s="16"/>
      <c r="J81" s="32">
        <v>13.725865035366125</v>
      </c>
      <c r="K81" s="17">
        <v>0.98399999999999999</v>
      </c>
      <c r="L81" s="17">
        <v>0.78300000000000003</v>
      </c>
      <c r="M81" s="17">
        <v>1.9750000000000001</v>
      </c>
      <c r="N81" s="17">
        <v>0.36699999999999999</v>
      </c>
      <c r="O81" s="17">
        <v>1.1599999999999999</v>
      </c>
      <c r="P81" s="17">
        <v>0.03</v>
      </c>
      <c r="Q81" s="17">
        <v>0.22678000000000001</v>
      </c>
      <c r="R81" s="17">
        <v>5.8849999999999998</v>
      </c>
      <c r="S81" s="17">
        <f t="shared" si="1"/>
        <v>25.950260164035626</v>
      </c>
      <c r="T81" s="17">
        <v>12</v>
      </c>
      <c r="U81" s="17">
        <v>7</v>
      </c>
      <c r="V81" s="17">
        <v>5.64</v>
      </c>
      <c r="W81" s="17">
        <v>7.95</v>
      </c>
      <c r="X81" s="17">
        <v>7.5</v>
      </c>
    </row>
    <row r="82" spans="1:24" x14ac:dyDescent="0.3">
      <c r="A82" s="18">
        <v>43454</v>
      </c>
      <c r="B82" s="18" t="s">
        <v>266</v>
      </c>
      <c r="C82" s="17" t="s">
        <v>32</v>
      </c>
      <c r="D82" s="17" t="s">
        <v>258</v>
      </c>
      <c r="E82" s="17" t="s">
        <v>35</v>
      </c>
      <c r="F82" s="17" t="s">
        <v>114</v>
      </c>
      <c r="G82" s="16">
        <v>3</v>
      </c>
      <c r="H82" s="16"/>
      <c r="I82" s="16"/>
      <c r="J82" s="32">
        <v>18.831168831168821</v>
      </c>
      <c r="K82" s="17">
        <v>3.359</v>
      </c>
      <c r="L82" s="17">
        <v>2.1829999999999998</v>
      </c>
      <c r="M82" s="17">
        <v>1.7829999999999999</v>
      </c>
      <c r="N82" s="17">
        <v>0.57699999999999996</v>
      </c>
      <c r="O82" s="17">
        <v>0.7</v>
      </c>
      <c r="P82" s="17">
        <v>5.0999999999999997E-2</v>
      </c>
      <c r="Q82" s="17">
        <v>0.44433</v>
      </c>
      <c r="R82" s="17">
        <v>8.9550000000000001</v>
      </c>
      <c r="S82" s="17">
        <f t="shared" si="1"/>
        <v>20.15393963945716</v>
      </c>
      <c r="T82" s="17">
        <v>18</v>
      </c>
      <c r="U82" s="17">
        <v>6</v>
      </c>
      <c r="V82" s="17">
        <v>7.76</v>
      </c>
      <c r="W82" s="17">
        <v>7.79</v>
      </c>
      <c r="X82" s="17">
        <v>7.4</v>
      </c>
    </row>
    <row r="83" spans="1:24" x14ac:dyDescent="0.3">
      <c r="A83" s="18">
        <v>43454</v>
      </c>
      <c r="B83" s="18" t="s">
        <v>266</v>
      </c>
      <c r="C83" s="17" t="s">
        <v>32</v>
      </c>
      <c r="D83" s="17" t="s">
        <v>258</v>
      </c>
      <c r="E83" s="17" t="s">
        <v>35</v>
      </c>
      <c r="F83" s="17" t="s">
        <v>113</v>
      </c>
      <c r="G83" s="16">
        <v>4</v>
      </c>
      <c r="H83" s="16"/>
      <c r="I83" s="16"/>
      <c r="J83" s="32">
        <v>6.9991882384776272</v>
      </c>
      <c r="K83" s="17">
        <v>7.734</v>
      </c>
      <c r="L83" s="17">
        <v>0.41499999999999998</v>
      </c>
      <c r="M83" s="17">
        <v>1.927</v>
      </c>
      <c r="N83" s="17">
        <v>0.255</v>
      </c>
      <c r="O83" s="17">
        <v>1.216</v>
      </c>
      <c r="P83" s="17">
        <v>2.1999999999999999E-2</v>
      </c>
      <c r="Q83" s="17">
        <v>0.1971</v>
      </c>
      <c r="R83" s="17">
        <v>5.3650000000000002</v>
      </c>
      <c r="S83" s="17">
        <f t="shared" si="1"/>
        <v>27.219685438863522</v>
      </c>
      <c r="T83" s="17">
        <v>14</v>
      </c>
      <c r="U83" s="17">
        <v>5</v>
      </c>
      <c r="V83" s="17">
        <v>5.51</v>
      </c>
      <c r="W83" s="17">
        <v>7.98</v>
      </c>
      <c r="X83" s="17">
        <v>7.71</v>
      </c>
    </row>
    <row r="84" spans="1:24" x14ac:dyDescent="0.3">
      <c r="A84" s="18">
        <v>43454</v>
      </c>
      <c r="B84" s="18" t="s">
        <v>266</v>
      </c>
      <c r="C84" s="17" t="s">
        <v>32</v>
      </c>
      <c r="D84" s="17" t="s">
        <v>258</v>
      </c>
      <c r="E84" s="17" t="s">
        <v>35</v>
      </c>
      <c r="F84" s="17" t="s">
        <v>112</v>
      </c>
      <c r="G84" s="17" t="s">
        <v>50</v>
      </c>
      <c r="H84" s="17"/>
      <c r="I84" s="17"/>
      <c r="J84" s="32">
        <v>11.669480583970405</v>
      </c>
      <c r="K84" s="17">
        <v>5.165</v>
      </c>
      <c r="L84" s="17">
        <v>0.85199999999999998</v>
      </c>
      <c r="M84" s="17">
        <v>2.0209999999999999</v>
      </c>
      <c r="N84" s="17">
        <v>0.496</v>
      </c>
      <c r="O84" s="17">
        <v>0.94799999999999995</v>
      </c>
      <c r="P84" s="17">
        <v>4.2999999999999997E-2</v>
      </c>
      <c r="Q84" s="17">
        <v>0.20959</v>
      </c>
      <c r="R84" s="17">
        <v>5.46</v>
      </c>
      <c r="S84" s="17">
        <f t="shared" si="1"/>
        <v>26.050861205210172</v>
      </c>
      <c r="T84" s="17">
        <v>15</v>
      </c>
      <c r="U84" s="17">
        <v>6</v>
      </c>
      <c r="V84" s="17">
        <v>2.88</v>
      </c>
      <c r="W84" s="17">
        <v>7.91</v>
      </c>
      <c r="X84" s="17">
        <v>7.52</v>
      </c>
    </row>
    <row r="85" spans="1:24" x14ac:dyDescent="0.3">
      <c r="A85" s="18">
        <v>43454</v>
      </c>
      <c r="B85" s="18" t="s">
        <v>266</v>
      </c>
      <c r="C85" s="17" t="s">
        <v>32</v>
      </c>
      <c r="D85" s="17" t="s">
        <v>258</v>
      </c>
      <c r="E85" s="17" t="s">
        <v>35</v>
      </c>
      <c r="F85" s="17" t="s">
        <v>111</v>
      </c>
      <c r="G85" s="17" t="s">
        <v>50</v>
      </c>
      <c r="H85" s="17"/>
      <c r="I85" s="17"/>
      <c r="J85" s="32">
        <v>8.2615261614996438</v>
      </c>
      <c r="K85" s="17">
        <v>18.66</v>
      </c>
      <c r="L85" s="17">
        <v>0.46400000000000002</v>
      </c>
      <c r="M85" s="17">
        <v>1.843</v>
      </c>
      <c r="N85" s="17">
        <v>0.55100000000000005</v>
      </c>
      <c r="O85" s="17">
        <v>1.5289999999999999</v>
      </c>
      <c r="P85" s="17">
        <v>4.8000000000000001E-2</v>
      </c>
      <c r="Q85" s="17">
        <v>0.42684</v>
      </c>
      <c r="R85" s="17">
        <v>6.0650000000000004</v>
      </c>
      <c r="S85" s="17">
        <f t="shared" si="1"/>
        <v>14.209071314778372</v>
      </c>
      <c r="T85" s="17">
        <v>15</v>
      </c>
      <c r="U85" s="17">
        <v>6</v>
      </c>
      <c r="V85" s="17">
        <v>9.02</v>
      </c>
      <c r="W85" s="17">
        <v>7.92</v>
      </c>
      <c r="X85" s="17">
        <v>7.61</v>
      </c>
    </row>
    <row r="86" spans="1:24" x14ac:dyDescent="0.3">
      <c r="A86" s="18">
        <v>43454</v>
      </c>
      <c r="B86" s="18" t="s">
        <v>266</v>
      </c>
      <c r="C86" s="17" t="s">
        <v>32</v>
      </c>
      <c r="D86" s="17" t="s">
        <v>258</v>
      </c>
      <c r="E86" s="17" t="s">
        <v>37</v>
      </c>
      <c r="F86" s="17" t="s">
        <v>110</v>
      </c>
      <c r="G86" s="16">
        <v>1</v>
      </c>
      <c r="H86" s="16"/>
      <c r="I86" s="16"/>
      <c r="J86" s="32">
        <v>11.902826695565761</v>
      </c>
      <c r="K86" s="17">
        <v>0.48799999999999999</v>
      </c>
      <c r="L86" s="17">
        <v>0.80700000000000005</v>
      </c>
      <c r="M86" s="17">
        <v>1.6579999999999999</v>
      </c>
      <c r="N86" s="17">
        <v>0.61199999999999999</v>
      </c>
      <c r="O86" s="17">
        <v>2.6859999999999999</v>
      </c>
      <c r="P86" s="17">
        <v>6.3E-2</v>
      </c>
      <c r="Q86" s="17">
        <v>0.10026500000000001</v>
      </c>
      <c r="R86" s="17">
        <v>7.7649999999999997</v>
      </c>
      <c r="S86" s="17">
        <f t="shared" si="1"/>
        <v>77.444771355906838</v>
      </c>
      <c r="T86" s="17">
        <v>16</v>
      </c>
      <c r="U86" s="17">
        <v>3</v>
      </c>
      <c r="V86" s="17">
        <v>1.46</v>
      </c>
      <c r="W86" s="17">
        <v>8.1</v>
      </c>
      <c r="X86" s="17">
        <v>7.54</v>
      </c>
    </row>
    <row r="87" spans="1:24" x14ac:dyDescent="0.3">
      <c r="A87" s="18">
        <v>43454</v>
      </c>
      <c r="B87" s="18" t="s">
        <v>266</v>
      </c>
      <c r="C87" s="17" t="s">
        <v>32</v>
      </c>
      <c r="D87" s="17" t="s">
        <v>258</v>
      </c>
      <c r="E87" s="17" t="s">
        <v>37</v>
      </c>
      <c r="F87" s="17" t="s">
        <v>109</v>
      </c>
      <c r="G87" s="16">
        <v>2</v>
      </c>
      <c r="H87" s="16"/>
      <c r="I87" s="16"/>
      <c r="J87" s="32">
        <v>10.710598761183876</v>
      </c>
      <c r="K87" s="17">
        <v>1.375</v>
      </c>
      <c r="L87" s="17">
        <v>0.66700000000000004</v>
      </c>
      <c r="M87" s="17">
        <v>1.9039999999999999</v>
      </c>
      <c r="N87" s="17">
        <v>0.49</v>
      </c>
      <c r="O87" s="17">
        <v>3.8090000000000002</v>
      </c>
      <c r="P87" s="17">
        <v>5.6000000000000001E-2</v>
      </c>
      <c r="Q87" s="17">
        <v>7.4545E-2</v>
      </c>
      <c r="R87" s="17">
        <v>8.65</v>
      </c>
      <c r="S87" s="17">
        <f t="shared" si="1"/>
        <v>116.03729291032263</v>
      </c>
      <c r="T87" s="17">
        <v>15</v>
      </c>
      <c r="U87" s="17">
        <v>3</v>
      </c>
      <c r="V87" s="17">
        <v>1.59</v>
      </c>
      <c r="W87" s="17">
        <v>7.88</v>
      </c>
      <c r="X87" s="17">
        <v>7.49</v>
      </c>
    </row>
    <row r="88" spans="1:24" x14ac:dyDescent="0.3">
      <c r="A88" s="18">
        <v>43454</v>
      </c>
      <c r="B88" s="18" t="s">
        <v>266</v>
      </c>
      <c r="C88" s="17" t="s">
        <v>32</v>
      </c>
      <c r="D88" s="17" t="s">
        <v>258</v>
      </c>
      <c r="E88" s="17" t="s">
        <v>37</v>
      </c>
      <c r="F88" s="17" t="s">
        <v>108</v>
      </c>
      <c r="G88" s="16">
        <v>3</v>
      </c>
      <c r="H88" s="16"/>
      <c r="I88" s="16"/>
      <c r="J88" s="32">
        <v>18.063513644750895</v>
      </c>
      <c r="K88" s="17">
        <v>5.4020000000000001</v>
      </c>
      <c r="L88" s="17">
        <v>2.657</v>
      </c>
      <c r="M88" s="17">
        <v>2.06</v>
      </c>
      <c r="N88" s="17">
        <v>0.63800000000000001</v>
      </c>
      <c r="O88" s="17">
        <v>0.93899999999999995</v>
      </c>
      <c r="P88" s="17">
        <v>6.3E-2</v>
      </c>
      <c r="Q88" s="17">
        <v>0.63445499999999999</v>
      </c>
      <c r="R88" s="17">
        <v>9.1950000000000003</v>
      </c>
      <c r="S88" s="17">
        <f t="shared" si="1"/>
        <v>14.492753623188406</v>
      </c>
      <c r="T88" s="17">
        <v>19</v>
      </c>
      <c r="U88" s="17">
        <v>4</v>
      </c>
      <c r="V88" s="17">
        <v>10.88</v>
      </c>
      <c r="W88" s="17">
        <v>7.67</v>
      </c>
      <c r="X88" s="17">
        <v>7.34</v>
      </c>
    </row>
    <row r="89" spans="1:24" x14ac:dyDescent="0.3">
      <c r="A89" s="18">
        <v>43454</v>
      </c>
      <c r="B89" s="18" t="s">
        <v>266</v>
      </c>
      <c r="C89" s="17" t="s">
        <v>32</v>
      </c>
      <c r="D89" s="17" t="s">
        <v>258</v>
      </c>
      <c r="E89" s="17" t="s">
        <v>37</v>
      </c>
      <c r="F89" s="17" t="s">
        <v>107</v>
      </c>
      <c r="G89" s="16">
        <v>4</v>
      </c>
      <c r="H89" s="16"/>
      <c r="I89" s="16"/>
      <c r="J89" s="32">
        <v>10.552547907536248</v>
      </c>
      <c r="K89" s="17">
        <v>13.542</v>
      </c>
      <c r="L89" s="17">
        <v>0.48199999999999998</v>
      </c>
      <c r="M89" s="17">
        <v>1.875</v>
      </c>
      <c r="N89" s="17">
        <v>0.748</v>
      </c>
      <c r="O89" s="17">
        <v>1.835</v>
      </c>
      <c r="P89" s="17">
        <v>8.7999999999999995E-2</v>
      </c>
      <c r="Q89" s="17">
        <v>0.27104</v>
      </c>
      <c r="R89" s="17">
        <v>7.4</v>
      </c>
      <c r="S89" s="17">
        <f t="shared" si="1"/>
        <v>27.302243211334122</v>
      </c>
      <c r="T89" s="17">
        <v>16</v>
      </c>
      <c r="U89" s="17">
        <v>7</v>
      </c>
      <c r="V89" s="17">
        <v>4.66</v>
      </c>
      <c r="W89" s="17">
        <v>7.98</v>
      </c>
      <c r="X89" s="17">
        <v>7.61</v>
      </c>
    </row>
    <row r="90" spans="1:24" x14ac:dyDescent="0.3">
      <c r="A90" s="18">
        <v>43454</v>
      </c>
      <c r="B90" s="18" t="s">
        <v>266</v>
      </c>
      <c r="C90" s="17" t="s">
        <v>32</v>
      </c>
      <c r="D90" s="17" t="s">
        <v>258</v>
      </c>
      <c r="E90" s="17" t="s">
        <v>37</v>
      </c>
      <c r="F90" s="17" t="s">
        <v>106</v>
      </c>
      <c r="G90" s="17" t="s">
        <v>50</v>
      </c>
      <c r="H90" s="17"/>
      <c r="I90" s="17"/>
      <c r="J90" s="32">
        <v>12.778810408922158</v>
      </c>
      <c r="K90" s="17">
        <v>5.7149999999999999</v>
      </c>
      <c r="L90" s="17">
        <v>0.315</v>
      </c>
      <c r="M90" s="17">
        <v>1.7689999999999999</v>
      </c>
      <c r="N90" s="17">
        <v>0.47499999999999998</v>
      </c>
      <c r="O90" s="17">
        <v>0.89800000000000002</v>
      </c>
      <c r="P90" s="17">
        <v>4.2000000000000003E-2</v>
      </c>
      <c r="Q90" s="17">
        <v>0.25306000000000001</v>
      </c>
      <c r="R90" s="17">
        <v>7.69</v>
      </c>
      <c r="S90" s="17">
        <f t="shared" si="1"/>
        <v>30.388050264759347</v>
      </c>
      <c r="T90" s="17">
        <v>15</v>
      </c>
      <c r="U90" s="17">
        <v>6</v>
      </c>
      <c r="V90" s="17">
        <v>4.6100000000000003</v>
      </c>
      <c r="W90" s="17">
        <v>7.88</v>
      </c>
      <c r="X90" s="17">
        <v>7.61</v>
      </c>
    </row>
    <row r="91" spans="1:24" x14ac:dyDescent="0.3">
      <c r="A91" s="18">
        <v>43454</v>
      </c>
      <c r="B91" s="18" t="s">
        <v>266</v>
      </c>
      <c r="C91" s="17" t="s">
        <v>32</v>
      </c>
      <c r="D91" s="17" t="s">
        <v>258</v>
      </c>
      <c r="E91" s="17" t="s">
        <v>37</v>
      </c>
      <c r="F91" s="17" t="s">
        <v>105</v>
      </c>
      <c r="G91" s="17" t="s">
        <v>50</v>
      </c>
      <c r="H91" s="17"/>
      <c r="I91" s="17"/>
      <c r="J91" s="32">
        <v>12.916993293267087</v>
      </c>
      <c r="K91" s="17">
        <v>6.891</v>
      </c>
      <c r="L91" s="17">
        <v>0.27200000000000002</v>
      </c>
      <c r="M91" s="17">
        <v>1.8460000000000001</v>
      </c>
      <c r="N91" s="17">
        <v>0.54800000000000004</v>
      </c>
      <c r="O91" s="17">
        <v>1.1579999999999999</v>
      </c>
      <c r="P91" s="17">
        <v>5.5E-2</v>
      </c>
      <c r="Q91" s="17">
        <v>0.2445</v>
      </c>
      <c r="R91" s="17">
        <v>7.57</v>
      </c>
      <c r="S91" s="17">
        <f t="shared" si="1"/>
        <v>30.961145194274032</v>
      </c>
      <c r="T91" s="17">
        <v>14</v>
      </c>
      <c r="U91" s="17">
        <v>4</v>
      </c>
      <c r="V91" s="17">
        <v>4.17</v>
      </c>
      <c r="W91" s="17">
        <v>7.9</v>
      </c>
      <c r="X91" s="17">
        <v>7.54</v>
      </c>
    </row>
    <row r="92" spans="1:24" x14ac:dyDescent="0.3">
      <c r="A92" s="18">
        <v>43454</v>
      </c>
      <c r="B92" s="18" t="s">
        <v>266</v>
      </c>
      <c r="C92" s="17" t="s">
        <v>32</v>
      </c>
      <c r="D92" s="17" t="s">
        <v>258</v>
      </c>
      <c r="E92" s="17" t="s">
        <v>39</v>
      </c>
      <c r="F92" s="17" t="s">
        <v>104</v>
      </c>
      <c r="G92" s="16">
        <v>1</v>
      </c>
      <c r="H92" s="16"/>
      <c r="I92" s="16"/>
      <c r="J92" s="32">
        <v>11.592128801430945</v>
      </c>
      <c r="K92" s="17">
        <v>0.79800000000000004</v>
      </c>
      <c r="L92" s="17">
        <v>0.78700000000000003</v>
      </c>
      <c r="M92" s="17">
        <v>1.986</v>
      </c>
      <c r="N92" s="17">
        <v>0.85299999999999998</v>
      </c>
      <c r="O92" s="17">
        <v>2.4470000000000001</v>
      </c>
      <c r="P92" s="17">
        <v>9.4E-2</v>
      </c>
      <c r="Q92" s="17">
        <v>0.20402000000000001</v>
      </c>
      <c r="R92" s="17">
        <v>5.3849999999999998</v>
      </c>
      <c r="S92" s="17">
        <f t="shared" si="1"/>
        <v>26.394471130281342</v>
      </c>
      <c r="T92" s="17">
        <v>12</v>
      </c>
      <c r="U92" s="17">
        <v>4</v>
      </c>
      <c r="V92" s="17">
        <v>5.69</v>
      </c>
      <c r="W92" s="17">
        <v>7.88</v>
      </c>
      <c r="X92" s="17">
        <v>7.44</v>
      </c>
    </row>
    <row r="93" spans="1:24" x14ac:dyDescent="0.3">
      <c r="A93" s="18">
        <v>43454</v>
      </c>
      <c r="B93" s="18" t="s">
        <v>266</v>
      </c>
      <c r="C93" s="17" t="s">
        <v>32</v>
      </c>
      <c r="D93" s="17" t="s">
        <v>258</v>
      </c>
      <c r="E93" s="17" t="s">
        <v>39</v>
      </c>
      <c r="F93" s="17" t="s">
        <v>103</v>
      </c>
      <c r="G93" s="16">
        <v>2</v>
      </c>
      <c r="H93" s="16"/>
      <c r="I93" s="16"/>
      <c r="J93" s="32">
        <v>9.9574929908655463</v>
      </c>
      <c r="K93" s="17">
        <v>2.8340000000000001</v>
      </c>
      <c r="L93" s="17">
        <v>0.36599999999999999</v>
      </c>
      <c r="M93" s="17">
        <v>2.2410000000000001</v>
      </c>
      <c r="N93" s="17">
        <v>0.69899999999999995</v>
      </c>
      <c r="O93" s="17">
        <v>2.448</v>
      </c>
      <c r="P93" s="17">
        <v>0.106</v>
      </c>
      <c r="Q93" s="17">
        <v>0.183835</v>
      </c>
      <c r="R93" s="17">
        <v>4.5199999999999996</v>
      </c>
      <c r="S93" s="17">
        <f t="shared" si="1"/>
        <v>24.587265754616912</v>
      </c>
      <c r="T93" s="17">
        <v>17</v>
      </c>
      <c r="U93" s="17">
        <v>8</v>
      </c>
      <c r="V93" s="17">
        <v>7.53</v>
      </c>
      <c r="W93" s="17">
        <v>7.94</v>
      </c>
      <c r="X93" s="17">
        <v>7.44</v>
      </c>
    </row>
    <row r="94" spans="1:24" x14ac:dyDescent="0.3">
      <c r="A94" s="18">
        <v>43454</v>
      </c>
      <c r="B94" s="18" t="s">
        <v>266</v>
      </c>
      <c r="C94" s="17" t="s">
        <v>32</v>
      </c>
      <c r="D94" s="17" t="s">
        <v>258</v>
      </c>
      <c r="E94" s="17" t="s">
        <v>39</v>
      </c>
      <c r="F94" s="17" t="s">
        <v>102</v>
      </c>
      <c r="G94" s="16">
        <v>3</v>
      </c>
      <c r="H94" s="16"/>
      <c r="I94" s="16"/>
      <c r="J94" s="32">
        <v>9.3796992481201436</v>
      </c>
      <c r="K94" s="17">
        <v>13.404</v>
      </c>
      <c r="L94" s="17">
        <v>1.498</v>
      </c>
      <c r="M94" s="17">
        <v>1.9510000000000001</v>
      </c>
      <c r="N94" s="17">
        <v>0.80100000000000005</v>
      </c>
      <c r="O94" s="17">
        <v>3.35</v>
      </c>
      <c r="P94" s="17">
        <v>0.05</v>
      </c>
      <c r="Q94" s="17">
        <v>0.32839000000000002</v>
      </c>
      <c r="R94" s="17">
        <v>6.71</v>
      </c>
      <c r="S94" s="17">
        <f t="shared" si="1"/>
        <v>20.433021711988793</v>
      </c>
      <c r="T94" s="17">
        <v>15</v>
      </c>
      <c r="U94" s="17">
        <v>8</v>
      </c>
      <c r="V94" s="17">
        <v>8.84</v>
      </c>
      <c r="W94" s="17">
        <v>8.18</v>
      </c>
      <c r="X94" s="17">
        <v>7.87</v>
      </c>
    </row>
    <row r="95" spans="1:24" x14ac:dyDescent="0.3">
      <c r="A95" s="18">
        <v>43454</v>
      </c>
      <c r="B95" s="18" t="s">
        <v>266</v>
      </c>
      <c r="C95" s="17" t="s">
        <v>32</v>
      </c>
      <c r="D95" s="17" t="s">
        <v>258</v>
      </c>
      <c r="E95" s="17" t="s">
        <v>39</v>
      </c>
      <c r="F95" s="17" t="s">
        <v>101</v>
      </c>
      <c r="G95" s="16">
        <v>4</v>
      </c>
      <c r="H95" s="16"/>
      <c r="I95" s="16"/>
      <c r="J95" s="32">
        <v>14.230807135113787</v>
      </c>
      <c r="K95" s="17">
        <v>3.0790000000000002</v>
      </c>
      <c r="L95" s="17">
        <v>0.77600000000000002</v>
      </c>
      <c r="M95" s="17">
        <v>1.621</v>
      </c>
      <c r="N95" s="17">
        <v>0.29099999999999998</v>
      </c>
      <c r="O95" s="17">
        <v>4.2220000000000004</v>
      </c>
      <c r="P95" s="17">
        <v>0.03</v>
      </c>
      <c r="Q95" s="17">
        <v>0.54610000000000003</v>
      </c>
      <c r="R95" s="17">
        <v>12.5</v>
      </c>
      <c r="S95" s="17">
        <f t="shared" si="1"/>
        <v>22.889580662882256</v>
      </c>
      <c r="T95" s="17">
        <v>14</v>
      </c>
      <c r="U95" s="17">
        <v>4</v>
      </c>
      <c r="V95" s="17">
        <v>12.91</v>
      </c>
      <c r="W95" s="17">
        <v>7.95</v>
      </c>
      <c r="X95" s="17">
        <v>7.57</v>
      </c>
    </row>
    <row r="96" spans="1:24" x14ac:dyDescent="0.3">
      <c r="A96" s="18">
        <v>43454</v>
      </c>
      <c r="B96" s="18" t="s">
        <v>266</v>
      </c>
      <c r="C96" s="17" t="s">
        <v>32</v>
      </c>
      <c r="D96" s="17" t="s">
        <v>258</v>
      </c>
      <c r="E96" s="17" t="s">
        <v>39</v>
      </c>
      <c r="F96" s="17" t="s">
        <v>100</v>
      </c>
      <c r="G96" s="17" t="s">
        <v>50</v>
      </c>
      <c r="H96" s="17"/>
      <c r="I96" s="17"/>
      <c r="J96" s="32">
        <v>2.9615384615385931</v>
      </c>
      <c r="K96" s="17">
        <v>3.407</v>
      </c>
      <c r="L96" s="17">
        <v>0.26900000000000002</v>
      </c>
      <c r="M96" s="17">
        <v>2.0609999999999999</v>
      </c>
      <c r="N96" s="17">
        <v>0.63900000000000001</v>
      </c>
      <c r="O96" s="17">
        <v>2.3690000000000002</v>
      </c>
      <c r="P96" s="17">
        <v>2.1999999999999999E-2</v>
      </c>
      <c r="Q96" s="17">
        <v>0.25528000000000001</v>
      </c>
      <c r="R96" s="17">
        <v>6.7249999999999996</v>
      </c>
      <c r="S96" s="17">
        <f t="shared" si="1"/>
        <v>26.343622688812282</v>
      </c>
      <c r="T96" s="17">
        <v>16</v>
      </c>
      <c r="U96" s="17">
        <v>7</v>
      </c>
      <c r="V96" s="17">
        <v>6.41</v>
      </c>
      <c r="W96" s="17">
        <v>7.96</v>
      </c>
      <c r="X96" s="17">
        <v>7.69</v>
      </c>
    </row>
    <row r="97" spans="1:24" x14ac:dyDescent="0.3">
      <c r="A97" s="18">
        <v>43454</v>
      </c>
      <c r="B97" s="18" t="s">
        <v>266</v>
      </c>
      <c r="C97" s="17" t="s">
        <v>32</v>
      </c>
      <c r="D97" s="17" t="s">
        <v>258</v>
      </c>
      <c r="E97" s="17" t="s">
        <v>39</v>
      </c>
      <c r="F97" s="17" t="s">
        <v>99</v>
      </c>
      <c r="G97" s="17" t="s">
        <v>50</v>
      </c>
      <c r="H97" s="17"/>
      <c r="I97" s="17"/>
      <c r="J97" s="32">
        <v>12.219750128358708</v>
      </c>
      <c r="K97" s="17">
        <v>8.9079999999999995</v>
      </c>
      <c r="L97" s="17">
        <v>0.95699999999999996</v>
      </c>
      <c r="M97" s="17">
        <v>2.0409999999999999</v>
      </c>
      <c r="N97" s="17">
        <v>0.56799999999999995</v>
      </c>
      <c r="O97" s="17">
        <v>2.3650000000000002</v>
      </c>
      <c r="P97" s="17">
        <v>3.1E-2</v>
      </c>
      <c r="Q97" s="17">
        <v>0.63272499999999998</v>
      </c>
      <c r="R97" s="17">
        <v>10.130000000000001</v>
      </c>
      <c r="S97" s="17">
        <f t="shared" si="1"/>
        <v>16.010114978861278</v>
      </c>
      <c r="T97" s="17">
        <v>18</v>
      </c>
      <c r="U97" s="17">
        <v>5</v>
      </c>
      <c r="V97" s="17">
        <v>9.6999999999999993</v>
      </c>
      <c r="W97" s="17">
        <v>7.84</v>
      </c>
      <c r="X97" s="17">
        <v>7.47</v>
      </c>
    </row>
    <row r="98" spans="1:24" x14ac:dyDescent="0.3">
      <c r="A98" s="18">
        <v>43579</v>
      </c>
      <c r="B98" s="18" t="s">
        <v>265</v>
      </c>
      <c r="C98" s="17" t="s">
        <v>21</v>
      </c>
      <c r="D98" s="17" t="s">
        <v>257</v>
      </c>
      <c r="E98" s="17" t="s">
        <v>22</v>
      </c>
      <c r="F98" s="17" t="s">
        <v>98</v>
      </c>
      <c r="G98" s="16">
        <v>1</v>
      </c>
      <c r="H98">
        <v>3.8767605590820313E-2</v>
      </c>
      <c r="I98" s="17">
        <v>13.377084375000001</v>
      </c>
      <c r="J98" s="32">
        <v>15.639183055975558</v>
      </c>
      <c r="K98" s="19"/>
      <c r="L98" s="19"/>
      <c r="M98" s="17">
        <v>2.04</v>
      </c>
      <c r="N98" s="17">
        <v>0.94</v>
      </c>
      <c r="O98" s="17">
        <v>1.68</v>
      </c>
      <c r="P98" s="17">
        <v>0.15</v>
      </c>
      <c r="Q98" s="17">
        <v>0.20660000000000001</v>
      </c>
      <c r="R98" s="17">
        <v>6.55</v>
      </c>
      <c r="S98" s="17">
        <f t="shared" si="1"/>
        <v>31.703775411423038</v>
      </c>
      <c r="T98" s="17">
        <v>15</v>
      </c>
      <c r="U98" s="17">
        <v>13</v>
      </c>
      <c r="V98" s="17">
        <v>2.63</v>
      </c>
      <c r="W98" s="17">
        <v>84</v>
      </c>
      <c r="X98" s="17">
        <v>7.5</v>
      </c>
    </row>
    <row r="99" spans="1:24" x14ac:dyDescent="0.3">
      <c r="A99" s="18">
        <v>43579</v>
      </c>
      <c r="B99" s="18" t="s">
        <v>265</v>
      </c>
      <c r="C99" s="17" t="s">
        <v>21</v>
      </c>
      <c r="D99" s="17" t="s">
        <v>257</v>
      </c>
      <c r="E99" s="17" t="s">
        <v>22</v>
      </c>
      <c r="F99" s="17" t="s">
        <v>97</v>
      </c>
      <c r="G99" s="16">
        <v>2</v>
      </c>
      <c r="H99">
        <v>3.9721990966796877E-2</v>
      </c>
      <c r="I99" s="17">
        <v>15.005729687500001</v>
      </c>
      <c r="J99" s="32">
        <v>17.670604315142114</v>
      </c>
      <c r="K99" s="19"/>
      <c r="L99" s="19"/>
      <c r="M99" s="17">
        <v>1.75</v>
      </c>
      <c r="N99" s="17">
        <v>0.73</v>
      </c>
      <c r="O99" s="17">
        <v>1.21</v>
      </c>
      <c r="P99" s="17">
        <v>0.1</v>
      </c>
      <c r="Q99" s="17">
        <v>0.19889999999999999</v>
      </c>
      <c r="R99" s="17">
        <v>7.33</v>
      </c>
      <c r="S99" s="17">
        <f t="shared" si="1"/>
        <v>36.852689793866269</v>
      </c>
      <c r="T99" s="17">
        <v>17</v>
      </c>
      <c r="U99" s="17">
        <v>13</v>
      </c>
      <c r="V99" s="17">
        <v>2.89</v>
      </c>
      <c r="W99" s="17">
        <v>8.4</v>
      </c>
      <c r="X99" s="17">
        <v>7.4</v>
      </c>
    </row>
    <row r="100" spans="1:24" x14ac:dyDescent="0.3">
      <c r="A100" s="18">
        <v>43579</v>
      </c>
      <c r="B100" s="18" t="s">
        <v>265</v>
      </c>
      <c r="C100" s="17" t="s">
        <v>21</v>
      </c>
      <c r="D100" s="17" t="s">
        <v>257</v>
      </c>
      <c r="E100" s="17" t="s">
        <v>22</v>
      </c>
      <c r="F100" s="17" t="s">
        <v>96</v>
      </c>
      <c r="G100" s="16">
        <v>3</v>
      </c>
      <c r="H100">
        <v>4.190244903564453E-2</v>
      </c>
      <c r="I100" s="17">
        <v>14.35979765625</v>
      </c>
      <c r="J100" s="32">
        <v>17.076087956573826</v>
      </c>
      <c r="K100" s="19"/>
      <c r="L100" s="19"/>
      <c r="M100" s="17">
        <v>1.84</v>
      </c>
      <c r="N100" s="17">
        <v>0.7</v>
      </c>
      <c r="O100" s="17">
        <v>1.85</v>
      </c>
      <c r="P100" s="17">
        <v>0.11</v>
      </c>
      <c r="Q100" s="17">
        <v>0.22720000000000001</v>
      </c>
      <c r="R100" s="17">
        <v>7.5</v>
      </c>
      <c r="S100" s="17">
        <f t="shared" si="1"/>
        <v>33.010563380281688</v>
      </c>
      <c r="T100" s="17">
        <v>15</v>
      </c>
      <c r="U100" s="17">
        <v>12</v>
      </c>
      <c r="V100" s="17">
        <v>3.2</v>
      </c>
      <c r="W100" s="17">
        <v>8.3000000000000007</v>
      </c>
      <c r="X100" s="17">
        <v>7.3</v>
      </c>
    </row>
    <row r="101" spans="1:24" x14ac:dyDescent="0.3">
      <c r="A101" s="18">
        <v>43579</v>
      </c>
      <c r="B101" s="18" t="s">
        <v>265</v>
      </c>
      <c r="C101" s="17" t="s">
        <v>21</v>
      </c>
      <c r="D101" s="17" t="s">
        <v>257</v>
      </c>
      <c r="E101" s="17" t="s">
        <v>22</v>
      </c>
      <c r="F101" s="17" t="s">
        <v>95</v>
      </c>
      <c r="G101" s="16">
        <v>4</v>
      </c>
      <c r="H101">
        <v>3.153550262451172E-2</v>
      </c>
      <c r="I101" s="17">
        <v>15.245029687500001</v>
      </c>
      <c r="J101" s="32">
        <v>23.904761904761962</v>
      </c>
      <c r="K101" s="19"/>
      <c r="L101" s="19"/>
      <c r="M101" s="17">
        <v>1.72</v>
      </c>
      <c r="N101" s="17">
        <v>0.7</v>
      </c>
      <c r="O101" s="17">
        <v>1.28</v>
      </c>
      <c r="P101" s="17">
        <v>0.15</v>
      </c>
      <c r="Q101" s="17">
        <v>0.17829999999999999</v>
      </c>
      <c r="R101" s="17">
        <v>6.83</v>
      </c>
      <c r="S101" s="17">
        <f t="shared" si="1"/>
        <v>38.30622546270331</v>
      </c>
      <c r="T101" s="17">
        <v>14</v>
      </c>
      <c r="U101" s="17">
        <v>10</v>
      </c>
      <c r="V101" s="17">
        <v>2.66</v>
      </c>
      <c r="W101" s="17">
        <v>8.4</v>
      </c>
      <c r="X101" s="17">
        <v>7.2</v>
      </c>
    </row>
    <row r="102" spans="1:24" x14ac:dyDescent="0.3">
      <c r="A102" s="18">
        <v>43579</v>
      </c>
      <c r="B102" s="18" t="s">
        <v>265</v>
      </c>
      <c r="C102" s="17" t="s">
        <v>21</v>
      </c>
      <c r="D102" s="17" t="s">
        <v>257</v>
      </c>
      <c r="E102" s="17" t="s">
        <v>22</v>
      </c>
      <c r="F102" s="17" t="s">
        <v>94</v>
      </c>
      <c r="G102" s="17" t="s">
        <v>50</v>
      </c>
      <c r="H102">
        <v>4.7436236572265623E-2</v>
      </c>
      <c r="I102" s="17">
        <v>14.584447656249999</v>
      </c>
      <c r="J102" s="32">
        <v>19.108095007271096</v>
      </c>
      <c r="K102" s="19"/>
      <c r="L102" s="19"/>
      <c r="M102" s="17">
        <v>1.73</v>
      </c>
      <c r="N102" s="17">
        <v>0.59</v>
      </c>
      <c r="O102" s="17">
        <v>0.84</v>
      </c>
      <c r="P102" s="17">
        <v>0.04</v>
      </c>
      <c r="Q102" s="17">
        <v>0.31640000000000001</v>
      </c>
      <c r="R102" s="17">
        <v>8.66</v>
      </c>
      <c r="S102" s="17">
        <f t="shared" si="1"/>
        <v>27.370417193426043</v>
      </c>
      <c r="T102" s="17">
        <v>15</v>
      </c>
      <c r="U102" s="17">
        <v>14</v>
      </c>
      <c r="V102" s="17">
        <v>4.55</v>
      </c>
      <c r="W102" s="17">
        <v>8.1999999999999993</v>
      </c>
      <c r="X102" s="17">
        <v>7.2</v>
      </c>
    </row>
    <row r="103" spans="1:24" x14ac:dyDescent="0.3">
      <c r="A103" s="18">
        <v>43579</v>
      </c>
      <c r="B103" s="18" t="s">
        <v>265</v>
      </c>
      <c r="C103" s="17" t="s">
        <v>21</v>
      </c>
      <c r="D103" s="17" t="s">
        <v>257</v>
      </c>
      <c r="E103" s="17" t="s">
        <v>22</v>
      </c>
      <c r="F103" s="17" t="s">
        <v>93</v>
      </c>
      <c r="G103" s="17" t="s">
        <v>50</v>
      </c>
      <c r="H103">
        <v>4.1897256469726564E-2</v>
      </c>
      <c r="I103" s="17">
        <v>20.0093546875</v>
      </c>
      <c r="J103" s="32">
        <v>14.292838619588954</v>
      </c>
      <c r="K103" s="19"/>
      <c r="L103" s="19"/>
      <c r="M103" s="17">
        <v>1.46</v>
      </c>
      <c r="N103" s="17">
        <v>0.71</v>
      </c>
      <c r="O103" s="17">
        <v>1.43</v>
      </c>
      <c r="P103" s="17">
        <v>0.03</v>
      </c>
      <c r="Q103" s="17">
        <v>0.17499999999999999</v>
      </c>
      <c r="R103" s="17">
        <v>7.98</v>
      </c>
      <c r="S103" s="17">
        <f t="shared" si="1"/>
        <v>45.600000000000009</v>
      </c>
      <c r="T103" s="17">
        <v>16</v>
      </c>
      <c r="U103" s="17">
        <v>11</v>
      </c>
      <c r="V103" s="17">
        <v>2.17</v>
      </c>
      <c r="W103" s="17">
        <v>8.4</v>
      </c>
      <c r="X103" s="17">
        <v>7.2</v>
      </c>
    </row>
    <row r="104" spans="1:24" ht="15.6" x14ac:dyDescent="0.3">
      <c r="A104" s="18">
        <v>43579</v>
      </c>
      <c r="B104" s="18" t="s">
        <v>265</v>
      </c>
      <c r="C104" s="17" t="s">
        <v>21</v>
      </c>
      <c r="D104" s="17" t="s">
        <v>257</v>
      </c>
      <c r="E104" s="17" t="s">
        <v>25</v>
      </c>
      <c r="F104" s="17" t="s">
        <v>92</v>
      </c>
      <c r="G104" s="16">
        <v>1</v>
      </c>
      <c r="H104">
        <v>5.6124768066406247E-2</v>
      </c>
      <c r="I104" s="36">
        <v>13.5269171875</v>
      </c>
      <c r="J104" s="32">
        <v>17.046942210585346</v>
      </c>
      <c r="K104" s="19"/>
      <c r="L104" s="19"/>
      <c r="M104" s="17">
        <v>2.0299999999999998</v>
      </c>
      <c r="N104" s="17">
        <v>0.8</v>
      </c>
      <c r="O104" s="17">
        <v>2.17</v>
      </c>
      <c r="P104" s="17">
        <v>0.03</v>
      </c>
      <c r="Q104" s="17">
        <v>0.37090000000000001</v>
      </c>
      <c r="R104" s="17">
        <v>8.61</v>
      </c>
      <c r="S104" s="17">
        <f t="shared" si="1"/>
        <v>23.213804259908329</v>
      </c>
      <c r="T104" s="17">
        <v>14</v>
      </c>
      <c r="U104" s="17">
        <v>17</v>
      </c>
      <c r="V104" s="17">
        <v>5.0599999999999996</v>
      </c>
      <c r="W104" s="17">
        <v>8.1</v>
      </c>
      <c r="X104" s="17">
        <v>7</v>
      </c>
    </row>
    <row r="105" spans="1:24" ht="15.6" x14ac:dyDescent="0.3">
      <c r="A105" s="18">
        <v>43579</v>
      </c>
      <c r="B105" s="18" t="s">
        <v>265</v>
      </c>
      <c r="C105" s="17" t="s">
        <v>21</v>
      </c>
      <c r="D105" s="17" t="s">
        <v>257</v>
      </c>
      <c r="E105" s="17" t="s">
        <v>25</v>
      </c>
      <c r="F105" s="17" t="s">
        <v>91</v>
      </c>
      <c r="G105" s="16">
        <v>2</v>
      </c>
      <c r="H105">
        <v>5.2645309448242188E-2</v>
      </c>
      <c r="I105" s="36">
        <v>12.25096328125</v>
      </c>
      <c r="J105" s="32">
        <v>14.378200792347172</v>
      </c>
      <c r="K105" s="19"/>
      <c r="L105" s="19"/>
      <c r="M105" s="17">
        <v>2.02</v>
      </c>
      <c r="N105" s="17">
        <v>1.36</v>
      </c>
      <c r="O105" s="17">
        <v>2.0299999999999998</v>
      </c>
      <c r="P105" s="17">
        <v>0.03</v>
      </c>
      <c r="Q105" s="17">
        <v>0.21210000000000001</v>
      </c>
      <c r="R105" s="17">
        <v>5.91</v>
      </c>
      <c r="S105" s="17">
        <f t="shared" si="1"/>
        <v>27.864214992927863</v>
      </c>
      <c r="T105" s="17">
        <v>13</v>
      </c>
      <c r="U105" s="17">
        <v>3</v>
      </c>
      <c r="V105" s="17">
        <v>2.38</v>
      </c>
      <c r="W105" s="17">
        <v>8.1999999999999993</v>
      </c>
      <c r="X105" s="17">
        <v>7.6</v>
      </c>
    </row>
    <row r="106" spans="1:24" ht="15.6" x14ac:dyDescent="0.3">
      <c r="A106" s="18">
        <v>43579</v>
      </c>
      <c r="B106" s="18" t="s">
        <v>265</v>
      </c>
      <c r="C106" s="17" t="s">
        <v>21</v>
      </c>
      <c r="D106" s="17" t="s">
        <v>257</v>
      </c>
      <c r="E106" s="17" t="s">
        <v>25</v>
      </c>
      <c r="F106" s="17" t="s">
        <v>90</v>
      </c>
      <c r="G106" s="16">
        <v>3</v>
      </c>
      <c r="H106">
        <v>6.0643313598632814E-2</v>
      </c>
      <c r="I106" s="36">
        <v>10.919601171875</v>
      </c>
      <c r="J106" s="32">
        <v>10.525809862539514</v>
      </c>
      <c r="K106" s="19"/>
      <c r="L106" s="19"/>
      <c r="M106" s="17">
        <v>2</v>
      </c>
      <c r="N106" s="17">
        <v>1.74</v>
      </c>
      <c r="O106" s="17">
        <v>1.56</v>
      </c>
      <c r="P106" s="17">
        <v>0.03</v>
      </c>
      <c r="Q106" s="17">
        <v>8.1100000000000005E-2</v>
      </c>
      <c r="R106" s="17">
        <v>5.05</v>
      </c>
      <c r="S106" s="17">
        <f t="shared" si="1"/>
        <v>62.268803945745987</v>
      </c>
      <c r="T106" s="17">
        <v>8</v>
      </c>
      <c r="U106" s="17">
        <v>2</v>
      </c>
      <c r="V106" s="17">
        <v>2.1</v>
      </c>
      <c r="W106" s="17">
        <v>8.1</v>
      </c>
      <c r="X106" s="17">
        <v>8.6999999999999993</v>
      </c>
    </row>
    <row r="107" spans="1:24" ht="15.6" x14ac:dyDescent="0.3">
      <c r="A107" s="18">
        <v>43579</v>
      </c>
      <c r="B107" s="18" t="s">
        <v>265</v>
      </c>
      <c r="C107" s="17" t="s">
        <v>21</v>
      </c>
      <c r="D107" s="17" t="s">
        <v>257</v>
      </c>
      <c r="E107" s="17" t="s">
        <v>25</v>
      </c>
      <c r="F107" s="17" t="s">
        <v>89</v>
      </c>
      <c r="G107" s="16">
        <v>4</v>
      </c>
      <c r="H107">
        <v>4.7733963012695314E-2</v>
      </c>
      <c r="I107" s="36">
        <v>12.40463125</v>
      </c>
      <c r="J107" s="32">
        <v>14.940544687380086</v>
      </c>
      <c r="K107" s="19"/>
      <c r="L107" s="19"/>
      <c r="M107" s="17">
        <v>2.12</v>
      </c>
      <c r="N107" s="17">
        <v>1.05</v>
      </c>
      <c r="O107" s="17">
        <v>1.78</v>
      </c>
      <c r="P107" s="17">
        <v>0.03</v>
      </c>
      <c r="Q107" s="17">
        <v>0.20649999999999999</v>
      </c>
      <c r="R107" s="17">
        <v>6.68</v>
      </c>
      <c r="S107" s="17">
        <f t="shared" si="1"/>
        <v>32.348668280871671</v>
      </c>
      <c r="T107" s="17">
        <v>13</v>
      </c>
      <c r="U107" s="17">
        <v>3</v>
      </c>
      <c r="V107" s="17">
        <v>2.78</v>
      </c>
      <c r="W107" s="17">
        <v>8.1999999999999993</v>
      </c>
      <c r="X107" s="17">
        <v>7.7</v>
      </c>
    </row>
    <row r="108" spans="1:24" ht="15.6" x14ac:dyDescent="0.3">
      <c r="A108" s="18">
        <v>43579</v>
      </c>
      <c r="B108" s="18" t="s">
        <v>265</v>
      </c>
      <c r="C108" s="17" t="s">
        <v>21</v>
      </c>
      <c r="D108" s="17" t="s">
        <v>257</v>
      </c>
      <c r="E108" s="17" t="s">
        <v>25</v>
      </c>
      <c r="F108" s="17" t="s">
        <v>88</v>
      </c>
      <c r="G108" s="17" t="s">
        <v>50</v>
      </c>
      <c r="H108">
        <v>5.3113357543945312E-2</v>
      </c>
      <c r="I108" s="36">
        <v>12.44112265625</v>
      </c>
      <c r="J108" s="32">
        <v>16.614816255104071</v>
      </c>
      <c r="K108" s="19"/>
      <c r="L108" s="19"/>
      <c r="M108" s="17">
        <v>1.98</v>
      </c>
      <c r="N108" s="17">
        <v>0.97</v>
      </c>
      <c r="O108" s="17">
        <v>2.27</v>
      </c>
      <c r="P108" s="17">
        <v>0.03</v>
      </c>
      <c r="Q108" s="17">
        <v>0.27129999999999999</v>
      </c>
      <c r="R108" s="17">
        <v>7.55</v>
      </c>
      <c r="S108" s="17">
        <f t="shared" si="1"/>
        <v>27.828971618134908</v>
      </c>
      <c r="T108" s="17">
        <v>14</v>
      </c>
      <c r="U108" s="17">
        <v>4</v>
      </c>
      <c r="V108" s="17">
        <v>4.01</v>
      </c>
      <c r="W108" s="17">
        <v>8</v>
      </c>
      <c r="X108" s="17">
        <v>7.6</v>
      </c>
    </row>
    <row r="109" spans="1:24" ht="15.6" x14ac:dyDescent="0.3">
      <c r="A109" s="18">
        <v>43579</v>
      </c>
      <c r="B109" s="18" t="s">
        <v>265</v>
      </c>
      <c r="C109" s="17" t="s">
        <v>21</v>
      </c>
      <c r="D109" s="17" t="s">
        <v>257</v>
      </c>
      <c r="E109" s="17" t="s">
        <v>25</v>
      </c>
      <c r="F109" s="17" t="s">
        <v>87</v>
      </c>
      <c r="G109" s="17" t="s">
        <v>50</v>
      </c>
      <c r="H109">
        <v>4.5686853027343752E-2</v>
      </c>
      <c r="I109" s="36">
        <v>12.5862640625</v>
      </c>
      <c r="J109" s="32">
        <v>14.83732236350056</v>
      </c>
      <c r="K109" s="19"/>
      <c r="L109" s="19"/>
      <c r="M109" s="17">
        <v>2.15</v>
      </c>
      <c r="N109" s="17">
        <v>0.96</v>
      </c>
      <c r="O109" s="17">
        <v>2.27</v>
      </c>
      <c r="P109" s="17">
        <v>0.03</v>
      </c>
      <c r="Q109" s="17">
        <v>0.17069999999999999</v>
      </c>
      <c r="R109" s="17">
        <v>6.01</v>
      </c>
      <c r="S109" s="17">
        <f t="shared" si="1"/>
        <v>35.207967193907443</v>
      </c>
      <c r="T109" s="17">
        <v>12</v>
      </c>
      <c r="U109" s="17">
        <v>1</v>
      </c>
      <c r="V109" s="17">
        <v>2.08</v>
      </c>
      <c r="W109" s="17">
        <v>8.1999999999999993</v>
      </c>
      <c r="X109" s="17">
        <v>7.7</v>
      </c>
    </row>
    <row r="110" spans="1:24" ht="15.6" x14ac:dyDescent="0.3">
      <c r="A110" s="18">
        <v>43579</v>
      </c>
      <c r="B110" s="18" t="s">
        <v>265</v>
      </c>
      <c r="C110" s="17" t="s">
        <v>21</v>
      </c>
      <c r="D110" s="17" t="s">
        <v>257</v>
      </c>
      <c r="E110" s="17" t="s">
        <v>28</v>
      </c>
      <c r="F110" s="17" t="s">
        <v>86</v>
      </c>
      <c r="G110" s="16">
        <v>1</v>
      </c>
      <c r="H110">
        <v>5.2330966186523435E-2</v>
      </c>
      <c r="I110" s="36">
        <v>13.867021875000001</v>
      </c>
      <c r="J110" s="32">
        <v>19.868395207228517</v>
      </c>
      <c r="K110" s="19"/>
      <c r="L110" s="19"/>
      <c r="M110" s="17">
        <v>1.78</v>
      </c>
      <c r="N110" s="17">
        <v>0.62</v>
      </c>
      <c r="O110" s="17">
        <v>1.18</v>
      </c>
      <c r="P110" s="17">
        <v>0.05</v>
      </c>
      <c r="Q110" s="17">
        <v>0.31640000000000001</v>
      </c>
      <c r="R110" s="17">
        <v>8.31</v>
      </c>
      <c r="S110" s="17">
        <f t="shared" si="1"/>
        <v>26.264222503160557</v>
      </c>
      <c r="T110" s="17">
        <v>9</v>
      </c>
      <c r="U110" s="17">
        <v>4</v>
      </c>
      <c r="V110" s="17">
        <v>4.41</v>
      </c>
      <c r="W110" s="17">
        <v>8.1</v>
      </c>
      <c r="X110" s="17">
        <v>7.6</v>
      </c>
    </row>
    <row r="111" spans="1:24" ht="15.6" x14ac:dyDescent="0.3">
      <c r="A111" s="18">
        <v>43579</v>
      </c>
      <c r="B111" s="18" t="s">
        <v>265</v>
      </c>
      <c r="C111" s="17" t="s">
        <v>21</v>
      </c>
      <c r="D111" s="17" t="s">
        <v>257</v>
      </c>
      <c r="E111" s="17" t="s">
        <v>28</v>
      </c>
      <c r="F111" s="17" t="s">
        <v>85</v>
      </c>
      <c r="G111" s="16">
        <v>2</v>
      </c>
      <c r="H111">
        <v>3.6336203002929689E-2</v>
      </c>
      <c r="I111" s="36">
        <v>17.313777343750001</v>
      </c>
      <c r="J111" s="32">
        <v>14.737322978529066</v>
      </c>
      <c r="K111" s="19"/>
      <c r="L111" s="19"/>
      <c r="M111" s="17">
        <v>1.53</v>
      </c>
      <c r="N111" s="17">
        <v>0.66</v>
      </c>
      <c r="O111" s="17">
        <v>3.22</v>
      </c>
      <c r="P111" s="17">
        <v>0.08</v>
      </c>
      <c r="Q111" s="17">
        <v>0.15809999999999999</v>
      </c>
      <c r="R111" s="17">
        <v>8.8000000000000007</v>
      </c>
      <c r="S111" s="17">
        <f t="shared" si="1"/>
        <v>55.660974067046183</v>
      </c>
      <c r="T111" s="17">
        <v>11</v>
      </c>
      <c r="U111" s="17">
        <v>3</v>
      </c>
      <c r="V111" s="17">
        <v>1.91</v>
      </c>
      <c r="W111" s="17">
        <v>8.1999999999999993</v>
      </c>
      <c r="X111" s="17">
        <v>7.7</v>
      </c>
    </row>
    <row r="112" spans="1:24" ht="15.6" x14ac:dyDescent="0.3">
      <c r="A112" s="18">
        <v>43579</v>
      </c>
      <c r="B112" s="18" t="s">
        <v>265</v>
      </c>
      <c r="C112" s="17" t="s">
        <v>21</v>
      </c>
      <c r="D112" s="17" t="s">
        <v>257</v>
      </c>
      <c r="E112" s="17" t="s">
        <v>28</v>
      </c>
      <c r="F112" s="17" t="s">
        <v>84</v>
      </c>
      <c r="G112" s="16">
        <v>3</v>
      </c>
      <c r="H112">
        <v>3.919161071777344E-2</v>
      </c>
      <c r="I112" s="36">
        <v>17.024631249999999</v>
      </c>
      <c r="J112" s="32">
        <v>13.614890400604619</v>
      </c>
      <c r="K112" s="19"/>
      <c r="L112" s="19"/>
      <c r="M112" s="17">
        <v>1.52</v>
      </c>
      <c r="N112" s="17">
        <v>0.43</v>
      </c>
      <c r="O112" s="17">
        <v>2.34</v>
      </c>
      <c r="P112" s="17">
        <v>0.02</v>
      </c>
      <c r="Q112" s="17">
        <v>4.2700000000000002E-2</v>
      </c>
      <c r="R112" s="17">
        <v>4.62</v>
      </c>
      <c r="S112" s="17">
        <f t="shared" si="1"/>
        <v>108.19672131147541</v>
      </c>
      <c r="T112" s="17">
        <v>11</v>
      </c>
      <c r="U112" s="17">
        <v>3</v>
      </c>
      <c r="V112" s="17">
        <v>0.44</v>
      </c>
      <c r="W112" s="17">
        <v>7.8</v>
      </c>
      <c r="X112" s="17">
        <v>7.7</v>
      </c>
    </row>
    <row r="113" spans="1:24" ht="15.6" x14ac:dyDescent="0.3">
      <c r="A113" s="18">
        <v>43579</v>
      </c>
      <c r="B113" s="18" t="s">
        <v>265</v>
      </c>
      <c r="C113" s="17" t="s">
        <v>21</v>
      </c>
      <c r="D113" s="17" t="s">
        <v>257</v>
      </c>
      <c r="E113" s="17" t="s">
        <v>28</v>
      </c>
      <c r="F113" s="17" t="s">
        <v>83</v>
      </c>
      <c r="G113" s="16">
        <v>4</v>
      </c>
      <c r="H113">
        <v>4.788666839599609E-2</v>
      </c>
      <c r="I113" s="36">
        <v>17.772814843750002</v>
      </c>
      <c r="J113" s="32">
        <v>14.994352409638701</v>
      </c>
      <c r="K113" s="19"/>
      <c r="L113" s="19"/>
      <c r="M113" s="17">
        <v>1.66</v>
      </c>
      <c r="N113" s="17">
        <v>0.68</v>
      </c>
      <c r="O113" s="17">
        <v>0.92</v>
      </c>
      <c r="P113" s="17">
        <v>0.05</v>
      </c>
      <c r="Q113" s="17">
        <v>0.21329999999999999</v>
      </c>
      <c r="R113" s="17">
        <v>9.5299999999999994</v>
      </c>
      <c r="S113" s="17">
        <f t="shared" si="1"/>
        <v>44.678856071261137</v>
      </c>
      <c r="T113" s="17">
        <v>12</v>
      </c>
      <c r="U113" s="17">
        <v>6</v>
      </c>
      <c r="V113" s="17">
        <v>3.19</v>
      </c>
      <c r="W113" s="17">
        <v>8.1</v>
      </c>
      <c r="X113" s="17">
        <v>7.7</v>
      </c>
    </row>
    <row r="114" spans="1:24" ht="15.6" x14ac:dyDescent="0.3">
      <c r="A114" s="18">
        <v>43579</v>
      </c>
      <c r="B114" s="18" t="s">
        <v>265</v>
      </c>
      <c r="C114" s="17" t="s">
        <v>21</v>
      </c>
      <c r="D114" s="17" t="s">
        <v>257</v>
      </c>
      <c r="E114" s="17" t="s">
        <v>28</v>
      </c>
      <c r="F114" s="17" t="s">
        <v>82</v>
      </c>
      <c r="G114" s="17" t="s">
        <v>50</v>
      </c>
      <c r="H114">
        <v>3.8263212585449222E-2</v>
      </c>
      <c r="I114" s="36">
        <v>16.705942968750001</v>
      </c>
      <c r="J114" s="32">
        <v>15.617326392299402</v>
      </c>
      <c r="K114" s="19"/>
      <c r="L114" s="19"/>
      <c r="M114" s="17">
        <v>2.0499999999999998</v>
      </c>
      <c r="N114" s="17">
        <v>0.36</v>
      </c>
      <c r="O114" s="17">
        <v>2.83</v>
      </c>
      <c r="P114" s="17">
        <v>0.05</v>
      </c>
      <c r="Q114" s="17">
        <v>0.15129999999999999</v>
      </c>
      <c r="R114" s="17">
        <v>8.4499999999999993</v>
      </c>
      <c r="S114" s="17">
        <f t="shared" si="1"/>
        <v>55.849306014540645</v>
      </c>
      <c r="T114" s="17">
        <v>14</v>
      </c>
      <c r="U114" s="17">
        <v>6</v>
      </c>
      <c r="V114" s="17">
        <v>8.1999999999999993</v>
      </c>
      <c r="W114" s="17">
        <v>7.6</v>
      </c>
      <c r="X114" s="19"/>
    </row>
    <row r="115" spans="1:24" ht="15.6" x14ac:dyDescent="0.3">
      <c r="A115" s="18">
        <v>43579</v>
      </c>
      <c r="B115" s="18" t="s">
        <v>265</v>
      </c>
      <c r="C115" s="17" t="s">
        <v>21</v>
      </c>
      <c r="D115" s="17" t="s">
        <v>257</v>
      </c>
      <c r="E115" s="17" t="s">
        <v>28</v>
      </c>
      <c r="F115" s="17" t="s">
        <v>81</v>
      </c>
      <c r="G115" s="17" t="s">
        <v>50</v>
      </c>
      <c r="H115">
        <v>4.3291540527343748E-2</v>
      </c>
      <c r="I115" s="36">
        <v>16.834263281249999</v>
      </c>
      <c r="J115" s="32">
        <v>12.27083131244553</v>
      </c>
      <c r="K115" s="19"/>
      <c r="L115" s="19"/>
      <c r="M115" s="17">
        <v>1.64</v>
      </c>
      <c r="N115" s="17">
        <v>0.36</v>
      </c>
      <c r="O115" s="17">
        <v>2.85</v>
      </c>
      <c r="P115" s="17">
        <v>0.03</v>
      </c>
      <c r="Q115" s="17">
        <v>0.18240000000000001</v>
      </c>
      <c r="R115" s="17">
        <v>8.4499999999999993</v>
      </c>
      <c r="S115" s="17">
        <f t="shared" si="1"/>
        <v>46.326754385964904</v>
      </c>
      <c r="T115" s="17">
        <v>11</v>
      </c>
      <c r="U115" s="17">
        <v>5</v>
      </c>
      <c r="V115" s="17">
        <v>1.9</v>
      </c>
      <c r="W115" s="17">
        <v>8.3000000000000007</v>
      </c>
      <c r="X115" s="17">
        <v>7.7</v>
      </c>
    </row>
    <row r="116" spans="1:24" ht="15.6" x14ac:dyDescent="0.3">
      <c r="A116" s="18">
        <v>43579</v>
      </c>
      <c r="B116" s="18" t="s">
        <v>265</v>
      </c>
      <c r="C116" s="17" t="s">
        <v>21</v>
      </c>
      <c r="D116" s="17" t="s">
        <v>257</v>
      </c>
      <c r="E116" s="17" t="s">
        <v>30</v>
      </c>
      <c r="F116" s="17" t="s">
        <v>80</v>
      </c>
      <c r="G116" s="16">
        <v>1</v>
      </c>
      <c r="H116">
        <v>5.1586318969726562E-2</v>
      </c>
      <c r="I116" s="36">
        <v>13.438544531250001</v>
      </c>
      <c r="J116" s="32">
        <v>20.991052993805969</v>
      </c>
      <c r="K116" s="19"/>
      <c r="L116" s="19"/>
      <c r="M116" s="17">
        <v>1.85</v>
      </c>
      <c r="N116" s="17">
        <v>0.89</v>
      </c>
      <c r="O116" s="17">
        <v>1.83</v>
      </c>
      <c r="P116" s="17">
        <v>0.03</v>
      </c>
      <c r="Q116" s="17">
        <v>0.2324</v>
      </c>
      <c r="R116" s="17">
        <v>7.33</v>
      </c>
      <c r="S116" s="17">
        <f t="shared" si="1"/>
        <v>31.540447504302929</v>
      </c>
      <c r="T116" s="17">
        <v>15</v>
      </c>
      <c r="U116" s="17">
        <v>8</v>
      </c>
      <c r="V116" s="17">
        <v>2.87</v>
      </c>
      <c r="W116" s="17">
        <v>8.1999999999999993</v>
      </c>
      <c r="X116" s="17">
        <v>7.7</v>
      </c>
    </row>
    <row r="117" spans="1:24" ht="15.6" x14ac:dyDescent="0.3">
      <c r="A117" s="18">
        <v>43579</v>
      </c>
      <c r="B117" s="18" t="s">
        <v>265</v>
      </c>
      <c r="C117" s="17" t="s">
        <v>21</v>
      </c>
      <c r="D117" s="17" t="s">
        <v>257</v>
      </c>
      <c r="E117" s="17" t="s">
        <v>30</v>
      </c>
      <c r="F117" s="17" t="s">
        <v>79</v>
      </c>
      <c r="G117" s="16">
        <v>2</v>
      </c>
      <c r="H117">
        <v>9.2771405029296872E-2</v>
      </c>
      <c r="I117" s="36">
        <v>10.23740390625</v>
      </c>
      <c r="J117" s="32">
        <v>12.474732890557139</v>
      </c>
      <c r="K117" s="19"/>
      <c r="L117" s="19"/>
      <c r="M117" s="17">
        <v>3.35</v>
      </c>
      <c r="N117" s="17">
        <v>0.52</v>
      </c>
      <c r="O117" s="17">
        <v>2.37</v>
      </c>
      <c r="P117" s="17">
        <v>0.17</v>
      </c>
      <c r="Q117" s="17">
        <v>0.10680000000000001</v>
      </c>
      <c r="R117" s="17">
        <v>3.57</v>
      </c>
      <c r="S117" s="17">
        <f t="shared" si="1"/>
        <v>33.426966292134829</v>
      </c>
      <c r="T117" s="17">
        <v>18</v>
      </c>
      <c r="U117" s="17">
        <v>3</v>
      </c>
      <c r="V117" s="17">
        <v>1.32</v>
      </c>
      <c r="W117" s="17">
        <v>8.3000000000000007</v>
      </c>
      <c r="X117" s="17">
        <v>7.3</v>
      </c>
    </row>
    <row r="118" spans="1:24" ht="15.6" x14ac:dyDescent="0.3">
      <c r="A118" s="18">
        <v>43579</v>
      </c>
      <c r="B118" s="18" t="s">
        <v>265</v>
      </c>
      <c r="C118" s="17" t="s">
        <v>21</v>
      </c>
      <c r="D118" s="17" t="s">
        <v>257</v>
      </c>
      <c r="E118" s="17" t="s">
        <v>30</v>
      </c>
      <c r="F118" s="17" t="s">
        <v>78</v>
      </c>
      <c r="G118" s="16">
        <v>3</v>
      </c>
      <c r="H118">
        <v>3.3486370849609377E-2</v>
      </c>
      <c r="I118" s="36">
        <v>14.4470390625</v>
      </c>
      <c r="J118" s="32">
        <v>11.52901152901158</v>
      </c>
      <c r="K118" s="19"/>
      <c r="L118" s="19"/>
      <c r="M118" s="17">
        <v>1.84</v>
      </c>
      <c r="N118" s="17">
        <v>0.77</v>
      </c>
      <c r="O118" s="17">
        <v>3.21</v>
      </c>
      <c r="P118" s="17">
        <v>0.03</v>
      </c>
      <c r="Q118" s="17">
        <v>0.1489</v>
      </c>
      <c r="R118" s="17">
        <v>7.38</v>
      </c>
      <c r="S118" s="17">
        <f t="shared" si="1"/>
        <v>49.563465413028879</v>
      </c>
      <c r="T118" s="17">
        <v>11</v>
      </c>
      <c r="U118" s="17">
        <v>6</v>
      </c>
      <c r="V118" s="17">
        <v>1.99</v>
      </c>
      <c r="W118" s="17">
        <v>8.1</v>
      </c>
      <c r="X118" s="17">
        <v>7.6</v>
      </c>
    </row>
    <row r="119" spans="1:24" ht="15.6" x14ac:dyDescent="0.3">
      <c r="A119" s="18">
        <v>43579</v>
      </c>
      <c r="B119" s="18" t="s">
        <v>265</v>
      </c>
      <c r="C119" s="17" t="s">
        <v>21</v>
      </c>
      <c r="D119" s="17" t="s">
        <v>257</v>
      </c>
      <c r="E119" s="17" t="s">
        <v>30</v>
      </c>
      <c r="F119" s="17" t="s">
        <v>77</v>
      </c>
      <c r="G119" s="16">
        <v>4</v>
      </c>
      <c r="H119">
        <v>4.6425042724609372E-2</v>
      </c>
      <c r="I119" s="36">
        <v>12.425731640624999</v>
      </c>
      <c r="J119" s="32">
        <v>13.599542552177546</v>
      </c>
      <c r="K119" s="19"/>
      <c r="L119" s="19"/>
      <c r="M119" s="17">
        <v>2.71</v>
      </c>
      <c r="N119" s="17">
        <v>0.63</v>
      </c>
      <c r="O119" s="17">
        <v>2.04</v>
      </c>
      <c r="P119" s="17">
        <v>0.12</v>
      </c>
      <c r="Q119" s="17">
        <v>0.1231</v>
      </c>
      <c r="R119" s="17">
        <v>4.76</v>
      </c>
      <c r="S119" s="17">
        <f t="shared" si="1"/>
        <v>38.667749796913078</v>
      </c>
      <c r="T119" s="17">
        <v>14</v>
      </c>
      <c r="U119" s="17">
        <v>4</v>
      </c>
      <c r="V119" s="17">
        <v>1.61</v>
      </c>
      <c r="W119" s="17">
        <v>8.1999999999999993</v>
      </c>
      <c r="X119" s="17">
        <v>4.5</v>
      </c>
    </row>
    <row r="120" spans="1:24" ht="15.6" x14ac:dyDescent="0.3">
      <c r="A120" s="18">
        <v>43579</v>
      </c>
      <c r="B120" s="18" t="s">
        <v>265</v>
      </c>
      <c r="C120" s="17" t="s">
        <v>21</v>
      </c>
      <c r="D120" s="17" t="s">
        <v>257</v>
      </c>
      <c r="E120" s="17" t="s">
        <v>30</v>
      </c>
      <c r="F120" s="17" t="s">
        <v>76</v>
      </c>
      <c r="G120" s="17" t="s">
        <v>50</v>
      </c>
      <c r="H120">
        <v>3.6356718444824215E-2</v>
      </c>
      <c r="I120" s="36">
        <v>14.03112265625</v>
      </c>
      <c r="J120" s="32">
        <v>15.320653732199252</v>
      </c>
      <c r="K120" s="19"/>
      <c r="L120" s="19"/>
      <c r="M120" s="17">
        <v>1.93</v>
      </c>
      <c r="N120" s="17">
        <v>0.91</v>
      </c>
      <c r="O120" s="17">
        <v>2.8</v>
      </c>
      <c r="P120" s="17">
        <v>7.0000000000000007E-2</v>
      </c>
      <c r="Q120" s="17">
        <v>0.2223</v>
      </c>
      <c r="R120" s="17">
        <v>7.64</v>
      </c>
      <c r="S120" s="17">
        <f t="shared" si="1"/>
        <v>34.367971210076469</v>
      </c>
      <c r="T120" s="17">
        <v>12</v>
      </c>
      <c r="U120" s="17">
        <v>8</v>
      </c>
      <c r="V120" s="17">
        <v>3.09</v>
      </c>
      <c r="W120" s="17">
        <v>8.1</v>
      </c>
      <c r="X120" s="17">
        <v>7.7</v>
      </c>
    </row>
    <row r="121" spans="1:24" ht="15.6" x14ac:dyDescent="0.3">
      <c r="A121" s="18">
        <v>43579</v>
      </c>
      <c r="B121" s="18" t="s">
        <v>265</v>
      </c>
      <c r="C121" s="17" t="s">
        <v>21</v>
      </c>
      <c r="D121" s="17" t="s">
        <v>257</v>
      </c>
      <c r="E121" s="17" t="s">
        <v>30</v>
      </c>
      <c r="F121" s="17" t="s">
        <v>75</v>
      </c>
      <c r="G121" s="17" t="s">
        <v>50</v>
      </c>
      <c r="H121">
        <v>3.5116961669921877E-2</v>
      </c>
      <c r="I121" s="36">
        <v>15.042357031250001</v>
      </c>
      <c r="J121" s="32">
        <v>13.849056603773613</v>
      </c>
      <c r="K121" s="19"/>
      <c r="L121" s="19"/>
      <c r="M121" s="17">
        <v>2.1</v>
      </c>
      <c r="N121" s="17">
        <v>0.85</v>
      </c>
      <c r="O121" s="17">
        <v>1.95</v>
      </c>
      <c r="P121" s="17">
        <v>0.05</v>
      </c>
      <c r="Q121" s="17">
        <v>0.1094</v>
      </c>
      <c r="R121" s="17">
        <v>5.78</v>
      </c>
      <c r="S121" s="17">
        <f t="shared" si="1"/>
        <v>52.833638025594155</v>
      </c>
      <c r="T121" s="17">
        <v>12</v>
      </c>
      <c r="U121" s="17">
        <v>3</v>
      </c>
      <c r="V121" s="17">
        <v>1.38</v>
      </c>
      <c r="W121" s="17">
        <v>8.4</v>
      </c>
      <c r="X121" s="17">
        <v>7.6</v>
      </c>
    </row>
    <row r="122" spans="1:24" ht="15.6" x14ac:dyDescent="0.3">
      <c r="A122" s="18">
        <v>43594</v>
      </c>
      <c r="B122" s="18" t="s">
        <v>266</v>
      </c>
      <c r="C122" s="17" t="s">
        <v>21</v>
      </c>
      <c r="D122" s="17" t="s">
        <v>258</v>
      </c>
      <c r="E122" s="17" t="s">
        <v>22</v>
      </c>
      <c r="F122" s="17" t="s">
        <v>74</v>
      </c>
      <c r="G122" s="16">
        <v>1</v>
      </c>
      <c r="H122">
        <v>3.5315556335449222E-2</v>
      </c>
      <c r="I122" s="36">
        <v>16.2195421875</v>
      </c>
      <c r="J122" s="16">
        <v>12.333783002505417</v>
      </c>
      <c r="K122" s="19"/>
      <c r="L122" s="19"/>
      <c r="M122" s="17">
        <v>1.83</v>
      </c>
      <c r="N122" s="17">
        <v>0.71</v>
      </c>
      <c r="O122" s="17">
        <v>1.51</v>
      </c>
      <c r="P122" s="17">
        <v>0.05</v>
      </c>
      <c r="Q122" s="17">
        <v>0.2046</v>
      </c>
      <c r="R122" s="17">
        <v>8.26</v>
      </c>
      <c r="S122" s="17">
        <f t="shared" si="1"/>
        <v>40.371456500488755</v>
      </c>
      <c r="T122" s="17">
        <v>16</v>
      </c>
      <c r="U122" s="17">
        <v>6</v>
      </c>
      <c r="V122" s="17">
        <v>3.13</v>
      </c>
      <c r="W122" s="17">
        <v>8.1999999999999993</v>
      </c>
      <c r="X122" s="17">
        <v>7.6</v>
      </c>
    </row>
    <row r="123" spans="1:24" ht="15.6" x14ac:dyDescent="0.3">
      <c r="A123" s="18">
        <v>43594</v>
      </c>
      <c r="B123" s="18" t="s">
        <v>266</v>
      </c>
      <c r="C123" s="17" t="s">
        <v>21</v>
      </c>
      <c r="D123" s="17" t="s">
        <v>258</v>
      </c>
      <c r="E123" s="17" t="s">
        <v>22</v>
      </c>
      <c r="F123" s="17" t="s">
        <v>73</v>
      </c>
      <c r="G123" s="16">
        <v>2</v>
      </c>
      <c r="H123">
        <v>3.3082156372070314E-2</v>
      </c>
      <c r="I123" s="36">
        <v>18.80351796875</v>
      </c>
      <c r="J123" s="16">
        <v>7.6104746317514183</v>
      </c>
      <c r="K123" s="19"/>
      <c r="L123" s="19"/>
      <c r="M123" s="17">
        <v>1.54</v>
      </c>
      <c r="N123" s="17">
        <v>0.56999999999999995</v>
      </c>
      <c r="O123" s="17">
        <v>1.17</v>
      </c>
      <c r="P123" s="17">
        <v>0.03</v>
      </c>
      <c r="Q123" s="17">
        <v>0.20369999999999999</v>
      </c>
      <c r="R123" s="17">
        <v>9.5</v>
      </c>
      <c r="S123" s="17">
        <f t="shared" si="1"/>
        <v>46.637211585665199</v>
      </c>
      <c r="T123" s="17">
        <v>16</v>
      </c>
      <c r="U123" s="17">
        <v>6</v>
      </c>
      <c r="V123" s="17">
        <v>3.22</v>
      </c>
      <c r="W123" s="17">
        <v>8.1999999999999993</v>
      </c>
      <c r="X123" s="17">
        <v>7.6</v>
      </c>
    </row>
    <row r="124" spans="1:24" ht="15.6" x14ac:dyDescent="0.3">
      <c r="A124" s="18">
        <v>43594</v>
      </c>
      <c r="B124" s="18" t="s">
        <v>266</v>
      </c>
      <c r="C124" s="17" t="s">
        <v>21</v>
      </c>
      <c r="D124" s="17" t="s">
        <v>258</v>
      </c>
      <c r="E124" s="17" t="s">
        <v>22</v>
      </c>
      <c r="F124" s="17" t="s">
        <v>72</v>
      </c>
      <c r="G124" s="16">
        <v>3</v>
      </c>
      <c r="H124">
        <v>3.313847961425781E-2</v>
      </c>
      <c r="I124" s="36">
        <v>15.29623203125</v>
      </c>
      <c r="J124" s="16">
        <v>8.2754146974331473</v>
      </c>
      <c r="K124" s="19"/>
      <c r="L124" s="19"/>
      <c r="M124" s="17">
        <v>1.78</v>
      </c>
      <c r="N124" s="17">
        <v>0.65</v>
      </c>
      <c r="O124" s="17">
        <v>1.1399999999999999</v>
      </c>
      <c r="P124" s="17">
        <v>0.08</v>
      </c>
      <c r="Q124" s="17">
        <v>0.2341</v>
      </c>
      <c r="R124" s="17">
        <v>7.89</v>
      </c>
      <c r="S124" s="17">
        <f t="shared" si="1"/>
        <v>33.703545493378897</v>
      </c>
      <c r="T124" s="17">
        <v>17</v>
      </c>
      <c r="U124" s="17">
        <v>8</v>
      </c>
      <c r="V124" s="17">
        <v>3.67</v>
      </c>
      <c r="W124" s="17">
        <v>8.3000000000000007</v>
      </c>
      <c r="X124" s="17">
        <v>7.7</v>
      </c>
    </row>
    <row r="125" spans="1:24" ht="15.6" x14ac:dyDescent="0.3">
      <c r="A125" s="18">
        <v>43594</v>
      </c>
      <c r="B125" s="18" t="s">
        <v>266</v>
      </c>
      <c r="C125" s="17" t="s">
        <v>21</v>
      </c>
      <c r="D125" s="17" t="s">
        <v>258</v>
      </c>
      <c r="E125" s="17" t="s">
        <v>22</v>
      </c>
      <c r="F125" s="17" t="s">
        <v>71</v>
      </c>
      <c r="G125" s="16">
        <v>4</v>
      </c>
      <c r="H125">
        <v>3.5757560729980466E-2</v>
      </c>
      <c r="I125" s="36">
        <v>17.032413281250001</v>
      </c>
      <c r="J125" s="16">
        <v>6.3935038267686757</v>
      </c>
      <c r="K125" s="19"/>
      <c r="L125" s="19"/>
      <c r="M125" s="17">
        <v>1.67</v>
      </c>
      <c r="N125" s="17">
        <v>0.62</v>
      </c>
      <c r="O125" s="17">
        <v>1.86</v>
      </c>
      <c r="P125" s="17">
        <v>0.09</v>
      </c>
      <c r="Q125" s="17">
        <v>0.17749999999999999</v>
      </c>
      <c r="R125" s="17">
        <v>8.1199999999999992</v>
      </c>
      <c r="S125" s="17">
        <f t="shared" si="1"/>
        <v>45.746478873239433</v>
      </c>
      <c r="T125" s="17">
        <v>14</v>
      </c>
      <c r="U125" s="17">
        <v>5</v>
      </c>
      <c r="V125" s="17">
        <v>2.77</v>
      </c>
      <c r="W125" s="17">
        <v>8.3000000000000007</v>
      </c>
      <c r="X125" s="17">
        <v>7.6</v>
      </c>
    </row>
    <row r="126" spans="1:24" ht="15.6" x14ac:dyDescent="0.3">
      <c r="A126" s="18">
        <v>43594</v>
      </c>
      <c r="B126" s="18" t="s">
        <v>266</v>
      </c>
      <c r="C126" s="17" t="s">
        <v>21</v>
      </c>
      <c r="D126" s="17" t="s">
        <v>258</v>
      </c>
      <c r="E126" s="17" t="s">
        <v>22</v>
      </c>
      <c r="F126" s="17" t="s">
        <v>70</v>
      </c>
      <c r="G126" s="17" t="s">
        <v>50</v>
      </c>
      <c r="H126">
        <v>3.36822021484375E-2</v>
      </c>
      <c r="I126" s="36">
        <v>18.857341406250001</v>
      </c>
      <c r="J126" s="17">
        <v>14.260725464923574</v>
      </c>
      <c r="K126" s="19"/>
      <c r="L126" s="19"/>
      <c r="M126" s="17">
        <v>1.54</v>
      </c>
      <c r="N126" s="17">
        <v>0.68</v>
      </c>
      <c r="O126" s="17">
        <v>1.24</v>
      </c>
      <c r="P126" s="17">
        <v>0.09</v>
      </c>
      <c r="Q126" s="17">
        <v>0.20710000000000001</v>
      </c>
      <c r="R126" s="17">
        <v>8.85</v>
      </c>
      <c r="S126" s="17">
        <f t="shared" si="1"/>
        <v>42.732979237083534</v>
      </c>
      <c r="T126" s="17">
        <v>18</v>
      </c>
      <c r="U126" s="17">
        <v>5</v>
      </c>
      <c r="V126" s="17">
        <v>3.44</v>
      </c>
      <c r="W126" s="17">
        <v>8.1999999999999993</v>
      </c>
      <c r="X126" s="17">
        <v>7.5</v>
      </c>
    </row>
    <row r="127" spans="1:24" ht="15.6" x14ac:dyDescent="0.3">
      <c r="A127" s="18">
        <v>43594</v>
      </c>
      <c r="B127" s="18" t="s">
        <v>266</v>
      </c>
      <c r="C127" s="17" t="s">
        <v>21</v>
      </c>
      <c r="D127" s="17" t="s">
        <v>258</v>
      </c>
      <c r="E127" s="17" t="s">
        <v>22</v>
      </c>
      <c r="F127" s="17" t="s">
        <v>69</v>
      </c>
      <c r="G127" s="17" t="s">
        <v>50</v>
      </c>
      <c r="H127">
        <v>3.0418336486816407E-2</v>
      </c>
      <c r="I127" s="36">
        <v>13.91988046875</v>
      </c>
      <c r="J127" s="17">
        <v>7.6586433260391935</v>
      </c>
      <c r="K127" s="19"/>
      <c r="L127" s="19"/>
      <c r="M127" s="17">
        <v>1.93</v>
      </c>
      <c r="N127" s="17">
        <v>0.83</v>
      </c>
      <c r="O127" s="17">
        <v>1.59</v>
      </c>
      <c r="P127" s="17">
        <v>0.14000000000000001</v>
      </c>
      <c r="Q127" s="17">
        <v>0.1613</v>
      </c>
      <c r="R127" s="17">
        <v>7.21</v>
      </c>
      <c r="S127" s="17">
        <f t="shared" si="1"/>
        <v>44.699318040917547</v>
      </c>
      <c r="T127" s="17">
        <v>16</v>
      </c>
      <c r="U127" s="17">
        <v>5</v>
      </c>
      <c r="V127" s="17">
        <v>2.89</v>
      </c>
      <c r="W127" s="17">
        <v>8.3000000000000007</v>
      </c>
      <c r="X127" s="17">
        <v>7.6</v>
      </c>
    </row>
    <row r="128" spans="1:24" ht="15.6" x14ac:dyDescent="0.3">
      <c r="A128" s="18">
        <v>43594</v>
      </c>
      <c r="B128" s="18" t="s">
        <v>266</v>
      </c>
      <c r="C128" s="17" t="s">
        <v>21</v>
      </c>
      <c r="D128" s="17" t="s">
        <v>258</v>
      </c>
      <c r="E128" s="17" t="s">
        <v>25</v>
      </c>
      <c r="F128" s="17" t="s">
        <v>68</v>
      </c>
      <c r="G128" s="16">
        <v>1</v>
      </c>
      <c r="H128">
        <v>3.893511505126953E-2</v>
      </c>
      <c r="I128" s="36">
        <v>10.345137890625001</v>
      </c>
      <c r="J128" s="16">
        <v>8.6449024256792679</v>
      </c>
      <c r="K128" s="19"/>
      <c r="L128" s="19"/>
      <c r="M128" s="17">
        <v>2.04</v>
      </c>
      <c r="N128" s="17">
        <v>1.59</v>
      </c>
      <c r="O128" s="17">
        <v>2.2400000000000002</v>
      </c>
      <c r="P128" s="17">
        <v>0.04</v>
      </c>
      <c r="Q128" s="17">
        <v>0.215</v>
      </c>
      <c r="R128" s="17">
        <v>5.4</v>
      </c>
      <c r="S128" s="17">
        <f t="shared" si="1"/>
        <v>25.116279069767444</v>
      </c>
      <c r="T128" s="17">
        <v>13</v>
      </c>
      <c r="U128" s="17">
        <v>4</v>
      </c>
      <c r="V128" s="17">
        <v>2.6</v>
      </c>
      <c r="W128" s="17">
        <v>8.4</v>
      </c>
      <c r="X128" s="17">
        <v>7.7</v>
      </c>
    </row>
    <row r="129" spans="1:24" ht="15.6" x14ac:dyDescent="0.3">
      <c r="A129" s="18">
        <v>43594</v>
      </c>
      <c r="B129" s="18" t="s">
        <v>266</v>
      </c>
      <c r="C129" s="17" t="s">
        <v>21</v>
      </c>
      <c r="D129" s="17" t="s">
        <v>258</v>
      </c>
      <c r="E129" s="17" t="s">
        <v>25</v>
      </c>
      <c r="F129" s="17" t="s">
        <v>67</v>
      </c>
      <c r="G129" s="16">
        <v>2</v>
      </c>
      <c r="H129">
        <v>4.0873292541503903E-2</v>
      </c>
      <c r="I129" s="36">
        <v>13.5794921875</v>
      </c>
      <c r="J129" s="16">
        <v>8.2499770579057881</v>
      </c>
      <c r="K129" s="19"/>
      <c r="L129" s="19"/>
      <c r="M129" s="17">
        <v>1.94</v>
      </c>
      <c r="N129" s="17">
        <v>1</v>
      </c>
      <c r="O129" s="17">
        <v>2.0299999999999998</v>
      </c>
      <c r="P129" s="17">
        <v>0.02</v>
      </c>
      <c r="Q129" s="17">
        <v>0.1396</v>
      </c>
      <c r="R129" s="17">
        <v>6.01</v>
      </c>
      <c r="S129" s="17">
        <f t="shared" si="1"/>
        <v>43.051575931232087</v>
      </c>
      <c r="T129" s="17">
        <v>14</v>
      </c>
      <c r="U129" s="17">
        <v>7</v>
      </c>
      <c r="V129" s="17">
        <v>2.11</v>
      </c>
      <c r="W129" s="17">
        <v>8.4</v>
      </c>
      <c r="X129" s="17">
        <v>7.7</v>
      </c>
    </row>
    <row r="130" spans="1:24" ht="15.6" x14ac:dyDescent="0.3">
      <c r="A130" s="18">
        <v>43594</v>
      </c>
      <c r="B130" s="18" t="s">
        <v>266</v>
      </c>
      <c r="C130" s="17" t="s">
        <v>21</v>
      </c>
      <c r="D130" s="17" t="s">
        <v>258</v>
      </c>
      <c r="E130" s="17" t="s">
        <v>25</v>
      </c>
      <c r="F130" s="17" t="s">
        <v>66</v>
      </c>
      <c r="G130" s="16">
        <v>3</v>
      </c>
      <c r="H130">
        <v>4.8179719543457032E-2</v>
      </c>
      <c r="I130" s="36">
        <v>10.118571875000001</v>
      </c>
      <c r="J130" s="16">
        <v>9.018594014119607</v>
      </c>
      <c r="K130" s="19"/>
      <c r="L130" s="19"/>
      <c r="M130" s="17">
        <v>2.04</v>
      </c>
      <c r="N130" s="17">
        <v>1.37</v>
      </c>
      <c r="O130" s="17">
        <v>1.72</v>
      </c>
      <c r="P130" s="17">
        <v>0.03</v>
      </c>
      <c r="Q130" s="17">
        <v>0.2117</v>
      </c>
      <c r="R130" s="17">
        <v>5.73</v>
      </c>
      <c r="S130" s="17">
        <f t="shared" si="1"/>
        <v>27.066603684459142</v>
      </c>
      <c r="T130" s="17">
        <v>12</v>
      </c>
      <c r="U130" s="17">
        <v>6</v>
      </c>
      <c r="V130" s="17">
        <v>3.06</v>
      </c>
      <c r="W130" s="17">
        <v>8.5</v>
      </c>
      <c r="X130" s="17">
        <v>7.8</v>
      </c>
    </row>
    <row r="131" spans="1:24" ht="15.6" x14ac:dyDescent="0.3">
      <c r="A131" s="18">
        <v>43594</v>
      </c>
      <c r="B131" s="18" t="s">
        <v>266</v>
      </c>
      <c r="C131" s="17" t="s">
        <v>21</v>
      </c>
      <c r="D131" s="17" t="s">
        <v>258</v>
      </c>
      <c r="E131" s="17" t="s">
        <v>25</v>
      </c>
      <c r="F131" s="17" t="s">
        <v>65</v>
      </c>
      <c r="G131" s="16">
        <v>4</v>
      </c>
      <c r="H131">
        <v>4.320099639892578E-2</v>
      </c>
      <c r="I131" s="36">
        <v>13.486140625000001</v>
      </c>
      <c r="J131" s="16">
        <v>12.169820382287909</v>
      </c>
      <c r="K131" s="19"/>
      <c r="L131" s="19"/>
      <c r="M131" s="17">
        <v>2.0499999999999998</v>
      </c>
      <c r="N131" s="17">
        <v>0.87</v>
      </c>
      <c r="O131" s="17">
        <v>2.09</v>
      </c>
      <c r="P131" s="17">
        <v>0.03</v>
      </c>
      <c r="Q131" s="17">
        <v>0.1946</v>
      </c>
      <c r="R131" s="17">
        <v>7.18</v>
      </c>
      <c r="S131" s="17">
        <f t="shared" ref="S131:S194" si="2">R131/Q131</f>
        <v>36.896197327852001</v>
      </c>
      <c r="T131" s="17">
        <v>14</v>
      </c>
      <c r="U131" s="17">
        <v>5</v>
      </c>
      <c r="V131" s="17">
        <v>3.34</v>
      </c>
      <c r="W131" s="17">
        <v>8.5</v>
      </c>
      <c r="X131" s="17">
        <v>7.7</v>
      </c>
    </row>
    <row r="132" spans="1:24" ht="15.6" x14ac:dyDescent="0.3">
      <c r="A132" s="18">
        <v>43594</v>
      </c>
      <c r="B132" s="18" t="s">
        <v>266</v>
      </c>
      <c r="C132" s="17" t="s">
        <v>21</v>
      </c>
      <c r="D132" s="17" t="s">
        <v>258</v>
      </c>
      <c r="E132" s="17" t="s">
        <v>25</v>
      </c>
      <c r="F132" s="17" t="s">
        <v>64</v>
      </c>
      <c r="G132" s="17" t="s">
        <v>50</v>
      </c>
      <c r="H132">
        <v>4.1347216796875003E-2</v>
      </c>
      <c r="I132" s="36">
        <v>12.167475390625</v>
      </c>
      <c r="J132" s="17">
        <v>8.3485235144001848</v>
      </c>
      <c r="K132" s="19"/>
      <c r="L132" s="19"/>
      <c r="M132" s="17">
        <v>1.9</v>
      </c>
      <c r="N132" s="17">
        <v>0.91</v>
      </c>
      <c r="O132" s="17">
        <v>1.79</v>
      </c>
      <c r="P132" s="17">
        <v>0.02</v>
      </c>
      <c r="Q132" s="17">
        <v>0.2442</v>
      </c>
      <c r="R132" s="17">
        <v>7.2</v>
      </c>
      <c r="S132" s="17">
        <f t="shared" si="2"/>
        <v>29.484029484029485</v>
      </c>
      <c r="T132" s="17">
        <v>15</v>
      </c>
      <c r="U132" s="17">
        <v>7</v>
      </c>
      <c r="V132" s="17">
        <v>3.83</v>
      </c>
      <c r="W132" s="17">
        <v>8.4</v>
      </c>
      <c r="X132" s="17">
        <v>7.7</v>
      </c>
    </row>
    <row r="133" spans="1:24" ht="15.6" x14ac:dyDescent="0.3">
      <c r="A133" s="18">
        <v>43594</v>
      </c>
      <c r="B133" s="18" t="s">
        <v>266</v>
      </c>
      <c r="C133" s="17" t="s">
        <v>21</v>
      </c>
      <c r="D133" s="17" t="s">
        <v>258</v>
      </c>
      <c r="E133" s="17" t="s">
        <v>25</v>
      </c>
      <c r="F133" s="17" t="s">
        <v>63</v>
      </c>
      <c r="G133" s="17" t="s">
        <v>50</v>
      </c>
      <c r="H133">
        <v>4.2601722717285156E-2</v>
      </c>
      <c r="I133" s="36">
        <v>13.543965625</v>
      </c>
      <c r="J133" s="17">
        <v>8.4035186224967529</v>
      </c>
      <c r="K133" s="19"/>
      <c r="L133" s="19"/>
      <c r="M133" s="17">
        <v>2.46</v>
      </c>
      <c r="N133" s="17">
        <v>1</v>
      </c>
      <c r="O133" s="17">
        <v>2.15</v>
      </c>
      <c r="P133" s="17">
        <v>0.03</v>
      </c>
      <c r="Q133" s="17">
        <v>0.1996</v>
      </c>
      <c r="R133" s="17">
        <v>7.38</v>
      </c>
      <c r="S133" s="17">
        <f t="shared" si="2"/>
        <v>36.973947895791582</v>
      </c>
      <c r="T133" s="17">
        <v>9</v>
      </c>
      <c r="U133" s="17">
        <v>6</v>
      </c>
      <c r="V133" s="17">
        <v>3.33</v>
      </c>
      <c r="W133" s="17">
        <v>8.5</v>
      </c>
      <c r="X133" s="17">
        <v>7.8</v>
      </c>
    </row>
    <row r="134" spans="1:24" ht="15.6" x14ac:dyDescent="0.3">
      <c r="A134" s="18">
        <v>43594</v>
      </c>
      <c r="B134" s="18" t="s">
        <v>266</v>
      </c>
      <c r="C134" s="17" t="s">
        <v>21</v>
      </c>
      <c r="D134" s="17" t="s">
        <v>258</v>
      </c>
      <c r="E134" s="17" t="s">
        <v>28</v>
      </c>
      <c r="F134" s="17" t="s">
        <v>62</v>
      </c>
      <c r="G134" s="16">
        <v>1</v>
      </c>
      <c r="H134">
        <v>2.7833224487304686E-2</v>
      </c>
      <c r="I134" s="36">
        <v>20.380810937500002</v>
      </c>
      <c r="J134" s="16">
        <v>6.8965517241378782</v>
      </c>
      <c r="K134" s="19"/>
      <c r="L134" s="19"/>
      <c r="M134" s="17">
        <v>1.24</v>
      </c>
      <c r="N134" s="17">
        <v>0.3</v>
      </c>
      <c r="O134" s="17">
        <v>4.59</v>
      </c>
      <c r="P134" s="17">
        <v>0.02</v>
      </c>
      <c r="Q134" s="17">
        <v>0.1128</v>
      </c>
      <c r="R134" s="17">
        <v>10.9</v>
      </c>
      <c r="S134" s="17">
        <f t="shared" si="2"/>
        <v>96.63120567375887</v>
      </c>
      <c r="T134" s="17">
        <v>8</v>
      </c>
      <c r="U134" s="17">
        <v>7</v>
      </c>
      <c r="V134" s="17">
        <v>1.9</v>
      </c>
      <c r="W134" s="17">
        <v>8.6</v>
      </c>
      <c r="X134" s="17">
        <v>8</v>
      </c>
    </row>
    <row r="135" spans="1:24" ht="15.6" x14ac:dyDescent="0.3">
      <c r="A135" s="18">
        <v>43594</v>
      </c>
      <c r="B135" s="18" t="s">
        <v>266</v>
      </c>
      <c r="C135" s="17" t="s">
        <v>21</v>
      </c>
      <c r="D135" s="17" t="s">
        <v>258</v>
      </c>
      <c r="E135" s="17" t="s">
        <v>28</v>
      </c>
      <c r="F135" s="17" t="s">
        <v>61</v>
      </c>
      <c r="G135" s="16">
        <v>2</v>
      </c>
      <c r="H135">
        <v>3.9802188110351563E-2</v>
      </c>
      <c r="I135" s="36">
        <v>16.149518749999999</v>
      </c>
      <c r="J135" s="16">
        <v>3.4398725278844577</v>
      </c>
      <c r="K135" s="19"/>
      <c r="L135" s="19"/>
      <c r="M135" s="17">
        <v>1.73</v>
      </c>
      <c r="N135" s="17">
        <v>0.47</v>
      </c>
      <c r="O135" s="17">
        <v>1.76</v>
      </c>
      <c r="P135" s="17">
        <v>0.03</v>
      </c>
      <c r="Q135" s="17">
        <v>0.14510000000000001</v>
      </c>
      <c r="R135" s="17">
        <v>8.69</v>
      </c>
      <c r="S135" s="17">
        <f t="shared" si="2"/>
        <v>59.889731219848372</v>
      </c>
      <c r="T135" s="17">
        <v>11</v>
      </c>
      <c r="U135" s="17">
        <v>7</v>
      </c>
      <c r="V135" s="17">
        <v>2.59</v>
      </c>
      <c r="W135" s="17">
        <v>8.6</v>
      </c>
      <c r="X135" s="17">
        <v>7.8</v>
      </c>
    </row>
    <row r="136" spans="1:24" ht="15.6" x14ac:dyDescent="0.3">
      <c r="A136" s="18">
        <v>43594</v>
      </c>
      <c r="B136" s="18" t="s">
        <v>266</v>
      </c>
      <c r="C136" s="17" t="s">
        <v>21</v>
      </c>
      <c r="D136" s="17" t="s">
        <v>258</v>
      </c>
      <c r="E136" s="17" t="s">
        <v>28</v>
      </c>
      <c r="F136" s="17" t="s">
        <v>60</v>
      </c>
      <c r="G136" s="16">
        <v>3</v>
      </c>
      <c r="H136">
        <v>4.1380929565429686E-2</v>
      </c>
      <c r="I136" s="36">
        <v>16.538208593749999</v>
      </c>
      <c r="J136" s="16">
        <v>6.969376979936559</v>
      </c>
      <c r="K136" s="19"/>
      <c r="L136" s="19"/>
      <c r="M136" s="17">
        <v>1.76</v>
      </c>
      <c r="N136" s="17">
        <v>0.68</v>
      </c>
      <c r="O136" s="17">
        <v>1.1200000000000001</v>
      </c>
      <c r="P136" s="17">
        <v>0.05</v>
      </c>
      <c r="Q136" s="17">
        <v>0.18</v>
      </c>
      <c r="R136" s="17">
        <v>10.9</v>
      </c>
      <c r="S136" s="17">
        <f t="shared" si="2"/>
        <v>60.555555555555557</v>
      </c>
      <c r="T136" s="17">
        <v>11</v>
      </c>
      <c r="U136" s="17">
        <v>6</v>
      </c>
      <c r="V136" s="17">
        <v>3.17</v>
      </c>
      <c r="W136" s="17">
        <v>8.5</v>
      </c>
      <c r="X136" s="17">
        <v>8.1</v>
      </c>
    </row>
    <row r="137" spans="1:24" ht="15.6" x14ac:dyDescent="0.3">
      <c r="A137" s="18">
        <v>43594</v>
      </c>
      <c r="B137" s="18" t="s">
        <v>266</v>
      </c>
      <c r="C137" s="17" t="s">
        <v>21</v>
      </c>
      <c r="D137" s="17" t="s">
        <v>258</v>
      </c>
      <c r="E137" s="17" t="s">
        <v>28</v>
      </c>
      <c r="F137" s="17" t="s">
        <v>59</v>
      </c>
      <c r="G137" s="16">
        <v>4</v>
      </c>
      <c r="H137">
        <v>4.2546302795410156E-2</v>
      </c>
      <c r="I137" s="36">
        <v>16.364908593749998</v>
      </c>
      <c r="J137" s="16">
        <v>5.6505503144653524</v>
      </c>
      <c r="K137" s="19"/>
      <c r="L137" s="19"/>
      <c r="M137" s="17">
        <v>1.69</v>
      </c>
      <c r="N137" s="17">
        <v>0.64</v>
      </c>
      <c r="O137" s="17">
        <v>1.01</v>
      </c>
      <c r="P137" s="17">
        <v>0.05</v>
      </c>
      <c r="Q137" s="17">
        <v>0.25940000000000002</v>
      </c>
      <c r="R137" s="17">
        <v>8.51</v>
      </c>
      <c r="S137" s="17">
        <f t="shared" si="2"/>
        <v>32.806476484194292</v>
      </c>
      <c r="T137" s="17">
        <v>12</v>
      </c>
      <c r="U137" s="17">
        <v>8</v>
      </c>
      <c r="V137" s="17">
        <v>4.8499999999999996</v>
      </c>
      <c r="W137" s="17">
        <v>8.3000000000000007</v>
      </c>
      <c r="X137" s="17">
        <v>8</v>
      </c>
    </row>
    <row r="138" spans="1:24" ht="15.6" x14ac:dyDescent="0.3">
      <c r="A138" s="18">
        <v>43594</v>
      </c>
      <c r="B138" s="18" t="s">
        <v>266</v>
      </c>
      <c r="C138" s="17" t="s">
        <v>21</v>
      </c>
      <c r="D138" s="17" t="s">
        <v>258</v>
      </c>
      <c r="E138" s="17" t="s">
        <v>28</v>
      </c>
      <c r="F138" s="17" t="s">
        <v>58</v>
      </c>
      <c r="G138" s="17" t="s">
        <v>50</v>
      </c>
      <c r="H138">
        <v>4.3278390502929691E-2</v>
      </c>
      <c r="I138" s="36">
        <v>13.47105703125</v>
      </c>
      <c r="J138" s="17">
        <v>10.070521861777271</v>
      </c>
      <c r="K138" s="19"/>
      <c r="L138" s="19"/>
      <c r="M138" s="17">
        <v>2.21</v>
      </c>
      <c r="N138" s="17">
        <v>0.5</v>
      </c>
      <c r="O138" s="17">
        <v>3.17</v>
      </c>
      <c r="P138" s="17">
        <v>0.04</v>
      </c>
      <c r="Q138" s="17">
        <v>0.19750000000000001</v>
      </c>
      <c r="R138" s="17">
        <v>8.25</v>
      </c>
      <c r="S138" s="17">
        <f t="shared" si="2"/>
        <v>41.772151898734172</v>
      </c>
      <c r="T138" s="17">
        <v>15</v>
      </c>
      <c r="U138" s="17">
        <v>6</v>
      </c>
      <c r="V138" s="17">
        <v>3.02</v>
      </c>
      <c r="W138" s="17">
        <v>8.4</v>
      </c>
      <c r="X138" s="17">
        <v>7.7</v>
      </c>
    </row>
    <row r="139" spans="1:24" ht="15.6" x14ac:dyDescent="0.3">
      <c r="A139" s="18">
        <v>43594</v>
      </c>
      <c r="B139" s="18" t="s">
        <v>266</v>
      </c>
      <c r="C139" s="17" t="s">
        <v>21</v>
      </c>
      <c r="D139" s="17" t="s">
        <v>258</v>
      </c>
      <c r="E139" s="17" t="s">
        <v>28</v>
      </c>
      <c r="F139" s="17" t="s">
        <v>57</v>
      </c>
      <c r="G139" s="17" t="s">
        <v>50</v>
      </c>
      <c r="H139">
        <v>3.6522953796386717E-2</v>
      </c>
      <c r="I139" s="36">
        <v>19.36185703125</v>
      </c>
      <c r="J139" s="17">
        <v>4.2219764011798055</v>
      </c>
      <c r="K139" s="19"/>
      <c r="L139" s="19"/>
      <c r="M139" s="17">
        <v>1.46</v>
      </c>
      <c r="N139" s="17">
        <v>0.62</v>
      </c>
      <c r="O139" s="17">
        <v>1.68</v>
      </c>
      <c r="P139" s="17">
        <v>0.04</v>
      </c>
      <c r="Q139" s="17">
        <v>0.20100000000000001</v>
      </c>
      <c r="R139" s="17">
        <v>9.32</v>
      </c>
      <c r="S139" s="17">
        <f t="shared" si="2"/>
        <v>46.368159203980099</v>
      </c>
      <c r="T139" s="17">
        <v>11</v>
      </c>
      <c r="U139" s="17">
        <v>5</v>
      </c>
      <c r="V139" s="17">
        <v>2.77</v>
      </c>
      <c r="W139" s="17">
        <v>8.4</v>
      </c>
      <c r="X139" s="17">
        <v>7.9</v>
      </c>
    </row>
    <row r="140" spans="1:24" ht="15.6" x14ac:dyDescent="0.3">
      <c r="A140" s="18">
        <v>43594</v>
      </c>
      <c r="B140" s="18" t="s">
        <v>266</v>
      </c>
      <c r="C140" s="17" t="s">
        <v>21</v>
      </c>
      <c r="D140" s="17" t="s">
        <v>258</v>
      </c>
      <c r="E140" s="17" t="s">
        <v>30</v>
      </c>
      <c r="F140" s="17" t="s">
        <v>56</v>
      </c>
      <c r="G140" s="16">
        <v>1</v>
      </c>
      <c r="H140">
        <v>4.3689396667480472E-2</v>
      </c>
      <c r="I140" s="36">
        <v>15.441580468750001</v>
      </c>
      <c r="J140" s="16">
        <v>10.143851508120683</v>
      </c>
      <c r="K140" s="19"/>
      <c r="L140" s="19"/>
      <c r="M140" s="17">
        <v>1.67</v>
      </c>
      <c r="N140" s="17">
        <v>0.5</v>
      </c>
      <c r="O140" s="17">
        <v>3.03</v>
      </c>
      <c r="P140" s="17">
        <v>0.02</v>
      </c>
      <c r="Q140" s="17">
        <v>0.15359999999999999</v>
      </c>
      <c r="R140" s="17">
        <v>8.43</v>
      </c>
      <c r="S140" s="17">
        <f t="shared" si="2"/>
        <v>54.8828125</v>
      </c>
      <c r="T140" s="17">
        <v>10</v>
      </c>
      <c r="U140" s="17">
        <v>5</v>
      </c>
      <c r="V140" s="17">
        <v>2.1800000000000002</v>
      </c>
      <c r="W140" s="17">
        <v>8.4</v>
      </c>
      <c r="X140" s="17">
        <v>7.8</v>
      </c>
    </row>
    <row r="141" spans="1:24" ht="15.6" x14ac:dyDescent="0.3">
      <c r="A141" s="18">
        <v>43594</v>
      </c>
      <c r="B141" s="18" t="s">
        <v>266</v>
      </c>
      <c r="C141" s="17" t="s">
        <v>21</v>
      </c>
      <c r="D141" s="17" t="s">
        <v>258</v>
      </c>
      <c r="E141" s="17" t="s">
        <v>30</v>
      </c>
      <c r="F141" s="17" t="s">
        <v>55</v>
      </c>
      <c r="G141" s="16">
        <v>2</v>
      </c>
      <c r="H141">
        <v>4.7101998901367188E-2</v>
      </c>
      <c r="I141" s="36">
        <v>13.602931249999999</v>
      </c>
      <c r="J141" s="16">
        <v>7.0656691604322752</v>
      </c>
      <c r="K141" s="19"/>
      <c r="L141" s="19"/>
      <c r="M141" s="17">
        <v>1.78</v>
      </c>
      <c r="N141" s="17">
        <v>0.71</v>
      </c>
      <c r="O141" s="17">
        <v>3.08</v>
      </c>
      <c r="P141" s="17">
        <v>0.03</v>
      </c>
      <c r="Q141" s="17">
        <v>0.1933</v>
      </c>
      <c r="R141" s="17">
        <v>7.83</v>
      </c>
      <c r="S141" s="17">
        <f t="shared" si="2"/>
        <v>40.506983962752201</v>
      </c>
      <c r="T141" s="17">
        <v>10</v>
      </c>
      <c r="U141" s="17">
        <v>8</v>
      </c>
      <c r="V141" s="17">
        <v>2.38</v>
      </c>
      <c r="W141" s="17">
        <v>8.5</v>
      </c>
      <c r="X141" s="17">
        <v>7.9</v>
      </c>
    </row>
    <row r="142" spans="1:24" ht="15.6" x14ac:dyDescent="0.3">
      <c r="A142" s="18">
        <v>43594</v>
      </c>
      <c r="B142" s="18" t="s">
        <v>266</v>
      </c>
      <c r="C142" s="17" t="s">
        <v>21</v>
      </c>
      <c r="D142" s="17" t="s">
        <v>258</v>
      </c>
      <c r="E142" s="17" t="s">
        <v>30</v>
      </c>
      <c r="F142" s="17" t="s">
        <v>54</v>
      </c>
      <c r="G142" s="16">
        <v>3</v>
      </c>
      <c r="H142">
        <v>6.4034017944335941E-2</v>
      </c>
      <c r="I142" s="36">
        <v>11.420518749999999</v>
      </c>
      <c r="J142" s="16">
        <v>6.7244109155257581</v>
      </c>
      <c r="K142" s="19"/>
      <c r="L142" s="19"/>
      <c r="M142" s="17">
        <v>2.79</v>
      </c>
      <c r="N142" s="17">
        <v>0.79</v>
      </c>
      <c r="O142" s="17">
        <v>2.56</v>
      </c>
      <c r="P142" s="17">
        <v>0.1</v>
      </c>
      <c r="Q142" s="17">
        <v>0.15659999999999999</v>
      </c>
      <c r="R142" s="17">
        <v>4.8499999999999996</v>
      </c>
      <c r="S142" s="17">
        <f t="shared" si="2"/>
        <v>30.970625798212005</v>
      </c>
      <c r="T142" s="17">
        <v>14</v>
      </c>
      <c r="U142" s="17">
        <v>5</v>
      </c>
      <c r="V142" s="17">
        <v>2.0099999999999998</v>
      </c>
      <c r="W142" s="17">
        <v>8.3000000000000007</v>
      </c>
      <c r="X142" s="17">
        <v>7.5</v>
      </c>
    </row>
    <row r="143" spans="1:24" ht="15.6" x14ac:dyDescent="0.3">
      <c r="A143" s="18">
        <v>43594</v>
      </c>
      <c r="B143" s="18" t="s">
        <v>266</v>
      </c>
      <c r="C143" s="17" t="s">
        <v>21</v>
      </c>
      <c r="D143" s="17" t="s">
        <v>258</v>
      </c>
      <c r="E143" s="17" t="s">
        <v>30</v>
      </c>
      <c r="F143" s="17" t="s">
        <v>53</v>
      </c>
      <c r="G143" s="16">
        <v>4</v>
      </c>
      <c r="H143">
        <v>4.4893829345703122E-2</v>
      </c>
      <c r="I143" s="36">
        <v>9.9437410156249992</v>
      </c>
      <c r="J143" s="16">
        <v>11.202418059884668</v>
      </c>
      <c r="K143" s="19"/>
      <c r="L143" s="19"/>
      <c r="M143" s="17">
        <v>2.4700000000000002</v>
      </c>
      <c r="N143" s="17">
        <v>0.8</v>
      </c>
      <c r="O143" s="17">
        <v>1.1100000000000001</v>
      </c>
      <c r="P143" s="17">
        <v>0.21</v>
      </c>
      <c r="Q143" s="17">
        <v>0.1429</v>
      </c>
      <c r="R143" s="17">
        <v>4.1900000000000004</v>
      </c>
      <c r="S143" s="17">
        <f t="shared" si="2"/>
        <v>29.321203638908329</v>
      </c>
      <c r="T143" s="17">
        <v>13</v>
      </c>
      <c r="U143" s="17">
        <v>4</v>
      </c>
      <c r="V143" s="17">
        <v>1.74</v>
      </c>
      <c r="W143" s="17">
        <v>8.5</v>
      </c>
      <c r="X143" s="17">
        <v>7.7</v>
      </c>
    </row>
    <row r="144" spans="1:24" ht="15.6" x14ac:dyDescent="0.3">
      <c r="A144" s="18">
        <v>43594</v>
      </c>
      <c r="B144" s="18" t="s">
        <v>266</v>
      </c>
      <c r="C144" s="17" t="s">
        <v>21</v>
      </c>
      <c r="D144" s="17" t="s">
        <v>258</v>
      </c>
      <c r="E144" s="17" t="s">
        <v>30</v>
      </c>
      <c r="F144" s="17" t="s">
        <v>52</v>
      </c>
      <c r="G144" s="17" t="s">
        <v>50</v>
      </c>
      <c r="H144">
        <v>4.8507331848144535E-2</v>
      </c>
      <c r="I144" s="36">
        <v>13.939871875</v>
      </c>
      <c r="J144" s="17">
        <v>5.7349972472013011</v>
      </c>
      <c r="K144" s="19"/>
      <c r="L144" s="19"/>
      <c r="M144" s="17">
        <v>1.87</v>
      </c>
      <c r="N144" s="17">
        <v>0.76</v>
      </c>
      <c r="O144" s="17">
        <v>3.4</v>
      </c>
      <c r="P144" s="17">
        <v>0.04</v>
      </c>
      <c r="Q144" s="17">
        <v>0.15049999999999999</v>
      </c>
      <c r="R144" s="17">
        <v>7.34</v>
      </c>
      <c r="S144" s="17">
        <f t="shared" si="2"/>
        <v>48.770764119601331</v>
      </c>
      <c r="T144" s="17">
        <v>9</v>
      </c>
      <c r="U144" s="17">
        <v>6</v>
      </c>
      <c r="V144" s="17">
        <v>2.12</v>
      </c>
      <c r="W144" s="17">
        <v>8.5</v>
      </c>
      <c r="X144" s="17">
        <v>7.9</v>
      </c>
    </row>
    <row r="145" spans="1:24" ht="15.6" x14ac:dyDescent="0.3">
      <c r="A145" s="18">
        <v>43594</v>
      </c>
      <c r="B145" s="18" t="s">
        <v>266</v>
      </c>
      <c r="C145" s="17" t="s">
        <v>21</v>
      </c>
      <c r="D145" s="17" t="s">
        <v>258</v>
      </c>
      <c r="E145" s="17" t="s">
        <v>30</v>
      </c>
      <c r="F145" s="17" t="s">
        <v>51</v>
      </c>
      <c r="G145" s="17" t="s">
        <v>50</v>
      </c>
      <c r="H145">
        <v>6.6446243286132814E-2</v>
      </c>
      <c r="I145" s="36">
        <v>11.069368750000001</v>
      </c>
      <c r="J145" s="17">
        <v>5.2580893682593333</v>
      </c>
      <c r="K145" s="19"/>
      <c r="L145" s="19"/>
      <c r="M145" s="17">
        <v>3.31</v>
      </c>
      <c r="N145" s="17">
        <v>0.5</v>
      </c>
      <c r="O145" s="17">
        <v>2.37</v>
      </c>
      <c r="P145" s="17">
        <v>0.25</v>
      </c>
      <c r="Q145" s="17">
        <v>6.7000000000000004E-2</v>
      </c>
      <c r="R145" s="17">
        <v>3.64</v>
      </c>
      <c r="S145" s="17">
        <f t="shared" si="2"/>
        <v>54.328358208955223</v>
      </c>
      <c r="T145" s="17">
        <v>12</v>
      </c>
      <c r="U145" s="17">
        <v>4</v>
      </c>
      <c r="V145" s="17">
        <v>1.1200000000000001</v>
      </c>
      <c r="W145" s="17">
        <v>8.5</v>
      </c>
      <c r="X145" s="17">
        <v>7.5</v>
      </c>
    </row>
    <row r="146" spans="1:24" x14ac:dyDescent="0.3">
      <c r="A146" s="18">
        <v>44145</v>
      </c>
      <c r="B146" s="18" t="s">
        <v>266</v>
      </c>
      <c r="C146" s="17" t="s">
        <v>41</v>
      </c>
      <c r="D146" s="17" t="s">
        <v>258</v>
      </c>
      <c r="E146" s="17" t="s">
        <v>42</v>
      </c>
      <c r="F146" s="5" t="s">
        <v>200</v>
      </c>
      <c r="G146" s="16">
        <v>1</v>
      </c>
      <c r="H146" s="37">
        <v>3.3457379150390626E-2</v>
      </c>
      <c r="I146" s="37">
        <v>21.72119296875</v>
      </c>
      <c r="J146" s="16">
        <v>7.6310550763106164</v>
      </c>
      <c r="K146" s="19"/>
      <c r="L146" s="19"/>
      <c r="M146" s="26">
        <v>1.29997724609375</v>
      </c>
      <c r="N146" s="26">
        <v>0.28683619995117188</v>
      </c>
      <c r="O146" s="26">
        <v>0.67724632568359378</v>
      </c>
      <c r="P146" s="26">
        <v>2.5056409454345702E-2</v>
      </c>
      <c r="Q146" s="26">
        <v>0.162635</v>
      </c>
      <c r="R146" s="19">
        <v>9.82</v>
      </c>
      <c r="S146" s="17">
        <f t="shared" si="2"/>
        <v>60.380606880437789</v>
      </c>
      <c r="T146" s="20">
        <v>14</v>
      </c>
      <c r="U146" s="20">
        <v>8</v>
      </c>
      <c r="V146" s="20">
        <v>5.45</v>
      </c>
      <c r="W146" s="20">
        <v>8.1300000000000008</v>
      </c>
      <c r="X146" s="20">
        <v>7.64</v>
      </c>
    </row>
    <row r="147" spans="1:24" x14ac:dyDescent="0.3">
      <c r="A147" s="18">
        <v>44145</v>
      </c>
      <c r="B147" s="18" t="s">
        <v>266</v>
      </c>
      <c r="C147" s="17" t="s">
        <v>41</v>
      </c>
      <c r="D147" s="17" t="s">
        <v>258</v>
      </c>
      <c r="E147" s="17" t="s">
        <v>42</v>
      </c>
      <c r="F147" s="5" t="s">
        <v>201</v>
      </c>
      <c r="G147" s="16">
        <v>2</v>
      </c>
      <c r="H147" s="37">
        <v>3.1458247375488281E-2</v>
      </c>
      <c r="I147" s="37">
        <v>22.347604687499999</v>
      </c>
      <c r="J147" s="16">
        <v>9.01441231760802</v>
      </c>
      <c r="K147" s="19"/>
      <c r="L147" s="19"/>
      <c r="M147" s="26">
        <v>1.3919074707031249</v>
      </c>
      <c r="N147" s="26">
        <v>0.29326544799804688</v>
      </c>
      <c r="O147" s="26">
        <v>0.81096490478515626</v>
      </c>
      <c r="P147" s="26">
        <v>2.7305470275878905E-2</v>
      </c>
      <c r="Q147" s="26">
        <v>0.17701</v>
      </c>
      <c r="R147" s="19">
        <v>9.67</v>
      </c>
      <c r="S147" s="17">
        <f t="shared" si="2"/>
        <v>54.62968193887351</v>
      </c>
      <c r="T147" s="20">
        <v>14</v>
      </c>
      <c r="U147" s="20">
        <v>10</v>
      </c>
      <c r="V147" s="20">
        <v>4.82</v>
      </c>
      <c r="W147" s="20">
        <v>7.95</v>
      </c>
      <c r="X147" s="20">
        <v>7.64</v>
      </c>
    </row>
    <row r="148" spans="1:24" x14ac:dyDescent="0.3">
      <c r="A148" s="18">
        <v>44145</v>
      </c>
      <c r="B148" s="18" t="s">
        <v>266</v>
      </c>
      <c r="C148" s="17" t="s">
        <v>41</v>
      </c>
      <c r="D148" s="17" t="s">
        <v>258</v>
      </c>
      <c r="E148" s="17" t="s">
        <v>42</v>
      </c>
      <c r="F148" s="5" t="s">
        <v>202</v>
      </c>
      <c r="G148" s="16">
        <v>3</v>
      </c>
      <c r="H148" s="37">
        <v>3.1517381286621092E-2</v>
      </c>
      <c r="I148" s="37">
        <v>23.458170312499998</v>
      </c>
      <c r="J148" s="16">
        <v>6.8995786516853173</v>
      </c>
      <c r="K148" s="19"/>
      <c r="L148" s="19"/>
      <c r="M148" s="26">
        <v>1.3044597656250001</v>
      </c>
      <c r="N148" s="26">
        <v>0.30822628173828126</v>
      </c>
      <c r="O148" s="26">
        <v>0.68264576416015621</v>
      </c>
      <c r="P148" s="26">
        <v>2.6556314086914064E-2</v>
      </c>
      <c r="Q148" s="26">
        <v>0.11817</v>
      </c>
      <c r="R148" s="19">
        <v>9.6549999999999994</v>
      </c>
      <c r="S148" s="17">
        <f t="shared" si="2"/>
        <v>81.704324278581694</v>
      </c>
      <c r="T148" s="20">
        <v>14</v>
      </c>
      <c r="U148" s="20">
        <v>3</v>
      </c>
      <c r="V148" s="20">
        <v>4.05</v>
      </c>
      <c r="W148" s="20">
        <v>8</v>
      </c>
      <c r="X148" s="20">
        <v>7.64</v>
      </c>
    </row>
    <row r="149" spans="1:24" x14ac:dyDescent="0.3">
      <c r="A149" s="18">
        <v>44145</v>
      </c>
      <c r="B149" s="18" t="s">
        <v>266</v>
      </c>
      <c r="C149" s="17" t="s">
        <v>41</v>
      </c>
      <c r="D149" s="17" t="s">
        <v>258</v>
      </c>
      <c r="E149" s="17" t="s">
        <v>42</v>
      </c>
      <c r="F149" s="5" t="s">
        <v>203</v>
      </c>
      <c r="G149" s="16">
        <v>4</v>
      </c>
      <c r="H149" s="37">
        <v>3.3147476196289063E-2</v>
      </c>
      <c r="I149" s="37">
        <v>18.995354687500001</v>
      </c>
      <c r="J149" s="16">
        <v>8.2281396848798778</v>
      </c>
      <c r="K149" s="19"/>
      <c r="L149" s="19"/>
      <c r="M149" s="26">
        <v>1.65990673828125</v>
      </c>
      <c r="N149" s="26">
        <v>0.37273494262695311</v>
      </c>
      <c r="O149" s="26">
        <v>1.05635390625</v>
      </c>
      <c r="P149" s="26">
        <v>3.4191043090820314E-2</v>
      </c>
      <c r="Q149" s="26">
        <v>0.16068499999999999</v>
      </c>
      <c r="R149" s="19">
        <v>8.4700000000000006</v>
      </c>
      <c r="S149" s="17">
        <f t="shared" si="2"/>
        <v>52.711827488564587</v>
      </c>
      <c r="T149" s="20">
        <v>15</v>
      </c>
      <c r="U149" s="20">
        <v>6</v>
      </c>
      <c r="V149" s="20">
        <v>4.8600000000000003</v>
      </c>
      <c r="W149" s="20">
        <v>7.96</v>
      </c>
      <c r="X149" s="20">
        <v>7.79</v>
      </c>
    </row>
    <row r="150" spans="1:24" x14ac:dyDescent="0.3">
      <c r="A150" s="18">
        <v>44145</v>
      </c>
      <c r="B150" s="18" t="s">
        <v>266</v>
      </c>
      <c r="C150" s="17" t="s">
        <v>41</v>
      </c>
      <c r="D150" s="17" t="s">
        <v>258</v>
      </c>
      <c r="E150" s="17" t="s">
        <v>42</v>
      </c>
      <c r="F150" s="5" t="s">
        <v>204</v>
      </c>
      <c r="G150" s="17" t="s">
        <v>50</v>
      </c>
      <c r="H150" s="37">
        <v>3.9582957458496097E-2</v>
      </c>
      <c r="I150" s="37">
        <v>26.33580390625</v>
      </c>
      <c r="J150" s="17">
        <v>8.5284438175834936</v>
      </c>
      <c r="K150" s="19"/>
      <c r="L150" s="19"/>
      <c r="M150" s="26">
        <v>1.355389697265625</v>
      </c>
      <c r="N150" s="26">
        <v>0.37152012939453127</v>
      </c>
      <c r="O150" s="26">
        <v>0.64645900878906248</v>
      </c>
      <c r="P150" s="26">
        <v>3.33776611328125E-2</v>
      </c>
      <c r="Q150" s="26">
        <v>0.15089</v>
      </c>
      <c r="R150" s="19">
        <v>10.65</v>
      </c>
      <c r="S150" s="17">
        <f t="shared" si="2"/>
        <v>70.581218105904966</v>
      </c>
      <c r="T150" s="20">
        <v>15</v>
      </c>
      <c r="U150" s="19">
        <v>2</v>
      </c>
      <c r="V150" s="20">
        <v>4.74</v>
      </c>
      <c r="W150" s="20">
        <v>8.07</v>
      </c>
      <c r="X150" s="20">
        <v>7.6</v>
      </c>
    </row>
    <row r="151" spans="1:24" x14ac:dyDescent="0.3">
      <c r="A151" s="18">
        <v>44145</v>
      </c>
      <c r="B151" s="18" t="s">
        <v>266</v>
      </c>
      <c r="C151" s="17" t="s">
        <v>41</v>
      </c>
      <c r="D151" s="17" t="s">
        <v>258</v>
      </c>
      <c r="E151" s="17" t="s">
        <v>42</v>
      </c>
      <c r="F151" s="5" t="s">
        <v>205</v>
      </c>
      <c r="G151" s="17" t="s">
        <v>50</v>
      </c>
      <c r="H151" s="37">
        <v>3.9108012390136719E-2</v>
      </c>
      <c r="I151" s="37">
        <v>22.61456328125</v>
      </c>
      <c r="J151" s="17">
        <v>9.5861148197597856</v>
      </c>
      <c r="K151" s="19"/>
      <c r="L151" s="19"/>
      <c r="M151" s="26">
        <v>1.344639501953125</v>
      </c>
      <c r="N151" s="26">
        <v>0.31601433105468751</v>
      </c>
      <c r="O151" s="26">
        <v>0.68237520751953129</v>
      </c>
      <c r="P151" s="26">
        <v>2.6487866210937499E-2</v>
      </c>
      <c r="Q151" s="26">
        <v>0.19306499999999999</v>
      </c>
      <c r="R151" s="19">
        <v>10.149999999999999</v>
      </c>
      <c r="S151" s="17">
        <f t="shared" si="2"/>
        <v>52.572967653380985</v>
      </c>
      <c r="T151" s="20">
        <v>14</v>
      </c>
      <c r="U151" s="20">
        <v>3</v>
      </c>
      <c r="V151" s="20">
        <v>5.98</v>
      </c>
      <c r="W151" s="20">
        <v>7.86</v>
      </c>
      <c r="X151" s="20">
        <v>7.57</v>
      </c>
    </row>
    <row r="152" spans="1:24" x14ac:dyDescent="0.3">
      <c r="A152" s="18">
        <v>44145</v>
      </c>
      <c r="B152" s="18" t="s">
        <v>266</v>
      </c>
      <c r="C152" s="17" t="s">
        <v>41</v>
      </c>
      <c r="D152" s="17" t="s">
        <v>258</v>
      </c>
      <c r="E152" s="17" t="s">
        <v>44</v>
      </c>
      <c r="F152" s="5" t="s">
        <v>206</v>
      </c>
      <c r="G152" s="16">
        <v>1</v>
      </c>
      <c r="H152" s="37">
        <v>3.4664703369140626E-2</v>
      </c>
      <c r="I152" s="37">
        <v>11.956184765625</v>
      </c>
      <c r="J152" s="16">
        <v>12.996956000368883</v>
      </c>
      <c r="K152" s="19"/>
      <c r="L152" s="19"/>
      <c r="M152" s="26">
        <v>2.1492997070312501</v>
      </c>
      <c r="N152" s="26">
        <v>0.7049159057617187</v>
      </c>
      <c r="O152" s="26">
        <v>1.0687072998046876</v>
      </c>
      <c r="P152" s="26">
        <v>7.3969979858398441E-2</v>
      </c>
      <c r="Q152" s="26">
        <v>0.29035500000000003</v>
      </c>
      <c r="R152" s="19">
        <v>7.0600000000000005</v>
      </c>
      <c r="S152" s="17">
        <f t="shared" si="2"/>
        <v>24.315062595787914</v>
      </c>
      <c r="T152" s="20">
        <v>18</v>
      </c>
      <c r="U152" s="20">
        <v>4</v>
      </c>
      <c r="V152" s="20">
        <v>5.38</v>
      </c>
      <c r="W152" s="20">
        <v>8.01</v>
      </c>
      <c r="X152" s="20">
        <v>7.46</v>
      </c>
    </row>
    <row r="153" spans="1:24" x14ac:dyDescent="0.3">
      <c r="A153" s="18">
        <v>44145</v>
      </c>
      <c r="B153" s="18" t="s">
        <v>266</v>
      </c>
      <c r="C153" s="17" t="s">
        <v>41</v>
      </c>
      <c r="D153" s="17" t="s">
        <v>258</v>
      </c>
      <c r="E153" s="17" t="s">
        <v>44</v>
      </c>
      <c r="F153" s="5" t="s">
        <v>207</v>
      </c>
      <c r="G153" s="16">
        <v>2</v>
      </c>
      <c r="H153" s="37">
        <v>3.7953450012207034E-2</v>
      </c>
      <c r="I153" s="37">
        <v>8.5136960937499992</v>
      </c>
      <c r="J153" s="16">
        <v>10.72258987658735</v>
      </c>
      <c r="K153" s="19"/>
      <c r="L153" s="19"/>
      <c r="M153" s="26">
        <v>2.3514354492187501</v>
      </c>
      <c r="N153" s="26">
        <v>0.5299668090820312</v>
      </c>
      <c r="O153" s="26">
        <v>1.3974549316406251</v>
      </c>
      <c r="P153" s="26">
        <v>4.5797605895996095E-2</v>
      </c>
      <c r="Q153" s="26">
        <v>0.30828500000000003</v>
      </c>
      <c r="R153" s="19">
        <v>6.38</v>
      </c>
      <c r="S153" s="17">
        <f t="shared" si="2"/>
        <v>20.695135994290993</v>
      </c>
      <c r="T153" s="20">
        <v>16</v>
      </c>
      <c r="U153" s="20">
        <v>6</v>
      </c>
      <c r="V153" s="20">
        <v>4.6399999999999997</v>
      </c>
      <c r="W153" s="20">
        <v>7.87</v>
      </c>
      <c r="X153" s="20">
        <v>7.41</v>
      </c>
    </row>
    <row r="154" spans="1:24" x14ac:dyDescent="0.3">
      <c r="A154" s="18">
        <v>44145</v>
      </c>
      <c r="B154" s="18" t="s">
        <v>266</v>
      </c>
      <c r="C154" s="17" t="s">
        <v>41</v>
      </c>
      <c r="D154" s="17" t="s">
        <v>258</v>
      </c>
      <c r="E154" s="17" t="s">
        <v>44</v>
      </c>
      <c r="F154" s="5" t="s">
        <v>208</v>
      </c>
      <c r="G154" s="16">
        <v>3</v>
      </c>
      <c r="H154" s="37">
        <v>3.182213897705078E-2</v>
      </c>
      <c r="I154" s="37">
        <v>10.743749218750001</v>
      </c>
      <c r="J154" s="16">
        <v>7.7753206545776123</v>
      </c>
      <c r="K154" s="19"/>
      <c r="L154" s="19"/>
      <c r="M154" s="26">
        <v>2.18865966796875</v>
      </c>
      <c r="N154" s="26">
        <v>0.45698658447265628</v>
      </c>
      <c r="O154" s="26">
        <v>1.4765250244140624</v>
      </c>
      <c r="P154" s="26">
        <v>4.5874609375E-2</v>
      </c>
      <c r="Q154" s="26">
        <v>0.12972</v>
      </c>
      <c r="R154" s="19">
        <v>4.7050000000000001</v>
      </c>
      <c r="S154" s="17">
        <f t="shared" si="2"/>
        <v>36.270428615479496</v>
      </c>
      <c r="T154" s="20">
        <v>16</v>
      </c>
      <c r="U154" s="20">
        <v>5</v>
      </c>
      <c r="V154" s="20">
        <v>2.48</v>
      </c>
      <c r="W154" s="20">
        <v>8.11</v>
      </c>
      <c r="X154" s="20">
        <v>7.51</v>
      </c>
    </row>
    <row r="155" spans="1:24" x14ac:dyDescent="0.3">
      <c r="A155" s="18">
        <v>44145</v>
      </c>
      <c r="B155" s="18" t="s">
        <v>266</v>
      </c>
      <c r="C155" s="17" t="s">
        <v>41</v>
      </c>
      <c r="D155" s="17" t="s">
        <v>258</v>
      </c>
      <c r="E155" s="17" t="s">
        <v>44</v>
      </c>
      <c r="F155" s="5" t="s">
        <v>209</v>
      </c>
      <c r="G155" s="16">
        <v>4</v>
      </c>
      <c r="H155" s="37">
        <v>4.627868194580078E-2</v>
      </c>
      <c r="I155" s="37">
        <v>8.5281414062500005</v>
      </c>
      <c r="J155" s="16">
        <v>6.1152743084468995</v>
      </c>
      <c r="K155" s="19"/>
      <c r="L155" s="19"/>
      <c r="M155" s="26">
        <v>2.2790581054687502</v>
      </c>
      <c r="N155" s="26">
        <v>0.55145214843750001</v>
      </c>
      <c r="O155" s="26">
        <v>1.5557071289062501</v>
      </c>
      <c r="P155" s="26">
        <v>5.0642364501953127E-2</v>
      </c>
      <c r="Q155" s="26">
        <v>0.167655</v>
      </c>
      <c r="R155" s="19">
        <v>4.6750000000000007</v>
      </c>
      <c r="S155" s="17">
        <f t="shared" si="2"/>
        <v>27.884644060719936</v>
      </c>
      <c r="T155" s="20">
        <v>15</v>
      </c>
      <c r="U155" s="19">
        <v>2</v>
      </c>
      <c r="V155" s="20">
        <v>4.09</v>
      </c>
      <c r="W155" s="20">
        <v>8</v>
      </c>
      <c r="X155" s="20">
        <v>7.5</v>
      </c>
    </row>
    <row r="156" spans="1:24" x14ac:dyDescent="0.3">
      <c r="A156" s="18">
        <v>44145</v>
      </c>
      <c r="B156" s="18" t="s">
        <v>266</v>
      </c>
      <c r="C156" s="17" t="s">
        <v>41</v>
      </c>
      <c r="D156" s="17" t="s">
        <v>258</v>
      </c>
      <c r="E156" s="17" t="s">
        <v>44</v>
      </c>
      <c r="F156" s="5" t="s">
        <v>210</v>
      </c>
      <c r="G156" s="17" t="s">
        <v>50</v>
      </c>
      <c r="H156" s="37">
        <v>3.662194366455078E-2</v>
      </c>
      <c r="I156" s="37">
        <v>10.55613671875</v>
      </c>
      <c r="J156" s="17">
        <v>6.5439856373428995</v>
      </c>
      <c r="K156" s="19"/>
      <c r="L156" s="19"/>
      <c r="M156" s="26">
        <v>2.1273702148437499</v>
      </c>
      <c r="N156" s="26">
        <v>0.43496894531250002</v>
      </c>
      <c r="O156" s="26">
        <v>1.2485769042968751</v>
      </c>
      <c r="P156" s="26">
        <v>3.9805178833007812E-2</v>
      </c>
      <c r="Q156" s="26">
        <v>0.13217500000000001</v>
      </c>
      <c r="R156" s="19">
        <v>4.7949999999999999</v>
      </c>
      <c r="S156" s="17">
        <f t="shared" si="2"/>
        <v>36.277662190278036</v>
      </c>
      <c r="T156" s="20">
        <v>14</v>
      </c>
      <c r="U156" s="19">
        <v>2</v>
      </c>
      <c r="V156" s="20">
        <v>3.18</v>
      </c>
      <c r="W156" s="20">
        <v>8.02</v>
      </c>
      <c r="X156" s="20">
        <v>7.58</v>
      </c>
    </row>
    <row r="157" spans="1:24" x14ac:dyDescent="0.3">
      <c r="A157" s="18">
        <v>44145</v>
      </c>
      <c r="B157" s="18" t="s">
        <v>266</v>
      </c>
      <c r="C157" s="17" t="s">
        <v>41</v>
      </c>
      <c r="D157" s="17" t="s">
        <v>258</v>
      </c>
      <c r="E157" s="17" t="s">
        <v>44</v>
      </c>
      <c r="F157" s="5" t="s">
        <v>211</v>
      </c>
      <c r="G157" s="17" t="s">
        <v>50</v>
      </c>
      <c r="H157" s="37">
        <v>3.4822068786621092E-2</v>
      </c>
      <c r="I157" s="37">
        <v>10.24363046875</v>
      </c>
      <c r="J157" s="17">
        <v>7.5520833333332149</v>
      </c>
      <c r="K157" s="19"/>
      <c r="L157" s="19"/>
      <c r="M157" s="26">
        <v>2.2514502929687499</v>
      </c>
      <c r="N157" s="26">
        <v>0.4347753173828125</v>
      </c>
      <c r="O157" s="26">
        <v>1.38757060546875</v>
      </c>
      <c r="P157" s="26">
        <v>4.0160792541503905E-2</v>
      </c>
      <c r="Q157" s="26">
        <v>0.13123499999999999</v>
      </c>
      <c r="R157" s="19">
        <v>4.8250000000000002</v>
      </c>
      <c r="S157" s="17">
        <f t="shared" si="2"/>
        <v>36.766106602659356</v>
      </c>
      <c r="T157" s="20">
        <v>14</v>
      </c>
      <c r="U157" s="20">
        <v>3</v>
      </c>
      <c r="V157" s="20">
        <v>2.93</v>
      </c>
      <c r="W157" s="20">
        <v>7.98</v>
      </c>
      <c r="X157" s="20">
        <v>7.56</v>
      </c>
    </row>
    <row r="158" spans="1:24" x14ac:dyDescent="0.3">
      <c r="A158" s="18">
        <v>44145</v>
      </c>
      <c r="B158" s="18" t="s">
        <v>266</v>
      </c>
      <c r="C158" s="17" t="s">
        <v>41</v>
      </c>
      <c r="D158" s="17" t="s">
        <v>258</v>
      </c>
      <c r="E158" s="17" t="s">
        <v>46</v>
      </c>
      <c r="F158" s="5" t="s">
        <v>212</v>
      </c>
      <c r="G158" s="16">
        <v>1</v>
      </c>
      <c r="H158" s="37">
        <v>3.7030474853515627E-2</v>
      </c>
      <c r="I158" s="37">
        <v>17.123965625</v>
      </c>
      <c r="J158" s="16">
        <v>13.697411722849779</v>
      </c>
      <c r="K158" s="19"/>
      <c r="L158" s="19"/>
      <c r="M158" s="26">
        <v>1.75313330078125</v>
      </c>
      <c r="N158" s="26">
        <v>0.39468100585937499</v>
      </c>
      <c r="O158" s="26">
        <v>1.0109790039062501</v>
      </c>
      <c r="P158" s="26">
        <v>2.8990260314941407E-2</v>
      </c>
      <c r="Q158" s="26">
        <v>0.22619</v>
      </c>
      <c r="R158" s="19">
        <v>8.4750000000000014</v>
      </c>
      <c r="S158" s="17">
        <f t="shared" si="2"/>
        <v>37.468499933684079</v>
      </c>
      <c r="T158" s="20">
        <v>19</v>
      </c>
      <c r="U158" s="20">
        <v>4</v>
      </c>
      <c r="V158" s="20">
        <v>6.27</v>
      </c>
      <c r="W158" s="20">
        <v>8.0500000000000007</v>
      </c>
      <c r="X158" s="20">
        <v>7.44</v>
      </c>
    </row>
    <row r="159" spans="1:24" x14ac:dyDescent="0.3">
      <c r="A159" s="18">
        <v>44145</v>
      </c>
      <c r="B159" s="18" t="s">
        <v>266</v>
      </c>
      <c r="C159" s="17" t="s">
        <v>41</v>
      </c>
      <c r="D159" s="17" t="s">
        <v>258</v>
      </c>
      <c r="E159" s="17" t="s">
        <v>46</v>
      </c>
      <c r="F159" s="5" t="s">
        <v>213</v>
      </c>
      <c r="G159" s="16">
        <v>2</v>
      </c>
      <c r="H159" s="37">
        <v>3.7587677001953125E-2</v>
      </c>
      <c r="I159" s="37">
        <v>13.912525</v>
      </c>
      <c r="J159" s="16">
        <v>17.364731260111498</v>
      </c>
      <c r="K159" s="19"/>
      <c r="L159" s="19"/>
      <c r="M159" s="26">
        <v>1.999608203125</v>
      </c>
      <c r="N159" s="26">
        <v>0.47781846923828125</v>
      </c>
      <c r="O159" s="26">
        <v>0.95589343261718751</v>
      </c>
      <c r="P159" s="26">
        <v>3.5340261840820314E-2</v>
      </c>
      <c r="Q159" s="26">
        <v>0.33150999999999997</v>
      </c>
      <c r="R159" s="19">
        <v>8.9250000000000007</v>
      </c>
      <c r="S159" s="17">
        <f t="shared" si="2"/>
        <v>26.922264788392511</v>
      </c>
      <c r="T159" s="20">
        <v>20</v>
      </c>
      <c r="U159" s="20">
        <v>6</v>
      </c>
      <c r="V159" s="20">
        <v>7.7</v>
      </c>
      <c r="W159" s="20">
        <v>8.0299999999999994</v>
      </c>
      <c r="X159" s="20">
        <v>7.37</v>
      </c>
    </row>
    <row r="160" spans="1:24" x14ac:dyDescent="0.3">
      <c r="A160" s="18">
        <v>44145</v>
      </c>
      <c r="B160" s="18" t="s">
        <v>266</v>
      </c>
      <c r="C160" s="17" t="s">
        <v>41</v>
      </c>
      <c r="D160" s="17" t="s">
        <v>258</v>
      </c>
      <c r="E160" s="17" t="s">
        <v>46</v>
      </c>
      <c r="F160" s="5" t="s">
        <v>214</v>
      </c>
      <c r="G160" s="16">
        <v>3</v>
      </c>
      <c r="H160" s="37">
        <v>3.273226776123047E-2</v>
      </c>
      <c r="I160" s="37">
        <v>16.420773437499999</v>
      </c>
      <c r="J160" s="16">
        <v>12.38859966469613</v>
      </c>
      <c r="K160" s="19"/>
      <c r="L160" s="19"/>
      <c r="M160" s="26">
        <v>1.74797626953125</v>
      </c>
      <c r="N160" s="26">
        <v>0.42151156005859375</v>
      </c>
      <c r="O160" s="26">
        <v>1.7403790039062501</v>
      </c>
      <c r="P160" s="26">
        <v>3.4561537170410155E-2</v>
      </c>
      <c r="Q160" s="26">
        <v>0.17299500000000001</v>
      </c>
      <c r="R160" s="19">
        <v>8.375</v>
      </c>
      <c r="S160" s="17">
        <f t="shared" si="2"/>
        <v>48.411803809358652</v>
      </c>
      <c r="T160" s="20">
        <v>18</v>
      </c>
      <c r="U160" s="20">
        <v>7</v>
      </c>
      <c r="V160" s="20">
        <v>3.61</v>
      </c>
      <c r="W160" s="20">
        <v>8</v>
      </c>
      <c r="X160" s="20">
        <v>7.39</v>
      </c>
    </row>
    <row r="161" spans="1:24" x14ac:dyDescent="0.3">
      <c r="A161" s="18">
        <v>44145</v>
      </c>
      <c r="B161" s="18" t="s">
        <v>266</v>
      </c>
      <c r="C161" s="17" t="s">
        <v>41</v>
      </c>
      <c r="D161" s="17" t="s">
        <v>258</v>
      </c>
      <c r="E161" s="17" t="s">
        <v>46</v>
      </c>
      <c r="F161" s="5" t="s">
        <v>215</v>
      </c>
      <c r="G161" s="16">
        <v>4</v>
      </c>
      <c r="H161" s="37">
        <v>3.3428678894042968E-2</v>
      </c>
      <c r="I161" s="37">
        <v>18.92147109375</v>
      </c>
      <c r="J161" s="16">
        <v>6.8085106382978893</v>
      </c>
      <c r="K161" s="19"/>
      <c r="L161" s="19"/>
      <c r="M161" s="26">
        <v>1.5378666015625</v>
      </c>
      <c r="N161" s="26">
        <v>0.40488699340820311</v>
      </c>
      <c r="O161" s="26">
        <v>1.6858922607421876</v>
      </c>
      <c r="P161" s="26">
        <v>3.2712657165527341E-2</v>
      </c>
      <c r="Q161" s="26">
        <v>0.120495</v>
      </c>
      <c r="R161" s="19">
        <v>8.9250000000000007</v>
      </c>
      <c r="S161" s="17">
        <f t="shared" si="2"/>
        <v>74.069463463214248</v>
      </c>
      <c r="T161" s="20">
        <v>14</v>
      </c>
      <c r="U161" s="20">
        <v>4</v>
      </c>
      <c r="V161" s="20">
        <v>3.82</v>
      </c>
      <c r="W161" s="20">
        <v>7.72</v>
      </c>
      <c r="X161" s="20">
        <v>7.68</v>
      </c>
    </row>
    <row r="162" spans="1:24" x14ac:dyDescent="0.3">
      <c r="A162" s="18">
        <v>44145</v>
      </c>
      <c r="B162" s="18" t="s">
        <v>266</v>
      </c>
      <c r="C162" s="17" t="s">
        <v>41</v>
      </c>
      <c r="D162" s="17" t="s">
        <v>258</v>
      </c>
      <c r="E162" s="17" t="s">
        <v>46</v>
      </c>
      <c r="F162" s="5" t="s">
        <v>216</v>
      </c>
      <c r="G162" s="17" t="s">
        <v>50</v>
      </c>
      <c r="H162" s="37">
        <v>4.0532446289062503E-2</v>
      </c>
      <c r="I162" s="37">
        <v>14.638407031250001</v>
      </c>
      <c r="J162" s="17">
        <v>10.781482453837654</v>
      </c>
      <c r="K162" s="19"/>
      <c r="L162" s="19"/>
      <c r="M162" s="26">
        <v>1.8678096679687499</v>
      </c>
      <c r="N162" s="26">
        <v>0.37948892211914065</v>
      </c>
      <c r="O162" s="26">
        <v>0.57348900146484372</v>
      </c>
      <c r="P162" s="26">
        <v>3.1006452941894531E-2</v>
      </c>
      <c r="Q162" s="26">
        <v>0.24543000000000001</v>
      </c>
      <c r="R162" s="19">
        <v>7.99</v>
      </c>
      <c r="S162" s="17">
        <f t="shared" si="2"/>
        <v>32.55510736258811</v>
      </c>
      <c r="T162" s="20">
        <v>17</v>
      </c>
      <c r="U162" s="20">
        <v>7</v>
      </c>
      <c r="V162" s="20">
        <v>5.14</v>
      </c>
      <c r="W162" s="20">
        <v>7.76</v>
      </c>
      <c r="X162" s="20">
        <v>7.67</v>
      </c>
    </row>
    <row r="163" spans="1:24" x14ac:dyDescent="0.3">
      <c r="A163" s="18">
        <v>44145</v>
      </c>
      <c r="B163" s="18" t="s">
        <v>266</v>
      </c>
      <c r="C163" s="17" t="s">
        <v>41</v>
      </c>
      <c r="D163" s="17" t="s">
        <v>258</v>
      </c>
      <c r="E163" s="17" t="s">
        <v>46</v>
      </c>
      <c r="F163" s="5" t="s">
        <v>217</v>
      </c>
      <c r="G163" s="17" t="s">
        <v>50</v>
      </c>
      <c r="H163" s="37">
        <v>3.9803762817382814E-2</v>
      </c>
      <c r="I163" s="37">
        <v>14.85502109375</v>
      </c>
      <c r="J163" s="17">
        <v>12.907930720145771</v>
      </c>
      <c r="K163" s="19"/>
      <c r="L163" s="19"/>
      <c r="M163" s="26">
        <v>1.7463312499999999</v>
      </c>
      <c r="N163" s="26">
        <v>0.45947078857421875</v>
      </c>
      <c r="O163" s="26">
        <v>0.54523378906249997</v>
      </c>
      <c r="P163" s="26">
        <v>4.1406892395019532E-2</v>
      </c>
      <c r="Q163" s="26">
        <v>0.314</v>
      </c>
      <c r="R163" s="19">
        <v>8.9600000000000009</v>
      </c>
      <c r="S163" s="17">
        <f t="shared" si="2"/>
        <v>28.535031847133762</v>
      </c>
      <c r="T163" s="20">
        <v>17</v>
      </c>
      <c r="U163" s="20">
        <v>3</v>
      </c>
      <c r="V163" s="20">
        <v>8.09</v>
      </c>
      <c r="W163" s="20">
        <v>7.69</v>
      </c>
      <c r="X163" s="20">
        <v>7.41</v>
      </c>
    </row>
    <row r="164" spans="1:24" x14ac:dyDescent="0.3">
      <c r="A164" s="18">
        <v>44145</v>
      </c>
      <c r="B164" s="18" t="s">
        <v>266</v>
      </c>
      <c r="C164" s="17" t="s">
        <v>41</v>
      </c>
      <c r="D164" s="17" t="s">
        <v>258</v>
      </c>
      <c r="E164" s="17" t="s">
        <v>48</v>
      </c>
      <c r="F164" s="5" t="s">
        <v>218</v>
      </c>
      <c r="G164" s="16">
        <v>1</v>
      </c>
      <c r="H164" s="37">
        <v>4.9779843139648436E-2</v>
      </c>
      <c r="I164" s="37">
        <v>12.8822875</v>
      </c>
      <c r="J164" s="16">
        <v>11.624401489625768</v>
      </c>
      <c r="K164" s="19"/>
      <c r="L164" s="19"/>
      <c r="M164" s="26">
        <v>2.4743445312499999</v>
      </c>
      <c r="N164" s="26">
        <v>0.44362137451171874</v>
      </c>
      <c r="O164" s="26">
        <v>1.5017042724609375</v>
      </c>
      <c r="P164" s="26">
        <v>6.8398297119140625E-2</v>
      </c>
      <c r="Q164" s="26">
        <v>0.196605</v>
      </c>
      <c r="R164" s="19">
        <v>7.0950000000000006</v>
      </c>
      <c r="S164" s="17">
        <f t="shared" si="2"/>
        <v>36.087586785687037</v>
      </c>
      <c r="T164" s="20">
        <v>15</v>
      </c>
      <c r="U164" s="20">
        <v>8</v>
      </c>
      <c r="V164" s="20">
        <v>4.62</v>
      </c>
      <c r="W164" s="20">
        <v>7.77</v>
      </c>
      <c r="X164" s="20">
        <v>7.33</v>
      </c>
    </row>
    <row r="165" spans="1:24" x14ac:dyDescent="0.3">
      <c r="A165" s="18">
        <v>44145</v>
      </c>
      <c r="B165" s="18" t="s">
        <v>266</v>
      </c>
      <c r="C165" s="17" t="s">
        <v>41</v>
      </c>
      <c r="D165" s="17" t="s">
        <v>258</v>
      </c>
      <c r="E165" s="17" t="s">
        <v>48</v>
      </c>
      <c r="F165" s="5" t="s">
        <v>219</v>
      </c>
      <c r="G165" s="16">
        <v>2</v>
      </c>
      <c r="H165" s="37">
        <v>4.5090373229980468E-2</v>
      </c>
      <c r="I165" s="37">
        <v>13.7384671875</v>
      </c>
      <c r="J165" s="16">
        <v>10.918715234164836</v>
      </c>
      <c r="K165" s="19"/>
      <c r="L165" s="19"/>
      <c r="M165" s="26">
        <v>2.3206889648437499</v>
      </c>
      <c r="N165" s="26">
        <v>0.42335299072265625</v>
      </c>
      <c r="O165" s="26">
        <v>1.5239450439453126</v>
      </c>
      <c r="P165" s="26">
        <v>4.7801954650878907E-2</v>
      </c>
      <c r="Q165" s="26">
        <v>0.16558499999999998</v>
      </c>
      <c r="R165" s="19">
        <v>6.37</v>
      </c>
      <c r="S165" s="17">
        <f t="shared" si="2"/>
        <v>38.469668146269292</v>
      </c>
      <c r="T165" s="20">
        <v>15</v>
      </c>
      <c r="U165" s="20">
        <v>3</v>
      </c>
      <c r="V165" s="20">
        <v>3.35</v>
      </c>
      <c r="W165" s="20">
        <v>7.77</v>
      </c>
      <c r="X165" s="20">
        <v>7.44</v>
      </c>
    </row>
    <row r="166" spans="1:24" x14ac:dyDescent="0.3">
      <c r="A166" s="18">
        <v>44145</v>
      </c>
      <c r="B166" s="18" t="s">
        <v>266</v>
      </c>
      <c r="C166" s="17" t="s">
        <v>41</v>
      </c>
      <c r="D166" s="17" t="s">
        <v>258</v>
      </c>
      <c r="E166" s="17" t="s">
        <v>48</v>
      </c>
      <c r="F166" s="5" t="s">
        <v>220</v>
      </c>
      <c r="G166" s="16">
        <v>3</v>
      </c>
      <c r="H166" s="37">
        <v>4.431386413574219E-2</v>
      </c>
      <c r="I166" s="37">
        <v>13.996811718749999</v>
      </c>
      <c r="J166" s="16">
        <v>9.491158426560844</v>
      </c>
      <c r="K166" s="19"/>
      <c r="L166" s="19"/>
      <c r="M166" s="26">
        <v>2.3537862304687498</v>
      </c>
      <c r="N166" s="26">
        <v>0.4693694091796875</v>
      </c>
      <c r="O166" s="26">
        <v>1.4809638671875001</v>
      </c>
      <c r="P166" s="26">
        <v>4.9243409729003908E-2</v>
      </c>
      <c r="Q166" s="26">
        <v>0.15749000000000002</v>
      </c>
      <c r="R166" s="19">
        <v>6.43</v>
      </c>
      <c r="S166" s="17">
        <f t="shared" si="2"/>
        <v>40.827989078671656</v>
      </c>
      <c r="T166" s="20">
        <v>15</v>
      </c>
      <c r="U166" s="19">
        <v>2</v>
      </c>
      <c r="V166" s="20">
        <v>4.24</v>
      </c>
      <c r="W166" s="20">
        <v>7.82</v>
      </c>
      <c r="X166" s="20">
        <v>7.32</v>
      </c>
    </row>
    <row r="167" spans="1:24" x14ac:dyDescent="0.3">
      <c r="A167" s="18">
        <v>44145</v>
      </c>
      <c r="B167" s="18" t="s">
        <v>266</v>
      </c>
      <c r="C167" s="17" t="s">
        <v>41</v>
      </c>
      <c r="D167" s="17" t="s">
        <v>258</v>
      </c>
      <c r="E167" s="17" t="s">
        <v>48</v>
      </c>
      <c r="F167" s="5" t="s">
        <v>221</v>
      </c>
      <c r="G167" s="16">
        <v>4</v>
      </c>
      <c r="H167" s="37">
        <v>3.9894770812988284E-2</v>
      </c>
      <c r="I167" s="37">
        <v>12.36330234375</v>
      </c>
      <c r="J167" s="16">
        <v>9.6686336813435219</v>
      </c>
      <c r="K167" s="19"/>
      <c r="L167" s="19"/>
      <c r="M167" s="26">
        <v>2.3115327148437501</v>
      </c>
      <c r="N167" s="26">
        <v>0.51119956054687499</v>
      </c>
      <c r="O167" s="26">
        <v>1.425002734375</v>
      </c>
      <c r="P167" s="26">
        <v>5.8852606201171873E-2</v>
      </c>
      <c r="Q167" s="26">
        <v>0.13091</v>
      </c>
      <c r="R167" s="19">
        <v>5.4550000000000001</v>
      </c>
      <c r="S167" s="17">
        <f t="shared" si="2"/>
        <v>41.669849514933922</v>
      </c>
      <c r="T167" s="20">
        <v>13</v>
      </c>
      <c r="U167" s="20">
        <v>3</v>
      </c>
      <c r="V167" s="20">
        <v>2.74</v>
      </c>
      <c r="W167" s="20">
        <v>7.85</v>
      </c>
      <c r="X167" s="20">
        <v>7.47</v>
      </c>
    </row>
    <row r="168" spans="1:24" x14ac:dyDescent="0.3">
      <c r="A168" s="18">
        <v>44145</v>
      </c>
      <c r="B168" s="18" t="s">
        <v>266</v>
      </c>
      <c r="C168" s="17" t="s">
        <v>41</v>
      </c>
      <c r="D168" s="17" t="s">
        <v>258</v>
      </c>
      <c r="E168" s="17" t="s">
        <v>48</v>
      </c>
      <c r="F168" s="5" t="s">
        <v>222</v>
      </c>
      <c r="G168" s="17" t="s">
        <v>50</v>
      </c>
      <c r="H168" s="37">
        <v>4.9109162902832029E-2</v>
      </c>
      <c r="I168" s="37">
        <v>12.446160546874999</v>
      </c>
      <c r="J168" s="17">
        <v>12.505427702996371</v>
      </c>
      <c r="K168" s="19"/>
      <c r="L168" s="19"/>
      <c r="M168" s="26">
        <v>2.52430888671875</v>
      </c>
      <c r="N168" s="26">
        <v>0.56783885498046871</v>
      </c>
      <c r="O168" s="26">
        <v>1.5988689697265626</v>
      </c>
      <c r="P168" s="26">
        <v>7.9605395507812496E-2</v>
      </c>
      <c r="Q168" s="26">
        <v>0.21676999999999999</v>
      </c>
      <c r="R168" s="19">
        <v>6.73</v>
      </c>
      <c r="S168" s="17">
        <f t="shared" si="2"/>
        <v>31.046731558795038</v>
      </c>
      <c r="T168" s="20">
        <v>16</v>
      </c>
      <c r="U168" s="19">
        <v>2</v>
      </c>
      <c r="V168" s="20">
        <v>5.35</v>
      </c>
      <c r="W168" s="20">
        <v>7.77</v>
      </c>
      <c r="X168" s="20">
        <v>7.51</v>
      </c>
    </row>
    <row r="169" spans="1:24" x14ac:dyDescent="0.3">
      <c r="A169" s="18">
        <v>44145</v>
      </c>
      <c r="B169" s="18" t="s">
        <v>266</v>
      </c>
      <c r="C169" s="17" t="s">
        <v>41</v>
      </c>
      <c r="D169" s="17" t="s">
        <v>258</v>
      </c>
      <c r="E169" s="17" t="s">
        <v>48</v>
      </c>
      <c r="F169" s="5" t="s">
        <v>223</v>
      </c>
      <c r="G169" s="17" t="s">
        <v>50</v>
      </c>
      <c r="H169" s="37">
        <v>1.6165234565734862E-2</v>
      </c>
      <c r="I169" s="37">
        <v>9.9826292968750003</v>
      </c>
      <c r="J169" s="17">
        <v>10.992558056128459</v>
      </c>
      <c r="K169" s="19"/>
      <c r="L169" s="19"/>
      <c r="M169" s="26">
        <v>2.8480751953125001</v>
      </c>
      <c r="N169" s="26">
        <v>0.40094134521484376</v>
      </c>
      <c r="O169" s="26">
        <v>1.5617591796875001</v>
      </c>
      <c r="P169" s="26">
        <v>0.12410963134765625</v>
      </c>
      <c r="Q169" s="26">
        <v>0.20179999999999998</v>
      </c>
      <c r="R169" s="19">
        <v>5.7249999999999996</v>
      </c>
      <c r="S169" s="17">
        <f t="shared" si="2"/>
        <v>28.369672943508426</v>
      </c>
      <c r="T169" s="20">
        <v>16</v>
      </c>
      <c r="U169" s="19">
        <v>2</v>
      </c>
      <c r="V169" s="20">
        <v>5.35</v>
      </c>
      <c r="W169" s="20">
        <v>7.84</v>
      </c>
      <c r="X169" s="20">
        <v>7.44</v>
      </c>
    </row>
    <row r="170" spans="1:24" s="6" customFormat="1" x14ac:dyDescent="0.3">
      <c r="A170" s="23">
        <v>44145</v>
      </c>
      <c r="B170" s="18" t="s">
        <v>266</v>
      </c>
      <c r="C170" s="21" t="s">
        <v>41</v>
      </c>
      <c r="D170" s="17" t="s">
        <v>258</v>
      </c>
      <c r="E170" s="21" t="s">
        <v>48</v>
      </c>
      <c r="F170" s="22" t="s">
        <v>224</v>
      </c>
      <c r="G170" s="17" t="s">
        <v>50</v>
      </c>
      <c r="H170" s="37">
        <v>2.3404941558837891E-2</v>
      </c>
      <c r="I170" s="37">
        <v>10.146534375</v>
      </c>
      <c r="J170" s="17">
        <v>10.941086457536301</v>
      </c>
      <c r="K170" s="24"/>
      <c r="L170" s="24"/>
      <c r="M170" s="27">
        <v>2.2190413085937499</v>
      </c>
      <c r="N170" s="27">
        <v>0.43681014404296875</v>
      </c>
      <c r="O170" s="27">
        <v>1.3352195556640625</v>
      </c>
      <c r="P170" s="27">
        <v>6.7382046508789067E-2</v>
      </c>
      <c r="Q170" s="27">
        <v>0.21513499999999999</v>
      </c>
      <c r="R170" s="24">
        <v>6.0950000000000006</v>
      </c>
      <c r="S170" s="17">
        <f t="shared" si="2"/>
        <v>28.331047946638162</v>
      </c>
      <c r="T170" s="25">
        <v>15</v>
      </c>
      <c r="U170" s="24">
        <v>2</v>
      </c>
      <c r="V170" s="25">
        <v>4.22</v>
      </c>
      <c r="W170" s="25">
        <v>7.74</v>
      </c>
      <c r="X170" s="25">
        <v>7.5</v>
      </c>
    </row>
    <row r="171" spans="1:24" x14ac:dyDescent="0.3">
      <c r="A171" s="18">
        <v>44145</v>
      </c>
      <c r="B171" s="18" t="s">
        <v>266</v>
      </c>
      <c r="C171" s="17" t="s">
        <v>32</v>
      </c>
      <c r="D171" s="17" t="s">
        <v>258</v>
      </c>
      <c r="E171" s="17" t="s">
        <v>33</v>
      </c>
      <c r="F171" s="5" t="s">
        <v>225</v>
      </c>
      <c r="G171" s="16">
        <v>1</v>
      </c>
      <c r="H171" s="37">
        <v>1.316480484008789E-2</v>
      </c>
      <c r="I171" s="37">
        <v>15.65906015625</v>
      </c>
      <c r="J171" s="16">
        <v>8.5836909871247258</v>
      </c>
      <c r="K171" s="19"/>
      <c r="L171" s="19"/>
      <c r="M171" s="26">
        <v>1.77221669921875</v>
      </c>
      <c r="N171" s="26">
        <v>0.39540786743164064</v>
      </c>
      <c r="O171" s="26">
        <v>0.86837742919921879</v>
      </c>
      <c r="P171" s="26">
        <v>4.6284400939941406E-2</v>
      </c>
      <c r="Q171" s="26">
        <v>0.121555</v>
      </c>
      <c r="R171" s="19">
        <v>6.3849999999999998</v>
      </c>
      <c r="S171" s="17">
        <f t="shared" si="2"/>
        <v>52.527662375056558</v>
      </c>
      <c r="T171" s="20">
        <v>13</v>
      </c>
      <c r="U171" s="19">
        <v>2</v>
      </c>
      <c r="V171" s="20">
        <v>2.64</v>
      </c>
      <c r="W171" s="20">
        <v>7.84</v>
      </c>
      <c r="X171" s="20">
        <v>7.47</v>
      </c>
    </row>
    <row r="172" spans="1:24" x14ac:dyDescent="0.3">
      <c r="A172" s="18">
        <v>44145</v>
      </c>
      <c r="B172" s="18" t="s">
        <v>266</v>
      </c>
      <c r="C172" s="17" t="s">
        <v>32</v>
      </c>
      <c r="D172" s="17" t="s">
        <v>258</v>
      </c>
      <c r="E172" s="17" t="s">
        <v>33</v>
      </c>
      <c r="F172" s="5" t="s">
        <v>226</v>
      </c>
      <c r="G172" s="16">
        <v>2</v>
      </c>
      <c r="H172" s="37">
        <v>1.6031127166748049E-2</v>
      </c>
      <c r="I172" s="37">
        <v>10.222670703125001</v>
      </c>
      <c r="J172" s="16">
        <v>9.979989994997581</v>
      </c>
      <c r="K172" s="19"/>
      <c r="L172" s="19"/>
      <c r="M172" s="26">
        <v>1.9563737304687501</v>
      </c>
      <c r="N172" s="26">
        <v>0.64594598388671876</v>
      </c>
      <c r="O172" s="26">
        <v>1.5942212890625</v>
      </c>
      <c r="P172" s="26">
        <v>8.311901245117187E-2</v>
      </c>
      <c r="Q172" s="26">
        <v>0.14116500000000001</v>
      </c>
      <c r="R172" s="19">
        <v>5.3449999999999998</v>
      </c>
      <c r="S172" s="17">
        <f t="shared" si="2"/>
        <v>37.863493075479042</v>
      </c>
      <c r="T172" s="20">
        <v>16</v>
      </c>
      <c r="U172" s="19">
        <v>2</v>
      </c>
      <c r="V172" s="20">
        <v>2.9</v>
      </c>
      <c r="W172" s="20">
        <v>7.81</v>
      </c>
      <c r="X172" s="20">
        <v>7.33</v>
      </c>
    </row>
    <row r="173" spans="1:24" x14ac:dyDescent="0.3">
      <c r="A173" s="18">
        <v>44145</v>
      </c>
      <c r="B173" s="18" t="s">
        <v>266</v>
      </c>
      <c r="C173" s="17" t="s">
        <v>32</v>
      </c>
      <c r="D173" s="17" t="s">
        <v>258</v>
      </c>
      <c r="E173" s="17" t="s">
        <v>33</v>
      </c>
      <c r="F173" s="5" t="s">
        <v>227</v>
      </c>
      <c r="G173" s="16">
        <v>3</v>
      </c>
      <c r="H173" s="37">
        <v>1.1509345245361327E-2</v>
      </c>
      <c r="I173" s="37">
        <v>15.7482796875</v>
      </c>
      <c r="J173" s="16">
        <v>9.3547503878798892</v>
      </c>
      <c r="K173" s="19"/>
      <c r="L173" s="19"/>
      <c r="M173" s="26">
        <v>1.6619671874999999</v>
      </c>
      <c r="N173" s="26">
        <v>0.42590479736328124</v>
      </c>
      <c r="O173" s="26">
        <v>0.98098837890625001</v>
      </c>
      <c r="P173" s="26">
        <v>4.5463922119140625E-2</v>
      </c>
      <c r="Q173" s="26">
        <v>0.14682500000000001</v>
      </c>
      <c r="R173" s="19">
        <v>6.8550000000000004</v>
      </c>
      <c r="S173" s="17">
        <f t="shared" si="2"/>
        <v>46.688234292525117</v>
      </c>
      <c r="T173" s="20">
        <v>14</v>
      </c>
      <c r="U173" s="19">
        <v>2</v>
      </c>
      <c r="V173" s="20">
        <v>3.12</v>
      </c>
      <c r="W173" s="20">
        <v>7.79</v>
      </c>
      <c r="X173" s="20">
        <v>7.4</v>
      </c>
    </row>
    <row r="174" spans="1:24" x14ac:dyDescent="0.3">
      <c r="A174" s="18">
        <v>44145</v>
      </c>
      <c r="B174" s="18" t="s">
        <v>266</v>
      </c>
      <c r="C174" s="17" t="s">
        <v>32</v>
      </c>
      <c r="D174" s="17" t="s">
        <v>258</v>
      </c>
      <c r="E174" s="17" t="s">
        <v>33</v>
      </c>
      <c r="F174" s="5" t="s">
        <v>228</v>
      </c>
      <c r="G174" s="16">
        <v>4</v>
      </c>
      <c r="H174" s="37">
        <v>1.3520890045166016E-2</v>
      </c>
      <c r="I174" s="37">
        <v>12.077554687499999</v>
      </c>
      <c r="J174" s="16">
        <v>9.36256823017861</v>
      </c>
      <c r="K174" s="19"/>
      <c r="L174" s="19"/>
      <c r="M174" s="26">
        <v>2.0664221679687498</v>
      </c>
      <c r="N174" s="26">
        <v>0.70180942382812495</v>
      </c>
      <c r="O174" s="26">
        <v>1.5061335449218749</v>
      </c>
      <c r="P174" s="26">
        <v>0.1070826904296875</v>
      </c>
      <c r="Q174" s="26">
        <v>0.11459</v>
      </c>
      <c r="R174" s="19">
        <v>5.1349999999999998</v>
      </c>
      <c r="S174" s="17">
        <f t="shared" si="2"/>
        <v>44.811938214503883</v>
      </c>
      <c r="T174" s="20">
        <v>15</v>
      </c>
      <c r="U174" s="19">
        <v>2</v>
      </c>
      <c r="V174" s="20">
        <v>2.95</v>
      </c>
      <c r="W174" s="20">
        <v>7.88</v>
      </c>
      <c r="X174" s="20">
        <v>7.46</v>
      </c>
    </row>
    <row r="175" spans="1:24" x14ac:dyDescent="0.3">
      <c r="A175" s="18">
        <v>44145</v>
      </c>
      <c r="B175" s="18" t="s">
        <v>266</v>
      </c>
      <c r="C175" s="17" t="s">
        <v>32</v>
      </c>
      <c r="D175" s="17" t="s">
        <v>258</v>
      </c>
      <c r="E175" s="17" t="s">
        <v>33</v>
      </c>
      <c r="F175" s="5" t="s">
        <v>229</v>
      </c>
      <c r="G175" s="17" t="s">
        <v>50</v>
      </c>
      <c r="H175" s="37">
        <v>1.2898191833496093E-2</v>
      </c>
      <c r="I175" s="37">
        <v>12.052448437500001</v>
      </c>
      <c r="J175" s="17">
        <v>7.0380977176083377</v>
      </c>
      <c r="K175" s="19"/>
      <c r="L175" s="19"/>
      <c r="M175" s="26">
        <v>2.05288828125</v>
      </c>
      <c r="N175" s="26">
        <v>0.61211154785156252</v>
      </c>
      <c r="O175" s="26">
        <v>1.4006906494140625</v>
      </c>
      <c r="P175" s="26">
        <v>8.2513134765624996E-2</v>
      </c>
      <c r="Q175" s="26">
        <v>9.6424999999999997E-2</v>
      </c>
      <c r="R175" s="19">
        <v>4.78</v>
      </c>
      <c r="S175" s="17">
        <f t="shared" si="2"/>
        <v>49.572206378014002</v>
      </c>
      <c r="T175" s="20">
        <v>13</v>
      </c>
      <c r="U175" s="19">
        <v>2</v>
      </c>
      <c r="V175" s="20">
        <v>1.94</v>
      </c>
      <c r="W175" s="20">
        <v>7.84</v>
      </c>
      <c r="X175" s="20">
        <v>7.46</v>
      </c>
    </row>
    <row r="176" spans="1:24" x14ac:dyDescent="0.3">
      <c r="A176" s="18">
        <v>44145</v>
      </c>
      <c r="B176" s="18" t="s">
        <v>266</v>
      </c>
      <c r="C176" s="17" t="s">
        <v>32</v>
      </c>
      <c r="D176" s="17" t="s">
        <v>258</v>
      </c>
      <c r="E176" s="17" t="s">
        <v>33</v>
      </c>
      <c r="F176" s="5" t="s">
        <v>230</v>
      </c>
      <c r="G176" s="17" t="s">
        <v>50</v>
      </c>
      <c r="H176" s="37">
        <v>1.1324493789672851E-2</v>
      </c>
      <c r="I176" s="37">
        <v>14.51295859375</v>
      </c>
      <c r="J176" s="17">
        <v>8.8638194635578316</v>
      </c>
      <c r="K176" s="19"/>
      <c r="L176" s="19"/>
      <c r="M176" s="26">
        <v>1.8685544921874999</v>
      </c>
      <c r="N176" s="26">
        <v>0.35634845581054686</v>
      </c>
      <c r="O176" s="26">
        <v>1.2564057861328124</v>
      </c>
      <c r="P176" s="26">
        <v>4.309754943847656E-2</v>
      </c>
      <c r="Q176" s="26">
        <v>0.10136000000000001</v>
      </c>
      <c r="R176" s="19">
        <v>5.915</v>
      </c>
      <c r="S176" s="17">
        <f t="shared" si="2"/>
        <v>58.356353591160222</v>
      </c>
      <c r="T176" s="20">
        <v>13</v>
      </c>
      <c r="U176" s="19">
        <v>2</v>
      </c>
      <c r="V176" s="20">
        <v>1.84</v>
      </c>
      <c r="W176" s="20">
        <v>7.88</v>
      </c>
      <c r="X176" s="20">
        <v>7.47</v>
      </c>
    </row>
    <row r="177" spans="1:24" s="6" customFormat="1" x14ac:dyDescent="0.3">
      <c r="A177" s="23">
        <v>44145</v>
      </c>
      <c r="B177" s="18" t="s">
        <v>266</v>
      </c>
      <c r="C177" s="21" t="s">
        <v>32</v>
      </c>
      <c r="D177" s="17" t="s">
        <v>258</v>
      </c>
      <c r="E177" s="21" t="s">
        <v>33</v>
      </c>
      <c r="F177" s="22" t="s">
        <v>231</v>
      </c>
      <c r="G177" s="17" t="s">
        <v>50</v>
      </c>
      <c r="H177" s="37">
        <v>1.4902857208251952E-2</v>
      </c>
      <c r="I177" s="37">
        <v>11.619003515625</v>
      </c>
      <c r="J177" s="17">
        <v>7.9561281337046381</v>
      </c>
      <c r="K177" s="24"/>
      <c r="L177" s="24"/>
      <c r="M177" s="27">
        <v>1.9290714843750001</v>
      </c>
      <c r="N177" s="27">
        <v>0.38972922973632812</v>
      </c>
      <c r="O177" s="27">
        <v>1.369012939453125</v>
      </c>
      <c r="P177" s="27">
        <v>4.4919357299804688E-2</v>
      </c>
      <c r="Q177" s="27">
        <v>0.14676500000000001</v>
      </c>
      <c r="R177" s="24">
        <v>5.3100000000000005</v>
      </c>
      <c r="S177" s="17">
        <f t="shared" si="2"/>
        <v>36.180288215855278</v>
      </c>
      <c r="T177" s="25">
        <v>13</v>
      </c>
      <c r="U177" s="25">
        <v>6</v>
      </c>
      <c r="V177" s="25">
        <v>2.06</v>
      </c>
      <c r="W177" s="25">
        <v>7.94</v>
      </c>
      <c r="X177" s="25">
        <v>7.35</v>
      </c>
    </row>
    <row r="178" spans="1:24" x14ac:dyDescent="0.3">
      <c r="A178" s="18">
        <v>44145</v>
      </c>
      <c r="B178" s="18" t="s">
        <v>266</v>
      </c>
      <c r="C178" s="17" t="s">
        <v>32</v>
      </c>
      <c r="D178" s="17" t="s">
        <v>258</v>
      </c>
      <c r="E178" s="17" t="s">
        <v>35</v>
      </c>
      <c r="F178" s="5" t="s">
        <v>232</v>
      </c>
      <c r="G178" s="16">
        <v>1</v>
      </c>
      <c r="H178" s="37">
        <v>2.3062364196777343E-2</v>
      </c>
      <c r="I178" s="37">
        <v>12.881249609375001</v>
      </c>
      <c r="J178" s="16">
        <v>8.6240830202182934</v>
      </c>
      <c r="K178" s="19"/>
      <c r="L178" s="19"/>
      <c r="M178" s="26">
        <v>1.9652545898437499</v>
      </c>
      <c r="N178" s="26">
        <v>0.52492489013671872</v>
      </c>
      <c r="O178" s="26">
        <v>0.74059716796874997</v>
      </c>
      <c r="P178" s="26">
        <v>4.485417022705078E-2</v>
      </c>
      <c r="Q178" s="26">
        <v>0.24521499999999999</v>
      </c>
      <c r="R178" s="19">
        <v>7.7750000000000004</v>
      </c>
      <c r="S178" s="17">
        <f t="shared" si="2"/>
        <v>31.706869481883249</v>
      </c>
      <c r="T178" s="20">
        <v>16</v>
      </c>
      <c r="U178" s="20">
        <v>3</v>
      </c>
      <c r="V178" s="20">
        <v>4.22</v>
      </c>
      <c r="W178" s="20">
        <v>8.0299999999999994</v>
      </c>
      <c r="X178" s="20">
        <v>7.5</v>
      </c>
    </row>
    <row r="179" spans="1:24" x14ac:dyDescent="0.3">
      <c r="A179" s="18">
        <v>44145</v>
      </c>
      <c r="B179" s="18" t="s">
        <v>266</v>
      </c>
      <c r="C179" s="17" t="s">
        <v>32</v>
      </c>
      <c r="D179" s="17" t="s">
        <v>258</v>
      </c>
      <c r="E179" s="17" t="s">
        <v>35</v>
      </c>
      <c r="F179" s="5" t="s">
        <v>233</v>
      </c>
      <c r="G179" s="16">
        <v>2</v>
      </c>
      <c r="H179" s="37">
        <v>2.1422965240478514E-2</v>
      </c>
      <c r="I179" s="37">
        <v>5.6468509765624999</v>
      </c>
      <c r="J179" s="16">
        <v>7.2711555085964363</v>
      </c>
      <c r="K179" s="19"/>
      <c r="L179" s="19"/>
      <c r="M179" s="26">
        <v>2.4241129882812502</v>
      </c>
      <c r="N179" s="26">
        <v>0.54816806640625004</v>
      </c>
      <c r="O179" s="26">
        <v>1.2088712402343751</v>
      </c>
      <c r="P179" s="26">
        <v>5.7611380004882813E-2</v>
      </c>
      <c r="Q179" s="26">
        <v>0.2185</v>
      </c>
      <c r="R179" s="19">
        <v>4.415</v>
      </c>
      <c r="S179" s="17">
        <f t="shared" si="2"/>
        <v>20.205949656750573</v>
      </c>
      <c r="T179" s="20">
        <v>13</v>
      </c>
      <c r="U179" s="20">
        <v>4</v>
      </c>
      <c r="V179" s="20">
        <v>4.1500000000000004</v>
      </c>
      <c r="W179" s="20">
        <v>7.9</v>
      </c>
      <c r="X179" s="20">
        <v>7.5</v>
      </c>
    </row>
    <row r="180" spans="1:24" x14ac:dyDescent="0.3">
      <c r="A180" s="18">
        <v>44145</v>
      </c>
      <c r="B180" s="18" t="s">
        <v>266</v>
      </c>
      <c r="C180" s="17" t="s">
        <v>32</v>
      </c>
      <c r="D180" s="17" t="s">
        <v>258</v>
      </c>
      <c r="E180" s="17" t="s">
        <v>35</v>
      </c>
      <c r="F180" s="5" t="s">
        <v>234</v>
      </c>
      <c r="G180" s="16">
        <v>3</v>
      </c>
      <c r="H180" s="37">
        <v>2.583626480102539E-2</v>
      </c>
      <c r="I180" s="37">
        <v>12.415942187500001</v>
      </c>
      <c r="J180" s="16">
        <v>4.9486105824131243</v>
      </c>
      <c r="K180" s="19"/>
      <c r="L180" s="19"/>
      <c r="M180" s="26">
        <v>1.8832112304687501</v>
      </c>
      <c r="N180" s="26">
        <v>0.53366641845703122</v>
      </c>
      <c r="O180" s="26">
        <v>0.90745136718749997</v>
      </c>
      <c r="P180" s="26">
        <v>5.300301818847656E-2</v>
      </c>
      <c r="Q180" s="26">
        <v>0.325185</v>
      </c>
      <c r="R180" s="19">
        <v>7.4050000000000002</v>
      </c>
      <c r="S180" s="17">
        <f t="shared" si="2"/>
        <v>22.771653059027937</v>
      </c>
      <c r="T180" s="20">
        <v>16</v>
      </c>
      <c r="U180" s="20">
        <v>3</v>
      </c>
      <c r="V180" s="20">
        <v>5.73</v>
      </c>
      <c r="W180" s="20">
        <v>7.92</v>
      </c>
      <c r="X180" s="20">
        <v>7.48</v>
      </c>
    </row>
    <row r="181" spans="1:24" x14ac:dyDescent="0.3">
      <c r="A181" s="18">
        <v>44145</v>
      </c>
      <c r="B181" s="18" t="s">
        <v>266</v>
      </c>
      <c r="C181" s="17" t="s">
        <v>32</v>
      </c>
      <c r="D181" s="17" t="s">
        <v>258</v>
      </c>
      <c r="E181" s="17" t="s">
        <v>35</v>
      </c>
      <c r="F181" s="5" t="s">
        <v>235</v>
      </c>
      <c r="G181" s="16">
        <v>4</v>
      </c>
      <c r="H181" s="37">
        <v>1.9851518249511719E-2</v>
      </c>
      <c r="I181" s="37">
        <v>7.1463937499999997</v>
      </c>
      <c r="J181" s="16">
        <v>2.745132432906658</v>
      </c>
      <c r="K181" s="19"/>
      <c r="L181" s="19"/>
      <c r="M181" s="26">
        <v>2.0545298828125</v>
      </c>
      <c r="N181" s="26">
        <v>0.3683300598144531</v>
      </c>
      <c r="O181" s="26">
        <v>1.2681048828124999</v>
      </c>
      <c r="P181" s="26">
        <v>3.9380389404296876E-2</v>
      </c>
      <c r="Q181" s="26">
        <v>0.12325</v>
      </c>
      <c r="R181" s="19">
        <v>3.7749999999999999</v>
      </c>
      <c r="S181" s="17">
        <f t="shared" si="2"/>
        <v>30.628803245436107</v>
      </c>
      <c r="T181" s="20">
        <v>10</v>
      </c>
      <c r="U181" s="19">
        <v>2</v>
      </c>
      <c r="V181" s="20">
        <v>3.06</v>
      </c>
      <c r="W181" s="20">
        <v>7.95</v>
      </c>
      <c r="X181" s="20">
        <v>7.5</v>
      </c>
    </row>
    <row r="182" spans="1:24" x14ac:dyDescent="0.3">
      <c r="A182" s="18">
        <v>44145</v>
      </c>
      <c r="B182" s="18" t="s">
        <v>266</v>
      </c>
      <c r="C182" s="17" t="s">
        <v>32</v>
      </c>
      <c r="D182" s="17" t="s">
        <v>258</v>
      </c>
      <c r="E182" s="17" t="s">
        <v>35</v>
      </c>
      <c r="F182" s="5" t="s">
        <v>236</v>
      </c>
      <c r="G182" s="17" t="s">
        <v>50</v>
      </c>
      <c r="H182" s="37">
        <v>2.4380206298828123E-2</v>
      </c>
      <c r="I182" s="37">
        <v>5.7482330078124999</v>
      </c>
      <c r="J182" s="17">
        <v>4.7822010058814755</v>
      </c>
      <c r="K182" s="19"/>
      <c r="L182" s="19"/>
      <c r="M182" s="26">
        <v>2.0372346679687499</v>
      </c>
      <c r="N182" s="26">
        <v>0.26268745117187497</v>
      </c>
      <c r="O182" s="26">
        <v>1.2622514404296874</v>
      </c>
      <c r="P182" s="26">
        <v>2.4738512420654297E-2</v>
      </c>
      <c r="Q182" s="26">
        <v>0.170205</v>
      </c>
      <c r="R182" s="19">
        <v>4.42</v>
      </c>
      <c r="S182" s="17">
        <f t="shared" si="2"/>
        <v>25.96868482124497</v>
      </c>
      <c r="T182" s="20">
        <v>11</v>
      </c>
      <c r="U182" s="20">
        <v>5</v>
      </c>
      <c r="V182" s="20">
        <v>4.07</v>
      </c>
      <c r="W182" s="20">
        <v>8.0299999999999994</v>
      </c>
      <c r="X182" s="20">
        <v>7.54</v>
      </c>
    </row>
    <row r="183" spans="1:24" x14ac:dyDescent="0.3">
      <c r="A183" s="18">
        <v>44145</v>
      </c>
      <c r="B183" s="18" t="s">
        <v>266</v>
      </c>
      <c r="C183" s="17" t="s">
        <v>32</v>
      </c>
      <c r="D183" s="17" t="s">
        <v>258</v>
      </c>
      <c r="E183" s="17" t="s">
        <v>35</v>
      </c>
      <c r="F183" s="5" t="s">
        <v>237</v>
      </c>
      <c r="G183" s="17" t="s">
        <v>50</v>
      </c>
      <c r="H183" s="37">
        <v>2.0163851165771483E-2</v>
      </c>
      <c r="I183" s="37">
        <v>6.9579218750000003</v>
      </c>
      <c r="J183" s="17">
        <v>6.0545517806201019</v>
      </c>
      <c r="K183" s="19"/>
      <c r="L183" s="19"/>
      <c r="M183" s="26">
        <v>1.9350982421875</v>
      </c>
      <c r="N183" s="26">
        <v>0.34613052978515624</v>
      </c>
      <c r="O183" s="26">
        <v>1.1792251953124999</v>
      </c>
      <c r="P183" s="26">
        <v>3.5463172912597658E-2</v>
      </c>
      <c r="Q183" s="26">
        <v>0.122305</v>
      </c>
      <c r="R183" s="19">
        <v>3.47</v>
      </c>
      <c r="S183" s="17">
        <f t="shared" si="2"/>
        <v>28.371693716528352</v>
      </c>
      <c r="T183" s="20">
        <v>11</v>
      </c>
      <c r="U183" s="19">
        <v>2</v>
      </c>
      <c r="V183" s="20">
        <v>2.93</v>
      </c>
      <c r="W183" s="20">
        <v>7.96</v>
      </c>
      <c r="X183" s="20">
        <v>7.49</v>
      </c>
    </row>
    <row r="184" spans="1:24" x14ac:dyDescent="0.3">
      <c r="A184" s="18">
        <v>44145</v>
      </c>
      <c r="B184" s="18" t="s">
        <v>266</v>
      </c>
      <c r="C184" s="17" t="s">
        <v>32</v>
      </c>
      <c r="D184" s="17" t="s">
        <v>258</v>
      </c>
      <c r="E184" s="17" t="s">
        <v>37</v>
      </c>
      <c r="F184" s="5" t="s">
        <v>238</v>
      </c>
      <c r="G184" s="16">
        <v>1</v>
      </c>
      <c r="H184" s="37">
        <v>3.3412994384765624E-2</v>
      </c>
      <c r="I184" s="37">
        <v>16.506878125</v>
      </c>
      <c r="J184" s="16">
        <v>9.82544538420008</v>
      </c>
      <c r="K184" s="19"/>
      <c r="L184" s="19"/>
      <c r="M184" s="26">
        <v>1.585042041015625</v>
      </c>
      <c r="N184" s="26">
        <v>0.45456593017578123</v>
      </c>
      <c r="O184" s="26">
        <v>0.66545050048828125</v>
      </c>
      <c r="P184" s="26">
        <v>3.427111053466797E-2</v>
      </c>
      <c r="Q184" s="26">
        <v>0.36751</v>
      </c>
      <c r="R184" s="19">
        <v>10.220000000000001</v>
      </c>
      <c r="S184" s="17">
        <f t="shared" si="2"/>
        <v>27.808767108378007</v>
      </c>
      <c r="T184" s="20">
        <v>17</v>
      </c>
      <c r="U184" s="20">
        <v>5</v>
      </c>
      <c r="V184" s="20">
        <v>9.44</v>
      </c>
      <c r="W184" s="20">
        <v>7.93</v>
      </c>
      <c r="X184" s="20">
        <v>7.43</v>
      </c>
    </row>
    <row r="185" spans="1:24" x14ac:dyDescent="0.3">
      <c r="A185" s="18">
        <v>44145</v>
      </c>
      <c r="B185" s="18" t="s">
        <v>266</v>
      </c>
      <c r="C185" s="17" t="s">
        <v>32</v>
      </c>
      <c r="D185" s="17" t="s">
        <v>258</v>
      </c>
      <c r="E185" s="17" t="s">
        <v>37</v>
      </c>
      <c r="F185" s="5" t="s">
        <v>239</v>
      </c>
      <c r="G185" s="16">
        <v>2</v>
      </c>
      <c r="H185" s="37">
        <v>2.126355972290039E-2</v>
      </c>
      <c r="I185" s="37">
        <v>12.339269140624999</v>
      </c>
      <c r="J185" s="16">
        <v>5.5824403733148245</v>
      </c>
      <c r="K185" s="19"/>
      <c r="L185" s="19"/>
      <c r="M185" s="26">
        <v>1.9512716796875</v>
      </c>
      <c r="N185" s="26">
        <v>0.44435151367187498</v>
      </c>
      <c r="O185" s="26">
        <v>0.98963623046875004</v>
      </c>
      <c r="P185" s="26">
        <v>4.3561636352539061E-2</v>
      </c>
      <c r="Q185" s="26">
        <v>0.22334499999999999</v>
      </c>
      <c r="R185" s="19">
        <v>6.3</v>
      </c>
      <c r="S185" s="17">
        <f t="shared" si="2"/>
        <v>28.207481698717231</v>
      </c>
      <c r="T185" s="20">
        <v>15</v>
      </c>
      <c r="U185" s="19">
        <v>2</v>
      </c>
      <c r="V185" s="20">
        <v>5.28</v>
      </c>
      <c r="W185" s="20">
        <v>7.98</v>
      </c>
      <c r="X185" s="20">
        <v>7.41</v>
      </c>
    </row>
    <row r="186" spans="1:24" x14ac:dyDescent="0.3">
      <c r="A186" s="18">
        <v>44145</v>
      </c>
      <c r="B186" s="18" t="s">
        <v>266</v>
      </c>
      <c r="C186" s="17" t="s">
        <v>32</v>
      </c>
      <c r="D186" s="17" t="s">
        <v>258</v>
      </c>
      <c r="E186" s="17" t="s">
        <v>37</v>
      </c>
      <c r="F186" s="5" t="s">
        <v>240</v>
      </c>
      <c r="G186" s="16">
        <v>3</v>
      </c>
      <c r="H186" s="37">
        <v>2.7000604248046876E-2</v>
      </c>
      <c r="I186" s="37">
        <v>12.13869140625</v>
      </c>
      <c r="J186" s="16">
        <v>4.6569806600596593</v>
      </c>
      <c r="K186" s="19"/>
      <c r="L186" s="19"/>
      <c r="M186" s="26">
        <v>2.0346624023437498</v>
      </c>
      <c r="N186" s="26">
        <v>0.66975457763671875</v>
      </c>
      <c r="O186" s="26">
        <v>1.071164794921875</v>
      </c>
      <c r="P186" s="26">
        <v>7.8655502319335935E-2</v>
      </c>
      <c r="Q186" s="26">
        <v>0.28856500000000002</v>
      </c>
      <c r="R186" s="19">
        <v>7.3250000000000002</v>
      </c>
      <c r="S186" s="17">
        <f t="shared" si="2"/>
        <v>25.384228856583437</v>
      </c>
      <c r="T186" s="20">
        <v>16</v>
      </c>
      <c r="U186" s="20">
        <v>10</v>
      </c>
      <c r="V186" s="20">
        <v>5.21</v>
      </c>
      <c r="W186" s="20">
        <v>7.88</v>
      </c>
      <c r="X186" s="20">
        <v>7.29</v>
      </c>
    </row>
    <row r="187" spans="1:24" x14ac:dyDescent="0.3">
      <c r="A187" s="18">
        <v>44145</v>
      </c>
      <c r="B187" s="18" t="s">
        <v>266</v>
      </c>
      <c r="C187" s="17" t="s">
        <v>32</v>
      </c>
      <c r="D187" s="17" t="s">
        <v>258</v>
      </c>
      <c r="E187" s="17" t="s">
        <v>37</v>
      </c>
      <c r="F187" s="5" t="s">
        <v>241</v>
      </c>
      <c r="G187" s="16">
        <v>4</v>
      </c>
      <c r="H187" s="37">
        <v>1.9429387664794923E-2</v>
      </c>
      <c r="I187" s="37">
        <v>14.249067968749999</v>
      </c>
      <c r="J187" s="16">
        <v>6.7270826071801082</v>
      </c>
      <c r="K187" s="19"/>
      <c r="L187" s="19"/>
      <c r="M187" s="26">
        <v>1.7269202148437499</v>
      </c>
      <c r="N187" s="26">
        <v>0.33776725463867185</v>
      </c>
      <c r="O187" s="26">
        <v>0.8731922973632813</v>
      </c>
      <c r="P187" s="26">
        <v>3.2050918579101563E-2</v>
      </c>
      <c r="Q187" s="26">
        <v>0.17973</v>
      </c>
      <c r="R187" s="19">
        <v>6.73</v>
      </c>
      <c r="S187" s="17">
        <f t="shared" si="2"/>
        <v>37.445056473599287</v>
      </c>
      <c r="T187" s="20">
        <v>13</v>
      </c>
      <c r="U187" s="19">
        <v>2</v>
      </c>
      <c r="V187" s="20">
        <v>4.47</v>
      </c>
      <c r="W187" s="20">
        <v>7.97</v>
      </c>
      <c r="X187" s="20">
        <v>7.39</v>
      </c>
    </row>
    <row r="188" spans="1:24" x14ac:dyDescent="0.3">
      <c r="A188" s="18">
        <v>44145</v>
      </c>
      <c r="B188" s="18" t="s">
        <v>266</v>
      </c>
      <c r="C188" s="17" t="s">
        <v>32</v>
      </c>
      <c r="D188" s="17" t="s">
        <v>258</v>
      </c>
      <c r="E188" s="17" t="s">
        <v>37</v>
      </c>
      <c r="F188" s="5" t="s">
        <v>242</v>
      </c>
      <c r="G188" s="17" t="s">
        <v>50</v>
      </c>
      <c r="H188" s="37">
        <v>2.689434814453125E-2</v>
      </c>
      <c r="I188" s="37">
        <v>13.21710859375</v>
      </c>
      <c r="J188" s="17">
        <v>4.5549785916007011</v>
      </c>
      <c r="K188" s="19"/>
      <c r="L188" s="19"/>
      <c r="M188" s="26">
        <v>1.8126330078124999</v>
      </c>
      <c r="N188" s="26">
        <v>0.52787330322265624</v>
      </c>
      <c r="O188" s="26">
        <v>1.92571044921875</v>
      </c>
      <c r="P188" s="26">
        <v>5.9392974853515627E-2</v>
      </c>
      <c r="Q188" s="26">
        <v>0.115255</v>
      </c>
      <c r="R188" s="19">
        <v>6.3150000000000004</v>
      </c>
      <c r="S188" s="17">
        <f t="shared" si="2"/>
        <v>54.791549173571653</v>
      </c>
      <c r="T188" s="20">
        <v>17</v>
      </c>
      <c r="U188" s="19">
        <v>2</v>
      </c>
      <c r="V188" s="20">
        <v>2.5299999999999998</v>
      </c>
      <c r="W188" s="20">
        <v>8.01</v>
      </c>
      <c r="X188" s="20">
        <v>7.39</v>
      </c>
    </row>
    <row r="189" spans="1:24" x14ac:dyDescent="0.3">
      <c r="A189" s="18">
        <v>44145</v>
      </c>
      <c r="B189" s="18" t="s">
        <v>266</v>
      </c>
      <c r="C189" s="17" t="s">
        <v>32</v>
      </c>
      <c r="D189" s="17" t="s">
        <v>258</v>
      </c>
      <c r="E189" s="17" t="s">
        <v>37</v>
      </c>
      <c r="F189" s="5" t="s">
        <v>243</v>
      </c>
      <c r="G189" s="17" t="s">
        <v>50</v>
      </c>
      <c r="H189" s="37">
        <v>3.2363783264160159E-2</v>
      </c>
      <c r="I189" s="37">
        <v>13.2864234375</v>
      </c>
      <c r="J189" s="17">
        <v>12.49168171879451</v>
      </c>
      <c r="K189" s="19"/>
      <c r="L189" s="19"/>
      <c r="M189" s="26">
        <v>1.75813359375</v>
      </c>
      <c r="N189" s="26">
        <v>0.45961187744140625</v>
      </c>
      <c r="O189" s="26">
        <v>0.72850887451171875</v>
      </c>
      <c r="P189" s="26">
        <v>3.6863900756835939E-2</v>
      </c>
      <c r="Q189" s="26">
        <v>0.41282999999999997</v>
      </c>
      <c r="R189" s="19">
        <v>9.4499999999999993</v>
      </c>
      <c r="S189" s="17">
        <f t="shared" si="2"/>
        <v>22.890778286461739</v>
      </c>
      <c r="T189" s="20">
        <v>18</v>
      </c>
      <c r="U189" s="20">
        <v>11</v>
      </c>
      <c r="V189" s="20">
        <v>10.24</v>
      </c>
      <c r="W189" s="20">
        <v>8.23</v>
      </c>
      <c r="X189" s="20">
        <v>7.76</v>
      </c>
    </row>
    <row r="190" spans="1:24" x14ac:dyDescent="0.3">
      <c r="A190" s="18">
        <v>44145</v>
      </c>
      <c r="B190" s="18" t="s">
        <v>266</v>
      </c>
      <c r="C190" s="17" t="s">
        <v>32</v>
      </c>
      <c r="D190" s="17" t="s">
        <v>258</v>
      </c>
      <c r="E190" s="17" t="s">
        <v>39</v>
      </c>
      <c r="F190" s="5" t="s">
        <v>244</v>
      </c>
      <c r="G190" s="16">
        <v>1</v>
      </c>
      <c r="H190" s="37">
        <v>3.4857812500000002E-2</v>
      </c>
      <c r="I190" s="37">
        <v>11.016655859375</v>
      </c>
      <c r="J190" s="16">
        <v>5.6718791412670129</v>
      </c>
      <c r="K190" s="19"/>
      <c r="L190" s="19"/>
      <c r="M190" s="26">
        <v>2.2214438476562499</v>
      </c>
      <c r="N190" s="26">
        <v>0.66409971923828126</v>
      </c>
      <c r="O190" s="26">
        <v>3.0759572265625001</v>
      </c>
      <c r="P190" s="26">
        <v>5.254255065917969E-2</v>
      </c>
      <c r="Q190" s="26">
        <v>0.26207000000000003</v>
      </c>
      <c r="R190" s="19">
        <v>8.7550000000000008</v>
      </c>
      <c r="S190" s="17">
        <f t="shared" si="2"/>
        <v>33.407104971954055</v>
      </c>
      <c r="T190" s="20">
        <v>15</v>
      </c>
      <c r="U190" s="20">
        <v>14</v>
      </c>
      <c r="V190" s="20">
        <v>5.41</v>
      </c>
      <c r="W190" s="20">
        <v>8</v>
      </c>
      <c r="X190" s="20">
        <v>7.78</v>
      </c>
    </row>
    <row r="191" spans="1:24" x14ac:dyDescent="0.3">
      <c r="A191" s="18">
        <v>44145</v>
      </c>
      <c r="B191" s="18" t="s">
        <v>266</v>
      </c>
      <c r="C191" s="17" t="s">
        <v>32</v>
      </c>
      <c r="D191" s="17" t="s">
        <v>258</v>
      </c>
      <c r="E191" s="17" t="s">
        <v>39</v>
      </c>
      <c r="F191" s="5" t="s">
        <v>245</v>
      </c>
      <c r="G191" s="16">
        <v>2</v>
      </c>
      <c r="H191" s="37">
        <v>3.1252656555175784E-2</v>
      </c>
      <c r="I191" s="37">
        <v>10.594022265625</v>
      </c>
      <c r="J191" s="16">
        <v>7.1610601427115057</v>
      </c>
      <c r="K191" s="19"/>
      <c r="L191" s="19"/>
      <c r="M191" s="26">
        <v>2.2994201171875002</v>
      </c>
      <c r="N191" s="26">
        <v>0.67441401367187503</v>
      </c>
      <c r="O191" s="26">
        <v>1.9339847167968749</v>
      </c>
      <c r="P191" s="26">
        <v>4.8186302185058594E-2</v>
      </c>
      <c r="Q191" s="26">
        <v>0.22736000000000001</v>
      </c>
      <c r="R191" s="19">
        <v>6.49</v>
      </c>
      <c r="S191" s="17">
        <f t="shared" si="2"/>
        <v>28.545038705137227</v>
      </c>
      <c r="T191" s="20">
        <v>15</v>
      </c>
      <c r="U191" s="20">
        <v>6</v>
      </c>
      <c r="V191" s="20">
        <v>5.22</v>
      </c>
      <c r="W191" s="20">
        <v>7.92</v>
      </c>
      <c r="X191" s="20">
        <v>7.76</v>
      </c>
    </row>
    <row r="192" spans="1:24" x14ac:dyDescent="0.3">
      <c r="A192" s="18">
        <v>44145</v>
      </c>
      <c r="B192" s="18" t="s">
        <v>266</v>
      </c>
      <c r="C192" s="17" t="s">
        <v>32</v>
      </c>
      <c r="D192" s="17" t="s">
        <v>258</v>
      </c>
      <c r="E192" s="17" t="s">
        <v>39</v>
      </c>
      <c r="F192" s="5" t="s">
        <v>246</v>
      </c>
      <c r="G192" s="16">
        <v>3</v>
      </c>
      <c r="H192" s="37">
        <v>3.1128968811035156E-2</v>
      </c>
      <c r="I192" s="37">
        <v>5.6540539062499997</v>
      </c>
      <c r="J192" s="16">
        <v>7.241697416974219</v>
      </c>
      <c r="K192" s="19"/>
      <c r="L192" s="19"/>
      <c r="M192" s="26">
        <v>2.3515191406249998</v>
      </c>
      <c r="N192" s="26">
        <v>0.7396247680664062</v>
      </c>
      <c r="O192" s="26">
        <v>1.972806640625</v>
      </c>
      <c r="P192" s="26">
        <v>0.127596630859375</v>
      </c>
      <c r="Q192" s="26">
        <v>0.24723999999999999</v>
      </c>
      <c r="R192" s="19">
        <v>5.2</v>
      </c>
      <c r="S192" s="17">
        <f t="shared" si="2"/>
        <v>21.032195437631454</v>
      </c>
      <c r="T192" s="20">
        <v>16</v>
      </c>
      <c r="U192" s="19">
        <v>2</v>
      </c>
      <c r="V192" s="20">
        <v>5.69</v>
      </c>
      <c r="W192" s="20">
        <v>7.97</v>
      </c>
      <c r="X192" s="20">
        <v>7.61</v>
      </c>
    </row>
    <row r="193" spans="1:24" x14ac:dyDescent="0.3">
      <c r="A193" s="18">
        <v>44145</v>
      </c>
      <c r="B193" s="18" t="s">
        <v>266</v>
      </c>
      <c r="C193" s="17" t="s">
        <v>32</v>
      </c>
      <c r="D193" s="17" t="s">
        <v>258</v>
      </c>
      <c r="E193" s="17" t="s">
        <v>39</v>
      </c>
      <c r="F193" s="5" t="s">
        <v>247</v>
      </c>
      <c r="G193" s="16">
        <v>4</v>
      </c>
      <c r="H193" s="37">
        <v>3.6009136962890625E-2</v>
      </c>
      <c r="I193" s="37">
        <v>10.861691406249999</v>
      </c>
      <c r="J193" s="16">
        <v>3.5578023655091044</v>
      </c>
      <c r="K193" s="19"/>
      <c r="L193" s="19"/>
      <c r="M193" s="26">
        <v>2.0974963867187499</v>
      </c>
      <c r="N193" s="26">
        <v>0.65711601562499999</v>
      </c>
      <c r="O193" s="26">
        <v>2.4544657226562498</v>
      </c>
      <c r="P193" s="26">
        <v>3.3200410461425779E-2</v>
      </c>
      <c r="Q193" s="26">
        <v>0.295045</v>
      </c>
      <c r="R193" s="19">
        <v>8.1999999999999993</v>
      </c>
      <c r="S193" s="17">
        <f t="shared" si="2"/>
        <v>27.792370655323761</v>
      </c>
      <c r="T193" s="20">
        <v>17</v>
      </c>
      <c r="U193" s="20">
        <v>16</v>
      </c>
      <c r="V193" s="20">
        <v>5.25</v>
      </c>
      <c r="W193" s="20">
        <v>7.96</v>
      </c>
      <c r="X193" s="20">
        <v>7.78</v>
      </c>
    </row>
    <row r="194" spans="1:24" x14ac:dyDescent="0.3">
      <c r="A194" s="18">
        <v>44145</v>
      </c>
      <c r="B194" s="18" t="s">
        <v>266</v>
      </c>
      <c r="C194" s="17" t="s">
        <v>32</v>
      </c>
      <c r="D194" s="17" t="s">
        <v>258</v>
      </c>
      <c r="E194" s="17" t="s">
        <v>39</v>
      </c>
      <c r="F194" s="5" t="s">
        <v>248</v>
      </c>
      <c r="G194" s="17" t="s">
        <v>50</v>
      </c>
      <c r="H194" s="37">
        <v>2.8650860595703126E-2</v>
      </c>
      <c r="I194" s="37">
        <v>17.94265</v>
      </c>
      <c r="J194" s="17">
        <v>4.606931530008552</v>
      </c>
      <c r="K194" s="19"/>
      <c r="L194" s="19"/>
      <c r="M194" s="26">
        <v>1.5716376953125</v>
      </c>
      <c r="N194" s="26">
        <v>0.44939913330078124</v>
      </c>
      <c r="O194" s="26">
        <v>1.9516780761718751</v>
      </c>
      <c r="P194" s="26">
        <v>2.5458870697021484E-2</v>
      </c>
      <c r="Q194" s="26">
        <v>0.17763499999999999</v>
      </c>
      <c r="R194" s="19">
        <v>8.0150000000000006</v>
      </c>
      <c r="S194" s="17">
        <f t="shared" si="2"/>
        <v>45.120612491907572</v>
      </c>
      <c r="T194" s="20">
        <v>15</v>
      </c>
      <c r="U194" s="20">
        <v>7</v>
      </c>
      <c r="V194" s="20">
        <v>3.71</v>
      </c>
      <c r="W194" s="20">
        <v>7.89</v>
      </c>
      <c r="X194" s="20">
        <v>7.7</v>
      </c>
    </row>
    <row r="195" spans="1:24" x14ac:dyDescent="0.3">
      <c r="A195" s="18">
        <v>44145</v>
      </c>
      <c r="B195" s="18" t="s">
        <v>266</v>
      </c>
      <c r="C195" s="17" t="s">
        <v>32</v>
      </c>
      <c r="D195" s="17" t="s">
        <v>258</v>
      </c>
      <c r="E195" s="17" t="s">
        <v>39</v>
      </c>
      <c r="F195" s="5" t="s">
        <v>249</v>
      </c>
      <c r="G195" s="17" t="s">
        <v>50</v>
      </c>
      <c r="H195" s="37">
        <v>3.5344163513183591E-2</v>
      </c>
      <c r="I195" s="37">
        <v>6.1899412109374996</v>
      </c>
      <c r="J195" s="17">
        <v>5.8908045977013046</v>
      </c>
      <c r="K195" s="19"/>
      <c r="L195" s="19"/>
      <c r="M195" s="26">
        <v>2.1676146484375001</v>
      </c>
      <c r="N195" s="26">
        <v>0.49479094238281252</v>
      </c>
      <c r="O195" s="26">
        <v>2.2005813964843748</v>
      </c>
      <c r="P195" s="26">
        <v>7.6372866821289062E-2</v>
      </c>
      <c r="Q195" s="26">
        <v>0.12922500000000001</v>
      </c>
      <c r="R195" s="19">
        <v>3.76</v>
      </c>
      <c r="S195" s="17">
        <f t="shared" ref="S195:S258" si="3">R195/Q195</f>
        <v>29.096537047784867</v>
      </c>
      <c r="T195" s="20">
        <v>13</v>
      </c>
      <c r="U195" s="20">
        <v>6</v>
      </c>
      <c r="V195" s="20">
        <v>1.93</v>
      </c>
      <c r="W195" s="20">
        <v>7.99</v>
      </c>
      <c r="X195" s="20">
        <v>7.54</v>
      </c>
    </row>
    <row r="196" spans="1:24" x14ac:dyDescent="0.3">
      <c r="A196" s="18">
        <v>44145</v>
      </c>
      <c r="B196" s="18" t="s">
        <v>266</v>
      </c>
      <c r="C196" s="17" t="s">
        <v>21</v>
      </c>
      <c r="D196" s="17" t="s">
        <v>258</v>
      </c>
      <c r="E196" s="17" t="s">
        <v>22</v>
      </c>
      <c r="F196" s="5" t="s">
        <v>74</v>
      </c>
      <c r="G196" s="16">
        <v>1</v>
      </c>
      <c r="H196" s="37">
        <v>2.9947755432128905E-2</v>
      </c>
      <c r="I196" s="37">
        <v>18.119618750000001</v>
      </c>
      <c r="J196" s="16">
        <v>12.06210577389632</v>
      </c>
      <c r="K196" s="19"/>
      <c r="L196" s="19"/>
      <c r="M196" s="26">
        <v>1.597124072265625</v>
      </c>
      <c r="N196" s="26">
        <v>0.43328208007812502</v>
      </c>
      <c r="O196" s="26">
        <v>1.3830396240234375</v>
      </c>
      <c r="P196" s="26">
        <v>3.6166760253906249E-2</v>
      </c>
      <c r="Q196" s="26">
        <v>0.192325</v>
      </c>
      <c r="R196" s="19">
        <v>7.93</v>
      </c>
      <c r="S196" s="17">
        <f t="shared" si="3"/>
        <v>41.232289093981542</v>
      </c>
      <c r="T196" s="20">
        <v>17</v>
      </c>
      <c r="U196" s="19">
        <v>2</v>
      </c>
      <c r="V196" s="20">
        <v>5.83</v>
      </c>
      <c r="W196" s="20">
        <v>7.91</v>
      </c>
      <c r="X196" s="20">
        <v>7.49</v>
      </c>
    </row>
    <row r="197" spans="1:24" x14ac:dyDescent="0.3">
      <c r="A197" s="18">
        <v>44145</v>
      </c>
      <c r="B197" s="18" t="s">
        <v>266</v>
      </c>
      <c r="C197" s="17" t="s">
        <v>21</v>
      </c>
      <c r="D197" s="17" t="s">
        <v>258</v>
      </c>
      <c r="E197" s="17" t="s">
        <v>22</v>
      </c>
      <c r="F197" s="5" t="s">
        <v>73</v>
      </c>
      <c r="G197" s="16">
        <v>2</v>
      </c>
      <c r="H197" s="37">
        <v>2.7834164428710936E-2</v>
      </c>
      <c r="I197" s="37">
        <v>19.63706640625</v>
      </c>
      <c r="J197" s="16">
        <v>12.116190661857686</v>
      </c>
      <c r="K197" s="19"/>
      <c r="L197" s="19"/>
      <c r="M197" s="26">
        <v>1.3296453125000001</v>
      </c>
      <c r="N197" s="26">
        <v>0.30359449462890625</v>
      </c>
      <c r="O197" s="26">
        <v>1.0495416015625001</v>
      </c>
      <c r="P197" s="26">
        <v>1.9451435089111329E-2</v>
      </c>
      <c r="Q197" s="26">
        <v>0.19818</v>
      </c>
      <c r="R197" s="19">
        <v>8.67</v>
      </c>
      <c r="S197" s="17">
        <f t="shared" si="3"/>
        <v>43.748107780805327</v>
      </c>
      <c r="T197" s="20">
        <v>17</v>
      </c>
      <c r="U197" s="20">
        <v>14</v>
      </c>
      <c r="V197" s="20">
        <v>3.23</v>
      </c>
      <c r="W197" s="20">
        <v>7.59</v>
      </c>
      <c r="X197" s="20">
        <v>7.44</v>
      </c>
    </row>
    <row r="198" spans="1:24" x14ac:dyDescent="0.3">
      <c r="A198" s="18">
        <v>44145</v>
      </c>
      <c r="B198" s="18" t="s">
        <v>266</v>
      </c>
      <c r="C198" s="17" t="s">
        <v>21</v>
      </c>
      <c r="D198" s="17" t="s">
        <v>258</v>
      </c>
      <c r="E198" s="17" t="s">
        <v>22</v>
      </c>
      <c r="F198" s="5" t="s">
        <v>72</v>
      </c>
      <c r="G198" s="16">
        <v>3</v>
      </c>
      <c r="H198" s="37">
        <v>3.0211653137207032E-2</v>
      </c>
      <c r="I198" s="37">
        <v>13.50841328125</v>
      </c>
      <c r="J198" s="16">
        <v>12.432432432432464</v>
      </c>
      <c r="K198" s="19"/>
      <c r="L198" s="19"/>
      <c r="M198" s="26">
        <v>1.7783112304687501</v>
      </c>
      <c r="N198" s="26">
        <v>0.46260374755859374</v>
      </c>
      <c r="O198" s="26">
        <v>1.0147384521484375</v>
      </c>
      <c r="P198" s="26">
        <v>4.564170837402344E-2</v>
      </c>
      <c r="Q198" s="26">
        <v>0.24611499999999997</v>
      </c>
      <c r="R198" s="19">
        <v>7.1150000000000002</v>
      </c>
      <c r="S198" s="17">
        <f t="shared" si="3"/>
        <v>28.909249740974751</v>
      </c>
      <c r="T198" s="20">
        <v>14</v>
      </c>
      <c r="U198" s="20">
        <v>5</v>
      </c>
      <c r="V198" s="20">
        <v>5.73</v>
      </c>
      <c r="W198" s="20">
        <v>7.87</v>
      </c>
      <c r="X198" s="20">
        <v>7.74</v>
      </c>
    </row>
    <row r="199" spans="1:24" x14ac:dyDescent="0.3">
      <c r="A199" s="18">
        <v>44145</v>
      </c>
      <c r="B199" s="18" t="s">
        <v>266</v>
      </c>
      <c r="C199" s="17" t="s">
        <v>21</v>
      </c>
      <c r="D199" s="17" t="s">
        <v>258</v>
      </c>
      <c r="E199" s="17" t="s">
        <v>22</v>
      </c>
      <c r="F199" s="5" t="s">
        <v>71</v>
      </c>
      <c r="G199" s="16">
        <v>4</v>
      </c>
      <c r="H199" s="37">
        <v>3.0641085815429688E-2</v>
      </c>
      <c r="I199" s="37">
        <v>15.543339843749999</v>
      </c>
      <c r="J199" s="16">
        <v>10.604354354354669</v>
      </c>
      <c r="K199" s="19"/>
      <c r="L199" s="19"/>
      <c r="M199" s="26">
        <v>1.36094521484375</v>
      </c>
      <c r="N199" s="26">
        <v>0.3513398193359375</v>
      </c>
      <c r="O199" s="26">
        <v>1.6672464111328125</v>
      </c>
      <c r="P199" s="26">
        <v>2.1397473907470703E-2</v>
      </c>
      <c r="Q199" s="26">
        <v>0.34504000000000001</v>
      </c>
      <c r="R199" s="19">
        <v>9.629999999999999</v>
      </c>
      <c r="S199" s="17">
        <f t="shared" si="3"/>
        <v>27.909807558543932</v>
      </c>
      <c r="T199" s="20">
        <v>21</v>
      </c>
      <c r="U199" s="20">
        <v>30</v>
      </c>
      <c r="V199" s="20">
        <v>11.4</v>
      </c>
      <c r="W199" s="20">
        <v>7.92</v>
      </c>
      <c r="X199" s="20">
        <v>7.77</v>
      </c>
    </row>
    <row r="200" spans="1:24" x14ac:dyDescent="0.3">
      <c r="A200" s="18">
        <v>44145</v>
      </c>
      <c r="B200" s="18" t="s">
        <v>266</v>
      </c>
      <c r="C200" s="17" t="s">
        <v>21</v>
      </c>
      <c r="D200" s="17" t="s">
        <v>258</v>
      </c>
      <c r="E200" s="17" t="s">
        <v>22</v>
      </c>
      <c r="F200" s="5" t="s">
        <v>70</v>
      </c>
      <c r="G200" s="17" t="s">
        <v>50</v>
      </c>
      <c r="H200" s="37">
        <v>3.3293988037109375E-2</v>
      </c>
      <c r="I200" s="37">
        <v>18.474714062499999</v>
      </c>
      <c r="J200" s="17">
        <v>10.893952673093764</v>
      </c>
      <c r="K200" s="19"/>
      <c r="L200" s="19"/>
      <c r="M200" s="26">
        <v>1.314486474609375</v>
      </c>
      <c r="N200" s="26">
        <v>0.27998313598632812</v>
      </c>
      <c r="O200" s="26">
        <v>1.1001816650390626</v>
      </c>
      <c r="P200" s="26">
        <v>2.3152680969238282E-2</v>
      </c>
      <c r="Q200" s="26">
        <v>0.25321500000000002</v>
      </c>
      <c r="R200" s="19">
        <v>9.75</v>
      </c>
      <c r="S200" s="17">
        <f t="shared" si="3"/>
        <v>38.504827913038326</v>
      </c>
      <c r="T200" s="20">
        <v>16</v>
      </c>
      <c r="U200" s="20">
        <v>10</v>
      </c>
      <c r="V200" s="20">
        <v>5.66</v>
      </c>
      <c r="W200" s="20">
        <v>7.96</v>
      </c>
      <c r="X200" s="20">
        <v>7.63</v>
      </c>
    </row>
    <row r="201" spans="1:24" x14ac:dyDescent="0.3">
      <c r="A201" s="18">
        <v>44145</v>
      </c>
      <c r="B201" s="18" t="s">
        <v>266</v>
      </c>
      <c r="C201" s="17" t="s">
        <v>21</v>
      </c>
      <c r="D201" s="17" t="s">
        <v>258</v>
      </c>
      <c r="E201" s="17" t="s">
        <v>22</v>
      </c>
      <c r="F201" s="5" t="s">
        <v>69</v>
      </c>
      <c r="G201" s="17" t="s">
        <v>50</v>
      </c>
      <c r="H201" s="37">
        <v>2.7723475646972657E-2</v>
      </c>
      <c r="I201" s="37">
        <v>17.572092187500001</v>
      </c>
      <c r="J201" s="17">
        <v>11.77509047576973</v>
      </c>
      <c r="K201" s="19"/>
      <c r="L201" s="19"/>
      <c r="M201" s="26">
        <v>1.5993402832031249</v>
      </c>
      <c r="N201" s="26">
        <v>0.36593152465820311</v>
      </c>
      <c r="O201" s="26">
        <v>1.1862393798828126</v>
      </c>
      <c r="P201" s="26">
        <v>4.2928079223632815E-2</v>
      </c>
      <c r="Q201" s="26">
        <v>0.21291499999999999</v>
      </c>
      <c r="R201" s="19">
        <v>8.07</v>
      </c>
      <c r="S201" s="17">
        <f t="shared" si="3"/>
        <v>37.902449334241368</v>
      </c>
      <c r="T201" s="20">
        <v>15</v>
      </c>
      <c r="U201" s="20">
        <v>8</v>
      </c>
      <c r="V201" s="20">
        <v>3.67</v>
      </c>
      <c r="W201" s="20">
        <v>7.91</v>
      </c>
      <c r="X201" s="20">
        <v>7.69</v>
      </c>
    </row>
    <row r="202" spans="1:24" x14ac:dyDescent="0.3">
      <c r="A202" s="18">
        <v>44145</v>
      </c>
      <c r="B202" s="18" t="s">
        <v>266</v>
      </c>
      <c r="C202" s="17" t="s">
        <v>21</v>
      </c>
      <c r="D202" s="17" t="s">
        <v>258</v>
      </c>
      <c r="E202" s="17" t="s">
        <v>25</v>
      </c>
      <c r="F202" s="5" t="s">
        <v>68</v>
      </c>
      <c r="G202" s="16">
        <v>1</v>
      </c>
      <c r="H202" s="37">
        <v>3.0808026123046874E-2</v>
      </c>
      <c r="I202" s="37">
        <v>8.0818273437499997</v>
      </c>
      <c r="J202" s="16">
        <v>6.7404952912447698</v>
      </c>
      <c r="K202" s="19"/>
      <c r="L202" s="19"/>
      <c r="M202" s="26">
        <v>1.897537890625</v>
      </c>
      <c r="N202" s="26">
        <v>1.0846570312499999</v>
      </c>
      <c r="O202" s="26">
        <v>1.8020603027343749</v>
      </c>
      <c r="P202" s="26">
        <v>2.9462377929687499E-2</v>
      </c>
      <c r="Q202" s="26">
        <v>0.17444999999999999</v>
      </c>
      <c r="R202" s="19">
        <v>5.2050000000000001</v>
      </c>
      <c r="S202" s="17">
        <f t="shared" si="3"/>
        <v>29.836629406706795</v>
      </c>
      <c r="T202" s="20">
        <v>14</v>
      </c>
      <c r="U202" s="20">
        <v>4</v>
      </c>
      <c r="V202" s="20">
        <v>3.23</v>
      </c>
      <c r="W202" s="20">
        <v>7.95</v>
      </c>
      <c r="X202" s="20">
        <v>7.62</v>
      </c>
    </row>
    <row r="203" spans="1:24" x14ac:dyDescent="0.3">
      <c r="A203" s="18">
        <v>44145</v>
      </c>
      <c r="B203" s="18" t="s">
        <v>266</v>
      </c>
      <c r="C203" s="17" t="s">
        <v>21</v>
      </c>
      <c r="D203" s="17" t="s">
        <v>258</v>
      </c>
      <c r="E203" s="17" t="s">
        <v>25</v>
      </c>
      <c r="F203" s="5" t="s">
        <v>67</v>
      </c>
      <c r="G203" s="16">
        <v>2</v>
      </c>
      <c r="H203" s="37">
        <v>3.6226803588867186E-2</v>
      </c>
      <c r="I203" s="37">
        <v>10.974878515625001</v>
      </c>
      <c r="J203" s="16">
        <v>10.403767332344984</v>
      </c>
      <c r="K203" s="19"/>
      <c r="L203" s="19"/>
      <c r="M203" s="26">
        <v>2.1026072265625002</v>
      </c>
      <c r="N203" s="26">
        <v>0.78109606933593745</v>
      </c>
      <c r="O203" s="26">
        <v>1.9670226562499999</v>
      </c>
      <c r="P203" s="26">
        <v>2.9494615173339844E-2</v>
      </c>
      <c r="Q203" s="26">
        <v>0.20815</v>
      </c>
      <c r="R203" s="19">
        <v>6.34</v>
      </c>
      <c r="S203" s="17">
        <f t="shared" si="3"/>
        <v>30.458803747297623</v>
      </c>
      <c r="T203" s="20">
        <v>14</v>
      </c>
      <c r="U203" s="20">
        <v>9</v>
      </c>
      <c r="V203" s="20">
        <v>8.3800000000000008</v>
      </c>
      <c r="W203" s="20">
        <v>7.83</v>
      </c>
      <c r="X203" s="20">
        <v>7.43</v>
      </c>
    </row>
    <row r="204" spans="1:24" x14ac:dyDescent="0.3">
      <c r="A204" s="18">
        <v>44145</v>
      </c>
      <c r="B204" s="18" t="s">
        <v>266</v>
      </c>
      <c r="C204" s="17" t="s">
        <v>21</v>
      </c>
      <c r="D204" s="17" t="s">
        <v>258</v>
      </c>
      <c r="E204" s="17" t="s">
        <v>25</v>
      </c>
      <c r="F204" s="5" t="s">
        <v>66</v>
      </c>
      <c r="G204" s="16">
        <v>3</v>
      </c>
      <c r="H204" s="37">
        <v>4.089928436279297E-2</v>
      </c>
      <c r="I204" s="37">
        <v>9.7057628906249995</v>
      </c>
      <c r="J204" s="16">
        <v>6.0195370940777622</v>
      </c>
      <c r="K204" s="19"/>
      <c r="L204" s="19"/>
      <c r="M204" s="26">
        <v>2.1293188476562501</v>
      </c>
      <c r="N204" s="26">
        <v>0.97079453125000004</v>
      </c>
      <c r="O204" s="26">
        <v>1.6156681884765625</v>
      </c>
      <c r="P204" s="26">
        <v>2.9702076721191406E-2</v>
      </c>
      <c r="Q204" s="26">
        <v>0.17912499999999998</v>
      </c>
      <c r="R204" s="19">
        <v>5.3049999999999997</v>
      </c>
      <c r="S204" s="17">
        <f t="shared" si="3"/>
        <v>29.616189811584093</v>
      </c>
      <c r="T204" s="20">
        <v>13</v>
      </c>
      <c r="U204" s="20">
        <v>7</v>
      </c>
      <c r="V204" s="20">
        <v>4.3</v>
      </c>
      <c r="W204" s="20">
        <v>7.71</v>
      </c>
      <c r="X204" s="20">
        <v>7.44</v>
      </c>
    </row>
    <row r="205" spans="1:24" x14ac:dyDescent="0.3">
      <c r="A205" s="18">
        <v>44145</v>
      </c>
      <c r="B205" s="18" t="s">
        <v>266</v>
      </c>
      <c r="C205" s="17" t="s">
        <v>21</v>
      </c>
      <c r="D205" s="17" t="s">
        <v>258</v>
      </c>
      <c r="E205" s="17" t="s">
        <v>25</v>
      </c>
      <c r="F205" s="5" t="s">
        <v>65</v>
      </c>
      <c r="G205" s="16">
        <v>4</v>
      </c>
      <c r="H205" s="37">
        <v>3.4347010803222659E-2</v>
      </c>
      <c r="I205" s="37">
        <v>10.778998046875</v>
      </c>
      <c r="J205" s="16">
        <v>8.0859188544151408</v>
      </c>
      <c r="K205" s="19"/>
      <c r="L205" s="19"/>
      <c r="M205" s="26">
        <v>1.9093275390625</v>
      </c>
      <c r="N205" s="26">
        <v>1.160408203125</v>
      </c>
      <c r="O205" s="26">
        <v>1.784925634765625</v>
      </c>
      <c r="P205" s="26">
        <v>3.2801998901367188E-2</v>
      </c>
      <c r="Q205" s="26">
        <v>0.17934</v>
      </c>
      <c r="R205" s="19">
        <v>5.47</v>
      </c>
      <c r="S205" s="17">
        <f t="shared" si="3"/>
        <v>30.500724880115978</v>
      </c>
      <c r="T205" s="20">
        <v>13</v>
      </c>
      <c r="U205" s="20">
        <v>5</v>
      </c>
      <c r="V205" s="20">
        <v>3.84</v>
      </c>
      <c r="W205" s="20">
        <v>7.82</v>
      </c>
      <c r="X205" s="20">
        <v>7.39</v>
      </c>
    </row>
    <row r="206" spans="1:24" x14ac:dyDescent="0.3">
      <c r="A206" s="18">
        <v>44145</v>
      </c>
      <c r="B206" s="18" t="s">
        <v>266</v>
      </c>
      <c r="C206" s="17" t="s">
        <v>21</v>
      </c>
      <c r="D206" s="17" t="s">
        <v>258</v>
      </c>
      <c r="E206" s="17" t="s">
        <v>25</v>
      </c>
      <c r="F206" s="5" t="s">
        <v>64</v>
      </c>
      <c r="G206" s="17" t="s">
        <v>50</v>
      </c>
      <c r="H206" s="37">
        <v>3.5931283569335941E-2</v>
      </c>
      <c r="I206" s="37">
        <v>14.11634375</v>
      </c>
      <c r="J206" s="17">
        <v>7.5631067961163581</v>
      </c>
      <c r="K206" s="19"/>
      <c r="L206" s="19"/>
      <c r="M206" s="26">
        <v>1.887786328125</v>
      </c>
      <c r="N206" s="26">
        <v>0.52863900146484377</v>
      </c>
      <c r="O206" s="26">
        <v>1.929992138671875</v>
      </c>
      <c r="P206" s="26">
        <v>2.4837145233154296E-2</v>
      </c>
      <c r="Q206" s="26">
        <v>0.16811500000000001</v>
      </c>
      <c r="R206" s="19">
        <v>6.7850000000000001</v>
      </c>
      <c r="S206" s="17">
        <f t="shared" si="3"/>
        <v>40.359277875263956</v>
      </c>
      <c r="T206" s="20">
        <v>13</v>
      </c>
      <c r="U206" s="20">
        <v>3</v>
      </c>
      <c r="V206" s="20">
        <v>2.94</v>
      </c>
      <c r="W206" s="20">
        <v>7.87</v>
      </c>
      <c r="X206" s="20">
        <v>7.48</v>
      </c>
    </row>
    <row r="207" spans="1:24" x14ac:dyDescent="0.3">
      <c r="A207" s="18">
        <v>44145</v>
      </c>
      <c r="B207" s="18" t="s">
        <v>266</v>
      </c>
      <c r="C207" s="17" t="s">
        <v>21</v>
      </c>
      <c r="D207" s="17" t="s">
        <v>258</v>
      </c>
      <c r="E207" s="17" t="s">
        <v>25</v>
      </c>
      <c r="F207" s="5" t="s">
        <v>63</v>
      </c>
      <c r="G207" s="17" t="s">
        <v>50</v>
      </c>
      <c r="H207" s="37">
        <v>3.9597665405273437E-2</v>
      </c>
      <c r="I207" s="37">
        <v>9.9523632812499994</v>
      </c>
      <c r="J207" s="17">
        <v>5.36078649601167</v>
      </c>
      <c r="K207" s="19"/>
      <c r="L207" s="19"/>
      <c r="M207" s="26">
        <v>1.9207989257812501</v>
      </c>
      <c r="N207" s="26">
        <v>0.86828041992187499</v>
      </c>
      <c r="O207" s="26">
        <v>1.7203087890625</v>
      </c>
      <c r="P207" s="26">
        <v>2.4862931060791016E-2</v>
      </c>
      <c r="Q207" s="26">
        <v>0.17041499999999998</v>
      </c>
      <c r="R207" s="19">
        <v>5.25</v>
      </c>
      <c r="S207" s="17">
        <f t="shared" si="3"/>
        <v>30.807147258163898</v>
      </c>
      <c r="T207" s="20">
        <v>13</v>
      </c>
      <c r="U207" s="20">
        <v>4</v>
      </c>
      <c r="V207" s="20">
        <v>2.99</v>
      </c>
      <c r="W207" s="20">
        <v>7.78</v>
      </c>
      <c r="X207" s="20">
        <v>7.48</v>
      </c>
    </row>
    <row r="208" spans="1:24" x14ac:dyDescent="0.3">
      <c r="A208" s="18">
        <v>44145</v>
      </c>
      <c r="B208" s="18" t="s">
        <v>266</v>
      </c>
      <c r="C208" s="17" t="s">
        <v>21</v>
      </c>
      <c r="D208" s="17" t="s">
        <v>258</v>
      </c>
      <c r="E208" s="17" t="s">
        <v>28</v>
      </c>
      <c r="F208" s="5" t="s">
        <v>62</v>
      </c>
      <c r="G208" s="16">
        <v>1</v>
      </c>
      <c r="H208" s="37">
        <v>3.108866729736328E-2</v>
      </c>
      <c r="I208" s="37">
        <v>17.5761578125</v>
      </c>
      <c r="J208" s="16">
        <v>7.155477031802107</v>
      </c>
      <c r="K208" s="19"/>
      <c r="L208" s="19"/>
      <c r="M208" s="26">
        <v>1.5331042480468751</v>
      </c>
      <c r="N208" s="26">
        <v>0.34810745239257812</v>
      </c>
      <c r="O208" s="26">
        <v>2.3493162109374999</v>
      </c>
      <c r="P208" s="26">
        <v>4.0204804992675779E-2</v>
      </c>
      <c r="Q208" s="26">
        <v>0.142425</v>
      </c>
      <c r="R208" s="19">
        <v>8.8849999999999998</v>
      </c>
      <c r="S208" s="17">
        <f t="shared" si="3"/>
        <v>62.383710724942951</v>
      </c>
      <c r="T208" s="20">
        <v>13</v>
      </c>
      <c r="U208" s="20">
        <v>5</v>
      </c>
      <c r="V208" s="20">
        <v>2.98</v>
      </c>
      <c r="W208" s="20">
        <v>7.86</v>
      </c>
      <c r="X208" s="20">
        <v>7.37</v>
      </c>
    </row>
    <row r="209" spans="1:24" x14ac:dyDescent="0.3">
      <c r="A209" s="18">
        <v>44145</v>
      </c>
      <c r="B209" s="18" t="s">
        <v>266</v>
      </c>
      <c r="C209" s="17" t="s">
        <v>21</v>
      </c>
      <c r="D209" s="17" t="s">
        <v>258</v>
      </c>
      <c r="E209" s="17" t="s">
        <v>28</v>
      </c>
      <c r="F209" s="5" t="s">
        <v>61</v>
      </c>
      <c r="G209" s="16">
        <v>2</v>
      </c>
      <c r="H209" s="37">
        <v>3.1191807556152345E-2</v>
      </c>
      <c r="I209" s="37">
        <v>17.920415625</v>
      </c>
      <c r="J209" s="16">
        <v>7.5724415652632615</v>
      </c>
      <c r="K209" s="19"/>
      <c r="L209" s="19"/>
      <c r="M209" s="26">
        <v>1.511046142578125</v>
      </c>
      <c r="N209" s="26">
        <v>0.56474256591796879</v>
      </c>
      <c r="O209" s="26">
        <v>0.84611523437500002</v>
      </c>
      <c r="P209" s="26">
        <v>6.0398434448242187E-2</v>
      </c>
      <c r="Q209" s="26">
        <v>0.23781999999999998</v>
      </c>
      <c r="R209" s="19">
        <v>9.2899999999999991</v>
      </c>
      <c r="S209" s="17">
        <f t="shared" si="3"/>
        <v>39.063157009502987</v>
      </c>
      <c r="T209" s="20">
        <v>13</v>
      </c>
      <c r="U209" s="20">
        <v>3</v>
      </c>
      <c r="V209" s="20">
        <v>4.2699999999999996</v>
      </c>
      <c r="W209" s="20">
        <v>7.81</v>
      </c>
      <c r="X209" s="20">
        <v>7.49</v>
      </c>
    </row>
    <row r="210" spans="1:24" x14ac:dyDescent="0.3">
      <c r="A210" s="18">
        <v>44145</v>
      </c>
      <c r="B210" s="18" t="s">
        <v>266</v>
      </c>
      <c r="C210" s="17" t="s">
        <v>21</v>
      </c>
      <c r="D210" s="17" t="s">
        <v>258</v>
      </c>
      <c r="E210" s="17" t="s">
        <v>28</v>
      </c>
      <c r="F210" s="5" t="s">
        <v>60</v>
      </c>
      <c r="G210" s="16">
        <v>3</v>
      </c>
      <c r="H210" s="37">
        <v>3.3082899475097655E-2</v>
      </c>
      <c r="I210" s="37">
        <v>16.70167265625</v>
      </c>
      <c r="J210" s="16">
        <v>7.6814459192319759</v>
      </c>
      <c r="K210" s="19"/>
      <c r="L210" s="19"/>
      <c r="M210" s="26">
        <v>1.6208509765625001</v>
      </c>
      <c r="N210" s="26">
        <v>0.39255499267578126</v>
      </c>
      <c r="O210" s="26">
        <v>1.304621875</v>
      </c>
      <c r="P210" s="26">
        <v>3.6135545349121091E-2</v>
      </c>
      <c r="Q210" s="26">
        <v>0.158275</v>
      </c>
      <c r="R210" s="19">
        <v>8.2550000000000008</v>
      </c>
      <c r="S210" s="17">
        <f t="shared" si="3"/>
        <v>52.156057494866538</v>
      </c>
      <c r="T210" s="20">
        <v>13</v>
      </c>
      <c r="U210" s="19">
        <v>2</v>
      </c>
      <c r="V210" s="20">
        <v>3.68</v>
      </c>
      <c r="W210" s="20">
        <v>7.92</v>
      </c>
      <c r="X210" s="20">
        <v>7.46</v>
      </c>
    </row>
    <row r="211" spans="1:24" x14ac:dyDescent="0.3">
      <c r="A211" s="18">
        <v>44145</v>
      </c>
      <c r="B211" s="18" t="s">
        <v>266</v>
      </c>
      <c r="C211" s="17" t="s">
        <v>21</v>
      </c>
      <c r="D211" s="17" t="s">
        <v>258</v>
      </c>
      <c r="E211" s="17" t="s">
        <v>28</v>
      </c>
      <c r="F211" s="5" t="s">
        <v>59</v>
      </c>
      <c r="G211" s="16">
        <v>4</v>
      </c>
      <c r="H211" s="37">
        <v>3.5216468811035156E-2</v>
      </c>
      <c r="I211" s="37">
        <v>16.573057031249999</v>
      </c>
      <c r="J211" s="16">
        <v>8.3373821786025815</v>
      </c>
      <c r="K211" s="19"/>
      <c r="L211" s="19"/>
      <c r="M211" s="26">
        <v>1.57101943359375</v>
      </c>
      <c r="N211" s="26">
        <v>0.53253865966796876</v>
      </c>
      <c r="O211" s="26">
        <v>0.8306112182617188</v>
      </c>
      <c r="P211" s="26">
        <v>5.3622790527343749E-2</v>
      </c>
      <c r="Q211" s="26">
        <v>0.27878499999999995</v>
      </c>
      <c r="R211" s="19">
        <v>9.0799999999999983</v>
      </c>
      <c r="S211" s="17">
        <f t="shared" si="3"/>
        <v>32.569901537026738</v>
      </c>
      <c r="T211" s="20">
        <v>14</v>
      </c>
      <c r="U211" s="20">
        <v>4</v>
      </c>
      <c r="V211" s="20">
        <v>5.73</v>
      </c>
      <c r="W211" s="20">
        <v>7.91</v>
      </c>
      <c r="X211" s="20">
        <v>7.48</v>
      </c>
    </row>
    <row r="212" spans="1:24" x14ac:dyDescent="0.3">
      <c r="A212" s="18">
        <v>44145</v>
      </c>
      <c r="B212" s="18" t="s">
        <v>266</v>
      </c>
      <c r="C212" s="17" t="s">
        <v>21</v>
      </c>
      <c r="D212" s="17" t="s">
        <v>258</v>
      </c>
      <c r="E212" s="17" t="s">
        <v>28</v>
      </c>
      <c r="F212" s="5" t="s">
        <v>58</v>
      </c>
      <c r="G212" s="17" t="s">
        <v>50</v>
      </c>
      <c r="H212" s="37">
        <v>3.3386067199707034E-2</v>
      </c>
      <c r="I212" s="37">
        <v>16.657010156249999</v>
      </c>
      <c r="J212" s="17">
        <v>4.6781039971700267</v>
      </c>
      <c r="K212" s="19"/>
      <c r="L212" s="19"/>
      <c r="M212" s="26">
        <v>1.6340284179687501</v>
      </c>
      <c r="N212" s="26">
        <v>0.5506760620117187</v>
      </c>
      <c r="O212" s="26">
        <v>1.0623103515625001</v>
      </c>
      <c r="P212" s="26">
        <v>5.5611584472656253E-2</v>
      </c>
      <c r="Q212" s="26">
        <v>0.24081</v>
      </c>
      <c r="R212" s="19">
        <v>8.3550000000000004</v>
      </c>
      <c r="S212" s="17">
        <f t="shared" si="3"/>
        <v>34.695403014824969</v>
      </c>
      <c r="T212" s="20">
        <v>13</v>
      </c>
      <c r="U212" s="20">
        <v>7</v>
      </c>
      <c r="V212" s="20">
        <v>4.0599999999999996</v>
      </c>
      <c r="W212" s="20">
        <v>7.73</v>
      </c>
      <c r="X212" s="20">
        <v>7.51</v>
      </c>
    </row>
    <row r="213" spans="1:24" x14ac:dyDescent="0.3">
      <c r="A213" s="18">
        <v>44145</v>
      </c>
      <c r="B213" s="18" t="s">
        <v>266</v>
      </c>
      <c r="C213" s="17" t="s">
        <v>21</v>
      </c>
      <c r="D213" s="17" t="s">
        <v>258</v>
      </c>
      <c r="E213" s="17" t="s">
        <v>28</v>
      </c>
      <c r="F213" s="5" t="s">
        <v>57</v>
      </c>
      <c r="G213" s="17" t="s">
        <v>50</v>
      </c>
      <c r="H213" s="37">
        <v>3.0071926879882811E-2</v>
      </c>
      <c r="I213" s="37">
        <v>21.368019531249999</v>
      </c>
      <c r="J213" s="17">
        <v>7.0011881912072198</v>
      </c>
      <c r="K213" s="19"/>
      <c r="L213" s="19"/>
      <c r="M213" s="26">
        <v>1.217867626953125</v>
      </c>
      <c r="N213" s="26">
        <v>0.37733059082031251</v>
      </c>
      <c r="O213" s="26">
        <v>0.6825595825195313</v>
      </c>
      <c r="P213" s="26">
        <v>3.5698718261718748E-2</v>
      </c>
      <c r="Q213" s="26">
        <v>0.25236000000000003</v>
      </c>
      <c r="R213" s="19">
        <v>10.649999999999999</v>
      </c>
      <c r="S213" s="17">
        <f t="shared" si="3"/>
        <v>42.201616737993334</v>
      </c>
      <c r="T213" s="20">
        <v>15</v>
      </c>
      <c r="U213" s="20">
        <v>19</v>
      </c>
      <c r="V213" s="20">
        <v>2.63</v>
      </c>
      <c r="W213" s="20">
        <v>7.86</v>
      </c>
      <c r="X213" s="20">
        <v>7.56</v>
      </c>
    </row>
    <row r="214" spans="1:24" x14ac:dyDescent="0.3">
      <c r="A214" s="18">
        <v>44145</v>
      </c>
      <c r="B214" s="18" t="s">
        <v>266</v>
      </c>
      <c r="C214" s="17" t="s">
        <v>21</v>
      </c>
      <c r="D214" s="17" t="s">
        <v>258</v>
      </c>
      <c r="E214" s="17" t="s">
        <v>30</v>
      </c>
      <c r="F214" s="5" t="s">
        <v>56</v>
      </c>
      <c r="G214" s="16">
        <v>1</v>
      </c>
      <c r="H214" s="37">
        <v>3.895562438964844E-2</v>
      </c>
      <c r="I214" s="37">
        <v>13.28518359375</v>
      </c>
      <c r="J214" s="16">
        <v>9.9069148936170848</v>
      </c>
      <c r="K214" s="19"/>
      <c r="L214" s="19"/>
      <c r="M214" s="26">
        <v>1.85046748046875</v>
      </c>
      <c r="N214" s="26">
        <v>0.76663886718749996</v>
      </c>
      <c r="O214" s="26">
        <v>2.2740120117187499</v>
      </c>
      <c r="P214" s="26">
        <v>3.5726670837402344E-2</v>
      </c>
      <c r="Q214" s="26">
        <v>0.1376</v>
      </c>
      <c r="R214" s="19">
        <v>6.4550000000000001</v>
      </c>
      <c r="S214" s="17">
        <f t="shared" si="3"/>
        <v>46.911337209302324</v>
      </c>
      <c r="T214" s="20">
        <v>15</v>
      </c>
      <c r="U214" s="20">
        <v>8</v>
      </c>
      <c r="V214" s="20">
        <v>1.1599999999999999</v>
      </c>
      <c r="W214" s="20">
        <v>7.9</v>
      </c>
      <c r="X214" s="20">
        <v>7.42</v>
      </c>
    </row>
    <row r="215" spans="1:24" x14ac:dyDescent="0.3">
      <c r="A215" s="18">
        <v>44145</v>
      </c>
      <c r="B215" s="18" t="s">
        <v>266</v>
      </c>
      <c r="C215" s="17" t="s">
        <v>21</v>
      </c>
      <c r="D215" s="17" t="s">
        <v>258</v>
      </c>
      <c r="E215" s="17" t="s">
        <v>30</v>
      </c>
      <c r="F215" s="5" t="s">
        <v>55</v>
      </c>
      <c r="G215" s="16">
        <v>2</v>
      </c>
      <c r="H215" s="37">
        <v>3.4954902648925784E-2</v>
      </c>
      <c r="I215" s="37">
        <v>13.215958593750001</v>
      </c>
      <c r="J215" s="16">
        <v>8.8883039396331327</v>
      </c>
      <c r="K215" s="19"/>
      <c r="L215" s="19"/>
      <c r="M215" s="26">
        <v>1.9966804687499999</v>
      </c>
      <c r="N215" s="26">
        <v>0.63528049316406254</v>
      </c>
      <c r="O215" s="26">
        <v>2.4290210937499999</v>
      </c>
      <c r="P215" s="26">
        <v>4.3023448181152342E-2</v>
      </c>
      <c r="Q215" s="26">
        <v>0.15305999999999997</v>
      </c>
      <c r="R215" s="19">
        <v>6.6950000000000003</v>
      </c>
      <c r="S215" s="17">
        <f t="shared" si="3"/>
        <v>43.741016594799433</v>
      </c>
      <c r="T215" s="20">
        <v>15</v>
      </c>
      <c r="U215" s="20">
        <v>13</v>
      </c>
      <c r="V215" s="20">
        <v>2.08</v>
      </c>
      <c r="W215" s="20">
        <v>7.87</v>
      </c>
      <c r="X215" s="20">
        <v>7.4</v>
      </c>
    </row>
    <row r="216" spans="1:24" x14ac:dyDescent="0.3">
      <c r="A216" s="18">
        <v>44145</v>
      </c>
      <c r="B216" s="18" t="s">
        <v>266</v>
      </c>
      <c r="C216" s="17" t="s">
        <v>21</v>
      </c>
      <c r="D216" s="17" t="s">
        <v>258</v>
      </c>
      <c r="E216" s="17" t="s">
        <v>30</v>
      </c>
      <c r="F216" s="5" t="s">
        <v>54</v>
      </c>
      <c r="G216" s="16">
        <v>3</v>
      </c>
      <c r="H216" s="37">
        <v>5.6793969726562497E-2</v>
      </c>
      <c r="I216" s="37">
        <v>11.539524999999999</v>
      </c>
      <c r="J216" s="16">
        <v>8.4486392376066561</v>
      </c>
      <c r="K216" s="19"/>
      <c r="L216" s="19"/>
      <c r="M216" s="26">
        <v>2.288537109375</v>
      </c>
      <c r="N216" s="26">
        <v>0.35277606201171874</v>
      </c>
      <c r="O216" s="26">
        <v>2.0478984374999998</v>
      </c>
      <c r="P216" s="26">
        <v>5.4312890624999999E-2</v>
      </c>
      <c r="Q216" s="26">
        <v>8.9925000000000005E-2</v>
      </c>
      <c r="R216" s="19">
        <v>5.0199999999999996</v>
      </c>
      <c r="S216" s="17">
        <f t="shared" si="3"/>
        <v>55.82429802613288</v>
      </c>
      <c r="T216" s="20">
        <v>16</v>
      </c>
      <c r="U216" s="20">
        <v>6</v>
      </c>
      <c r="V216" s="20">
        <v>1.2</v>
      </c>
      <c r="W216" s="20">
        <v>7.86</v>
      </c>
      <c r="X216" s="20">
        <v>7.35</v>
      </c>
    </row>
    <row r="217" spans="1:24" x14ac:dyDescent="0.3">
      <c r="A217" s="18">
        <v>44145</v>
      </c>
      <c r="B217" s="18" t="s">
        <v>266</v>
      </c>
      <c r="C217" s="17" t="s">
        <v>21</v>
      </c>
      <c r="D217" s="17" t="s">
        <v>258</v>
      </c>
      <c r="E217" s="17" t="s">
        <v>30</v>
      </c>
      <c r="F217" s="5" t="s">
        <v>53</v>
      </c>
      <c r="G217" s="16">
        <v>4</v>
      </c>
      <c r="H217" s="37">
        <v>3.9334803771972654E-2</v>
      </c>
      <c r="I217" s="37">
        <v>13.089362109374999</v>
      </c>
      <c r="J217" s="16">
        <v>5.6397978185686952</v>
      </c>
      <c r="K217" s="19"/>
      <c r="L217" s="19"/>
      <c r="M217" s="26">
        <v>1.812564453125</v>
      </c>
      <c r="N217" s="26">
        <v>0.48968674316406252</v>
      </c>
      <c r="O217" s="26">
        <v>2.5102667480468752</v>
      </c>
      <c r="P217" s="26">
        <v>3.5549191284179688E-2</v>
      </c>
      <c r="Q217" s="26">
        <v>0.17402000000000001</v>
      </c>
      <c r="R217" s="19">
        <v>7.16</v>
      </c>
      <c r="S217" s="17">
        <f t="shared" si="3"/>
        <v>41.144696011952647</v>
      </c>
      <c r="T217" s="20">
        <v>15</v>
      </c>
      <c r="U217" s="20">
        <v>6</v>
      </c>
      <c r="V217" s="20">
        <v>1.48</v>
      </c>
      <c r="W217" s="20">
        <v>7.83</v>
      </c>
      <c r="X217" s="20">
        <v>7.47</v>
      </c>
    </row>
    <row r="218" spans="1:24" x14ac:dyDescent="0.3">
      <c r="A218" s="18">
        <v>44145</v>
      </c>
      <c r="B218" s="18" t="s">
        <v>266</v>
      </c>
      <c r="C218" s="17" t="s">
        <v>21</v>
      </c>
      <c r="D218" s="17" t="s">
        <v>258</v>
      </c>
      <c r="E218" s="17" t="s">
        <v>30</v>
      </c>
      <c r="F218" s="5" t="s">
        <v>52</v>
      </c>
      <c r="G218" s="17" t="s">
        <v>50</v>
      </c>
      <c r="H218" s="37">
        <v>5.4360018920898437E-2</v>
      </c>
      <c r="I218" s="37">
        <v>10.937271093750001</v>
      </c>
      <c r="J218" s="17">
        <v>6.6538427909417805</v>
      </c>
      <c r="K218" s="19"/>
      <c r="L218" s="19"/>
      <c r="M218" s="26">
        <v>2.5128238281250002</v>
      </c>
      <c r="N218" s="26">
        <v>0.33813692626953123</v>
      </c>
      <c r="O218" s="26">
        <v>1.88618876953125</v>
      </c>
      <c r="P218" s="26">
        <v>7.7055346679687498E-2</v>
      </c>
      <c r="Q218" s="26">
        <v>0.10752500000000001</v>
      </c>
      <c r="R218" s="19">
        <v>4.625</v>
      </c>
      <c r="S218" s="17">
        <f t="shared" si="3"/>
        <v>43.013252731922805</v>
      </c>
      <c r="T218" s="20">
        <v>19</v>
      </c>
      <c r="U218" s="20">
        <v>11</v>
      </c>
      <c r="V218" s="20">
        <v>0.95</v>
      </c>
      <c r="W218" s="20">
        <v>8.0500000000000007</v>
      </c>
      <c r="X218" s="20">
        <v>7.23</v>
      </c>
    </row>
    <row r="219" spans="1:24" x14ac:dyDescent="0.3">
      <c r="A219" s="18">
        <v>44145</v>
      </c>
      <c r="B219" s="18" t="s">
        <v>266</v>
      </c>
      <c r="C219" s="17" t="s">
        <v>21</v>
      </c>
      <c r="D219" s="17" t="s">
        <v>258</v>
      </c>
      <c r="E219" s="17" t="s">
        <v>30</v>
      </c>
      <c r="F219" s="5" t="s">
        <v>51</v>
      </c>
      <c r="G219" s="17" t="s">
        <v>50</v>
      </c>
      <c r="H219" s="37">
        <v>3.6707298278808594E-2</v>
      </c>
      <c r="I219" s="37">
        <v>12.890773046874999</v>
      </c>
      <c r="J219" s="17">
        <v>8.0519933699727915</v>
      </c>
      <c r="K219" s="19"/>
      <c r="L219" s="19"/>
      <c r="M219" s="26">
        <v>1.7379843749999999</v>
      </c>
      <c r="N219" s="26">
        <v>0.6524853881835937</v>
      </c>
      <c r="O219" s="26">
        <v>2.4183798828124998</v>
      </c>
      <c r="P219" s="26">
        <v>5.2836563110351564E-2</v>
      </c>
      <c r="Q219" s="26">
        <v>0.16053500000000001</v>
      </c>
      <c r="R219" s="19">
        <v>6.66</v>
      </c>
      <c r="S219" s="17">
        <f t="shared" si="3"/>
        <v>41.486280250412683</v>
      </c>
      <c r="T219" s="20">
        <v>13</v>
      </c>
      <c r="U219" s="20">
        <v>11</v>
      </c>
      <c r="V219" s="20">
        <v>2.65</v>
      </c>
      <c r="W219" s="20">
        <v>8.01</v>
      </c>
      <c r="X219" s="20">
        <v>7.45</v>
      </c>
    </row>
    <row r="220" spans="1:24" ht="15.6" x14ac:dyDescent="0.3">
      <c r="A220" s="18">
        <v>44342</v>
      </c>
      <c r="B220" s="18" t="s">
        <v>266</v>
      </c>
      <c r="C220" s="17" t="s">
        <v>41</v>
      </c>
      <c r="D220" s="17" t="s">
        <v>258</v>
      </c>
      <c r="E220" s="17" t="s">
        <v>42</v>
      </c>
      <c r="F220" s="17" t="s">
        <v>146</v>
      </c>
      <c r="G220" s="16">
        <v>1</v>
      </c>
      <c r="H220" s="38">
        <v>6.7689115524291995E-3</v>
      </c>
      <c r="I220" s="16"/>
      <c r="J220" s="16">
        <v>11.640160015611301</v>
      </c>
      <c r="K220" s="17"/>
      <c r="L220" s="17"/>
      <c r="M220" s="28">
        <v>1.6297998535156251</v>
      </c>
      <c r="N220" s="28">
        <v>0.71462674560546879</v>
      </c>
      <c r="O220" s="28">
        <v>0.72552844238281256</v>
      </c>
      <c r="P220" s="28">
        <v>5.790172424316406E-2</v>
      </c>
      <c r="Q220" s="29">
        <v>0.33970499999999998</v>
      </c>
      <c r="R220" s="29">
        <v>11.45</v>
      </c>
      <c r="S220" s="17">
        <f t="shared" si="3"/>
        <v>33.705715252940053</v>
      </c>
      <c r="T220" s="17">
        <v>21</v>
      </c>
      <c r="U220" s="17">
        <v>4</v>
      </c>
      <c r="V220" s="17">
        <v>4.95</v>
      </c>
      <c r="W220" s="17">
        <v>7.76</v>
      </c>
      <c r="X220" s="17">
        <v>7.46</v>
      </c>
    </row>
    <row r="221" spans="1:24" ht="15.6" x14ac:dyDescent="0.3">
      <c r="A221" s="18">
        <v>44342</v>
      </c>
      <c r="B221" s="18" t="s">
        <v>266</v>
      </c>
      <c r="C221" s="17" t="s">
        <v>41</v>
      </c>
      <c r="D221" s="17" t="s">
        <v>258</v>
      </c>
      <c r="E221" s="17" t="s">
        <v>42</v>
      </c>
      <c r="F221" s="17" t="s">
        <v>145</v>
      </c>
      <c r="G221" s="16">
        <v>2</v>
      </c>
      <c r="H221" s="38">
        <v>5.4291849136352535E-3</v>
      </c>
      <c r="I221" s="16"/>
      <c r="J221" s="16">
        <v>12.285387256771969</v>
      </c>
      <c r="K221" s="17"/>
      <c r="L221" s="17"/>
      <c r="M221" s="28">
        <v>1.5450214843750001</v>
      </c>
      <c r="N221" s="28">
        <v>0.67053470458984377</v>
      </c>
      <c r="O221" s="28">
        <v>0.74268935546875003</v>
      </c>
      <c r="P221" s="28">
        <v>5.0287628173828126E-2</v>
      </c>
      <c r="Q221" s="29">
        <v>0.25528499999999998</v>
      </c>
      <c r="R221" s="29">
        <v>10.45</v>
      </c>
      <c r="S221" s="17">
        <f t="shared" si="3"/>
        <v>40.934641674990694</v>
      </c>
      <c r="T221" s="17">
        <v>19</v>
      </c>
      <c r="U221" s="17">
        <v>6</v>
      </c>
      <c r="V221" s="17">
        <v>4.82</v>
      </c>
      <c r="W221" s="17">
        <v>7.85</v>
      </c>
      <c r="X221" s="17">
        <v>7.47</v>
      </c>
    </row>
    <row r="222" spans="1:24" ht="15.6" x14ac:dyDescent="0.3">
      <c r="A222" s="18">
        <v>44342</v>
      </c>
      <c r="B222" s="18" t="s">
        <v>266</v>
      </c>
      <c r="C222" s="17" t="s">
        <v>41</v>
      </c>
      <c r="D222" s="17" t="s">
        <v>258</v>
      </c>
      <c r="E222" s="17" t="s">
        <v>42</v>
      </c>
      <c r="F222" s="17" t="s">
        <v>144</v>
      </c>
      <c r="G222" s="16">
        <v>3</v>
      </c>
      <c r="H222" s="38">
        <v>6.4537540435791012E-3</v>
      </c>
      <c r="I222" s="16"/>
      <c r="J222" s="16">
        <v>9.5590860406996683</v>
      </c>
      <c r="K222" s="17"/>
      <c r="L222" s="17"/>
      <c r="M222" s="28">
        <v>1.98026982421875</v>
      </c>
      <c r="N222" s="28">
        <v>0.87159060058593751</v>
      </c>
      <c r="O222" s="28">
        <v>0.87896000976562505</v>
      </c>
      <c r="P222" s="28">
        <v>7.1638458251953127E-2</v>
      </c>
      <c r="Q222" s="29">
        <v>0.19522</v>
      </c>
      <c r="R222" s="29">
        <v>10.35</v>
      </c>
      <c r="S222" s="17">
        <f t="shared" si="3"/>
        <v>53.01710890277635</v>
      </c>
      <c r="T222" s="17">
        <v>19</v>
      </c>
      <c r="U222" s="17">
        <v>3</v>
      </c>
      <c r="V222" s="17">
        <v>3.74</v>
      </c>
      <c r="W222" s="17">
        <v>7.79</v>
      </c>
      <c r="X222" s="17">
        <v>7.47</v>
      </c>
    </row>
    <row r="223" spans="1:24" ht="15.6" x14ac:dyDescent="0.3">
      <c r="A223" s="18">
        <v>44342</v>
      </c>
      <c r="B223" s="18" t="s">
        <v>266</v>
      </c>
      <c r="C223" s="17" t="s">
        <v>41</v>
      </c>
      <c r="D223" s="17" t="s">
        <v>258</v>
      </c>
      <c r="E223" s="17" t="s">
        <v>42</v>
      </c>
      <c r="F223" s="17" t="s">
        <v>143</v>
      </c>
      <c r="G223" s="16">
        <v>4</v>
      </c>
      <c r="H223" s="38">
        <v>6.6896636962890622E-3</v>
      </c>
      <c r="I223" s="16"/>
      <c r="J223" s="16">
        <v>10.501329282187569</v>
      </c>
      <c r="K223" s="17"/>
      <c r="L223" s="17"/>
      <c r="M223" s="28">
        <v>1.71703408203125</v>
      </c>
      <c r="N223" s="28">
        <v>0.71929554443359378</v>
      </c>
      <c r="O223" s="28">
        <v>0.68975737304687501</v>
      </c>
      <c r="P223" s="28">
        <v>5.7132614135742187E-2</v>
      </c>
      <c r="Q223" s="29">
        <v>0.29735</v>
      </c>
      <c r="R223" s="29">
        <v>11.55</v>
      </c>
      <c r="S223" s="17">
        <f t="shared" si="3"/>
        <v>38.843114175214396</v>
      </c>
      <c r="T223" s="17">
        <v>21</v>
      </c>
      <c r="U223" s="17">
        <v>3</v>
      </c>
      <c r="V223" s="17">
        <v>6.02</v>
      </c>
      <c r="W223" s="17">
        <v>7.6</v>
      </c>
      <c r="X223" s="17">
        <v>7.4</v>
      </c>
    </row>
    <row r="224" spans="1:24" ht="15.6" x14ac:dyDescent="0.3">
      <c r="A224" s="18">
        <v>44342</v>
      </c>
      <c r="B224" s="18" t="s">
        <v>266</v>
      </c>
      <c r="C224" s="17" t="s">
        <v>41</v>
      </c>
      <c r="D224" s="17" t="s">
        <v>258</v>
      </c>
      <c r="E224" s="17" t="s">
        <v>42</v>
      </c>
      <c r="F224" s="17" t="s">
        <v>142</v>
      </c>
      <c r="G224" s="17" t="s">
        <v>50</v>
      </c>
      <c r="H224" s="38">
        <v>5.7519742965698242E-3</v>
      </c>
      <c r="I224" s="17"/>
      <c r="J224" s="17">
        <v>7.4492099322800271</v>
      </c>
      <c r="K224" s="17"/>
      <c r="L224" s="17"/>
      <c r="M224" s="28">
        <v>1.551797021484375</v>
      </c>
      <c r="N224" s="28">
        <v>0.65592337646484378</v>
      </c>
      <c r="O224" s="28">
        <v>0.70282272949218749</v>
      </c>
      <c r="P224" s="28">
        <v>5.1576246643066405E-2</v>
      </c>
      <c r="Q224" s="29">
        <v>0.20272999999999999</v>
      </c>
      <c r="R224" s="29">
        <v>10.245000000000001</v>
      </c>
      <c r="S224" s="17">
        <f t="shared" si="3"/>
        <v>50.535194593794706</v>
      </c>
      <c r="T224" s="17">
        <v>21</v>
      </c>
      <c r="U224" s="17">
        <v>2</v>
      </c>
      <c r="V224" s="17">
        <v>3.16</v>
      </c>
      <c r="W224" s="17">
        <v>7.85</v>
      </c>
      <c r="X224" s="17">
        <v>7.57</v>
      </c>
    </row>
    <row r="225" spans="1:24" ht="15.6" x14ac:dyDescent="0.3">
      <c r="A225" s="18">
        <v>44342</v>
      </c>
      <c r="B225" s="18" t="s">
        <v>266</v>
      </c>
      <c r="C225" s="17" t="s">
        <v>41</v>
      </c>
      <c r="D225" s="17" t="s">
        <v>258</v>
      </c>
      <c r="E225" s="17" t="s">
        <v>42</v>
      </c>
      <c r="F225" s="17" t="s">
        <v>141</v>
      </c>
      <c r="G225" s="17" t="s">
        <v>50</v>
      </c>
      <c r="H225" s="38">
        <v>8.8456543922424309E-3</v>
      </c>
      <c r="I225" s="17"/>
      <c r="J225" s="17">
        <v>9.5849893705520373</v>
      </c>
      <c r="K225" s="17"/>
      <c r="L225" s="17"/>
      <c r="M225" s="28">
        <v>2.0228495117187499</v>
      </c>
      <c r="N225" s="28">
        <v>0.86966618652343752</v>
      </c>
      <c r="O225" s="28">
        <v>0.84683676757812498</v>
      </c>
      <c r="P225" s="28">
        <v>7.5596142578124997E-2</v>
      </c>
      <c r="Q225" s="29">
        <v>0.14469000000000001</v>
      </c>
      <c r="R225" s="29">
        <v>9.8566666666666674</v>
      </c>
      <c r="S225" s="17">
        <f t="shared" si="3"/>
        <v>68.122653028313408</v>
      </c>
      <c r="T225" s="17">
        <v>18</v>
      </c>
      <c r="U225" s="17">
        <v>5</v>
      </c>
      <c r="V225" s="17">
        <v>2.88</v>
      </c>
      <c r="W225" s="17">
        <v>7.84</v>
      </c>
      <c r="X225" s="17">
        <v>7.53</v>
      </c>
    </row>
    <row r="226" spans="1:24" ht="15.6" x14ac:dyDescent="0.3">
      <c r="A226" s="18">
        <v>44342</v>
      </c>
      <c r="B226" s="18" t="s">
        <v>266</v>
      </c>
      <c r="C226" s="17" t="s">
        <v>41</v>
      </c>
      <c r="D226" s="17" t="s">
        <v>258</v>
      </c>
      <c r="E226" s="17" t="s">
        <v>44</v>
      </c>
      <c r="F226" s="17" t="s">
        <v>140</v>
      </c>
      <c r="G226" s="16">
        <v>1</v>
      </c>
      <c r="H226" s="38">
        <v>6.4654278755187991E-3</v>
      </c>
      <c r="I226" s="16"/>
      <c r="J226" s="16">
        <v>10.964155645006869</v>
      </c>
      <c r="K226" s="17"/>
      <c r="L226" s="17"/>
      <c r="M226" s="28">
        <v>2.9134970703124998</v>
      </c>
      <c r="N226" s="28">
        <v>1.23963828125</v>
      </c>
      <c r="O226" s="28">
        <v>1.5514937499999999</v>
      </c>
      <c r="P226" s="28">
        <v>0.12498257446289063</v>
      </c>
      <c r="Q226" s="29">
        <v>0.14673</v>
      </c>
      <c r="R226" s="29">
        <v>5.4450000000000003</v>
      </c>
      <c r="S226" s="17">
        <f t="shared" si="3"/>
        <v>37.108975669597221</v>
      </c>
      <c r="T226" s="17">
        <v>17</v>
      </c>
      <c r="U226" s="17">
        <v>5</v>
      </c>
      <c r="V226" s="17">
        <v>2.38</v>
      </c>
      <c r="W226" s="17">
        <v>7.86</v>
      </c>
      <c r="X226" s="17">
        <v>7.53</v>
      </c>
    </row>
    <row r="227" spans="1:24" ht="15.6" x14ac:dyDescent="0.3">
      <c r="A227" s="18">
        <v>44342</v>
      </c>
      <c r="B227" s="18" t="s">
        <v>266</v>
      </c>
      <c r="C227" s="17" t="s">
        <v>41</v>
      </c>
      <c r="D227" s="17" t="s">
        <v>258</v>
      </c>
      <c r="E227" s="17" t="s">
        <v>44</v>
      </c>
      <c r="F227" s="17" t="s">
        <v>139</v>
      </c>
      <c r="G227" s="16">
        <v>2</v>
      </c>
      <c r="H227" s="38">
        <v>7.9600590705871579E-3</v>
      </c>
      <c r="I227" s="16"/>
      <c r="J227" s="16">
        <v>9.9944165270800056</v>
      </c>
      <c r="K227" s="17"/>
      <c r="L227" s="17"/>
      <c r="M227" s="28">
        <v>3.4635880859374999</v>
      </c>
      <c r="N227" s="28">
        <v>1.459460009765625</v>
      </c>
      <c r="O227" s="28">
        <v>2.0288186523437499</v>
      </c>
      <c r="P227" s="28">
        <v>0.12618807373046875</v>
      </c>
      <c r="Q227" s="29">
        <v>0.13486500000000001</v>
      </c>
      <c r="R227" s="29">
        <v>3.9349999999999996</v>
      </c>
      <c r="S227" s="17">
        <f t="shared" si="3"/>
        <v>29.177325473621764</v>
      </c>
      <c r="T227" s="17">
        <v>19</v>
      </c>
      <c r="U227" s="17">
        <v>3</v>
      </c>
      <c r="V227" s="17">
        <v>2.1</v>
      </c>
      <c r="W227" s="17">
        <v>7.82</v>
      </c>
      <c r="X227" s="17">
        <v>7.48</v>
      </c>
    </row>
    <row r="228" spans="1:24" ht="15.6" x14ac:dyDescent="0.3">
      <c r="A228" s="18">
        <v>44342</v>
      </c>
      <c r="B228" s="18" t="s">
        <v>266</v>
      </c>
      <c r="C228" s="17" t="s">
        <v>41</v>
      </c>
      <c r="D228" s="17" t="s">
        <v>258</v>
      </c>
      <c r="E228" s="17" t="s">
        <v>44</v>
      </c>
      <c r="F228" s="17" t="s">
        <v>138</v>
      </c>
      <c r="G228" s="16">
        <v>3</v>
      </c>
      <c r="H228" s="38">
        <v>8.0664849281311037E-3</v>
      </c>
      <c r="I228" s="16"/>
      <c r="J228" s="16">
        <v>9.7981421936404161</v>
      </c>
      <c r="K228" s="17"/>
      <c r="L228" s="17"/>
      <c r="M228" s="28">
        <v>3.1362165039062502</v>
      </c>
      <c r="N228" s="28">
        <v>1.3683935546874999</v>
      </c>
      <c r="O228" s="28">
        <v>1.813719921875</v>
      </c>
      <c r="P228" s="28">
        <v>0.12239939575195312</v>
      </c>
      <c r="Q228" s="29">
        <v>0.24637500000000001</v>
      </c>
      <c r="R228" s="29">
        <v>5.5049999999999999</v>
      </c>
      <c r="S228" s="17">
        <f t="shared" si="3"/>
        <v>22.343987823439878</v>
      </c>
      <c r="T228" s="17">
        <v>19</v>
      </c>
      <c r="U228" s="17">
        <v>3</v>
      </c>
      <c r="V228" s="17">
        <v>3.35</v>
      </c>
      <c r="W228" s="17">
        <v>7.89</v>
      </c>
      <c r="X228" s="17">
        <v>7.44</v>
      </c>
    </row>
    <row r="229" spans="1:24" ht="15.6" x14ac:dyDescent="0.3">
      <c r="A229" s="18">
        <v>44342</v>
      </c>
      <c r="B229" s="18" t="s">
        <v>266</v>
      </c>
      <c r="C229" s="17" t="s">
        <v>41</v>
      </c>
      <c r="D229" s="17" t="s">
        <v>258</v>
      </c>
      <c r="E229" s="17" t="s">
        <v>44</v>
      </c>
      <c r="F229" s="17" t="s">
        <v>137</v>
      </c>
      <c r="G229" s="16">
        <v>4</v>
      </c>
      <c r="H229" s="38">
        <v>9.4275478363037117E-3</v>
      </c>
      <c r="I229" s="16"/>
      <c r="J229" s="16">
        <v>13.228079564713283</v>
      </c>
      <c r="K229" s="17"/>
      <c r="L229" s="17"/>
      <c r="M229" s="28">
        <v>2.8866929687499998</v>
      </c>
      <c r="N229" s="28">
        <v>1.2450877929687501</v>
      </c>
      <c r="O229" s="28">
        <v>1.4874771484375</v>
      </c>
      <c r="P229" s="28">
        <v>0.11632800292968749</v>
      </c>
      <c r="Q229" s="29">
        <v>0.26125999999999999</v>
      </c>
      <c r="R229" s="29">
        <v>5.9050000000000002</v>
      </c>
      <c r="S229" s="17">
        <f t="shared" si="3"/>
        <v>22.602005664854936</v>
      </c>
      <c r="T229" s="17">
        <v>19</v>
      </c>
      <c r="U229" s="17">
        <v>2</v>
      </c>
      <c r="V229" s="17">
        <v>2.92</v>
      </c>
      <c r="W229" s="17">
        <v>7.84</v>
      </c>
      <c r="X229" s="17">
        <v>7.39</v>
      </c>
    </row>
    <row r="230" spans="1:24" ht="15.6" x14ac:dyDescent="0.3">
      <c r="A230" s="18">
        <v>44342</v>
      </c>
      <c r="B230" s="18" t="s">
        <v>266</v>
      </c>
      <c r="C230" s="17" t="s">
        <v>41</v>
      </c>
      <c r="D230" s="17" t="s">
        <v>258</v>
      </c>
      <c r="E230" s="17" t="s">
        <v>44</v>
      </c>
      <c r="F230" s="17" t="s">
        <v>136</v>
      </c>
      <c r="G230" s="17" t="s">
        <v>50</v>
      </c>
      <c r="H230" s="38">
        <v>6.6639396667480472E-3</v>
      </c>
      <c r="I230" s="17"/>
      <c r="J230" s="17">
        <v>8.6067478390185244</v>
      </c>
      <c r="K230" s="17"/>
      <c r="L230" s="17"/>
      <c r="M230" s="28">
        <v>2.9381472656250001</v>
      </c>
      <c r="N230" s="28">
        <v>1.1248375976562499</v>
      </c>
      <c r="O230" s="28">
        <v>1.522313720703125</v>
      </c>
      <c r="P230" s="28">
        <v>0.10058023071289063</v>
      </c>
      <c r="Q230" s="29">
        <v>0.12993499999999999</v>
      </c>
      <c r="R230" s="29">
        <v>4.41</v>
      </c>
      <c r="S230" s="17">
        <f t="shared" si="3"/>
        <v>33.940046946550197</v>
      </c>
      <c r="T230" s="17">
        <v>17</v>
      </c>
      <c r="U230" s="17">
        <v>2</v>
      </c>
      <c r="V230" s="17">
        <v>1.46</v>
      </c>
      <c r="W230" s="17">
        <v>7.96</v>
      </c>
      <c r="X230" s="17">
        <v>7.47</v>
      </c>
    </row>
    <row r="231" spans="1:24" ht="15.6" x14ac:dyDescent="0.3">
      <c r="A231" s="18">
        <v>44342</v>
      </c>
      <c r="B231" s="18" t="s">
        <v>266</v>
      </c>
      <c r="C231" s="17" t="s">
        <v>41</v>
      </c>
      <c r="D231" s="17" t="s">
        <v>258</v>
      </c>
      <c r="E231" s="17" t="s">
        <v>44</v>
      </c>
      <c r="F231" s="17" t="s">
        <v>135</v>
      </c>
      <c r="G231" s="17" t="s">
        <v>50</v>
      </c>
      <c r="H231" s="38">
        <v>7.6799738883972166E-3</v>
      </c>
      <c r="I231" s="17"/>
      <c r="J231" s="17">
        <v>9.5753169607234838</v>
      </c>
      <c r="K231" s="17"/>
      <c r="L231" s="17"/>
      <c r="M231" s="28">
        <v>3.196315625</v>
      </c>
      <c r="N231" s="28">
        <v>1.3366562744140624</v>
      </c>
      <c r="O231" s="28">
        <v>1.8835810546875</v>
      </c>
      <c r="P231" s="28">
        <v>0.11623099975585938</v>
      </c>
      <c r="Q231" s="29">
        <v>0.126225</v>
      </c>
      <c r="R231" s="29">
        <v>4.7350000000000003</v>
      </c>
      <c r="S231" s="17">
        <f t="shared" si="3"/>
        <v>37.512378688849282</v>
      </c>
      <c r="T231" s="17">
        <v>18</v>
      </c>
      <c r="U231" s="17">
        <v>3</v>
      </c>
      <c r="V231" s="17">
        <v>1.99</v>
      </c>
      <c r="W231" s="17">
        <v>7.9</v>
      </c>
      <c r="X231" s="17">
        <v>7.46</v>
      </c>
    </row>
    <row r="232" spans="1:24" ht="15.6" x14ac:dyDescent="0.3">
      <c r="A232" s="18">
        <v>44342</v>
      </c>
      <c r="B232" s="18" t="s">
        <v>266</v>
      </c>
      <c r="C232" s="17" t="s">
        <v>41</v>
      </c>
      <c r="D232" s="17" t="s">
        <v>258</v>
      </c>
      <c r="E232" s="17" t="s">
        <v>46</v>
      </c>
      <c r="F232" s="17" t="s">
        <v>134</v>
      </c>
      <c r="G232" s="16">
        <v>1</v>
      </c>
      <c r="H232" s="38">
        <v>8.0775648117065429E-3</v>
      </c>
      <c r="I232" s="16"/>
      <c r="J232" s="16">
        <v>14.239946041649176</v>
      </c>
      <c r="K232" s="17"/>
      <c r="L232" s="17"/>
      <c r="M232" s="28">
        <v>2.41146982421875</v>
      </c>
      <c r="N232" s="28">
        <v>0.99390490722656255</v>
      </c>
      <c r="O232" s="28">
        <v>1.0488212890624999</v>
      </c>
      <c r="P232" s="28">
        <v>6.476943054199219E-2</v>
      </c>
      <c r="Q232" s="29">
        <v>0.24690000000000001</v>
      </c>
      <c r="R232" s="29">
        <v>7.9749999999999996</v>
      </c>
      <c r="S232" s="17">
        <f t="shared" si="3"/>
        <v>32.300526528959089</v>
      </c>
      <c r="T232" s="17">
        <v>22</v>
      </c>
      <c r="U232" s="17">
        <v>2</v>
      </c>
      <c r="V232" s="17">
        <v>2.63</v>
      </c>
      <c r="W232" s="17">
        <v>7.85</v>
      </c>
      <c r="X232" s="17">
        <v>7.46</v>
      </c>
    </row>
    <row r="233" spans="1:24" ht="15.6" x14ac:dyDescent="0.3">
      <c r="A233" s="18">
        <v>44342</v>
      </c>
      <c r="B233" s="18" t="s">
        <v>266</v>
      </c>
      <c r="C233" s="17" t="s">
        <v>41</v>
      </c>
      <c r="D233" s="17" t="s">
        <v>258</v>
      </c>
      <c r="E233" s="17" t="s">
        <v>46</v>
      </c>
      <c r="F233" s="17" t="s">
        <v>133</v>
      </c>
      <c r="G233" s="16">
        <v>2</v>
      </c>
      <c r="H233" s="38">
        <v>8.2211453437805171E-3</v>
      </c>
      <c r="I233" s="16"/>
      <c r="J233" s="16">
        <v>16.086998179553362</v>
      </c>
      <c r="K233" s="17"/>
      <c r="L233" s="17"/>
      <c r="M233" s="28">
        <v>2.434690625</v>
      </c>
      <c r="N233" s="28">
        <v>1.0934821533203125</v>
      </c>
      <c r="O233" s="28">
        <v>1.2778619140625</v>
      </c>
      <c r="P233" s="28">
        <v>6.8228118896484377E-2</v>
      </c>
      <c r="Q233" s="29">
        <v>0.22708499999999998</v>
      </c>
      <c r="R233" s="29">
        <v>8.6649999999999991</v>
      </c>
      <c r="S233" s="17">
        <f t="shared" si="3"/>
        <v>38.157518109958822</v>
      </c>
      <c r="T233" s="17">
        <v>23</v>
      </c>
      <c r="U233" s="17">
        <v>2</v>
      </c>
      <c r="V233" s="17">
        <v>4.25</v>
      </c>
      <c r="W233" s="17">
        <v>7.85</v>
      </c>
      <c r="X233" s="17">
        <v>7.49</v>
      </c>
    </row>
    <row r="234" spans="1:24" ht="15.6" x14ac:dyDescent="0.3">
      <c r="A234" s="18">
        <v>44342</v>
      </c>
      <c r="B234" s="18" t="s">
        <v>266</v>
      </c>
      <c r="C234" s="17" t="s">
        <v>41</v>
      </c>
      <c r="D234" s="17" t="s">
        <v>258</v>
      </c>
      <c r="E234" s="17" t="s">
        <v>46</v>
      </c>
      <c r="F234" s="17" t="s">
        <v>132</v>
      </c>
      <c r="G234" s="16">
        <v>3</v>
      </c>
      <c r="H234" s="38">
        <v>8.0271540641784662E-3</v>
      </c>
      <c r="I234" s="16"/>
      <c r="J234" s="16">
        <v>14.026264319642223</v>
      </c>
      <c r="K234" s="17"/>
      <c r="L234" s="17"/>
      <c r="M234" s="28">
        <v>2.1404097656249998</v>
      </c>
      <c r="N234" s="28">
        <v>0.90220654296875002</v>
      </c>
      <c r="O234" s="28">
        <v>1.6771508789062499</v>
      </c>
      <c r="P234" s="28">
        <v>5.5240060424804685E-2</v>
      </c>
      <c r="Q234" s="29">
        <v>0.16465666666666667</v>
      </c>
      <c r="R234" s="29">
        <v>8.9866666666666664</v>
      </c>
      <c r="S234" s="17">
        <f t="shared" si="3"/>
        <v>54.578213251816905</v>
      </c>
      <c r="T234" s="17">
        <v>18</v>
      </c>
      <c r="U234" s="17">
        <v>3</v>
      </c>
      <c r="V234" s="17">
        <v>3.02</v>
      </c>
      <c r="W234" s="17">
        <v>7.62</v>
      </c>
      <c r="X234" s="17">
        <v>7.46</v>
      </c>
    </row>
    <row r="235" spans="1:24" ht="15.6" x14ac:dyDescent="0.3">
      <c r="A235" s="18">
        <v>44342</v>
      </c>
      <c r="B235" s="18" t="s">
        <v>266</v>
      </c>
      <c r="C235" s="17" t="s">
        <v>41</v>
      </c>
      <c r="D235" s="17" t="s">
        <v>258</v>
      </c>
      <c r="E235" s="17" t="s">
        <v>46</v>
      </c>
      <c r="F235" s="17" t="s">
        <v>131</v>
      </c>
      <c r="G235" s="16">
        <v>4</v>
      </c>
      <c r="H235" s="38">
        <v>8.2204617500305169E-3</v>
      </c>
      <c r="I235" s="16"/>
      <c r="J235" s="16">
        <v>19.649157193257835</v>
      </c>
      <c r="K235" s="17"/>
      <c r="L235" s="17"/>
      <c r="M235" s="28">
        <v>2.1105055664062502</v>
      </c>
      <c r="N235" s="28">
        <v>0.97216572265625001</v>
      </c>
      <c r="O235" s="28">
        <v>1.122786376953125</v>
      </c>
      <c r="P235" s="28">
        <v>6.5395538330078121E-2</v>
      </c>
      <c r="Q235" s="29">
        <v>0.32623500000000005</v>
      </c>
      <c r="R235" s="29">
        <v>8.8099999999999987</v>
      </c>
      <c r="S235" s="17">
        <f t="shared" si="3"/>
        <v>27.005073030177623</v>
      </c>
      <c r="T235" s="17">
        <v>20</v>
      </c>
      <c r="U235" s="17">
        <v>2</v>
      </c>
      <c r="V235" s="17">
        <v>3.21</v>
      </c>
      <c r="W235" s="17">
        <v>7.52</v>
      </c>
      <c r="X235" s="17">
        <v>7.28</v>
      </c>
    </row>
    <row r="236" spans="1:24" ht="15.6" x14ac:dyDescent="0.3">
      <c r="A236" s="18">
        <v>44342</v>
      </c>
      <c r="B236" s="18" t="s">
        <v>266</v>
      </c>
      <c r="C236" s="17" t="s">
        <v>41</v>
      </c>
      <c r="D236" s="17" t="s">
        <v>258</v>
      </c>
      <c r="E236" s="17" t="s">
        <v>46</v>
      </c>
      <c r="F236" s="17" t="s">
        <v>130</v>
      </c>
      <c r="G236" s="17" t="s">
        <v>50</v>
      </c>
      <c r="H236" s="38">
        <v>7.7694705009460447E-3</v>
      </c>
      <c r="I236" s="17"/>
      <c r="J236" s="17">
        <v>14.120868374731103</v>
      </c>
      <c r="K236" s="17"/>
      <c r="L236" s="17"/>
      <c r="M236" s="28">
        <v>1.8866184570312501</v>
      </c>
      <c r="N236" s="28">
        <v>0.85104770507812499</v>
      </c>
      <c r="O236" s="28">
        <v>1.625169140625</v>
      </c>
      <c r="P236" s="28">
        <v>5.3799652099609373E-2</v>
      </c>
      <c r="Q236" s="29">
        <v>0.26899499999999998</v>
      </c>
      <c r="R236" s="29">
        <v>9.504999999999999</v>
      </c>
      <c r="S236" s="17">
        <f t="shared" si="3"/>
        <v>35.335229279354635</v>
      </c>
      <c r="T236" s="17">
        <v>18</v>
      </c>
      <c r="U236" s="17">
        <v>7</v>
      </c>
      <c r="V236" s="17">
        <v>4.26</v>
      </c>
      <c r="W236" s="17">
        <v>7.62</v>
      </c>
      <c r="X236" s="17">
        <v>7.23</v>
      </c>
    </row>
    <row r="237" spans="1:24" ht="15.6" x14ac:dyDescent="0.3">
      <c r="A237" s="18">
        <v>44342</v>
      </c>
      <c r="B237" s="18" t="s">
        <v>266</v>
      </c>
      <c r="C237" s="17" t="s">
        <v>41</v>
      </c>
      <c r="D237" s="17" t="s">
        <v>258</v>
      </c>
      <c r="E237" s="17" t="s">
        <v>46</v>
      </c>
      <c r="F237" s="17" t="s">
        <v>129</v>
      </c>
      <c r="G237" s="17" t="s">
        <v>50</v>
      </c>
      <c r="H237" s="38">
        <v>9.0343320846557624E-3</v>
      </c>
      <c r="I237" s="17"/>
      <c r="J237" s="17">
        <v>16.534195933456715</v>
      </c>
      <c r="K237" s="17"/>
      <c r="L237" s="17"/>
      <c r="M237" s="28">
        <v>2.4477237304687498</v>
      </c>
      <c r="N237" s="28">
        <v>1.078976220703125</v>
      </c>
      <c r="O237" s="28">
        <v>1.1908589355468751</v>
      </c>
      <c r="P237" s="28">
        <v>7.6068545532226556E-2</v>
      </c>
      <c r="Q237" s="29">
        <v>0.36238000000000004</v>
      </c>
      <c r="R237" s="29">
        <v>8.7800000000000011</v>
      </c>
      <c r="S237" s="17">
        <f t="shared" si="3"/>
        <v>24.228710193719301</v>
      </c>
      <c r="T237" s="17">
        <v>20</v>
      </c>
      <c r="U237" s="17">
        <v>5</v>
      </c>
      <c r="V237" s="17">
        <v>5.83</v>
      </c>
      <c r="W237" s="17">
        <v>7.43</v>
      </c>
      <c r="X237" s="17">
        <v>7.19</v>
      </c>
    </row>
    <row r="238" spans="1:24" ht="15.6" x14ac:dyDescent="0.3">
      <c r="A238" s="18">
        <v>44342</v>
      </c>
      <c r="B238" s="18" t="s">
        <v>266</v>
      </c>
      <c r="C238" s="17" t="s">
        <v>41</v>
      </c>
      <c r="D238" s="17" t="s">
        <v>258</v>
      </c>
      <c r="E238" s="17" t="s">
        <v>48</v>
      </c>
      <c r="F238" s="17" t="s">
        <v>128</v>
      </c>
      <c r="G238" s="16">
        <v>1</v>
      </c>
      <c r="H238" s="38">
        <v>9.0948489189147941E-3</v>
      </c>
      <c r="I238" s="16"/>
      <c r="J238" s="16">
        <v>11.979017644253673</v>
      </c>
      <c r="K238" s="17"/>
      <c r="L238" s="17"/>
      <c r="M238" s="28">
        <v>2.82171083984375</v>
      </c>
      <c r="N238" s="28">
        <v>1.2503038330078124</v>
      </c>
      <c r="O238" s="28">
        <v>1.9105537109374999</v>
      </c>
      <c r="P238" s="28">
        <v>6.2684649658203126E-2</v>
      </c>
      <c r="Q238" s="29">
        <v>0.20329999999999998</v>
      </c>
      <c r="R238" s="29">
        <v>7.9450000000000003</v>
      </c>
      <c r="S238" s="17">
        <f t="shared" si="3"/>
        <v>39.080177078209545</v>
      </c>
      <c r="T238" s="17">
        <v>19</v>
      </c>
      <c r="U238" s="17">
        <v>9</v>
      </c>
      <c r="V238" s="17">
        <v>3.12</v>
      </c>
      <c r="W238" s="17">
        <v>7.51</v>
      </c>
      <c r="X238" s="17">
        <v>7.26</v>
      </c>
    </row>
    <row r="239" spans="1:24" ht="15.6" x14ac:dyDescent="0.3">
      <c r="A239" s="18">
        <v>44342</v>
      </c>
      <c r="B239" s="18" t="s">
        <v>266</v>
      </c>
      <c r="C239" s="17" t="s">
        <v>41</v>
      </c>
      <c r="D239" s="17" t="s">
        <v>258</v>
      </c>
      <c r="E239" s="17" t="s">
        <v>48</v>
      </c>
      <c r="F239" s="17" t="s">
        <v>127</v>
      </c>
      <c r="G239" s="16">
        <v>2</v>
      </c>
      <c r="H239" s="38">
        <v>1.463672981262207E-2</v>
      </c>
      <c r="I239" s="16"/>
      <c r="J239" s="16">
        <v>29.918388609133373</v>
      </c>
      <c r="K239" s="17"/>
      <c r="L239" s="17"/>
      <c r="M239" s="28">
        <v>3.4926958984374998</v>
      </c>
      <c r="N239" s="28">
        <v>1.1739391601562501</v>
      </c>
      <c r="O239" s="28">
        <v>1.98202822265625</v>
      </c>
      <c r="P239" s="28">
        <v>9.1166580200195316E-2</v>
      </c>
      <c r="Q239" s="29">
        <v>0.190805</v>
      </c>
      <c r="R239" s="29">
        <v>6.18</v>
      </c>
      <c r="S239" s="17">
        <f t="shared" si="3"/>
        <v>32.389088336259533</v>
      </c>
      <c r="T239" s="17">
        <v>19</v>
      </c>
      <c r="U239" s="17">
        <v>4</v>
      </c>
      <c r="V239" s="17">
        <v>3.05</v>
      </c>
      <c r="W239" s="17">
        <v>7.67</v>
      </c>
      <c r="X239" s="17">
        <v>7.21</v>
      </c>
    </row>
    <row r="240" spans="1:24" ht="15.6" x14ac:dyDescent="0.3">
      <c r="A240" s="18">
        <v>44342</v>
      </c>
      <c r="B240" s="18" t="s">
        <v>266</v>
      </c>
      <c r="C240" s="17" t="s">
        <v>41</v>
      </c>
      <c r="D240" s="17" t="s">
        <v>258</v>
      </c>
      <c r="E240" s="17" t="s">
        <v>48</v>
      </c>
      <c r="F240" s="17" t="s">
        <v>126</v>
      </c>
      <c r="G240" s="16">
        <v>3</v>
      </c>
      <c r="H240" s="38">
        <v>1.3140092468261718E-2</v>
      </c>
      <c r="I240" s="16"/>
      <c r="J240" s="16">
        <v>11.736875625511743</v>
      </c>
      <c r="K240" s="17"/>
      <c r="L240" s="17"/>
      <c r="M240" s="28">
        <v>3.4217697265624998</v>
      </c>
      <c r="N240" s="28">
        <v>1.1246520507812501</v>
      </c>
      <c r="O240" s="28">
        <v>1.9183951171875</v>
      </c>
      <c r="P240" s="28">
        <v>7.3434963989257807E-2</v>
      </c>
      <c r="Q240" s="29">
        <v>0.29312333333333335</v>
      </c>
      <c r="R240" s="29">
        <v>7.1566666666666663</v>
      </c>
      <c r="S240" s="17">
        <f t="shared" si="3"/>
        <v>24.415206340903143</v>
      </c>
      <c r="T240" s="17">
        <v>20</v>
      </c>
      <c r="U240" s="17">
        <v>2</v>
      </c>
      <c r="V240" s="17">
        <v>3.6</v>
      </c>
      <c r="W240" s="17">
        <v>7.6</v>
      </c>
      <c r="X240" s="17">
        <v>7.16</v>
      </c>
    </row>
    <row r="241" spans="1:24" ht="15.6" x14ac:dyDescent="0.3">
      <c r="A241" s="18">
        <v>44342</v>
      </c>
      <c r="B241" s="18" t="s">
        <v>266</v>
      </c>
      <c r="C241" s="17" t="s">
        <v>41</v>
      </c>
      <c r="D241" s="17" t="s">
        <v>258</v>
      </c>
      <c r="E241" s="17" t="s">
        <v>48</v>
      </c>
      <c r="F241" s="17" t="s">
        <v>125</v>
      </c>
      <c r="G241" s="16">
        <v>4</v>
      </c>
      <c r="H241" s="38">
        <v>1.2095415782928467E-2</v>
      </c>
      <c r="I241" s="16"/>
      <c r="J241" s="16">
        <v>8.666898712147443</v>
      </c>
      <c r="K241" s="17"/>
      <c r="L241" s="17"/>
      <c r="M241" s="28">
        <v>3.6895136718749999</v>
      </c>
      <c r="N241" s="28">
        <v>1.2789261230468749</v>
      </c>
      <c r="O241" s="28">
        <v>2.0901765624999999</v>
      </c>
      <c r="P241" s="28">
        <v>7.8260333251953126E-2</v>
      </c>
      <c r="Q241" s="29">
        <v>0.33549000000000001</v>
      </c>
      <c r="R241" s="29">
        <v>8</v>
      </c>
      <c r="S241" s="17">
        <f t="shared" si="3"/>
        <v>23.845718203225132</v>
      </c>
      <c r="T241" s="17">
        <v>20</v>
      </c>
      <c r="U241" s="17">
        <v>2</v>
      </c>
      <c r="V241" s="17">
        <v>5.04</v>
      </c>
      <c r="W241" s="17">
        <v>7.69</v>
      </c>
      <c r="X241" s="17">
        <v>7.21</v>
      </c>
    </row>
    <row r="242" spans="1:24" ht="15.6" x14ac:dyDescent="0.3">
      <c r="A242" s="18">
        <v>44342</v>
      </c>
      <c r="B242" s="18" t="s">
        <v>266</v>
      </c>
      <c r="C242" s="17" t="s">
        <v>41</v>
      </c>
      <c r="D242" s="17" t="s">
        <v>258</v>
      </c>
      <c r="E242" s="17" t="s">
        <v>48</v>
      </c>
      <c r="F242" s="17" t="s">
        <v>124</v>
      </c>
      <c r="G242" s="17" t="s">
        <v>50</v>
      </c>
      <c r="H242" s="38">
        <v>1.4592501258850098E-2</v>
      </c>
      <c r="I242" s="17"/>
      <c r="J242" s="17">
        <v>11.322445727942508</v>
      </c>
      <c r="K242" s="17"/>
      <c r="L242" s="17"/>
      <c r="M242" s="28">
        <v>3.8209503906250002</v>
      </c>
      <c r="N242" s="28">
        <v>1.17326123046875</v>
      </c>
      <c r="O242" s="28">
        <v>1.8918241210937501</v>
      </c>
      <c r="P242" s="28">
        <v>7.4741293334960934E-2</v>
      </c>
      <c r="Q242" s="29">
        <v>0.22436</v>
      </c>
      <c r="R242" s="29">
        <v>6.41</v>
      </c>
      <c r="S242" s="17">
        <f t="shared" si="3"/>
        <v>28.570155107862366</v>
      </c>
      <c r="T242" s="17">
        <v>19</v>
      </c>
      <c r="U242" s="17">
        <v>2</v>
      </c>
      <c r="V242" s="17">
        <v>4.0199999999999996</v>
      </c>
      <c r="W242" s="17">
        <v>7.67</v>
      </c>
      <c r="X242" s="17">
        <v>7.19</v>
      </c>
    </row>
    <row r="243" spans="1:24" ht="15.6" x14ac:dyDescent="0.3">
      <c r="A243" s="18">
        <v>44342</v>
      </c>
      <c r="B243" s="18" t="s">
        <v>266</v>
      </c>
      <c r="C243" s="17" t="s">
        <v>41</v>
      </c>
      <c r="D243" s="17" t="s">
        <v>258</v>
      </c>
      <c r="E243" s="17" t="s">
        <v>48</v>
      </c>
      <c r="F243" s="17" t="s">
        <v>123</v>
      </c>
      <c r="G243" s="17" t="s">
        <v>50</v>
      </c>
      <c r="H243" s="38">
        <v>1.3020198440551758E-2</v>
      </c>
      <c r="I243" s="17"/>
      <c r="J243" s="17">
        <v>12.386761144497513</v>
      </c>
      <c r="K243" s="17"/>
      <c r="L243" s="17"/>
      <c r="M243" s="28">
        <v>2.9299196289062501</v>
      </c>
      <c r="N243" s="28">
        <v>1.2042780029296876</v>
      </c>
      <c r="O243" s="28">
        <v>1.9124161132812501</v>
      </c>
      <c r="P243" s="28">
        <v>8.6433514404296877E-2</v>
      </c>
      <c r="Q243" s="29">
        <v>0.37310500000000002</v>
      </c>
      <c r="R243" s="29">
        <v>8.68</v>
      </c>
      <c r="S243" s="17">
        <f t="shared" si="3"/>
        <v>23.264228568365471</v>
      </c>
      <c r="T243" s="17">
        <v>19</v>
      </c>
      <c r="U243" s="17">
        <v>2</v>
      </c>
      <c r="V243" s="17">
        <v>4.71</v>
      </c>
      <c r="W243" s="17">
        <v>7.49</v>
      </c>
      <c r="X243" s="17">
        <v>7.18</v>
      </c>
    </row>
    <row r="244" spans="1:24" ht="15.6" x14ac:dyDescent="0.3">
      <c r="A244" s="18">
        <v>44342</v>
      </c>
      <c r="B244" s="18" t="s">
        <v>266</v>
      </c>
      <c r="C244" s="17" t="s">
        <v>32</v>
      </c>
      <c r="D244" s="17" t="s">
        <v>258</v>
      </c>
      <c r="E244" s="17" t="s">
        <v>33</v>
      </c>
      <c r="F244" s="17" t="s">
        <v>122</v>
      </c>
      <c r="G244" s="16">
        <v>1</v>
      </c>
      <c r="H244" s="38">
        <v>6.090155076980591E-3</v>
      </c>
      <c r="I244" s="16"/>
      <c r="J244" s="16">
        <v>9.4406501253566688</v>
      </c>
      <c r="K244" s="17"/>
      <c r="L244" s="17"/>
      <c r="M244" s="28">
        <v>2.6207798828125002</v>
      </c>
      <c r="N244" s="28">
        <v>0.93139216308593753</v>
      </c>
      <c r="O244" s="28">
        <v>1.0468842773437499</v>
      </c>
      <c r="P244" s="28">
        <v>7.6152212524414065E-2</v>
      </c>
      <c r="Q244" s="29">
        <v>0.116355</v>
      </c>
      <c r="R244" s="29">
        <v>5.8900000000000006</v>
      </c>
      <c r="S244" s="17">
        <f t="shared" si="3"/>
        <v>50.620944523226335</v>
      </c>
      <c r="T244" s="17">
        <v>17</v>
      </c>
      <c r="U244" s="17">
        <v>2</v>
      </c>
      <c r="V244" s="17">
        <v>1.65</v>
      </c>
      <c r="W244" s="17">
        <v>7.75</v>
      </c>
      <c r="X244" s="17">
        <v>7.35</v>
      </c>
    </row>
    <row r="245" spans="1:24" ht="15.6" x14ac:dyDescent="0.3">
      <c r="A245" s="18">
        <v>44342</v>
      </c>
      <c r="B245" s="18" t="s">
        <v>266</v>
      </c>
      <c r="C245" s="17" t="s">
        <v>32</v>
      </c>
      <c r="D245" s="17" t="s">
        <v>258</v>
      </c>
      <c r="E245" s="17" t="s">
        <v>33</v>
      </c>
      <c r="F245" s="17" t="s">
        <v>121</v>
      </c>
      <c r="G245" s="16">
        <v>2</v>
      </c>
      <c r="H245" s="38">
        <v>9.177717494964599E-3</v>
      </c>
      <c r="I245" s="16"/>
      <c r="J245" s="16">
        <v>12.403028320404047</v>
      </c>
      <c r="K245" s="17"/>
      <c r="L245" s="17"/>
      <c r="M245" s="28">
        <v>2.8682921874999998</v>
      </c>
      <c r="N245" s="28">
        <v>1.2600796386718749</v>
      </c>
      <c r="O245" s="28">
        <v>1.0848788574218751</v>
      </c>
      <c r="P245" s="28">
        <v>0.11080350341796875</v>
      </c>
      <c r="Q245" s="29">
        <v>0.24439499999999997</v>
      </c>
      <c r="R245" s="29">
        <v>6.05</v>
      </c>
      <c r="S245" s="17">
        <f t="shared" si="3"/>
        <v>24.755007262832713</v>
      </c>
      <c r="T245" s="17">
        <v>18</v>
      </c>
      <c r="U245" s="17">
        <v>2</v>
      </c>
      <c r="V245" s="17">
        <v>3.12</v>
      </c>
      <c r="W245" s="17">
        <v>7.64</v>
      </c>
      <c r="X245" s="17">
        <v>7.31</v>
      </c>
    </row>
    <row r="246" spans="1:24" ht="15.6" x14ac:dyDescent="0.3">
      <c r="A246" s="18">
        <v>44342</v>
      </c>
      <c r="B246" s="18" t="s">
        <v>266</v>
      </c>
      <c r="C246" s="17" t="s">
        <v>32</v>
      </c>
      <c r="D246" s="17" t="s">
        <v>258</v>
      </c>
      <c r="E246" s="17" t="s">
        <v>33</v>
      </c>
      <c r="F246" s="17" t="s">
        <v>120</v>
      </c>
      <c r="G246" s="16">
        <v>3</v>
      </c>
      <c r="H246" s="38">
        <v>7.4772396087646482E-3</v>
      </c>
      <c r="I246" s="16"/>
      <c r="J246" s="16">
        <v>9.2186521077592545</v>
      </c>
      <c r="K246" s="17"/>
      <c r="L246" s="17"/>
      <c r="M246" s="28">
        <v>2.49315087890625</v>
      </c>
      <c r="N246" s="28">
        <v>1.0295778320312501</v>
      </c>
      <c r="O246" s="28">
        <v>1.047937744140625</v>
      </c>
      <c r="P246" s="28">
        <v>9.1001760864257819E-2</v>
      </c>
      <c r="Q246" s="29">
        <v>0.14544499999999999</v>
      </c>
      <c r="R246" s="29">
        <v>6.7450000000000001</v>
      </c>
      <c r="S246" s="17">
        <f t="shared" si="3"/>
        <v>46.374918354016984</v>
      </c>
      <c r="T246" s="17">
        <v>22</v>
      </c>
      <c r="U246" s="17">
        <v>2</v>
      </c>
      <c r="V246" s="17">
        <v>2.19</v>
      </c>
      <c r="W246" s="17">
        <v>7.71</v>
      </c>
      <c r="X246" s="17">
        <v>7.34</v>
      </c>
    </row>
    <row r="247" spans="1:24" ht="15.6" x14ac:dyDescent="0.3">
      <c r="A247" s="18">
        <v>44342</v>
      </c>
      <c r="B247" s="18" t="s">
        <v>266</v>
      </c>
      <c r="C247" s="17" t="s">
        <v>32</v>
      </c>
      <c r="D247" s="17" t="s">
        <v>258</v>
      </c>
      <c r="E247" s="17" t="s">
        <v>33</v>
      </c>
      <c r="F247" s="17" t="s">
        <v>119</v>
      </c>
      <c r="G247" s="16">
        <v>4</v>
      </c>
      <c r="H247" s="38">
        <v>3.5589114189147949E-3</v>
      </c>
      <c r="I247" s="16"/>
      <c r="J247" s="16">
        <v>11.504084574723706</v>
      </c>
      <c r="K247" s="17"/>
      <c r="L247" s="17"/>
      <c r="M247" s="28">
        <v>2.727783203125</v>
      </c>
      <c r="N247" s="28">
        <v>1.4504433837890625</v>
      </c>
      <c r="O247" s="28">
        <v>1.57023642578125</v>
      </c>
      <c r="P247" s="28">
        <v>0.13310844726562501</v>
      </c>
      <c r="Q247" s="29">
        <v>9.5274999999999999E-2</v>
      </c>
      <c r="R247" s="29">
        <v>5.34</v>
      </c>
      <c r="S247" s="17">
        <f t="shared" si="3"/>
        <v>56.048281290999739</v>
      </c>
      <c r="T247" s="17">
        <v>21</v>
      </c>
      <c r="U247" s="17">
        <v>2</v>
      </c>
      <c r="V247" s="17">
        <v>1.1399999999999999</v>
      </c>
      <c r="W247" s="17">
        <v>7.88</v>
      </c>
      <c r="X247" s="17">
        <v>7.41</v>
      </c>
    </row>
    <row r="248" spans="1:24" ht="15.6" x14ac:dyDescent="0.3">
      <c r="A248" s="18">
        <v>44342</v>
      </c>
      <c r="B248" s="18" t="s">
        <v>266</v>
      </c>
      <c r="C248" s="17" t="s">
        <v>32</v>
      </c>
      <c r="D248" s="17" t="s">
        <v>258</v>
      </c>
      <c r="E248" s="17" t="s">
        <v>33</v>
      </c>
      <c r="F248" s="17" t="s">
        <v>118</v>
      </c>
      <c r="G248" s="17" t="s">
        <v>50</v>
      </c>
      <c r="H248" s="38">
        <v>8.22396993637085E-3</v>
      </c>
      <c r="I248" s="17"/>
      <c r="J248" s="17">
        <v>10.319057200344943</v>
      </c>
      <c r="K248" s="17"/>
      <c r="L248" s="17"/>
      <c r="M248" s="28">
        <v>2.1608448242187501</v>
      </c>
      <c r="N248" s="28">
        <v>0.92827624511718754</v>
      </c>
      <c r="O248" s="28">
        <v>0.83352700195312501</v>
      </c>
      <c r="P248" s="28">
        <v>8.3396752929687498E-2</v>
      </c>
      <c r="Q248" s="29">
        <v>0.22369499999999998</v>
      </c>
      <c r="R248" s="29">
        <v>8.9649999999999999</v>
      </c>
      <c r="S248" s="17">
        <f t="shared" si="3"/>
        <v>40.076890408815579</v>
      </c>
      <c r="T248" s="17">
        <v>20</v>
      </c>
      <c r="U248" s="17">
        <v>3</v>
      </c>
      <c r="V248" s="17">
        <v>3.49</v>
      </c>
      <c r="W248" s="17">
        <v>7.88</v>
      </c>
      <c r="X248" s="17">
        <v>7.49</v>
      </c>
    </row>
    <row r="249" spans="1:24" ht="15.6" x14ac:dyDescent="0.3">
      <c r="A249" s="18">
        <v>44342</v>
      </c>
      <c r="B249" s="18" t="s">
        <v>266</v>
      </c>
      <c r="C249" s="17" t="s">
        <v>32</v>
      </c>
      <c r="D249" s="17" t="s">
        <v>258</v>
      </c>
      <c r="E249" s="17" t="s">
        <v>33</v>
      </c>
      <c r="F249" s="17" t="s">
        <v>117</v>
      </c>
      <c r="G249" s="17" t="s">
        <v>50</v>
      </c>
      <c r="H249" s="38">
        <v>8.6301552772521974E-3</v>
      </c>
      <c r="I249" s="17"/>
      <c r="J249" s="17">
        <v>12.510464142870433</v>
      </c>
      <c r="K249" s="17"/>
      <c r="L249" s="17"/>
      <c r="M249" s="28">
        <v>3.3894990234375002</v>
      </c>
      <c r="N249" s="28">
        <v>1.1298655517578124</v>
      </c>
      <c r="O249" s="28">
        <v>1.0973024902343751</v>
      </c>
      <c r="P249" s="28">
        <v>9.6037353515625007E-2</v>
      </c>
      <c r="Q249" s="29">
        <v>0.242955</v>
      </c>
      <c r="R249" s="29">
        <v>6.5049999999999999</v>
      </c>
      <c r="S249" s="17">
        <f t="shared" si="3"/>
        <v>26.774505566874524</v>
      </c>
      <c r="T249" s="17">
        <v>16</v>
      </c>
      <c r="U249" s="17">
        <v>2</v>
      </c>
      <c r="V249" s="17">
        <v>3.65</v>
      </c>
      <c r="W249" s="17">
        <v>7.94</v>
      </c>
      <c r="X249" s="17">
        <v>7.51</v>
      </c>
    </row>
    <row r="250" spans="1:24" ht="15.6" x14ac:dyDescent="0.3">
      <c r="A250" s="18">
        <v>44342</v>
      </c>
      <c r="B250" s="18" t="s">
        <v>266</v>
      </c>
      <c r="C250" s="17" t="s">
        <v>32</v>
      </c>
      <c r="D250" s="17" t="s">
        <v>258</v>
      </c>
      <c r="E250" s="17" t="s">
        <v>35</v>
      </c>
      <c r="F250" s="17" t="s">
        <v>116</v>
      </c>
      <c r="G250" s="16">
        <v>1</v>
      </c>
      <c r="H250" s="38">
        <v>1.1396686744689941E-2</v>
      </c>
      <c r="I250" s="16"/>
      <c r="J250" s="16">
        <v>12.391795257809491</v>
      </c>
      <c r="K250" s="17"/>
      <c r="L250" s="17"/>
      <c r="M250" s="28">
        <v>2.8655595703125001</v>
      </c>
      <c r="N250" s="28">
        <v>1.1820983398437499</v>
      </c>
      <c r="O250" s="28">
        <v>1.046085400390625</v>
      </c>
      <c r="P250" s="28">
        <v>0.10136404418945312</v>
      </c>
      <c r="Q250" s="29">
        <v>0.31516500000000003</v>
      </c>
      <c r="R250" s="29">
        <v>6.6050000000000004</v>
      </c>
      <c r="S250" s="17">
        <f t="shared" si="3"/>
        <v>20.957276347310138</v>
      </c>
      <c r="T250" s="17">
        <v>19</v>
      </c>
      <c r="U250" s="17">
        <v>2</v>
      </c>
      <c r="V250" s="17">
        <v>3.68</v>
      </c>
      <c r="W250" s="17">
        <v>7.9</v>
      </c>
      <c r="X250" s="17">
        <v>7.42</v>
      </c>
    </row>
    <row r="251" spans="1:24" ht="15.6" x14ac:dyDescent="0.3">
      <c r="A251" s="18">
        <v>44342</v>
      </c>
      <c r="B251" s="18" t="s">
        <v>266</v>
      </c>
      <c r="C251" s="17" t="s">
        <v>32</v>
      </c>
      <c r="D251" s="17" t="s">
        <v>258</v>
      </c>
      <c r="E251" s="17" t="s">
        <v>35</v>
      </c>
      <c r="F251" s="17" t="s">
        <v>115</v>
      </c>
      <c r="G251" s="16">
        <v>2</v>
      </c>
      <c r="H251" s="38">
        <v>1.2486116886138916E-2</v>
      </c>
      <c r="I251" s="16"/>
      <c r="J251" s="16">
        <v>13.422101273204163</v>
      </c>
      <c r="K251" s="17"/>
      <c r="L251" s="17"/>
      <c r="M251" s="28">
        <v>3.3367517578124999</v>
      </c>
      <c r="N251" s="28">
        <v>1.25126474609375</v>
      </c>
      <c r="O251" s="28">
        <v>1.34422958984375</v>
      </c>
      <c r="P251" s="28">
        <v>0.10205245056152344</v>
      </c>
      <c r="Q251" s="29">
        <v>0.33489000000000002</v>
      </c>
      <c r="R251" s="29">
        <v>5.26</v>
      </c>
      <c r="S251" s="17">
        <f t="shared" si="3"/>
        <v>15.706649944757979</v>
      </c>
      <c r="T251" s="17">
        <v>18</v>
      </c>
      <c r="U251" s="17">
        <v>2</v>
      </c>
      <c r="V251" s="17">
        <v>4.41</v>
      </c>
      <c r="W251" s="17">
        <v>7.77</v>
      </c>
      <c r="X251" s="17">
        <v>7.42</v>
      </c>
    </row>
    <row r="252" spans="1:24" ht="15.6" x14ac:dyDescent="0.3">
      <c r="A252" s="18">
        <v>44342</v>
      </c>
      <c r="B252" s="18" t="s">
        <v>266</v>
      </c>
      <c r="C252" s="17" t="s">
        <v>32</v>
      </c>
      <c r="D252" s="17" t="s">
        <v>258</v>
      </c>
      <c r="E252" s="17" t="s">
        <v>35</v>
      </c>
      <c r="F252" s="17" t="s">
        <v>114</v>
      </c>
      <c r="G252" s="16">
        <v>3</v>
      </c>
      <c r="H252" s="38">
        <v>8.1577858924865715E-3</v>
      </c>
      <c r="I252" s="16"/>
      <c r="J252" s="16">
        <v>8.4466213514593562</v>
      </c>
      <c r="K252" s="17"/>
      <c r="L252" s="17"/>
      <c r="M252" s="28">
        <v>2.9634819335937501</v>
      </c>
      <c r="N252" s="28">
        <v>1.1169501220703124</v>
      </c>
      <c r="O252" s="28">
        <v>1.75781767578125</v>
      </c>
      <c r="P252" s="28">
        <v>7.3444049072265621E-2</v>
      </c>
      <c r="Q252" s="29">
        <v>0.14807000000000001</v>
      </c>
      <c r="R252" s="29">
        <v>3.64</v>
      </c>
      <c r="S252" s="17">
        <f t="shared" si="3"/>
        <v>24.582967515364356</v>
      </c>
      <c r="T252" s="17">
        <v>15</v>
      </c>
      <c r="U252" s="17">
        <v>2</v>
      </c>
      <c r="V252" s="17">
        <v>2.08</v>
      </c>
      <c r="W252" s="17">
        <v>7.88</v>
      </c>
      <c r="X252" s="17">
        <v>7.57</v>
      </c>
    </row>
    <row r="253" spans="1:24" ht="15.6" x14ac:dyDescent="0.3">
      <c r="A253" s="18">
        <v>44342</v>
      </c>
      <c r="B253" s="18" t="s">
        <v>266</v>
      </c>
      <c r="C253" s="17" t="s">
        <v>32</v>
      </c>
      <c r="D253" s="17" t="s">
        <v>258</v>
      </c>
      <c r="E253" s="17" t="s">
        <v>35</v>
      </c>
      <c r="F253" s="17" t="s">
        <v>113</v>
      </c>
      <c r="G253" s="16">
        <v>4</v>
      </c>
      <c r="H253" s="38">
        <v>8.204400730133057E-3</v>
      </c>
      <c r="I253" s="16"/>
      <c r="J253" s="16">
        <v>9.7105997210598076</v>
      </c>
      <c r="K253" s="17"/>
      <c r="L253" s="17"/>
      <c r="M253" s="28">
        <v>2.2886707031250002</v>
      </c>
      <c r="N253" s="28">
        <v>0.90803083496093751</v>
      </c>
      <c r="O253" s="28">
        <v>0.93523720703125002</v>
      </c>
      <c r="P253" s="28">
        <v>6.9836090087890629E-2</v>
      </c>
      <c r="Q253" s="29">
        <v>0.15060999999999999</v>
      </c>
      <c r="R253" s="29">
        <v>8.5949999999999989</v>
      </c>
      <c r="S253" s="17">
        <f t="shared" si="3"/>
        <v>57.067923776641649</v>
      </c>
      <c r="T253" s="17">
        <v>15</v>
      </c>
      <c r="U253" s="17">
        <v>3</v>
      </c>
      <c r="V253" s="17">
        <v>1</v>
      </c>
      <c r="W253" s="17">
        <v>7.96</v>
      </c>
      <c r="X253" s="17">
        <v>7.57</v>
      </c>
    </row>
    <row r="254" spans="1:24" ht="15.6" x14ac:dyDescent="0.3">
      <c r="A254" s="18">
        <v>44342</v>
      </c>
      <c r="B254" s="18" t="s">
        <v>266</v>
      </c>
      <c r="C254" s="17" t="s">
        <v>32</v>
      </c>
      <c r="D254" s="17" t="s">
        <v>258</v>
      </c>
      <c r="E254" s="17" t="s">
        <v>35</v>
      </c>
      <c r="F254" s="17" t="s">
        <v>112</v>
      </c>
      <c r="G254" s="17" t="s">
        <v>50</v>
      </c>
      <c r="H254" s="38">
        <v>9.0282920837402338E-3</v>
      </c>
      <c r="I254" s="17"/>
      <c r="J254" s="17">
        <v>7.747360887457333</v>
      </c>
      <c r="K254" s="17"/>
      <c r="L254" s="17"/>
      <c r="M254" s="28">
        <v>3.12284970703125</v>
      </c>
      <c r="N254" s="28">
        <v>1.2068783691406251</v>
      </c>
      <c r="O254" s="28">
        <v>1.7143594726562501</v>
      </c>
      <c r="P254" s="28">
        <v>8.030011596679687E-2</v>
      </c>
      <c r="Q254" s="29">
        <v>9.1736666666666675E-2</v>
      </c>
      <c r="R254" s="29">
        <v>3.0866666666666664</v>
      </c>
      <c r="S254" s="17">
        <f t="shared" si="3"/>
        <v>33.64703317466661</v>
      </c>
      <c r="T254" s="17">
        <v>12</v>
      </c>
      <c r="U254" s="17">
        <v>2</v>
      </c>
      <c r="V254" s="17">
        <v>1.23</v>
      </c>
      <c r="W254" s="17">
        <v>7.91</v>
      </c>
      <c r="X254" s="17">
        <v>7.62</v>
      </c>
    </row>
    <row r="255" spans="1:24" ht="15.6" x14ac:dyDescent="0.3">
      <c r="A255" s="18">
        <v>44342</v>
      </c>
      <c r="B255" s="18" t="s">
        <v>266</v>
      </c>
      <c r="C255" s="17" t="s">
        <v>32</v>
      </c>
      <c r="D255" s="17" t="s">
        <v>258</v>
      </c>
      <c r="E255" s="17" t="s">
        <v>35</v>
      </c>
      <c r="F255" s="17" t="s">
        <v>111</v>
      </c>
      <c r="G255" s="17" t="s">
        <v>50</v>
      </c>
      <c r="H255" s="38">
        <v>1.1137401008605958E-2</v>
      </c>
      <c r="I255" s="17"/>
      <c r="J255" s="17">
        <v>11.848564954682601</v>
      </c>
      <c r="K255" s="17"/>
      <c r="L255" s="17"/>
      <c r="M255" s="28">
        <v>3.4725314453124998</v>
      </c>
      <c r="N255" s="28">
        <v>1.2695969482421876</v>
      </c>
      <c r="O255" s="28">
        <v>1.4609382324218749</v>
      </c>
      <c r="P255" s="28">
        <v>0.10384657592773437</v>
      </c>
      <c r="Q255" s="29">
        <v>0.27005499999999999</v>
      </c>
      <c r="R255" s="29">
        <v>4.58</v>
      </c>
      <c r="S255" s="17">
        <f t="shared" si="3"/>
        <v>16.959508248319789</v>
      </c>
      <c r="T255" s="17">
        <v>16</v>
      </c>
      <c r="U255" s="17">
        <v>2</v>
      </c>
      <c r="V255" s="17">
        <v>3.25</v>
      </c>
      <c r="W255" s="17">
        <v>7.85</v>
      </c>
      <c r="X255" s="17">
        <v>7.44</v>
      </c>
    </row>
    <row r="256" spans="1:24" ht="15.6" x14ac:dyDescent="0.3">
      <c r="A256" s="18">
        <v>44342</v>
      </c>
      <c r="B256" s="18" t="s">
        <v>266</v>
      </c>
      <c r="C256" s="17" t="s">
        <v>32</v>
      </c>
      <c r="D256" s="17" t="s">
        <v>258</v>
      </c>
      <c r="E256" s="17" t="s">
        <v>37</v>
      </c>
      <c r="F256" s="17" t="s">
        <v>110</v>
      </c>
      <c r="G256" s="16">
        <v>1</v>
      </c>
      <c r="H256" s="38">
        <v>1.2706418704986571E-2</v>
      </c>
      <c r="I256" s="16"/>
      <c r="J256" s="16">
        <v>11.207306631148057</v>
      </c>
      <c r="K256" s="17"/>
      <c r="L256" s="17"/>
      <c r="M256" s="28">
        <v>2.55479462890625</v>
      </c>
      <c r="N256" s="28">
        <v>0.97388891601562499</v>
      </c>
      <c r="O256" s="28">
        <v>0.93374184570312502</v>
      </c>
      <c r="P256" s="28">
        <v>8.3070660400390628E-2</v>
      </c>
      <c r="Q256" s="29">
        <v>0.29491000000000001</v>
      </c>
      <c r="R256" s="29">
        <v>8.4450000000000003</v>
      </c>
      <c r="S256" s="17">
        <f t="shared" si="3"/>
        <v>28.635855006612186</v>
      </c>
      <c r="T256" s="17">
        <v>17</v>
      </c>
      <c r="U256" s="17">
        <v>2</v>
      </c>
      <c r="V256" s="17">
        <v>4.2699999999999996</v>
      </c>
      <c r="W256" s="17">
        <v>7.89</v>
      </c>
      <c r="X256" s="17">
        <v>7.5</v>
      </c>
    </row>
    <row r="257" spans="1:24" ht="15.6" x14ac:dyDescent="0.3">
      <c r="A257" s="18">
        <v>44342</v>
      </c>
      <c r="B257" s="18" t="s">
        <v>266</v>
      </c>
      <c r="C257" s="17" t="s">
        <v>32</v>
      </c>
      <c r="D257" s="17" t="s">
        <v>258</v>
      </c>
      <c r="E257" s="17" t="s">
        <v>37</v>
      </c>
      <c r="F257" s="17" t="s">
        <v>109</v>
      </c>
      <c r="G257" s="16">
        <v>2</v>
      </c>
      <c r="H257" s="38">
        <v>1.4493257331848145E-2</v>
      </c>
      <c r="I257" s="16"/>
      <c r="J257" s="16">
        <v>13.014647664291559</v>
      </c>
      <c r="K257" s="17"/>
      <c r="L257" s="17"/>
      <c r="M257" s="28">
        <v>2.6983181640625</v>
      </c>
      <c r="N257" s="28">
        <v>1.0598781005859375</v>
      </c>
      <c r="O257" s="28">
        <v>0.92533754882812502</v>
      </c>
      <c r="P257" s="28">
        <v>9.3396936035156253E-2</v>
      </c>
      <c r="Q257" s="29">
        <v>0.33532499999999998</v>
      </c>
      <c r="R257" s="29">
        <v>9.1849999999999987</v>
      </c>
      <c r="S257" s="17">
        <f t="shared" si="3"/>
        <v>27.391336762842016</v>
      </c>
      <c r="T257" s="17">
        <v>18</v>
      </c>
      <c r="U257" s="17">
        <v>2</v>
      </c>
      <c r="V257" s="17">
        <v>4.51</v>
      </c>
      <c r="W257" s="17">
        <v>7.88</v>
      </c>
      <c r="X257" s="17">
        <v>7.46</v>
      </c>
    </row>
    <row r="258" spans="1:24" ht="15.6" x14ac:dyDescent="0.3">
      <c r="A258" s="18">
        <v>44342</v>
      </c>
      <c r="B258" s="18" t="s">
        <v>266</v>
      </c>
      <c r="C258" s="17" t="s">
        <v>32</v>
      </c>
      <c r="D258" s="17" t="s">
        <v>258</v>
      </c>
      <c r="E258" s="17" t="s">
        <v>37</v>
      </c>
      <c r="F258" s="17" t="s">
        <v>108</v>
      </c>
      <c r="G258" s="16">
        <v>3</v>
      </c>
      <c r="H258" s="38">
        <v>8.596884346008301E-3</v>
      </c>
      <c r="I258" s="16"/>
      <c r="J258" s="16">
        <v>8.0468749999999005</v>
      </c>
      <c r="K258" s="17"/>
      <c r="L258" s="17"/>
      <c r="M258" s="28">
        <v>2.7665698242187502</v>
      </c>
      <c r="N258" s="28">
        <v>0.97984023437500001</v>
      </c>
      <c r="O258" s="28">
        <v>1.2153778808593749</v>
      </c>
      <c r="P258" s="28">
        <v>7.0750372314453122E-2</v>
      </c>
      <c r="Q258" s="29">
        <v>0.13074000000000002</v>
      </c>
      <c r="R258" s="29">
        <v>5.9700000000000006</v>
      </c>
      <c r="S258" s="17">
        <f t="shared" si="3"/>
        <v>45.663148233134464</v>
      </c>
      <c r="T258" s="17">
        <v>17</v>
      </c>
      <c r="U258" s="17">
        <v>2</v>
      </c>
      <c r="V258" s="17">
        <v>2.36</v>
      </c>
      <c r="W258" s="17">
        <v>8.1199999999999992</v>
      </c>
      <c r="X258" s="17">
        <v>7.69</v>
      </c>
    </row>
    <row r="259" spans="1:24" ht="15.6" x14ac:dyDescent="0.3">
      <c r="A259" s="18">
        <v>44342</v>
      </c>
      <c r="B259" s="18" t="s">
        <v>266</v>
      </c>
      <c r="C259" s="17" t="s">
        <v>32</v>
      </c>
      <c r="D259" s="17" t="s">
        <v>258</v>
      </c>
      <c r="E259" s="17" t="s">
        <v>37</v>
      </c>
      <c r="F259" s="17" t="s">
        <v>107</v>
      </c>
      <c r="G259" s="16">
        <v>4</v>
      </c>
      <c r="H259" s="38">
        <v>1.4432555198669433E-2</v>
      </c>
      <c r="I259" s="16"/>
      <c r="J259" s="16">
        <v>13.721413721413612</v>
      </c>
      <c r="K259" s="17"/>
      <c r="L259" s="17"/>
      <c r="M259" s="28">
        <v>2.5110762695312498</v>
      </c>
      <c r="N259" s="28">
        <v>1.0938296875</v>
      </c>
      <c r="O259" s="28">
        <v>1.020011279296875</v>
      </c>
      <c r="P259" s="28">
        <v>9.4829617309570319E-2</v>
      </c>
      <c r="Q259" s="29">
        <v>0.58394000000000001</v>
      </c>
      <c r="R259" s="29">
        <v>10.649999999999999</v>
      </c>
      <c r="S259" s="17">
        <f t="shared" ref="S259:S291" si="4">R259/Q259</f>
        <v>18.238175154981672</v>
      </c>
      <c r="T259" s="17">
        <v>23</v>
      </c>
      <c r="U259" s="17">
        <v>2</v>
      </c>
      <c r="V259" s="17">
        <v>7.51</v>
      </c>
      <c r="W259" s="17">
        <v>7.78</v>
      </c>
      <c r="X259" s="17">
        <v>7.41</v>
      </c>
    </row>
    <row r="260" spans="1:24" ht="15.6" x14ac:dyDescent="0.3">
      <c r="A260" s="18">
        <v>44342</v>
      </c>
      <c r="B260" s="18" t="s">
        <v>266</v>
      </c>
      <c r="C260" s="17" t="s">
        <v>32</v>
      </c>
      <c r="D260" s="17" t="s">
        <v>258</v>
      </c>
      <c r="E260" s="17" t="s">
        <v>37</v>
      </c>
      <c r="F260" s="17" t="s">
        <v>106</v>
      </c>
      <c r="G260" s="17" t="s">
        <v>50</v>
      </c>
      <c r="H260" s="38">
        <v>1.1371756649017333E-2</v>
      </c>
      <c r="I260" s="17"/>
      <c r="J260" s="17">
        <v>12.303277975828223</v>
      </c>
      <c r="K260" s="17"/>
      <c r="L260" s="17"/>
      <c r="M260" s="28">
        <v>2.6413970703124998</v>
      </c>
      <c r="N260" s="28">
        <v>1.0685543701171876</v>
      </c>
      <c r="O260" s="28">
        <v>1.0859904296875</v>
      </c>
      <c r="P260" s="28">
        <v>8.6706723022460935E-2</v>
      </c>
      <c r="Q260" s="29">
        <v>0.29527000000000003</v>
      </c>
      <c r="R260" s="29">
        <v>7.26</v>
      </c>
      <c r="S260" s="17">
        <f t="shared" si="4"/>
        <v>24.587665526467298</v>
      </c>
      <c r="T260" s="17">
        <v>18</v>
      </c>
      <c r="U260" s="17">
        <v>2</v>
      </c>
      <c r="V260" s="17">
        <v>3.95</v>
      </c>
      <c r="W260" s="17">
        <v>7.93</v>
      </c>
      <c r="X260" s="17">
        <v>7.62</v>
      </c>
    </row>
    <row r="261" spans="1:24" ht="15.6" x14ac:dyDescent="0.3">
      <c r="A261" s="18">
        <v>44342</v>
      </c>
      <c r="B261" s="18" t="s">
        <v>266</v>
      </c>
      <c r="C261" s="17" t="s">
        <v>32</v>
      </c>
      <c r="D261" s="17" t="s">
        <v>258</v>
      </c>
      <c r="E261" s="17" t="s">
        <v>37</v>
      </c>
      <c r="F261" s="17" t="s">
        <v>105</v>
      </c>
      <c r="G261" s="17" t="s">
        <v>50</v>
      </c>
      <c r="H261" s="38">
        <v>1.5350404930114745E-2</v>
      </c>
      <c r="I261" s="17"/>
      <c r="J261" s="17">
        <v>12.342638204707114</v>
      </c>
      <c r="K261" s="17"/>
      <c r="L261" s="17"/>
      <c r="M261" s="28">
        <v>2.9082609375000001</v>
      </c>
      <c r="N261" s="28">
        <v>1.1269435302734374</v>
      </c>
      <c r="O261" s="28">
        <v>0.95978291015624995</v>
      </c>
      <c r="P261" s="28">
        <v>0.10825405883789062</v>
      </c>
      <c r="Q261" s="29">
        <v>0.35600500000000002</v>
      </c>
      <c r="R261" s="29">
        <v>8.2899999999999991</v>
      </c>
      <c r="S261" s="17">
        <f t="shared" si="4"/>
        <v>23.286189800705042</v>
      </c>
      <c r="T261" s="17">
        <v>20</v>
      </c>
      <c r="U261" s="17">
        <v>3</v>
      </c>
      <c r="V261" s="17">
        <v>6.34</v>
      </c>
      <c r="W261" s="17">
        <v>7.77</v>
      </c>
      <c r="X261" s="17">
        <v>7.43</v>
      </c>
    </row>
    <row r="262" spans="1:24" ht="15.6" x14ac:dyDescent="0.3">
      <c r="A262" s="18">
        <v>44342</v>
      </c>
      <c r="B262" s="18" t="s">
        <v>266</v>
      </c>
      <c r="C262" s="17" t="s">
        <v>32</v>
      </c>
      <c r="D262" s="17" t="s">
        <v>258</v>
      </c>
      <c r="E262" s="17" t="s">
        <v>39</v>
      </c>
      <c r="F262" s="17" t="s">
        <v>104</v>
      </c>
      <c r="G262" s="16">
        <v>1</v>
      </c>
      <c r="H262" s="38">
        <v>1.5989231300354005E-2</v>
      </c>
      <c r="I262" s="16"/>
      <c r="J262" s="16">
        <v>8.778699594829348</v>
      </c>
      <c r="K262" s="17"/>
      <c r="L262" s="17"/>
      <c r="M262" s="28">
        <v>3.5350197265625001</v>
      </c>
      <c r="N262" s="28">
        <v>1.5177544677734376</v>
      </c>
      <c r="O262" s="28">
        <v>2.7644915039062501</v>
      </c>
      <c r="P262" s="28">
        <v>7.7961926269531245E-2</v>
      </c>
      <c r="Q262" s="29">
        <v>0.25300500000000004</v>
      </c>
      <c r="R262" s="29">
        <v>6.9649999999999999</v>
      </c>
      <c r="S262" s="17">
        <f t="shared" si="4"/>
        <v>27.529100215410757</v>
      </c>
      <c r="T262" s="17">
        <v>19</v>
      </c>
      <c r="U262" s="17">
        <v>6</v>
      </c>
      <c r="V262" s="17">
        <v>3.87</v>
      </c>
      <c r="W262" s="17">
        <v>8.08</v>
      </c>
      <c r="X262" s="17">
        <v>7.62</v>
      </c>
    </row>
    <row r="263" spans="1:24" ht="15.6" x14ac:dyDescent="0.3">
      <c r="A263" s="18">
        <v>44342</v>
      </c>
      <c r="B263" s="18" t="s">
        <v>266</v>
      </c>
      <c r="C263" s="17" t="s">
        <v>32</v>
      </c>
      <c r="D263" s="17" t="s">
        <v>258</v>
      </c>
      <c r="E263" s="17" t="s">
        <v>39</v>
      </c>
      <c r="F263" s="17" t="s">
        <v>103</v>
      </c>
      <c r="G263" s="16">
        <v>2</v>
      </c>
      <c r="H263" s="38">
        <v>1.2211598110198974E-2</v>
      </c>
      <c r="I263" s="16"/>
      <c r="J263" s="16">
        <v>9.46215139442225</v>
      </c>
      <c r="K263" s="17"/>
      <c r="L263" s="17"/>
      <c r="M263" s="28">
        <v>2.6957918945312498</v>
      </c>
      <c r="N263" s="28">
        <v>1.33749345703125</v>
      </c>
      <c r="O263" s="28">
        <v>2.7816431640624999</v>
      </c>
      <c r="P263" s="28">
        <v>6.3789810180664069E-2</v>
      </c>
      <c r="Q263" s="29">
        <v>0.207145</v>
      </c>
      <c r="R263" s="29">
        <v>6.9249999999999998</v>
      </c>
      <c r="S263" s="17">
        <f t="shared" si="4"/>
        <v>33.430688648048466</v>
      </c>
      <c r="T263" s="17">
        <v>19</v>
      </c>
      <c r="U263" s="17">
        <v>4</v>
      </c>
      <c r="V263" s="17">
        <v>3.38</v>
      </c>
      <c r="W263" s="17">
        <v>7.61</v>
      </c>
      <c r="X263" s="17">
        <v>7.37</v>
      </c>
    </row>
    <row r="264" spans="1:24" ht="15.6" x14ac:dyDescent="0.3">
      <c r="A264" s="18">
        <v>44342</v>
      </c>
      <c r="B264" s="18" t="s">
        <v>266</v>
      </c>
      <c r="C264" s="17" t="s">
        <v>32</v>
      </c>
      <c r="D264" s="17" t="s">
        <v>258</v>
      </c>
      <c r="E264" s="17" t="s">
        <v>39</v>
      </c>
      <c r="F264" s="17" t="s">
        <v>102</v>
      </c>
      <c r="G264" s="16">
        <v>3</v>
      </c>
      <c r="H264" s="38">
        <v>1.4188771533966065E-2</v>
      </c>
      <c r="I264" s="16"/>
      <c r="J264" s="16">
        <v>9.7987751531058365</v>
      </c>
      <c r="K264" s="17"/>
      <c r="L264" s="17"/>
      <c r="M264" s="28">
        <v>3.1729883789062501</v>
      </c>
      <c r="N264" s="28">
        <v>1.5279392578125</v>
      </c>
      <c r="O264" s="28">
        <v>3.0877229492187501</v>
      </c>
      <c r="P264" s="28">
        <v>6.1573678588867191E-2</v>
      </c>
      <c r="Q264" s="29">
        <v>0.21959499999999998</v>
      </c>
      <c r="R264" s="29">
        <v>6.6550000000000002</v>
      </c>
      <c r="S264" s="17">
        <f t="shared" si="4"/>
        <v>30.305790204695011</v>
      </c>
      <c r="T264" s="17">
        <v>20</v>
      </c>
      <c r="U264" s="17">
        <v>3</v>
      </c>
      <c r="V264" s="17">
        <v>2.59</v>
      </c>
      <c r="W264" s="17">
        <v>7.57</v>
      </c>
      <c r="X264" s="17">
        <v>7.12</v>
      </c>
    </row>
    <row r="265" spans="1:24" ht="15.6" x14ac:dyDescent="0.3">
      <c r="A265" s="18">
        <v>44342</v>
      </c>
      <c r="B265" s="18" t="s">
        <v>266</v>
      </c>
      <c r="C265" s="17" t="s">
        <v>32</v>
      </c>
      <c r="D265" s="17" t="s">
        <v>258</v>
      </c>
      <c r="E265" s="17" t="s">
        <v>39</v>
      </c>
      <c r="F265" s="17" t="s">
        <v>101</v>
      </c>
      <c r="G265" s="16">
        <v>4</v>
      </c>
      <c r="H265" s="38">
        <v>1.4425019454956054E-2</v>
      </c>
      <c r="I265" s="16"/>
      <c r="J265" s="16">
        <v>11.31059245960509</v>
      </c>
      <c r="K265" s="17"/>
      <c r="L265" s="17"/>
      <c r="M265" s="28">
        <v>3.2263768554687502</v>
      </c>
      <c r="N265" s="28">
        <v>1.411502197265625</v>
      </c>
      <c r="O265" s="28">
        <v>2.4559841796874999</v>
      </c>
      <c r="P265" s="28">
        <v>6.1439697265625003E-2</v>
      </c>
      <c r="Q265" s="29">
        <v>0.23407500000000001</v>
      </c>
      <c r="R265" s="29">
        <v>6.36</v>
      </c>
      <c r="S265" s="17">
        <f t="shared" si="4"/>
        <v>27.170778596603654</v>
      </c>
      <c r="T265" s="17">
        <v>21</v>
      </c>
      <c r="U265" s="17">
        <v>6</v>
      </c>
      <c r="V265" s="17">
        <v>2.83</v>
      </c>
      <c r="W265" s="17">
        <v>8.01</v>
      </c>
      <c r="X265" s="17">
        <v>7.11</v>
      </c>
    </row>
    <row r="266" spans="1:24" ht="15.6" x14ac:dyDescent="0.3">
      <c r="A266" s="18">
        <v>44342</v>
      </c>
      <c r="B266" s="18" t="s">
        <v>266</v>
      </c>
      <c r="C266" s="17" t="s">
        <v>32</v>
      </c>
      <c r="D266" s="17" t="s">
        <v>258</v>
      </c>
      <c r="E266" s="17" t="s">
        <v>39</v>
      </c>
      <c r="F266" s="17" t="s">
        <v>100</v>
      </c>
      <c r="G266" s="17" t="s">
        <v>50</v>
      </c>
      <c r="H266" s="38">
        <v>1.4408875179290771E-2</v>
      </c>
      <c r="I266" s="17"/>
      <c r="J266" s="17">
        <v>10.104768432390117</v>
      </c>
      <c r="K266" s="17"/>
      <c r="L266" s="17"/>
      <c r="M266" s="28">
        <v>2.8875281249999998</v>
      </c>
      <c r="N266" s="28">
        <v>1.314189013671875</v>
      </c>
      <c r="O266" s="28">
        <v>2.7760715820312498</v>
      </c>
      <c r="P266" s="28">
        <v>8.1046463012695316E-2</v>
      </c>
      <c r="Q266" s="29">
        <v>0.29865999999999998</v>
      </c>
      <c r="R266" s="29">
        <v>6.9250000000000007</v>
      </c>
      <c r="S266" s="17">
        <f t="shared" si="4"/>
        <v>23.186901493336908</v>
      </c>
      <c r="T266" s="17">
        <v>19</v>
      </c>
      <c r="U266" s="17">
        <v>2</v>
      </c>
      <c r="V266" s="17">
        <v>3.99</v>
      </c>
      <c r="W266" s="17">
        <v>7.9</v>
      </c>
      <c r="X266" s="17">
        <v>7.24</v>
      </c>
    </row>
    <row r="267" spans="1:24" ht="15.6" x14ac:dyDescent="0.3">
      <c r="A267" s="18">
        <v>44342</v>
      </c>
      <c r="B267" s="18" t="s">
        <v>266</v>
      </c>
      <c r="C267" s="17" t="s">
        <v>32</v>
      </c>
      <c r="D267" s="17" t="s">
        <v>258</v>
      </c>
      <c r="E267" s="17" t="s">
        <v>39</v>
      </c>
      <c r="F267" s="17" t="s">
        <v>99</v>
      </c>
      <c r="G267" s="17" t="s">
        <v>50</v>
      </c>
      <c r="H267" s="38">
        <v>1.5418586540222169E-2</v>
      </c>
      <c r="I267" s="17"/>
      <c r="J267" s="17">
        <v>7.1435494814384839</v>
      </c>
      <c r="K267" s="17"/>
      <c r="L267" s="17"/>
      <c r="M267" s="28">
        <v>3.3355234375</v>
      </c>
      <c r="N267" s="28">
        <v>1.2218032226562501</v>
      </c>
      <c r="O267" s="28">
        <v>2.9822908203125</v>
      </c>
      <c r="P267" s="28">
        <v>0.12019593505859374</v>
      </c>
      <c r="Q267" s="29">
        <v>9.0244999999999992E-2</v>
      </c>
      <c r="R267" s="29">
        <v>3.25</v>
      </c>
      <c r="S267" s="17">
        <f t="shared" si="4"/>
        <v>36.013075516649124</v>
      </c>
      <c r="T267" s="17">
        <v>19</v>
      </c>
      <c r="U267" s="17">
        <v>4</v>
      </c>
      <c r="V267" s="17">
        <v>1.45</v>
      </c>
      <c r="W267" s="17">
        <v>7.89</v>
      </c>
      <c r="X267" s="17">
        <v>7.63</v>
      </c>
    </row>
    <row r="268" spans="1:24" ht="15.6" x14ac:dyDescent="0.3">
      <c r="A268" s="18">
        <v>44342</v>
      </c>
      <c r="B268" s="18" t="s">
        <v>266</v>
      </c>
      <c r="C268" s="17" t="s">
        <v>21</v>
      </c>
      <c r="D268" s="17" t="s">
        <v>258</v>
      </c>
      <c r="E268" s="17" t="s">
        <v>22</v>
      </c>
      <c r="F268" s="5" t="s">
        <v>74</v>
      </c>
      <c r="G268" s="16">
        <v>1</v>
      </c>
      <c r="H268" s="38">
        <v>1.2621852874755859E-2</v>
      </c>
      <c r="I268" s="16"/>
      <c r="J268" s="16">
        <v>13.461721803794433</v>
      </c>
      <c r="K268" s="19"/>
      <c r="L268" s="19"/>
      <c r="M268" s="26">
        <v>2.5196384765625002</v>
      </c>
      <c r="N268" s="26">
        <v>0.87673063964843745</v>
      </c>
      <c r="O268" s="26">
        <v>1.653505078125</v>
      </c>
      <c r="P268" s="26">
        <v>0.10669721679687499</v>
      </c>
      <c r="Q268" s="29">
        <v>0.22358499999999998</v>
      </c>
      <c r="R268" s="29">
        <v>8.02</v>
      </c>
      <c r="S268" s="17">
        <f t="shared" si="4"/>
        <v>35.870027059060313</v>
      </c>
      <c r="T268" s="20">
        <v>21</v>
      </c>
      <c r="U268" s="19">
        <v>6</v>
      </c>
      <c r="V268" s="20">
        <v>3.36</v>
      </c>
      <c r="W268" s="20">
        <v>7.88</v>
      </c>
      <c r="X268" s="20">
        <v>7.61</v>
      </c>
    </row>
    <row r="269" spans="1:24" ht="15.6" x14ac:dyDescent="0.3">
      <c r="A269" s="18">
        <v>44342</v>
      </c>
      <c r="B269" s="18" t="s">
        <v>266</v>
      </c>
      <c r="C269" s="17" t="s">
        <v>21</v>
      </c>
      <c r="D269" s="17" t="s">
        <v>258</v>
      </c>
      <c r="E269" s="17" t="s">
        <v>22</v>
      </c>
      <c r="F269" s="5" t="s">
        <v>73</v>
      </c>
      <c r="G269" s="16">
        <v>2</v>
      </c>
      <c r="H269" s="38">
        <v>1.158317928314209E-2</v>
      </c>
      <c r="I269" s="16"/>
      <c r="J269" s="16">
        <v>12.377285851780627</v>
      </c>
      <c r="K269" s="19"/>
      <c r="L269" s="19"/>
      <c r="M269" s="26">
        <v>2.216873046875</v>
      </c>
      <c r="N269" s="26">
        <v>0.93199553222656251</v>
      </c>
      <c r="O269" s="26">
        <v>2.3156257812500001</v>
      </c>
      <c r="P269" s="26">
        <v>0.11481450195312499</v>
      </c>
      <c r="Q269" s="29">
        <v>0.149705</v>
      </c>
      <c r="R269" s="29">
        <v>7.79</v>
      </c>
      <c r="S269" s="17">
        <f t="shared" si="4"/>
        <v>52.035670151297552</v>
      </c>
      <c r="T269" s="20">
        <v>20</v>
      </c>
      <c r="U269" s="20">
        <v>5</v>
      </c>
      <c r="V269" s="20">
        <v>2.56</v>
      </c>
      <c r="W269" s="20">
        <v>7.7</v>
      </c>
      <c r="X269" s="20">
        <v>7.71</v>
      </c>
    </row>
    <row r="270" spans="1:24" ht="15.6" x14ac:dyDescent="0.3">
      <c r="A270" s="18">
        <v>44342</v>
      </c>
      <c r="B270" s="18" t="s">
        <v>266</v>
      </c>
      <c r="C270" s="17" t="s">
        <v>21</v>
      </c>
      <c r="D270" s="17" t="s">
        <v>258</v>
      </c>
      <c r="E270" s="17" t="s">
        <v>22</v>
      </c>
      <c r="F270" s="5" t="s">
        <v>72</v>
      </c>
      <c r="G270" s="16">
        <v>3</v>
      </c>
      <c r="H270" s="38">
        <v>1.3221125411987304E-2</v>
      </c>
      <c r="I270" s="16"/>
      <c r="J270" s="16">
        <v>12.637416091059478</v>
      </c>
      <c r="K270" s="19"/>
      <c r="L270" s="19"/>
      <c r="M270" s="26">
        <v>2.6840795898437499</v>
      </c>
      <c r="N270" s="26">
        <v>1.0554858398437501</v>
      </c>
      <c r="O270" s="26">
        <v>1.2299513671875</v>
      </c>
      <c r="P270" s="26">
        <v>7.1953936767578122E-2</v>
      </c>
      <c r="Q270" s="29">
        <v>0.25436999999999999</v>
      </c>
      <c r="R270" s="29">
        <v>7.165</v>
      </c>
      <c r="S270" s="17">
        <f t="shared" si="4"/>
        <v>28.167629830561783</v>
      </c>
      <c r="T270" s="20">
        <v>18</v>
      </c>
      <c r="U270" s="20">
        <v>6</v>
      </c>
      <c r="V270" s="20">
        <v>3.99</v>
      </c>
      <c r="W270" s="20">
        <v>7.71</v>
      </c>
      <c r="X270" s="20">
        <v>7.71</v>
      </c>
    </row>
    <row r="271" spans="1:24" ht="15.6" x14ac:dyDescent="0.3">
      <c r="A271" s="18">
        <v>44342</v>
      </c>
      <c r="B271" s="18" t="s">
        <v>266</v>
      </c>
      <c r="C271" s="17" t="s">
        <v>21</v>
      </c>
      <c r="D271" s="17" t="s">
        <v>258</v>
      </c>
      <c r="E271" s="17" t="s">
        <v>22</v>
      </c>
      <c r="F271" s="5" t="s">
        <v>71</v>
      </c>
      <c r="G271" s="16">
        <v>4</v>
      </c>
      <c r="H271" s="38">
        <v>1.2533851432800292E-2</v>
      </c>
      <c r="I271" s="16"/>
      <c r="J271" s="16">
        <v>11.970288543948172</v>
      </c>
      <c r="K271" s="19"/>
      <c r="L271" s="19"/>
      <c r="M271" s="26">
        <v>2.0768454101562499</v>
      </c>
      <c r="N271" s="26">
        <v>0.73039118652343749</v>
      </c>
      <c r="O271" s="26">
        <v>1.4899277343749999</v>
      </c>
      <c r="P271" s="26">
        <v>4.8131385803222654E-2</v>
      </c>
      <c r="Q271" s="29">
        <v>0.18154500000000001</v>
      </c>
      <c r="R271" s="29">
        <v>9.0150000000000006</v>
      </c>
      <c r="S271" s="17">
        <f t="shared" si="4"/>
        <v>49.657109807485746</v>
      </c>
      <c r="T271" s="20">
        <v>21</v>
      </c>
      <c r="U271" s="20">
        <v>2</v>
      </c>
      <c r="V271" s="20">
        <v>2.92</v>
      </c>
      <c r="W271" s="20">
        <v>7.52</v>
      </c>
      <c r="X271" s="20">
        <v>6.98</v>
      </c>
    </row>
    <row r="272" spans="1:24" ht="15.6" x14ac:dyDescent="0.3">
      <c r="A272" s="18">
        <v>44342</v>
      </c>
      <c r="B272" s="18" t="s">
        <v>266</v>
      </c>
      <c r="C272" s="17" t="s">
        <v>21</v>
      </c>
      <c r="D272" s="17" t="s">
        <v>258</v>
      </c>
      <c r="E272" s="17" t="s">
        <v>22</v>
      </c>
      <c r="F272" s="5" t="s">
        <v>70</v>
      </c>
      <c r="G272" s="17" t="s">
        <v>50</v>
      </c>
      <c r="H272" s="38">
        <v>6.7522665023803715E-3</v>
      </c>
      <c r="I272" s="17"/>
      <c r="J272" s="17">
        <v>15.708023973521748</v>
      </c>
      <c r="K272" s="19"/>
      <c r="L272" s="19"/>
      <c r="M272" s="26">
        <v>1.9580885742187499</v>
      </c>
      <c r="N272" s="26">
        <v>0.89971049804687497</v>
      </c>
      <c r="O272" s="26">
        <v>1.5677984863281249</v>
      </c>
      <c r="P272" s="26">
        <v>7.896775207519531E-2</v>
      </c>
      <c r="Q272" s="29">
        <v>0.22888999999999998</v>
      </c>
      <c r="R272" s="29">
        <v>8.870000000000001</v>
      </c>
      <c r="S272" s="17">
        <f t="shared" si="4"/>
        <v>38.752239066800655</v>
      </c>
      <c r="T272" s="20">
        <v>20</v>
      </c>
      <c r="U272" s="20">
        <v>6</v>
      </c>
      <c r="V272" s="20">
        <v>3.7</v>
      </c>
      <c r="W272" s="20">
        <v>7.37</v>
      </c>
      <c r="X272" s="20">
        <v>6.95</v>
      </c>
    </row>
    <row r="273" spans="1:24" ht="15.6" x14ac:dyDescent="0.3">
      <c r="A273" s="18">
        <v>44342</v>
      </c>
      <c r="B273" s="18" t="s">
        <v>266</v>
      </c>
      <c r="C273" s="17" t="s">
        <v>21</v>
      </c>
      <c r="D273" s="17" t="s">
        <v>258</v>
      </c>
      <c r="E273" s="17" t="s">
        <v>22</v>
      </c>
      <c r="F273" s="5" t="s">
        <v>69</v>
      </c>
      <c r="G273" s="17" t="s">
        <v>50</v>
      </c>
      <c r="H273" s="38">
        <v>1.4930070304870605E-2</v>
      </c>
      <c r="I273" s="17"/>
      <c r="J273" s="17">
        <v>13.472235316300583</v>
      </c>
      <c r="K273" s="19"/>
      <c r="L273" s="19"/>
      <c r="M273" s="26">
        <v>2.21054580078125</v>
      </c>
      <c r="N273" s="26">
        <v>0.83676386718749995</v>
      </c>
      <c r="O273" s="26">
        <v>1.57476455078125</v>
      </c>
      <c r="P273" s="26">
        <v>7.4244332885742184E-2</v>
      </c>
      <c r="Q273" s="29">
        <v>0.193185</v>
      </c>
      <c r="R273" s="29">
        <v>8.5850000000000009</v>
      </c>
      <c r="S273" s="17">
        <f t="shared" si="4"/>
        <v>44.439268059114326</v>
      </c>
      <c r="T273" s="20">
        <v>21</v>
      </c>
      <c r="U273" s="20">
        <v>7</v>
      </c>
      <c r="V273" s="20">
        <v>3.54</v>
      </c>
      <c r="W273" s="20">
        <v>7.46</v>
      </c>
      <c r="X273" s="20">
        <v>6.96</v>
      </c>
    </row>
    <row r="274" spans="1:24" ht="15.6" x14ac:dyDescent="0.3">
      <c r="A274" s="18">
        <v>44342</v>
      </c>
      <c r="B274" s="18" t="s">
        <v>266</v>
      </c>
      <c r="C274" s="17" t="s">
        <v>21</v>
      </c>
      <c r="D274" s="17" t="s">
        <v>258</v>
      </c>
      <c r="E274" s="17" t="s">
        <v>25</v>
      </c>
      <c r="F274" s="5" t="s">
        <v>68</v>
      </c>
      <c r="G274" s="16">
        <v>1</v>
      </c>
      <c r="H274" s="38">
        <v>1.4825380706787109E-2</v>
      </c>
      <c r="I274" s="16"/>
      <c r="J274" s="16">
        <v>10.044729677168363</v>
      </c>
      <c r="K274" s="19"/>
      <c r="L274" s="19"/>
      <c r="M274" s="26">
        <v>2.9617664062500002</v>
      </c>
      <c r="N274" s="26">
        <v>1.6008934814453124</v>
      </c>
      <c r="O274" s="26">
        <v>2.5903492187500001</v>
      </c>
      <c r="P274" s="26">
        <v>3.7932487487792967E-2</v>
      </c>
      <c r="Q274" s="29">
        <v>0.17699500000000001</v>
      </c>
      <c r="R274" s="29">
        <v>6.2</v>
      </c>
      <c r="S274" s="17">
        <f t="shared" si="4"/>
        <v>35.029238114071021</v>
      </c>
      <c r="T274" s="20">
        <v>20</v>
      </c>
      <c r="U274" s="20">
        <v>4</v>
      </c>
      <c r="V274" s="20">
        <v>2.71</v>
      </c>
      <c r="W274" s="20">
        <v>7.44</v>
      </c>
      <c r="X274" s="20">
        <v>7.09</v>
      </c>
    </row>
    <row r="275" spans="1:24" ht="15.6" x14ac:dyDescent="0.3">
      <c r="A275" s="18">
        <v>44342</v>
      </c>
      <c r="B275" s="18" t="s">
        <v>266</v>
      </c>
      <c r="C275" s="17" t="s">
        <v>21</v>
      </c>
      <c r="D275" s="17" t="s">
        <v>258</v>
      </c>
      <c r="E275" s="17" t="s">
        <v>25</v>
      </c>
      <c r="F275" s="5" t="s">
        <v>67</v>
      </c>
      <c r="G275" s="16">
        <v>2</v>
      </c>
      <c r="H275" s="38">
        <v>1.6189523506164552E-2</v>
      </c>
      <c r="I275" s="16"/>
      <c r="J275" s="16">
        <v>9.2273690026705566</v>
      </c>
      <c r="K275" s="19"/>
      <c r="L275" s="19"/>
      <c r="M275" s="26">
        <v>2.7874084960937502</v>
      </c>
      <c r="N275" s="26">
        <v>1.1420452880859375</v>
      </c>
      <c r="O275" s="26">
        <v>2.6766326171874999</v>
      </c>
      <c r="P275" s="26">
        <v>3.3712547302246092E-2</v>
      </c>
      <c r="Q275" s="29">
        <v>0.181815</v>
      </c>
      <c r="R275" s="29">
        <v>7</v>
      </c>
      <c r="S275" s="17">
        <f t="shared" si="4"/>
        <v>38.500673761790829</v>
      </c>
      <c r="T275" s="20">
        <v>20</v>
      </c>
      <c r="U275" s="20">
        <v>6</v>
      </c>
      <c r="V275" s="20">
        <v>3.31</v>
      </c>
      <c r="W275" s="20">
        <v>7.46</v>
      </c>
      <c r="X275" s="20">
        <v>6.99</v>
      </c>
    </row>
    <row r="276" spans="1:24" ht="15.6" x14ac:dyDescent="0.3">
      <c r="A276" s="18">
        <v>44342</v>
      </c>
      <c r="B276" s="18" t="s">
        <v>266</v>
      </c>
      <c r="C276" s="17" t="s">
        <v>21</v>
      </c>
      <c r="D276" s="17" t="s">
        <v>258</v>
      </c>
      <c r="E276" s="17" t="s">
        <v>25</v>
      </c>
      <c r="F276" s="5" t="s">
        <v>66</v>
      </c>
      <c r="G276" s="16">
        <v>3</v>
      </c>
      <c r="H276" s="38">
        <v>1.9484813499450682E-2</v>
      </c>
      <c r="I276" s="16"/>
      <c r="J276" s="16">
        <v>9.6840836704829911</v>
      </c>
      <c r="K276" s="19"/>
      <c r="L276" s="19"/>
      <c r="M276" s="26">
        <v>2.9161523437499999</v>
      </c>
      <c r="N276" s="26">
        <v>1.3049317138671874</v>
      </c>
      <c r="O276" s="26">
        <v>2.7535794921874999</v>
      </c>
      <c r="P276" s="26">
        <v>3.8746759033203126E-2</v>
      </c>
      <c r="Q276" s="29">
        <v>0.22294999999999998</v>
      </c>
      <c r="R276" s="29">
        <v>7.085</v>
      </c>
      <c r="S276" s="17">
        <f t="shared" si="4"/>
        <v>31.77842565597668</v>
      </c>
      <c r="T276" s="20">
        <v>18</v>
      </c>
      <c r="U276" s="20">
        <v>2</v>
      </c>
      <c r="V276" s="20">
        <v>3.06</v>
      </c>
      <c r="W276" s="20">
        <v>7.67</v>
      </c>
      <c r="X276" s="20">
        <v>7.14</v>
      </c>
    </row>
    <row r="277" spans="1:24" ht="15.6" x14ac:dyDescent="0.3">
      <c r="A277" s="18">
        <v>44342</v>
      </c>
      <c r="B277" s="18" t="s">
        <v>266</v>
      </c>
      <c r="C277" s="17" t="s">
        <v>21</v>
      </c>
      <c r="D277" s="17" t="s">
        <v>258</v>
      </c>
      <c r="E277" s="17" t="s">
        <v>25</v>
      </c>
      <c r="F277" s="5" t="s">
        <v>65</v>
      </c>
      <c r="G277" s="16">
        <v>4</v>
      </c>
      <c r="H277" s="38">
        <v>1.673525447845459E-2</v>
      </c>
      <c r="I277" s="16"/>
      <c r="J277" s="16">
        <v>11.543426147888667</v>
      </c>
      <c r="K277" s="19"/>
      <c r="L277" s="19"/>
      <c r="M277" s="26">
        <v>2.8571641601562501</v>
      </c>
      <c r="N277" s="26">
        <v>1.882641455078125</v>
      </c>
      <c r="O277" s="26">
        <v>2.3358177734374999</v>
      </c>
      <c r="P277" s="26">
        <v>3.3666700744628908E-2</v>
      </c>
      <c r="Q277" s="29">
        <v>0.14085999999999999</v>
      </c>
      <c r="R277" s="29">
        <v>4.79</v>
      </c>
      <c r="S277" s="17">
        <f t="shared" si="4"/>
        <v>34.005395428084626</v>
      </c>
      <c r="T277" s="20">
        <v>17</v>
      </c>
      <c r="U277" s="20">
        <v>6</v>
      </c>
      <c r="V277" s="20">
        <v>2.65</v>
      </c>
      <c r="W277" s="20">
        <v>7.8</v>
      </c>
      <c r="X277" s="20">
        <v>7.47</v>
      </c>
    </row>
    <row r="278" spans="1:24" ht="15.6" x14ac:dyDescent="0.3">
      <c r="A278" s="18">
        <v>44342</v>
      </c>
      <c r="B278" s="18" t="s">
        <v>266</v>
      </c>
      <c r="C278" s="17" t="s">
        <v>21</v>
      </c>
      <c r="D278" s="17" t="s">
        <v>258</v>
      </c>
      <c r="E278" s="17" t="s">
        <v>25</v>
      </c>
      <c r="F278" s="5" t="s">
        <v>64</v>
      </c>
      <c r="G278" s="17" t="s">
        <v>50</v>
      </c>
      <c r="H278" s="38">
        <v>1.4193889427185059E-2</v>
      </c>
      <c r="I278" s="17"/>
      <c r="J278" s="17">
        <v>10.093440651309081</v>
      </c>
      <c r="K278" s="19"/>
      <c r="L278" s="19"/>
      <c r="M278" s="26">
        <v>2.9500451171875</v>
      </c>
      <c r="N278" s="26">
        <v>1.8222627441406249</v>
      </c>
      <c r="O278" s="26">
        <v>2.5800428710937502</v>
      </c>
      <c r="P278" s="26">
        <v>4.2331596374511719E-2</v>
      </c>
      <c r="Q278" s="29">
        <v>0.17088</v>
      </c>
      <c r="R278" s="29">
        <v>6.04</v>
      </c>
      <c r="S278" s="17">
        <f t="shared" si="4"/>
        <v>35.346441947565545</v>
      </c>
      <c r="T278" s="20">
        <v>18</v>
      </c>
      <c r="U278" s="20">
        <v>6</v>
      </c>
      <c r="V278" s="20">
        <v>2.31</v>
      </c>
      <c r="W278" s="20">
        <v>7.86</v>
      </c>
      <c r="X278" s="20">
        <v>7.36</v>
      </c>
    </row>
    <row r="279" spans="1:24" ht="15.6" x14ac:dyDescent="0.3">
      <c r="A279" s="18">
        <v>44342</v>
      </c>
      <c r="B279" s="18" t="s">
        <v>266</v>
      </c>
      <c r="C279" s="17" t="s">
        <v>21</v>
      </c>
      <c r="D279" s="17" t="s">
        <v>258</v>
      </c>
      <c r="E279" s="17" t="s">
        <v>25</v>
      </c>
      <c r="F279" s="5" t="s">
        <v>63</v>
      </c>
      <c r="G279" s="17" t="s">
        <v>50</v>
      </c>
      <c r="H279" s="38">
        <v>1.7162785339355467E-2</v>
      </c>
      <c r="I279" s="17"/>
      <c r="J279" s="17">
        <v>11.698257706299003</v>
      </c>
      <c r="K279" s="19"/>
      <c r="L279" s="19"/>
      <c r="M279" s="26">
        <v>3.1552265625000002</v>
      </c>
      <c r="N279" s="26">
        <v>1.657350048828125</v>
      </c>
      <c r="O279" s="26">
        <v>2.6575639648437499</v>
      </c>
      <c r="P279" s="26">
        <v>4.5786059570312503E-2</v>
      </c>
      <c r="Q279" s="29">
        <v>0.22369</v>
      </c>
      <c r="R279" s="29">
        <v>7.1199999999999992</v>
      </c>
      <c r="S279" s="17">
        <f t="shared" si="4"/>
        <v>31.82976440609772</v>
      </c>
      <c r="T279" s="20">
        <v>18</v>
      </c>
      <c r="U279" s="20">
        <v>3</v>
      </c>
      <c r="V279" s="20">
        <v>2.65</v>
      </c>
      <c r="W279" s="20">
        <v>7.89</v>
      </c>
      <c r="X279" s="20">
        <v>7.48</v>
      </c>
    </row>
    <row r="280" spans="1:24" ht="15.6" x14ac:dyDescent="0.3">
      <c r="A280" s="18">
        <v>44342</v>
      </c>
      <c r="B280" s="18" t="s">
        <v>266</v>
      </c>
      <c r="C280" s="17" t="s">
        <v>21</v>
      </c>
      <c r="D280" s="17" t="s">
        <v>258</v>
      </c>
      <c r="E280" s="17" t="s">
        <v>28</v>
      </c>
      <c r="F280" s="5" t="s">
        <v>62</v>
      </c>
      <c r="G280" s="16">
        <v>1</v>
      </c>
      <c r="H280" s="38">
        <v>1.1826682853698731E-2</v>
      </c>
      <c r="I280" s="16"/>
      <c r="J280" s="16">
        <v>11.73835961556415</v>
      </c>
      <c r="K280" s="19"/>
      <c r="L280" s="19"/>
      <c r="M280" s="26">
        <v>1.9352341796874999</v>
      </c>
      <c r="N280" s="26">
        <v>0.77918127441406249</v>
      </c>
      <c r="O280" s="26">
        <v>1.149759423828125</v>
      </c>
      <c r="P280" s="26">
        <v>5.1500659179687498E-2</v>
      </c>
      <c r="Q280" s="29">
        <v>0.13447999999999999</v>
      </c>
      <c r="R280" s="29">
        <v>8.4250000000000007</v>
      </c>
      <c r="S280" s="17">
        <f t="shared" si="4"/>
        <v>62.648720999405128</v>
      </c>
      <c r="T280" s="20">
        <v>17</v>
      </c>
      <c r="U280" s="20">
        <v>2</v>
      </c>
      <c r="V280" s="20">
        <v>1.69</v>
      </c>
      <c r="W280" s="20">
        <v>7.97</v>
      </c>
      <c r="X280" s="20">
        <v>7.48</v>
      </c>
    </row>
    <row r="281" spans="1:24" ht="15.6" x14ac:dyDescent="0.3">
      <c r="A281" s="18">
        <v>44342</v>
      </c>
      <c r="B281" s="18" t="s">
        <v>266</v>
      </c>
      <c r="C281" s="17" t="s">
        <v>21</v>
      </c>
      <c r="D281" s="17" t="s">
        <v>258</v>
      </c>
      <c r="E281" s="17" t="s">
        <v>28</v>
      </c>
      <c r="F281" s="5" t="s">
        <v>61</v>
      </c>
      <c r="G281" s="16">
        <v>2</v>
      </c>
      <c r="H281" s="38">
        <v>1.5543702220916748E-2</v>
      </c>
      <c r="I281" s="16"/>
      <c r="J281" s="16">
        <v>11.562250598563466</v>
      </c>
      <c r="K281" s="19"/>
      <c r="L281" s="19"/>
      <c r="M281" s="26">
        <v>2.4773086914062499</v>
      </c>
      <c r="N281" s="26">
        <v>0.95040849609375</v>
      </c>
      <c r="O281" s="26">
        <v>1.87573857421875</v>
      </c>
      <c r="P281" s="26">
        <v>6.4431945800781251E-2</v>
      </c>
      <c r="Q281" s="29">
        <v>0.25990000000000002</v>
      </c>
      <c r="R281" s="29">
        <v>9.2399999999999984</v>
      </c>
      <c r="S281" s="17">
        <f t="shared" si="4"/>
        <v>35.552135436706415</v>
      </c>
      <c r="T281" s="20">
        <v>20</v>
      </c>
      <c r="U281" s="20">
        <v>2</v>
      </c>
      <c r="V281" s="20">
        <v>3.63</v>
      </c>
      <c r="W281" s="20">
        <v>8.02</v>
      </c>
      <c r="X281" s="20">
        <v>7.48</v>
      </c>
    </row>
    <row r="282" spans="1:24" ht="15.6" x14ac:dyDescent="0.3">
      <c r="A282" s="18">
        <v>44342</v>
      </c>
      <c r="B282" s="18" t="s">
        <v>266</v>
      </c>
      <c r="C282" s="17" t="s">
        <v>21</v>
      </c>
      <c r="D282" s="17" t="s">
        <v>258</v>
      </c>
      <c r="E282" s="17" t="s">
        <v>28</v>
      </c>
      <c r="F282" s="5" t="s">
        <v>60</v>
      </c>
      <c r="G282" s="16">
        <v>3</v>
      </c>
      <c r="H282" s="38">
        <v>1.5856672859191893E-2</v>
      </c>
      <c r="I282" s="16"/>
      <c r="J282" s="16">
        <v>9.8903124711955144</v>
      </c>
      <c r="K282" s="19"/>
      <c r="L282" s="19"/>
      <c r="M282" s="26">
        <v>2.9873220703125001</v>
      </c>
      <c r="N282" s="26">
        <v>1.3846484375000001</v>
      </c>
      <c r="O282" s="26">
        <v>1.4368505371093749</v>
      </c>
      <c r="P282" s="26">
        <v>0.12086691284179688</v>
      </c>
      <c r="Q282" s="29">
        <v>0.13480500000000001</v>
      </c>
      <c r="R282" s="29">
        <v>5.5150000000000006</v>
      </c>
      <c r="S282" s="17">
        <f t="shared" si="4"/>
        <v>40.910945439709209</v>
      </c>
      <c r="T282" s="20">
        <v>18</v>
      </c>
      <c r="U282" s="19">
        <v>2</v>
      </c>
      <c r="V282" s="20">
        <v>2.44</v>
      </c>
      <c r="W282" s="20">
        <v>7.88</v>
      </c>
      <c r="X282" s="20">
        <v>7.36</v>
      </c>
    </row>
    <row r="283" spans="1:24" ht="15.6" x14ac:dyDescent="0.3">
      <c r="A283" s="18">
        <v>44342</v>
      </c>
      <c r="B283" s="18" t="s">
        <v>266</v>
      </c>
      <c r="C283" s="17" t="s">
        <v>21</v>
      </c>
      <c r="D283" s="17" t="s">
        <v>258</v>
      </c>
      <c r="E283" s="17" t="s">
        <v>28</v>
      </c>
      <c r="F283" s="5" t="s">
        <v>59</v>
      </c>
      <c r="G283" s="16">
        <v>4</v>
      </c>
      <c r="H283" s="38">
        <v>1.0880306148529053E-2</v>
      </c>
      <c r="I283" s="16"/>
      <c r="J283" s="16">
        <v>10.429506020669294</v>
      </c>
      <c r="K283" s="19"/>
      <c r="L283" s="19"/>
      <c r="M283" s="26">
        <v>2.2293494140624999</v>
      </c>
      <c r="N283" s="26">
        <v>0.87248220214843752</v>
      </c>
      <c r="O283" s="26">
        <v>3.7162933593749998</v>
      </c>
      <c r="P283" s="26">
        <v>6.4307681274414066E-2</v>
      </c>
      <c r="Q283" s="29">
        <v>0.15481</v>
      </c>
      <c r="R283" s="29">
        <v>10.06</v>
      </c>
      <c r="S283" s="17">
        <f t="shared" si="4"/>
        <v>64.982882242749184</v>
      </c>
      <c r="T283" s="20">
        <v>15</v>
      </c>
      <c r="U283" s="20">
        <v>2</v>
      </c>
      <c r="V283" s="20">
        <v>2.81</v>
      </c>
      <c r="W283" s="20">
        <v>7.99</v>
      </c>
      <c r="X283" s="20">
        <v>7.61</v>
      </c>
    </row>
    <row r="284" spans="1:24" ht="15.6" x14ac:dyDescent="0.3">
      <c r="A284" s="18">
        <v>44342</v>
      </c>
      <c r="B284" s="18" t="s">
        <v>266</v>
      </c>
      <c r="C284" s="17" t="s">
        <v>21</v>
      </c>
      <c r="D284" s="17" t="s">
        <v>258</v>
      </c>
      <c r="E284" s="17" t="s">
        <v>28</v>
      </c>
      <c r="F284" s="5" t="s">
        <v>58</v>
      </c>
      <c r="G284" s="17" t="s">
        <v>50</v>
      </c>
      <c r="H284" s="38">
        <v>1.4511685848236084E-2</v>
      </c>
      <c r="I284" s="17"/>
      <c r="J284" s="17">
        <v>8.8059013370216803</v>
      </c>
      <c r="K284" s="19"/>
      <c r="L284" s="19"/>
      <c r="M284" s="26">
        <v>2.2500020507812502</v>
      </c>
      <c r="N284" s="26">
        <v>0.95542399902343755</v>
      </c>
      <c r="O284" s="26">
        <v>1.463325537109375</v>
      </c>
      <c r="P284" s="26">
        <v>7.0547357177734374E-2</v>
      </c>
      <c r="Q284" s="29">
        <v>0.18955</v>
      </c>
      <c r="R284" s="29">
        <v>8.9699999999999989</v>
      </c>
      <c r="S284" s="17">
        <f t="shared" si="4"/>
        <v>47.322606172513844</v>
      </c>
      <c r="T284" s="20">
        <v>16</v>
      </c>
      <c r="U284" s="20">
        <v>2</v>
      </c>
      <c r="V284" s="20">
        <v>3.33</v>
      </c>
      <c r="W284" s="20">
        <v>7.96</v>
      </c>
      <c r="X284" s="20">
        <v>7.66</v>
      </c>
    </row>
    <row r="285" spans="1:24" ht="15.6" x14ac:dyDescent="0.3">
      <c r="A285" s="18">
        <v>44342</v>
      </c>
      <c r="B285" s="18" t="s">
        <v>266</v>
      </c>
      <c r="C285" s="17" t="s">
        <v>21</v>
      </c>
      <c r="D285" s="17" t="s">
        <v>258</v>
      </c>
      <c r="E285" s="17" t="s">
        <v>28</v>
      </c>
      <c r="F285" s="5" t="s">
        <v>57</v>
      </c>
      <c r="G285" s="17" t="s">
        <v>50</v>
      </c>
      <c r="H285" s="38">
        <v>2.0904038429260256E-2</v>
      </c>
      <c r="I285" s="17"/>
      <c r="J285" s="17">
        <v>9.5331310560829365</v>
      </c>
      <c r="K285" s="19"/>
      <c r="L285" s="19"/>
      <c r="M285" s="26">
        <v>2.2998529296874999</v>
      </c>
      <c r="N285" s="26">
        <v>0.67137590332031249</v>
      </c>
      <c r="O285" s="26">
        <v>3.1424285156249998</v>
      </c>
      <c r="P285" s="26">
        <v>4.6106512451171873E-2</v>
      </c>
      <c r="Q285" s="29">
        <v>0.15329999999999999</v>
      </c>
      <c r="R285" s="29">
        <v>9.2050000000000001</v>
      </c>
      <c r="S285" s="17">
        <f t="shared" si="4"/>
        <v>60.045662100456624</v>
      </c>
      <c r="T285" s="20">
        <v>19</v>
      </c>
      <c r="U285" s="20">
        <v>12</v>
      </c>
      <c r="V285" s="20">
        <v>2.44</v>
      </c>
      <c r="W285" s="20">
        <v>7.78</v>
      </c>
      <c r="X285" s="20">
        <v>7.49</v>
      </c>
    </row>
    <row r="286" spans="1:24" ht="15.6" x14ac:dyDescent="0.3">
      <c r="A286" s="18">
        <v>44342</v>
      </c>
      <c r="B286" s="18" t="s">
        <v>266</v>
      </c>
      <c r="C286" s="17" t="s">
        <v>21</v>
      </c>
      <c r="D286" s="17" t="s">
        <v>258</v>
      </c>
      <c r="E286" s="17" t="s">
        <v>30</v>
      </c>
      <c r="F286" s="5" t="s">
        <v>56</v>
      </c>
      <c r="G286" s="16">
        <v>1</v>
      </c>
      <c r="H286" s="38">
        <v>1.5817751312255858E-2</v>
      </c>
      <c r="I286" s="16"/>
      <c r="J286" s="16">
        <v>12.351787085217097</v>
      </c>
      <c r="K286" s="19"/>
      <c r="L286" s="19"/>
      <c r="M286" s="26">
        <v>2.7454791015625002</v>
      </c>
      <c r="N286" s="26">
        <v>1.3080025390625001</v>
      </c>
      <c r="O286" s="26">
        <v>2.5302165039062499</v>
      </c>
      <c r="P286" s="26">
        <v>4.2684425354003908E-2</v>
      </c>
      <c r="Q286" s="29">
        <v>0.14477499999999999</v>
      </c>
      <c r="R286" s="29">
        <v>6.33</v>
      </c>
      <c r="S286" s="17">
        <f t="shared" si="4"/>
        <v>43.72301847694699</v>
      </c>
      <c r="T286" s="20">
        <v>17</v>
      </c>
      <c r="U286" s="20">
        <v>5</v>
      </c>
      <c r="V286" s="20">
        <v>1.69</v>
      </c>
      <c r="W286" s="20">
        <v>7.8</v>
      </c>
      <c r="X286" s="20">
        <v>7.47</v>
      </c>
    </row>
    <row r="287" spans="1:24" ht="15.6" x14ac:dyDescent="0.3">
      <c r="A287" s="18">
        <v>44342</v>
      </c>
      <c r="B287" s="18" t="s">
        <v>266</v>
      </c>
      <c r="C287" s="17" t="s">
        <v>21</v>
      </c>
      <c r="D287" s="17" t="s">
        <v>258</v>
      </c>
      <c r="E287" s="17" t="s">
        <v>30</v>
      </c>
      <c r="F287" s="5" t="s">
        <v>55</v>
      </c>
      <c r="G287" s="16">
        <v>2</v>
      </c>
      <c r="H287" s="38">
        <v>1.9318925476074219E-2</v>
      </c>
      <c r="I287" s="16"/>
      <c r="J287" s="16">
        <v>12.650246305418747</v>
      </c>
      <c r="K287" s="19"/>
      <c r="L287" s="19"/>
      <c r="M287" s="26">
        <v>3.0029111328125002</v>
      </c>
      <c r="N287" s="26">
        <v>1.2532429199218751</v>
      </c>
      <c r="O287" s="26">
        <v>2.04139697265625</v>
      </c>
      <c r="P287" s="26">
        <v>8.1302090454101569E-2</v>
      </c>
      <c r="Q287" s="29">
        <v>0.22766500000000001</v>
      </c>
      <c r="R287" s="29">
        <v>6.6300000000000008</v>
      </c>
      <c r="S287" s="17">
        <f t="shared" si="4"/>
        <v>29.121735883864453</v>
      </c>
      <c r="T287" s="20">
        <v>18</v>
      </c>
      <c r="U287" s="20">
        <v>3</v>
      </c>
      <c r="V287" s="20">
        <v>3.35</v>
      </c>
      <c r="W287" s="20">
        <v>8.01</v>
      </c>
      <c r="X287" s="20">
        <v>7.38</v>
      </c>
    </row>
    <row r="288" spans="1:24" ht="15.6" x14ac:dyDescent="0.3">
      <c r="A288" s="18">
        <v>44342</v>
      </c>
      <c r="B288" s="18" t="s">
        <v>266</v>
      </c>
      <c r="C288" s="17" t="s">
        <v>21</v>
      </c>
      <c r="D288" s="17" t="s">
        <v>258</v>
      </c>
      <c r="E288" s="17" t="s">
        <v>30</v>
      </c>
      <c r="F288" s="5" t="s">
        <v>54</v>
      </c>
      <c r="G288" s="16">
        <v>3</v>
      </c>
      <c r="H288" s="38">
        <v>1.8558161544799806E-2</v>
      </c>
      <c r="I288" s="16"/>
      <c r="J288" s="16">
        <v>11.469712015888788</v>
      </c>
      <c r="K288" s="19"/>
      <c r="L288" s="19"/>
      <c r="M288" s="26">
        <v>2.6379242187499998</v>
      </c>
      <c r="N288" s="26">
        <v>1.2034056396484376</v>
      </c>
      <c r="O288" s="26">
        <v>2.9243819335937502</v>
      </c>
      <c r="P288" s="26">
        <v>4.6928907775878909E-2</v>
      </c>
      <c r="Q288" s="29">
        <v>0.21167000000000002</v>
      </c>
      <c r="R288" s="29">
        <v>7.2249999999999996</v>
      </c>
      <c r="S288" s="17">
        <f t="shared" si="4"/>
        <v>34.13332073510653</v>
      </c>
      <c r="T288" s="20">
        <v>17</v>
      </c>
      <c r="U288" s="20">
        <v>5</v>
      </c>
      <c r="V288" s="20">
        <v>3.08</v>
      </c>
      <c r="W288" s="20">
        <v>8.01</v>
      </c>
      <c r="X288" s="20">
        <v>7.49</v>
      </c>
    </row>
    <row r="289" spans="1:24" ht="15.6" x14ac:dyDescent="0.3">
      <c r="A289" s="18">
        <v>44342</v>
      </c>
      <c r="B289" s="18" t="s">
        <v>266</v>
      </c>
      <c r="C289" s="17" t="s">
        <v>21</v>
      </c>
      <c r="D289" s="17" t="s">
        <v>258</v>
      </c>
      <c r="E289" s="17" t="s">
        <v>30</v>
      </c>
      <c r="F289" s="5" t="s">
        <v>53</v>
      </c>
      <c r="G289" s="16">
        <v>4</v>
      </c>
      <c r="H289" s="38">
        <v>1.1103800582885742E-2</v>
      </c>
      <c r="I289" s="16"/>
      <c r="J289" s="16">
        <v>10.013692377909521</v>
      </c>
      <c r="K289" s="19"/>
      <c r="L289" s="19"/>
      <c r="M289" s="26">
        <v>4.6117488281250001</v>
      </c>
      <c r="N289" s="26">
        <v>0.68095162353515626</v>
      </c>
      <c r="O289" s="26">
        <v>2.7141824218749999</v>
      </c>
      <c r="P289" s="26">
        <v>0.14250186767578124</v>
      </c>
      <c r="Q289" s="29">
        <v>0.11402</v>
      </c>
      <c r="R289" s="29">
        <v>3.66</v>
      </c>
      <c r="S289" s="17">
        <f t="shared" si="4"/>
        <v>32.099631643571307</v>
      </c>
      <c r="T289" s="20">
        <v>22</v>
      </c>
      <c r="U289" s="20">
        <v>2</v>
      </c>
      <c r="V289" s="20">
        <v>1.44</v>
      </c>
      <c r="W289" s="20">
        <v>7.98</v>
      </c>
      <c r="X289" s="20">
        <v>7.23</v>
      </c>
    </row>
    <row r="290" spans="1:24" ht="15.6" x14ac:dyDescent="0.3">
      <c r="A290" s="18">
        <v>44342</v>
      </c>
      <c r="B290" s="18" t="s">
        <v>266</v>
      </c>
      <c r="C290" s="17" t="s">
        <v>21</v>
      </c>
      <c r="D290" s="17" t="s">
        <v>258</v>
      </c>
      <c r="E290" s="17" t="s">
        <v>30</v>
      </c>
      <c r="F290" s="5" t="s">
        <v>52</v>
      </c>
      <c r="G290" s="17" t="s">
        <v>50</v>
      </c>
      <c r="H290" s="38">
        <v>5.7536897659301754E-3</v>
      </c>
      <c r="I290" s="17"/>
      <c r="J290" s="17">
        <v>11.612903225806491</v>
      </c>
      <c r="K290" s="19"/>
      <c r="L290" s="19"/>
      <c r="M290" s="26">
        <v>2.0296080078125001</v>
      </c>
      <c r="N290" s="26">
        <v>2.0022428710937499</v>
      </c>
      <c r="O290" s="26">
        <v>3.7472519531250001</v>
      </c>
      <c r="P290" s="26">
        <v>4.2637173461914063E-2</v>
      </c>
      <c r="Q290" s="29">
        <v>0.14780500000000002</v>
      </c>
      <c r="R290" s="29">
        <v>8.01</v>
      </c>
      <c r="S290" s="17">
        <f t="shared" si="4"/>
        <v>54.193024593214027</v>
      </c>
      <c r="T290" s="20">
        <v>21</v>
      </c>
      <c r="U290" s="20">
        <v>5</v>
      </c>
      <c r="V290" s="20">
        <v>1.59</v>
      </c>
      <c r="W290" s="20">
        <v>7.5</v>
      </c>
      <c r="X290" s="20">
        <v>7.24</v>
      </c>
    </row>
    <row r="291" spans="1:24" ht="15.6" x14ac:dyDescent="0.3">
      <c r="A291" s="18">
        <v>44342</v>
      </c>
      <c r="B291" s="18" t="s">
        <v>266</v>
      </c>
      <c r="C291" s="17" t="s">
        <v>21</v>
      </c>
      <c r="D291" s="17" t="s">
        <v>258</v>
      </c>
      <c r="E291" s="17" t="s">
        <v>30</v>
      </c>
      <c r="F291" s="5" t="s">
        <v>51</v>
      </c>
      <c r="G291" s="17" t="s">
        <v>50</v>
      </c>
      <c r="H291" s="38">
        <v>9.2348320007324212E-3</v>
      </c>
      <c r="I291" s="17"/>
      <c r="J291" s="17">
        <v>11.810886252616882</v>
      </c>
      <c r="K291" s="19"/>
      <c r="L291" s="19"/>
      <c r="M291" s="26">
        <v>4.1312269531250001</v>
      </c>
      <c r="N291" s="26">
        <v>1.0809525634765624</v>
      </c>
      <c r="O291" s="26">
        <v>2.6976577148437499</v>
      </c>
      <c r="P291" s="26">
        <v>0.13068722534179689</v>
      </c>
      <c r="Q291" s="29">
        <v>0.15384</v>
      </c>
      <c r="R291" s="29">
        <v>4.72</v>
      </c>
      <c r="S291" s="17">
        <f t="shared" si="4"/>
        <v>30.681227249089961</v>
      </c>
      <c r="T291" s="20">
        <v>15</v>
      </c>
      <c r="U291" s="20">
        <v>3</v>
      </c>
      <c r="V291" s="20">
        <v>1.8</v>
      </c>
      <c r="W291" s="20">
        <v>7.93</v>
      </c>
      <c r="X291" s="20">
        <v>7.68</v>
      </c>
    </row>
    <row r="292" spans="1:24" x14ac:dyDescent="0.3">
      <c r="I292" s="16"/>
    </row>
    <row r="293" spans="1:24" x14ac:dyDescent="0.3">
      <c r="I293" s="16"/>
    </row>
    <row r="294" spans="1:24" x14ac:dyDescent="0.3">
      <c r="I294" s="16"/>
    </row>
    <row r="295" spans="1:24" x14ac:dyDescent="0.3">
      <c r="I295" s="16"/>
    </row>
    <row r="296" spans="1:24" x14ac:dyDescent="0.3">
      <c r="I296" s="17"/>
    </row>
    <row r="297" spans="1:24" x14ac:dyDescent="0.3">
      <c r="I297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CARACT_SUELOS_MUESTRAS</vt:lpstr>
      <vt:lpstr>SEGUIMIENTO_MUESTRAS_SUELOS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Mariu</cp:lastModifiedBy>
  <dcterms:created xsi:type="dcterms:W3CDTF">2021-07-12T06:37:39Z</dcterms:created>
  <dcterms:modified xsi:type="dcterms:W3CDTF">2021-08-31T10:09:42Z</dcterms:modified>
</cp:coreProperties>
</file>