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in\Documents\"/>
    </mc:Choice>
  </mc:AlternateContent>
  <bookViews>
    <workbookView xWindow="0" yWindow="0" windowWidth="25125" windowHeight="13020"/>
  </bookViews>
  <sheets>
    <sheet name="Page1" sheetId="1" r:id="rId1"/>
  </sheets>
  <externalReferences>
    <externalReference r:id="rId2"/>
    <externalReference r:id="rId3"/>
  </externalReferences>
  <definedNames>
    <definedName name="_xlnm._FilterDatabase" localSheetId="0" hidden="1">Page1!$A$1:$AK$488</definedName>
  </definedNames>
  <calcPr calcId="152511"/>
</workbook>
</file>

<file path=xl/calcChain.xml><?xml version="1.0" encoding="utf-8"?>
<calcChain xmlns="http://schemas.openxmlformats.org/spreadsheetml/2006/main">
  <c r="AI488" i="1" l="1"/>
  <c r="AH488" i="1"/>
  <c r="AG488" i="1"/>
  <c r="AI487" i="1"/>
  <c r="AH487" i="1"/>
  <c r="AG487" i="1"/>
  <c r="AI486" i="1"/>
  <c r="AH486" i="1"/>
  <c r="AG486" i="1"/>
  <c r="AI485" i="1"/>
  <c r="AH485" i="1"/>
  <c r="AG485" i="1"/>
  <c r="AI484" i="1"/>
  <c r="AH484" i="1"/>
  <c r="AG484" i="1"/>
  <c r="AI482" i="1"/>
  <c r="AH482" i="1"/>
  <c r="AG482" i="1"/>
  <c r="AI480" i="1"/>
  <c r="AH480" i="1"/>
  <c r="AG480" i="1"/>
  <c r="AI479" i="1"/>
  <c r="AH479" i="1"/>
  <c r="AG479" i="1"/>
  <c r="AI477" i="1"/>
  <c r="AH477" i="1"/>
  <c r="AG477" i="1"/>
  <c r="AI476" i="1"/>
  <c r="AH476" i="1"/>
  <c r="AG476" i="1"/>
  <c r="AI475" i="1"/>
  <c r="AH475" i="1"/>
  <c r="AG475" i="1"/>
  <c r="AI474" i="1"/>
  <c r="AH474" i="1"/>
  <c r="AG474" i="1"/>
  <c r="AI473" i="1"/>
  <c r="AH473" i="1"/>
  <c r="AG473" i="1"/>
  <c r="AI472" i="1"/>
  <c r="AH472" i="1"/>
  <c r="AG472" i="1"/>
  <c r="AI471" i="1"/>
  <c r="AH471" i="1"/>
  <c r="AG471" i="1"/>
  <c r="AI470" i="1"/>
  <c r="AH470" i="1"/>
  <c r="AG470" i="1"/>
  <c r="AI469" i="1"/>
  <c r="AH469" i="1"/>
  <c r="AG469" i="1"/>
  <c r="AI468" i="1"/>
  <c r="AH468" i="1"/>
  <c r="AG468" i="1"/>
  <c r="AI467" i="1"/>
  <c r="AH467" i="1"/>
  <c r="AG467" i="1"/>
  <c r="AI466" i="1"/>
  <c r="AH466" i="1"/>
  <c r="AG466" i="1"/>
  <c r="AI465" i="1"/>
  <c r="AH465" i="1"/>
  <c r="AG465" i="1"/>
  <c r="AI464" i="1"/>
  <c r="AH464" i="1"/>
  <c r="AG464" i="1"/>
  <c r="AI463" i="1"/>
  <c r="AH463" i="1"/>
  <c r="AG463" i="1"/>
  <c r="AI462" i="1"/>
  <c r="AH462" i="1"/>
  <c r="AG462" i="1"/>
  <c r="AI461" i="1"/>
  <c r="AH461" i="1"/>
  <c r="AG461" i="1"/>
  <c r="AI460" i="1"/>
  <c r="AH460" i="1"/>
  <c r="AG460" i="1"/>
  <c r="AI458" i="1"/>
  <c r="AH458" i="1"/>
  <c r="AG458" i="1"/>
  <c r="AI457" i="1"/>
  <c r="AH457" i="1"/>
  <c r="AG457" i="1"/>
  <c r="AI456" i="1"/>
  <c r="AH456" i="1"/>
  <c r="AG456" i="1"/>
  <c r="AI455" i="1"/>
  <c r="AH455" i="1"/>
  <c r="AG455" i="1"/>
  <c r="AI454" i="1"/>
  <c r="AH454" i="1"/>
  <c r="AG454" i="1"/>
  <c r="AI452" i="1"/>
  <c r="AH452" i="1"/>
  <c r="AG452" i="1"/>
  <c r="AI451" i="1"/>
  <c r="AH451" i="1"/>
  <c r="AG451" i="1"/>
  <c r="AI450" i="1"/>
  <c r="AH450" i="1"/>
  <c r="AG450" i="1"/>
  <c r="AI449" i="1"/>
  <c r="AH449" i="1"/>
  <c r="AG449" i="1"/>
  <c r="AI448" i="1"/>
  <c r="AH448" i="1"/>
  <c r="AG448" i="1"/>
  <c r="AI447" i="1"/>
  <c r="AH447" i="1"/>
  <c r="AG447" i="1"/>
  <c r="AI446" i="1"/>
  <c r="AH446" i="1"/>
  <c r="AG446" i="1"/>
  <c r="AI445" i="1"/>
  <c r="AH445" i="1"/>
  <c r="AG445" i="1"/>
  <c r="AI444" i="1"/>
  <c r="AH444" i="1"/>
  <c r="AG444" i="1"/>
  <c r="AI441" i="1"/>
  <c r="AH441" i="1"/>
  <c r="AG441" i="1"/>
  <c r="AI440" i="1"/>
  <c r="AH440" i="1"/>
  <c r="AG440" i="1"/>
  <c r="AI439" i="1"/>
  <c r="AH439" i="1"/>
  <c r="AG439" i="1"/>
  <c r="AI437" i="1"/>
  <c r="AH437" i="1"/>
  <c r="AG437" i="1"/>
  <c r="H436" i="1"/>
  <c r="AI435" i="1"/>
  <c r="AH435" i="1"/>
  <c r="AG435" i="1"/>
  <c r="AI434" i="1"/>
  <c r="AH434" i="1"/>
  <c r="AG434" i="1"/>
  <c r="AI433" i="1"/>
  <c r="AH433" i="1"/>
  <c r="AG433" i="1"/>
  <c r="AI431" i="1"/>
  <c r="AH431" i="1"/>
  <c r="AG431" i="1"/>
  <c r="AI429" i="1"/>
  <c r="AH429" i="1"/>
  <c r="AG429" i="1"/>
  <c r="H429" i="1"/>
  <c r="AI428" i="1"/>
  <c r="AH428" i="1"/>
  <c r="AG428" i="1"/>
  <c r="AI427" i="1"/>
  <c r="AH427" i="1"/>
  <c r="AG427" i="1"/>
  <c r="AI426" i="1"/>
  <c r="AH426" i="1"/>
  <c r="AG426" i="1"/>
  <c r="AI425" i="1"/>
  <c r="AH425" i="1"/>
  <c r="AG425" i="1"/>
  <c r="AI424" i="1"/>
  <c r="AH424" i="1"/>
  <c r="AG424" i="1"/>
  <c r="AI423" i="1"/>
  <c r="AH423" i="1"/>
  <c r="AG423" i="1"/>
  <c r="AI422" i="1"/>
  <c r="AH422" i="1"/>
  <c r="AG422" i="1"/>
  <c r="AI421" i="1"/>
  <c r="AH421" i="1"/>
  <c r="AG421" i="1"/>
  <c r="H421" i="1"/>
  <c r="H419" i="1"/>
  <c r="AI417" i="1"/>
  <c r="AH417" i="1"/>
  <c r="AG417" i="1"/>
  <c r="AI416" i="1"/>
  <c r="AH416" i="1"/>
  <c r="AG416" i="1"/>
  <c r="AI415" i="1"/>
  <c r="AH415" i="1"/>
  <c r="AG415" i="1"/>
  <c r="AI414" i="1"/>
  <c r="AH414" i="1"/>
  <c r="AG414" i="1"/>
  <c r="AI413" i="1"/>
  <c r="AH413" i="1"/>
  <c r="AG413" i="1"/>
  <c r="AI412" i="1"/>
  <c r="AH412" i="1"/>
  <c r="AG412" i="1"/>
  <c r="AI411" i="1"/>
  <c r="AH411" i="1"/>
  <c r="AG411" i="1"/>
  <c r="AI410" i="1"/>
  <c r="AH410" i="1"/>
  <c r="AG410" i="1"/>
  <c r="H410" i="1"/>
  <c r="AI409" i="1"/>
  <c r="AH409" i="1"/>
  <c r="AG409" i="1"/>
  <c r="AI408" i="1"/>
  <c r="AH408" i="1"/>
  <c r="AG408" i="1"/>
  <c r="AI407" i="1"/>
  <c r="AH407" i="1"/>
  <c r="AG407" i="1"/>
  <c r="AI406" i="1"/>
  <c r="AH406" i="1"/>
  <c r="AG406" i="1"/>
  <c r="H406" i="1"/>
  <c r="AI405" i="1"/>
  <c r="AH405" i="1"/>
  <c r="AG405" i="1"/>
  <c r="AI404" i="1"/>
  <c r="AH404" i="1"/>
  <c r="AG404" i="1"/>
  <c r="AI403" i="1"/>
  <c r="AH403" i="1"/>
  <c r="AG403" i="1"/>
  <c r="AI402" i="1"/>
  <c r="AH402" i="1"/>
  <c r="AG402" i="1"/>
  <c r="AI401" i="1"/>
  <c r="AH401" i="1"/>
  <c r="AG401" i="1"/>
  <c r="AI400" i="1"/>
  <c r="AH400" i="1"/>
  <c r="AG400" i="1"/>
  <c r="H400" i="1"/>
  <c r="AI398" i="1"/>
  <c r="AH398" i="1"/>
  <c r="AG398" i="1"/>
  <c r="AI396" i="1"/>
  <c r="AH396" i="1"/>
  <c r="AG396" i="1"/>
  <c r="AI395" i="1"/>
  <c r="AH395" i="1"/>
  <c r="AG395" i="1"/>
  <c r="AI394" i="1"/>
  <c r="AH394" i="1"/>
  <c r="AG394" i="1"/>
  <c r="AI393" i="1"/>
  <c r="AH393" i="1"/>
  <c r="AG393" i="1"/>
  <c r="AI392" i="1"/>
  <c r="AH392" i="1"/>
  <c r="AG392" i="1"/>
  <c r="AI391" i="1"/>
  <c r="AH391" i="1"/>
  <c r="AG391" i="1"/>
  <c r="AI390" i="1"/>
  <c r="AH390" i="1"/>
  <c r="AG390" i="1"/>
  <c r="AI389" i="1"/>
  <c r="AH389" i="1"/>
  <c r="AG389" i="1"/>
  <c r="AI388" i="1"/>
  <c r="AH388" i="1"/>
  <c r="AG388" i="1"/>
  <c r="AI386" i="1"/>
  <c r="AH386" i="1"/>
  <c r="AG386" i="1"/>
  <c r="H386" i="1"/>
  <c r="AI385" i="1"/>
  <c r="AH385" i="1"/>
  <c r="AG385" i="1"/>
  <c r="AI383" i="1"/>
  <c r="AH383" i="1"/>
  <c r="AG383" i="1"/>
  <c r="AI382" i="1"/>
  <c r="AH382" i="1"/>
  <c r="AG382" i="1"/>
  <c r="AI381" i="1"/>
  <c r="AH381" i="1"/>
  <c r="AG381" i="1"/>
  <c r="AI379" i="1"/>
  <c r="AH379" i="1"/>
  <c r="AG379" i="1"/>
  <c r="AI378" i="1"/>
  <c r="AH378" i="1"/>
  <c r="AG378" i="1"/>
  <c r="AI377" i="1"/>
  <c r="AH377" i="1"/>
  <c r="AG377" i="1"/>
  <c r="AI376" i="1"/>
  <c r="AH376" i="1"/>
  <c r="AG376" i="1"/>
  <c r="AI375" i="1"/>
  <c r="AH375" i="1"/>
  <c r="AG375" i="1"/>
  <c r="AI374" i="1"/>
  <c r="AH374" i="1"/>
  <c r="AG374" i="1"/>
  <c r="AI373" i="1"/>
  <c r="AH373" i="1"/>
  <c r="AG373" i="1"/>
  <c r="AI372" i="1"/>
  <c r="AH372" i="1"/>
  <c r="AG372" i="1"/>
  <c r="AI371" i="1"/>
  <c r="AH371" i="1"/>
  <c r="AG371" i="1"/>
  <c r="AI369" i="1"/>
  <c r="AH369" i="1"/>
  <c r="AG369" i="1"/>
  <c r="AI368" i="1"/>
  <c r="AH368" i="1"/>
  <c r="AG368" i="1"/>
  <c r="AI367" i="1"/>
  <c r="AH367" i="1"/>
  <c r="AG367" i="1"/>
  <c r="AI366" i="1"/>
  <c r="AH366" i="1"/>
  <c r="AG366" i="1"/>
  <c r="AI365" i="1"/>
  <c r="AH365" i="1"/>
  <c r="AG365" i="1"/>
  <c r="AI364" i="1"/>
  <c r="AH364" i="1"/>
  <c r="AG364" i="1"/>
  <c r="AI363" i="1"/>
  <c r="AH363" i="1"/>
  <c r="AG363" i="1"/>
  <c r="AI362" i="1"/>
  <c r="AH362" i="1"/>
  <c r="AG362" i="1"/>
  <c r="AI361" i="1"/>
  <c r="AH361" i="1"/>
  <c r="AG361" i="1"/>
  <c r="AI360" i="1"/>
  <c r="AH360" i="1"/>
  <c r="AG360" i="1"/>
  <c r="AI359" i="1"/>
  <c r="AH359" i="1"/>
  <c r="AG359" i="1"/>
  <c r="AI358" i="1"/>
  <c r="AH358" i="1"/>
  <c r="AG358" i="1"/>
  <c r="AI357" i="1"/>
  <c r="AH357" i="1"/>
  <c r="AG357" i="1"/>
  <c r="AI356" i="1"/>
  <c r="AH356" i="1"/>
  <c r="AG356" i="1"/>
  <c r="AI355" i="1"/>
  <c r="AH355" i="1"/>
  <c r="AG355" i="1"/>
  <c r="H355" i="1"/>
  <c r="AI354" i="1"/>
  <c r="AH354" i="1"/>
  <c r="AG354" i="1"/>
  <c r="AI353" i="1"/>
  <c r="AH353" i="1"/>
  <c r="AG353" i="1"/>
  <c r="AI352" i="1"/>
  <c r="AH352" i="1"/>
  <c r="AG352" i="1"/>
  <c r="AI351" i="1"/>
  <c r="AH351" i="1"/>
  <c r="AG351" i="1"/>
  <c r="AI350" i="1"/>
  <c r="AH350" i="1"/>
  <c r="AG350" i="1"/>
  <c r="AI349" i="1"/>
  <c r="AH349" i="1"/>
  <c r="AG349" i="1"/>
  <c r="AI348" i="1"/>
  <c r="AH348" i="1"/>
  <c r="AG348" i="1"/>
  <c r="AI347" i="1"/>
  <c r="AH347" i="1"/>
  <c r="AG347" i="1"/>
  <c r="H347" i="1"/>
  <c r="AI346" i="1"/>
  <c r="AH346" i="1"/>
  <c r="AG346" i="1"/>
  <c r="AI345" i="1"/>
  <c r="AH345" i="1"/>
  <c r="AG345" i="1"/>
  <c r="AI344" i="1"/>
  <c r="AH344" i="1"/>
  <c r="AG344" i="1"/>
  <c r="AI343" i="1"/>
  <c r="AH343" i="1"/>
  <c r="AG343" i="1"/>
  <c r="AI342" i="1"/>
  <c r="AH342" i="1"/>
  <c r="AG342" i="1"/>
  <c r="AI341" i="1"/>
  <c r="AH341" i="1"/>
  <c r="AG341" i="1"/>
  <c r="AI340" i="1"/>
  <c r="AH340" i="1"/>
  <c r="AG340" i="1"/>
  <c r="AI339" i="1"/>
  <c r="AH339" i="1"/>
  <c r="AG339" i="1"/>
  <c r="H339" i="1"/>
  <c r="AI338" i="1"/>
  <c r="AH338" i="1"/>
  <c r="AG338" i="1"/>
  <c r="AI337" i="1"/>
  <c r="AH337" i="1"/>
  <c r="AG337" i="1"/>
  <c r="AI336" i="1"/>
  <c r="AH336" i="1"/>
  <c r="AG336" i="1"/>
  <c r="AI335" i="1"/>
  <c r="AH335" i="1"/>
  <c r="AG335" i="1"/>
  <c r="AI334" i="1"/>
  <c r="AH334" i="1"/>
  <c r="AG334" i="1"/>
  <c r="H334" i="1"/>
  <c r="AI333" i="1"/>
  <c r="AH333" i="1"/>
  <c r="AG333" i="1"/>
  <c r="AI332" i="1"/>
  <c r="AH332" i="1"/>
  <c r="AG332" i="1"/>
  <c r="AI331" i="1"/>
  <c r="AH331" i="1"/>
  <c r="AG331" i="1"/>
  <c r="H331" i="1"/>
  <c r="AI330" i="1"/>
  <c r="AH330" i="1"/>
  <c r="AG330" i="1"/>
  <c r="AI329" i="1"/>
  <c r="AH329" i="1"/>
  <c r="AG329" i="1"/>
  <c r="AI328" i="1"/>
  <c r="AH328" i="1"/>
  <c r="AG328" i="1"/>
  <c r="AI327" i="1"/>
  <c r="AH327" i="1"/>
  <c r="AG327" i="1"/>
  <c r="AI326" i="1"/>
  <c r="AH326" i="1"/>
  <c r="AG326" i="1"/>
  <c r="H326" i="1"/>
  <c r="AI325" i="1"/>
  <c r="AH325" i="1"/>
  <c r="AG325" i="1"/>
  <c r="AI324" i="1"/>
  <c r="AH324" i="1"/>
  <c r="AG324" i="1"/>
  <c r="AI322" i="1"/>
  <c r="AH322" i="1"/>
  <c r="AG322" i="1"/>
  <c r="AI321" i="1"/>
  <c r="AH321" i="1"/>
  <c r="AG321" i="1"/>
  <c r="H321" i="1"/>
  <c r="AI320" i="1"/>
  <c r="AH320" i="1"/>
  <c r="AG320" i="1"/>
  <c r="AI319" i="1"/>
  <c r="AH319" i="1"/>
  <c r="AG319" i="1"/>
  <c r="AI318" i="1"/>
  <c r="AH318" i="1"/>
  <c r="AG318" i="1"/>
  <c r="AI317" i="1"/>
  <c r="AH317" i="1"/>
  <c r="AG317" i="1"/>
  <c r="H317" i="1"/>
  <c r="AI315" i="1"/>
  <c r="AH315" i="1"/>
  <c r="AG315" i="1"/>
  <c r="AI314" i="1"/>
  <c r="AH314" i="1"/>
  <c r="AG314" i="1"/>
  <c r="AI313" i="1"/>
  <c r="AH313" i="1"/>
  <c r="AG313" i="1"/>
  <c r="AI312" i="1"/>
  <c r="AH312" i="1"/>
  <c r="AG312" i="1"/>
  <c r="AI311" i="1"/>
  <c r="AH311" i="1"/>
  <c r="AG311" i="1"/>
  <c r="AI310" i="1"/>
  <c r="AH310" i="1"/>
  <c r="AG310" i="1"/>
  <c r="AI309" i="1"/>
  <c r="AH309" i="1"/>
  <c r="AG309" i="1"/>
  <c r="AI308" i="1"/>
  <c r="AH308" i="1"/>
  <c r="AG308" i="1"/>
  <c r="H308" i="1"/>
  <c r="AI307" i="1"/>
  <c r="AH307" i="1"/>
  <c r="AG307" i="1"/>
  <c r="AI306" i="1"/>
  <c r="AH306" i="1"/>
  <c r="AG306" i="1"/>
  <c r="H306" i="1"/>
  <c r="AI305" i="1"/>
  <c r="AH305" i="1"/>
  <c r="AG305" i="1"/>
  <c r="AI304" i="1"/>
  <c r="AH304" i="1"/>
  <c r="AG304" i="1"/>
  <c r="AI303" i="1"/>
  <c r="AH303" i="1"/>
  <c r="AG303" i="1"/>
  <c r="AI302" i="1"/>
  <c r="AH302" i="1"/>
  <c r="AG302" i="1"/>
  <c r="AI301" i="1"/>
  <c r="AH301" i="1"/>
  <c r="AG301" i="1"/>
  <c r="H301" i="1"/>
  <c r="AI300" i="1"/>
  <c r="AH300" i="1"/>
  <c r="AG300" i="1"/>
  <c r="H300" i="1"/>
  <c r="AI299" i="1"/>
  <c r="AH299" i="1"/>
  <c r="AG299" i="1"/>
  <c r="H299" i="1"/>
  <c r="AI298" i="1"/>
  <c r="AH298" i="1"/>
  <c r="AG298" i="1"/>
  <c r="H298" i="1"/>
  <c r="AI297" i="1"/>
  <c r="AH297" i="1"/>
  <c r="AG297" i="1"/>
  <c r="AI296" i="1"/>
  <c r="AH296" i="1"/>
  <c r="AG296" i="1"/>
  <c r="H296" i="1"/>
  <c r="AI295" i="1"/>
  <c r="AH295" i="1"/>
  <c r="AG295" i="1"/>
  <c r="AI294" i="1"/>
  <c r="AH294" i="1"/>
  <c r="AG294" i="1"/>
  <c r="AI293" i="1"/>
  <c r="AH293" i="1"/>
  <c r="AG293" i="1"/>
  <c r="AI292" i="1"/>
  <c r="AH292" i="1"/>
  <c r="AG292" i="1"/>
  <c r="AI291" i="1"/>
  <c r="AH291" i="1"/>
  <c r="AG291" i="1"/>
  <c r="AI290" i="1"/>
  <c r="AH290" i="1"/>
  <c r="AG290" i="1"/>
  <c r="AI288" i="1"/>
  <c r="AH288" i="1"/>
  <c r="AG288" i="1"/>
  <c r="AI287" i="1"/>
  <c r="AH287" i="1"/>
  <c r="AG287" i="1"/>
  <c r="AI286" i="1"/>
  <c r="AH286" i="1"/>
  <c r="AG286" i="1"/>
  <c r="AI285" i="1"/>
  <c r="AH285" i="1"/>
  <c r="AG285" i="1"/>
  <c r="AI284" i="1"/>
  <c r="AH284" i="1"/>
  <c r="AG284" i="1"/>
  <c r="AI283" i="1"/>
  <c r="AH283" i="1"/>
  <c r="AG283" i="1"/>
  <c r="AI282" i="1"/>
  <c r="AH282" i="1"/>
  <c r="AG282" i="1"/>
  <c r="AI281" i="1"/>
  <c r="AH281" i="1"/>
  <c r="AG281" i="1"/>
  <c r="AI280" i="1"/>
  <c r="AH280" i="1"/>
  <c r="AG280" i="1"/>
  <c r="AI278" i="1"/>
  <c r="AH278" i="1"/>
  <c r="AG278" i="1"/>
  <c r="AI277" i="1"/>
  <c r="AH277" i="1"/>
  <c r="AG277" i="1"/>
  <c r="AI276" i="1"/>
  <c r="AH276" i="1"/>
  <c r="AG276" i="1"/>
  <c r="AI275" i="1"/>
  <c r="AH275" i="1"/>
  <c r="AG275" i="1"/>
  <c r="AI274" i="1"/>
  <c r="AH274" i="1"/>
  <c r="AG274" i="1"/>
  <c r="H274" i="1"/>
  <c r="AI273" i="1"/>
  <c r="AH273" i="1"/>
  <c r="AG273" i="1"/>
  <c r="AI272" i="1"/>
  <c r="AH272" i="1"/>
  <c r="AG272" i="1"/>
  <c r="AI271" i="1"/>
  <c r="AH271" i="1"/>
  <c r="AG271" i="1"/>
  <c r="H271" i="1"/>
  <c r="AI270" i="1"/>
  <c r="AH270" i="1"/>
  <c r="AG270" i="1"/>
  <c r="AI269" i="1"/>
  <c r="AH269" i="1"/>
  <c r="AG269" i="1"/>
  <c r="H269" i="1"/>
  <c r="AI268" i="1"/>
  <c r="AH268" i="1"/>
  <c r="AG268" i="1"/>
  <c r="AI267" i="1"/>
  <c r="AH267" i="1"/>
  <c r="AG267" i="1"/>
  <c r="AI266" i="1"/>
  <c r="AH266" i="1"/>
  <c r="AG266" i="1"/>
  <c r="AI265" i="1"/>
  <c r="AH265" i="1"/>
  <c r="AG265" i="1"/>
  <c r="AI264" i="1"/>
  <c r="AH264" i="1"/>
  <c r="AG264" i="1"/>
  <c r="AI262" i="1"/>
  <c r="AH262" i="1"/>
  <c r="AG262" i="1"/>
  <c r="H262" i="1"/>
  <c r="AI261" i="1"/>
  <c r="AH261" i="1"/>
  <c r="AG261" i="1"/>
  <c r="AI260" i="1"/>
  <c r="AH260" i="1"/>
  <c r="AG260" i="1"/>
  <c r="AI259" i="1"/>
  <c r="AH259" i="1"/>
  <c r="AG259" i="1"/>
  <c r="AI258" i="1"/>
  <c r="AH258" i="1"/>
  <c r="AG258" i="1"/>
  <c r="AI257" i="1"/>
  <c r="AH257" i="1"/>
  <c r="AG257" i="1"/>
  <c r="H257" i="1"/>
  <c r="AI255" i="1"/>
  <c r="AH255" i="1"/>
  <c r="AG255" i="1"/>
  <c r="H255" i="1"/>
  <c r="AI254" i="1"/>
  <c r="AH254" i="1"/>
  <c r="AG254" i="1"/>
  <c r="AI253" i="1"/>
  <c r="AH253" i="1"/>
  <c r="AG253" i="1"/>
  <c r="AI252" i="1"/>
  <c r="AH252" i="1"/>
  <c r="AG252" i="1"/>
  <c r="H252" i="1"/>
  <c r="AI251" i="1"/>
  <c r="AH251" i="1"/>
  <c r="AG251" i="1"/>
  <c r="AI250" i="1"/>
  <c r="AH250" i="1"/>
  <c r="AG250" i="1"/>
  <c r="AI249" i="1"/>
  <c r="AH249" i="1"/>
  <c r="AG249" i="1"/>
  <c r="H249" i="1"/>
  <c r="AI248" i="1"/>
  <c r="AH248" i="1"/>
  <c r="AG248" i="1"/>
  <c r="H248" i="1"/>
  <c r="AI247" i="1"/>
  <c r="AH247" i="1"/>
  <c r="AG247" i="1"/>
  <c r="AI246" i="1"/>
  <c r="AH246" i="1"/>
  <c r="AG246" i="1"/>
  <c r="AI245" i="1"/>
  <c r="AH245" i="1"/>
  <c r="AG245" i="1"/>
  <c r="AI244" i="1"/>
  <c r="AH244" i="1"/>
  <c r="AG244" i="1"/>
  <c r="AI243" i="1"/>
  <c r="AH243" i="1"/>
  <c r="AG243" i="1"/>
  <c r="AI242" i="1"/>
  <c r="AH242" i="1"/>
  <c r="AG242" i="1"/>
  <c r="AI241" i="1"/>
  <c r="AH241" i="1"/>
  <c r="AG241" i="1"/>
  <c r="AI240" i="1"/>
  <c r="AH240" i="1"/>
  <c r="AG240" i="1"/>
  <c r="H240" i="1"/>
  <c r="AI239" i="1"/>
  <c r="AH239" i="1"/>
  <c r="AG239" i="1"/>
  <c r="H239" i="1"/>
  <c r="AI238" i="1"/>
  <c r="AH238" i="1"/>
  <c r="AG238" i="1"/>
  <c r="AI236" i="1"/>
  <c r="AH236" i="1"/>
  <c r="AG236" i="1"/>
  <c r="H236" i="1"/>
  <c r="AI235" i="1"/>
  <c r="AH235" i="1"/>
  <c r="AG235" i="1"/>
  <c r="AI234" i="1"/>
  <c r="AH234" i="1"/>
  <c r="AG234" i="1"/>
  <c r="AI232" i="1"/>
  <c r="AH232" i="1"/>
  <c r="AG232" i="1"/>
  <c r="AI231" i="1"/>
  <c r="AH231" i="1"/>
  <c r="AG231" i="1"/>
  <c r="H231" i="1"/>
  <c r="AI230" i="1"/>
  <c r="AH230" i="1"/>
  <c r="AG230" i="1"/>
  <c r="AI229" i="1"/>
  <c r="AH229" i="1"/>
  <c r="AG229" i="1"/>
  <c r="AI228" i="1"/>
  <c r="AH228" i="1"/>
  <c r="AG228" i="1"/>
  <c r="AI227" i="1"/>
  <c r="AH227" i="1"/>
  <c r="AG227" i="1"/>
  <c r="H227" i="1"/>
  <c r="AI226" i="1"/>
  <c r="AH226" i="1"/>
  <c r="AG226" i="1"/>
  <c r="AI225" i="1"/>
  <c r="AH225" i="1"/>
  <c r="AG225" i="1"/>
  <c r="H225" i="1"/>
  <c r="AI224" i="1"/>
  <c r="AH224" i="1"/>
  <c r="AG224" i="1"/>
  <c r="AI223" i="1"/>
  <c r="AH223" i="1"/>
  <c r="AG223" i="1"/>
  <c r="AI222" i="1"/>
  <c r="AH222" i="1"/>
  <c r="AG222" i="1"/>
  <c r="AI221" i="1"/>
  <c r="AH221" i="1"/>
  <c r="AG221" i="1"/>
  <c r="H220" i="1"/>
  <c r="AI219" i="1"/>
  <c r="AH219" i="1"/>
  <c r="AG219" i="1"/>
  <c r="AI218" i="1"/>
  <c r="AH218" i="1"/>
  <c r="AG218" i="1"/>
  <c r="AI217" i="1"/>
  <c r="AH217" i="1"/>
  <c r="AG217" i="1"/>
  <c r="AI216" i="1"/>
  <c r="AH216" i="1"/>
  <c r="AG216" i="1"/>
  <c r="AI215" i="1"/>
  <c r="AH215" i="1"/>
  <c r="AG215" i="1"/>
  <c r="AI214" i="1"/>
  <c r="AH214" i="1"/>
  <c r="AG214" i="1"/>
  <c r="AI213" i="1"/>
  <c r="AH213" i="1"/>
  <c r="AG213" i="1"/>
  <c r="AI212" i="1"/>
  <c r="AH212" i="1"/>
  <c r="AG212" i="1"/>
  <c r="AI211" i="1"/>
  <c r="AH211" i="1"/>
  <c r="AG211" i="1"/>
  <c r="AI210" i="1"/>
  <c r="AH210" i="1"/>
  <c r="AG210" i="1"/>
  <c r="AI209" i="1"/>
  <c r="AH209" i="1"/>
  <c r="AG209" i="1"/>
  <c r="H208" i="1"/>
  <c r="AI207" i="1"/>
  <c r="AH207" i="1"/>
  <c r="AG207" i="1"/>
  <c r="AI206" i="1"/>
  <c r="AH206" i="1"/>
  <c r="AG206" i="1"/>
  <c r="AI205" i="1"/>
  <c r="AH205" i="1"/>
  <c r="AG205" i="1"/>
  <c r="AI204" i="1"/>
  <c r="AH204" i="1"/>
  <c r="AG204" i="1"/>
  <c r="AI203" i="1"/>
  <c r="AH203" i="1"/>
  <c r="AG203" i="1"/>
  <c r="AI202" i="1"/>
  <c r="AH202" i="1"/>
  <c r="AG202" i="1"/>
  <c r="AI201" i="1"/>
  <c r="AH201" i="1"/>
  <c r="AG201" i="1"/>
  <c r="AI200" i="1"/>
  <c r="AH200" i="1"/>
  <c r="AG200" i="1"/>
  <c r="H200" i="1"/>
  <c r="AI199" i="1"/>
  <c r="AH199" i="1"/>
  <c r="AG199" i="1"/>
  <c r="H199" i="1"/>
  <c r="AI198" i="1"/>
  <c r="AH198" i="1"/>
  <c r="AG198" i="1"/>
  <c r="AI197" i="1"/>
  <c r="AH197" i="1"/>
  <c r="AG197" i="1"/>
  <c r="H197" i="1"/>
  <c r="AI196" i="1"/>
  <c r="AH196" i="1"/>
  <c r="AG196" i="1"/>
  <c r="H196" i="1"/>
  <c r="AI195" i="1"/>
  <c r="AH195" i="1"/>
  <c r="AG195" i="1"/>
  <c r="AI194" i="1"/>
  <c r="AH194" i="1"/>
  <c r="AG194" i="1"/>
  <c r="AI193" i="1"/>
  <c r="AH193" i="1"/>
  <c r="AG193" i="1"/>
  <c r="AI192" i="1"/>
  <c r="AH192" i="1"/>
  <c r="AG192" i="1"/>
  <c r="H192" i="1"/>
  <c r="AI191" i="1"/>
  <c r="AH191" i="1"/>
  <c r="AG191" i="1"/>
  <c r="AI190" i="1"/>
  <c r="AH190" i="1"/>
  <c r="AG190" i="1"/>
  <c r="H190" i="1"/>
  <c r="AI189" i="1"/>
  <c r="AH189" i="1"/>
  <c r="AG189" i="1"/>
  <c r="AI188" i="1"/>
  <c r="AH188" i="1"/>
  <c r="AG188" i="1"/>
  <c r="AI187" i="1"/>
  <c r="AH187" i="1"/>
  <c r="AG187" i="1"/>
  <c r="AI186" i="1"/>
  <c r="AH186" i="1"/>
  <c r="AG186" i="1"/>
  <c r="AI185" i="1"/>
  <c r="AH185" i="1"/>
  <c r="AG185" i="1"/>
  <c r="H185" i="1"/>
  <c r="AI184" i="1"/>
  <c r="AH184" i="1"/>
  <c r="AG184" i="1"/>
  <c r="H184" i="1"/>
  <c r="AI183" i="1"/>
  <c r="AH183" i="1"/>
  <c r="AG183" i="1"/>
  <c r="H183" i="1"/>
  <c r="AI182" i="1"/>
  <c r="AH182" i="1"/>
  <c r="AG182" i="1"/>
  <c r="AI181" i="1"/>
  <c r="AH181" i="1"/>
  <c r="AG181" i="1"/>
  <c r="AI180" i="1"/>
  <c r="AH180" i="1"/>
  <c r="AG180" i="1"/>
  <c r="AI179" i="1"/>
  <c r="AH179" i="1"/>
  <c r="AG179" i="1"/>
  <c r="AI178" i="1"/>
  <c r="AH178" i="1"/>
  <c r="AG178" i="1"/>
  <c r="AI177" i="1"/>
  <c r="AH177" i="1"/>
  <c r="AG177" i="1"/>
  <c r="AI176" i="1"/>
  <c r="AH176" i="1"/>
  <c r="AG176" i="1"/>
  <c r="AI174" i="1"/>
  <c r="AH174" i="1"/>
  <c r="AG174" i="1"/>
  <c r="AI173" i="1"/>
  <c r="AH173" i="1"/>
  <c r="AG173" i="1"/>
  <c r="AI172" i="1"/>
  <c r="AH172" i="1"/>
  <c r="AG172" i="1"/>
  <c r="AI171" i="1"/>
  <c r="AH171" i="1"/>
  <c r="AG171" i="1"/>
  <c r="AI170" i="1"/>
  <c r="AH170" i="1"/>
  <c r="AG170" i="1"/>
  <c r="AI169" i="1"/>
  <c r="AH169" i="1"/>
  <c r="AG169" i="1"/>
  <c r="H169" i="1"/>
  <c r="AI168" i="1"/>
  <c r="AH168" i="1"/>
  <c r="AG168" i="1"/>
  <c r="AI167" i="1"/>
  <c r="AH167" i="1"/>
  <c r="AG167" i="1"/>
  <c r="AI166" i="1"/>
  <c r="AH166" i="1"/>
  <c r="AG166" i="1"/>
  <c r="H166" i="1"/>
  <c r="AI165" i="1"/>
  <c r="AH165" i="1"/>
  <c r="AG165" i="1"/>
  <c r="AI164" i="1"/>
  <c r="AH164" i="1"/>
  <c r="AG164" i="1"/>
  <c r="H164" i="1"/>
  <c r="AI163" i="1"/>
  <c r="AH163" i="1"/>
  <c r="AG163" i="1"/>
  <c r="AI162" i="1"/>
  <c r="AH162" i="1"/>
  <c r="AG162" i="1"/>
  <c r="H162" i="1"/>
  <c r="AI161" i="1"/>
  <c r="AH161" i="1"/>
  <c r="AG161" i="1"/>
  <c r="AI160" i="1"/>
  <c r="AH160" i="1"/>
  <c r="AG160" i="1"/>
  <c r="AI159" i="1"/>
  <c r="AH159" i="1"/>
  <c r="AG159" i="1"/>
  <c r="AI158" i="1"/>
  <c r="AH158" i="1"/>
  <c r="AG158" i="1"/>
  <c r="AI157" i="1"/>
  <c r="AH157" i="1"/>
  <c r="AG157" i="1"/>
  <c r="H157" i="1"/>
  <c r="AI156" i="1"/>
  <c r="AH156" i="1"/>
  <c r="AG156" i="1"/>
  <c r="AI155" i="1"/>
  <c r="AH155" i="1"/>
  <c r="AG155" i="1"/>
  <c r="H155" i="1"/>
  <c r="AI154" i="1"/>
  <c r="AH154" i="1"/>
  <c r="AG154" i="1"/>
  <c r="H154" i="1"/>
  <c r="AI153" i="1"/>
  <c r="AH153" i="1"/>
  <c r="AG153" i="1"/>
  <c r="AI152" i="1"/>
  <c r="AH152" i="1"/>
  <c r="AG152" i="1"/>
  <c r="AI151" i="1"/>
  <c r="AH151" i="1"/>
  <c r="AG151" i="1"/>
  <c r="AI150" i="1"/>
  <c r="AH150" i="1"/>
  <c r="AG150" i="1"/>
  <c r="AI149" i="1"/>
  <c r="AH149" i="1"/>
  <c r="AG149" i="1"/>
  <c r="AI148" i="1"/>
  <c r="AH148" i="1"/>
  <c r="AG148" i="1"/>
  <c r="AI147" i="1"/>
  <c r="AH147" i="1"/>
  <c r="AG147" i="1"/>
  <c r="AI146" i="1"/>
  <c r="AH146" i="1"/>
  <c r="AG146" i="1"/>
  <c r="AI145" i="1"/>
  <c r="AH145" i="1"/>
  <c r="AG145" i="1"/>
  <c r="AI144" i="1"/>
  <c r="AH144" i="1"/>
  <c r="AG144" i="1"/>
  <c r="AI143" i="1"/>
  <c r="AH143" i="1"/>
  <c r="AG143" i="1"/>
  <c r="AI142" i="1"/>
  <c r="AH142" i="1"/>
  <c r="AG142" i="1"/>
  <c r="H142" i="1"/>
  <c r="AI141" i="1"/>
  <c r="AH141" i="1"/>
  <c r="AG141" i="1"/>
  <c r="AI140" i="1"/>
  <c r="AH140" i="1"/>
  <c r="AG140" i="1"/>
  <c r="AI139" i="1"/>
  <c r="AH139" i="1"/>
  <c r="AG139" i="1"/>
  <c r="AI138" i="1"/>
  <c r="AH138" i="1"/>
  <c r="AG138" i="1"/>
  <c r="AI137" i="1"/>
  <c r="AH137" i="1"/>
  <c r="AG137" i="1"/>
  <c r="AI136" i="1"/>
  <c r="AH136" i="1"/>
  <c r="AG136" i="1"/>
  <c r="AI135" i="1"/>
  <c r="AH135" i="1"/>
  <c r="AG135" i="1"/>
  <c r="AI134" i="1"/>
  <c r="AH134" i="1"/>
  <c r="AG134" i="1"/>
  <c r="AI133" i="1"/>
  <c r="AH133" i="1"/>
  <c r="AG133" i="1"/>
  <c r="AI132" i="1"/>
  <c r="AH132" i="1"/>
  <c r="AG132" i="1"/>
  <c r="AI131" i="1"/>
  <c r="AH131" i="1"/>
  <c r="AG131" i="1"/>
  <c r="H131" i="1"/>
  <c r="AI130" i="1"/>
  <c r="AH130" i="1"/>
  <c r="AG130" i="1"/>
  <c r="AI129" i="1"/>
  <c r="AH129" i="1"/>
  <c r="AG129" i="1"/>
  <c r="AI128" i="1"/>
  <c r="AH128" i="1"/>
  <c r="AG128" i="1"/>
  <c r="AI127" i="1"/>
  <c r="AH127" i="1"/>
  <c r="AG127" i="1"/>
  <c r="H127" i="1"/>
  <c r="AI126" i="1"/>
  <c r="AH126" i="1"/>
  <c r="AG126" i="1"/>
  <c r="AI125" i="1"/>
  <c r="AH125" i="1"/>
  <c r="AG125" i="1"/>
  <c r="H125" i="1"/>
  <c r="AI124" i="1"/>
  <c r="AH124" i="1"/>
  <c r="AG124" i="1"/>
  <c r="AI123" i="1"/>
  <c r="AH123" i="1"/>
  <c r="AG123" i="1"/>
  <c r="AI122" i="1"/>
  <c r="AH122" i="1"/>
  <c r="AG122" i="1"/>
  <c r="H122" i="1"/>
  <c r="AI121" i="1"/>
  <c r="AH121" i="1"/>
  <c r="AG121" i="1"/>
  <c r="AI120" i="1"/>
  <c r="AH120" i="1"/>
  <c r="AG120" i="1"/>
  <c r="AI119" i="1"/>
  <c r="AH119" i="1"/>
  <c r="AG119" i="1"/>
  <c r="AI118" i="1"/>
  <c r="AH118" i="1"/>
  <c r="AG118" i="1"/>
  <c r="AI117" i="1"/>
  <c r="AH117" i="1"/>
  <c r="AG117" i="1"/>
  <c r="AI116" i="1"/>
  <c r="AH116" i="1"/>
  <c r="AG116" i="1"/>
  <c r="AI115" i="1"/>
  <c r="AH115" i="1"/>
  <c r="AG115" i="1"/>
  <c r="AI114" i="1"/>
  <c r="AH114" i="1"/>
  <c r="AG114" i="1"/>
  <c r="H114" i="1"/>
  <c r="AI113" i="1"/>
  <c r="AH113" i="1"/>
  <c r="AG113" i="1"/>
  <c r="AI112" i="1"/>
  <c r="AH112" i="1"/>
  <c r="AG112" i="1"/>
  <c r="AI111" i="1"/>
  <c r="AH111" i="1"/>
  <c r="AG111" i="1"/>
  <c r="AI110" i="1"/>
  <c r="AH110" i="1"/>
  <c r="AG110" i="1"/>
  <c r="AI109" i="1"/>
  <c r="AH109" i="1"/>
  <c r="AG109" i="1"/>
  <c r="AI108" i="1"/>
  <c r="AH108" i="1"/>
  <c r="AG108" i="1"/>
  <c r="AI107" i="1"/>
  <c r="AH107" i="1"/>
  <c r="AG107" i="1"/>
  <c r="AI106" i="1"/>
  <c r="AH106" i="1"/>
  <c r="AG106" i="1"/>
  <c r="AI105" i="1"/>
  <c r="AH105" i="1"/>
  <c r="AG105" i="1"/>
  <c r="H105" i="1"/>
  <c r="AI104" i="1"/>
  <c r="AH104" i="1"/>
  <c r="AG104" i="1"/>
  <c r="AI103" i="1"/>
  <c r="AH103" i="1"/>
  <c r="AG103" i="1"/>
  <c r="AI102" i="1"/>
  <c r="AH102" i="1"/>
  <c r="AG102" i="1"/>
  <c r="AI101" i="1"/>
  <c r="AH101" i="1"/>
  <c r="AG101" i="1"/>
  <c r="H101" i="1"/>
  <c r="AI100" i="1"/>
  <c r="AH100" i="1"/>
  <c r="AG100" i="1"/>
  <c r="H100" i="1"/>
  <c r="AI99" i="1"/>
  <c r="AH99" i="1"/>
  <c r="AG99" i="1"/>
  <c r="AI98" i="1"/>
  <c r="AH98" i="1"/>
  <c r="AG98" i="1"/>
  <c r="AI97" i="1"/>
  <c r="AH97" i="1"/>
  <c r="AG97" i="1"/>
  <c r="H97" i="1"/>
  <c r="AI96" i="1"/>
  <c r="AH96" i="1"/>
  <c r="AG96" i="1"/>
  <c r="AI95" i="1"/>
  <c r="AH95" i="1"/>
  <c r="AG95" i="1"/>
  <c r="AI94" i="1"/>
  <c r="AH94" i="1"/>
  <c r="AG94" i="1"/>
  <c r="AI93" i="1"/>
  <c r="AH93" i="1"/>
  <c r="AG93" i="1"/>
  <c r="H93" i="1"/>
  <c r="AI92" i="1"/>
  <c r="AH92" i="1"/>
  <c r="AG92" i="1"/>
  <c r="AI91" i="1"/>
  <c r="AH91" i="1"/>
  <c r="AG91" i="1"/>
  <c r="AI90" i="1"/>
  <c r="AH90" i="1"/>
  <c r="AG90" i="1"/>
  <c r="AI89" i="1"/>
  <c r="AH89" i="1"/>
  <c r="AG89" i="1"/>
  <c r="AI88" i="1"/>
  <c r="AH88" i="1"/>
  <c r="AG88" i="1"/>
  <c r="AI87" i="1"/>
  <c r="AH87" i="1"/>
  <c r="AG87" i="1"/>
  <c r="AI86" i="1"/>
  <c r="AH86" i="1"/>
  <c r="AG86" i="1"/>
  <c r="H86" i="1"/>
  <c r="AI85" i="1"/>
  <c r="AH85" i="1"/>
  <c r="AG85" i="1"/>
  <c r="AI84" i="1"/>
  <c r="AH84" i="1"/>
  <c r="AG84" i="1"/>
  <c r="H84" i="1"/>
  <c r="AI83" i="1"/>
  <c r="AH83" i="1"/>
  <c r="AG83" i="1"/>
  <c r="H83" i="1"/>
  <c r="AI82" i="1"/>
  <c r="AH82" i="1"/>
  <c r="AG82" i="1"/>
  <c r="AI81" i="1"/>
  <c r="AH81" i="1"/>
  <c r="AG81" i="1"/>
  <c r="AI80" i="1"/>
  <c r="AH80" i="1"/>
  <c r="AG80" i="1"/>
  <c r="AI79" i="1"/>
  <c r="AH79" i="1"/>
  <c r="AG79" i="1"/>
  <c r="AI78" i="1"/>
  <c r="AH78" i="1"/>
  <c r="AG78" i="1"/>
  <c r="AI77" i="1"/>
  <c r="AH77" i="1"/>
  <c r="AG77" i="1"/>
  <c r="AI76" i="1"/>
  <c r="AH76" i="1"/>
  <c r="AG76" i="1"/>
  <c r="AI75" i="1"/>
  <c r="AH75" i="1"/>
  <c r="AG75" i="1"/>
  <c r="H75" i="1"/>
  <c r="AI74" i="1"/>
  <c r="AH74" i="1"/>
  <c r="AG74" i="1"/>
  <c r="H74" i="1"/>
  <c r="AI73" i="1"/>
  <c r="AH73" i="1"/>
  <c r="AG73" i="1"/>
  <c r="AI72" i="1"/>
  <c r="AH72" i="1"/>
  <c r="AG72" i="1"/>
  <c r="AI71" i="1"/>
  <c r="AH71" i="1"/>
  <c r="AG71" i="1"/>
  <c r="AI70" i="1"/>
  <c r="AH70" i="1"/>
  <c r="AG70" i="1"/>
  <c r="AI69" i="1"/>
  <c r="AH69" i="1"/>
  <c r="AG69" i="1"/>
  <c r="AI68" i="1"/>
  <c r="AH68" i="1"/>
  <c r="AG68" i="1"/>
  <c r="H68" i="1"/>
  <c r="AI67" i="1"/>
  <c r="AH67" i="1"/>
  <c r="AG67" i="1"/>
  <c r="AI66" i="1"/>
  <c r="AH66" i="1"/>
  <c r="AG66" i="1"/>
  <c r="AI65" i="1"/>
  <c r="AH65" i="1"/>
  <c r="AG65" i="1"/>
  <c r="H65" i="1"/>
  <c r="AI64" i="1"/>
  <c r="AH64" i="1"/>
  <c r="AG64" i="1"/>
  <c r="AI63" i="1"/>
  <c r="AH63" i="1"/>
  <c r="AG63" i="1"/>
  <c r="AI62" i="1"/>
  <c r="AH62" i="1"/>
  <c r="AG62" i="1"/>
  <c r="AI61" i="1"/>
  <c r="AH61" i="1"/>
  <c r="AG61" i="1"/>
  <c r="AI60" i="1"/>
  <c r="AH60" i="1"/>
  <c r="AG60" i="1"/>
  <c r="AI59" i="1"/>
  <c r="AH59" i="1"/>
  <c r="AG59" i="1"/>
  <c r="AI58" i="1"/>
  <c r="AH58" i="1"/>
  <c r="AG58" i="1"/>
  <c r="AI57" i="1"/>
  <c r="AH57" i="1"/>
  <c r="AG57" i="1"/>
  <c r="AI56" i="1"/>
  <c r="AH56" i="1"/>
  <c r="AG56" i="1"/>
  <c r="AI55" i="1"/>
  <c r="AH55" i="1"/>
  <c r="AG55" i="1"/>
  <c r="AI54" i="1"/>
  <c r="AH54" i="1"/>
  <c r="AG54" i="1"/>
  <c r="AI53" i="1"/>
  <c r="AH53" i="1"/>
  <c r="AG53" i="1"/>
  <c r="AI51" i="1"/>
  <c r="AH51" i="1"/>
  <c r="AG51" i="1"/>
  <c r="AI50" i="1"/>
  <c r="AH50" i="1"/>
  <c r="AG50" i="1"/>
  <c r="AI49" i="1"/>
  <c r="AH49" i="1"/>
  <c r="AG49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H45" i="1"/>
  <c r="AI44" i="1"/>
  <c r="AH44" i="1"/>
  <c r="AG44" i="1"/>
  <c r="AI43" i="1"/>
  <c r="AH43" i="1"/>
  <c r="AG43" i="1"/>
  <c r="AI42" i="1"/>
  <c r="AH42" i="1"/>
  <c r="AG42" i="1"/>
  <c r="AI41" i="1"/>
  <c r="AH41" i="1"/>
  <c r="AG41" i="1"/>
  <c r="AI40" i="1"/>
  <c r="AH40" i="1"/>
  <c r="AG40" i="1"/>
  <c r="AI39" i="1"/>
  <c r="AH39" i="1"/>
  <c r="AG39" i="1"/>
  <c r="AI38" i="1"/>
  <c r="AH38" i="1"/>
  <c r="AG38" i="1"/>
  <c r="AI37" i="1"/>
  <c r="AH37" i="1"/>
  <c r="AG37" i="1"/>
  <c r="AI36" i="1"/>
  <c r="AH36" i="1"/>
  <c r="AG36" i="1"/>
  <c r="AI35" i="1"/>
  <c r="AH35" i="1"/>
  <c r="AG35" i="1"/>
  <c r="AI34" i="1"/>
  <c r="AH34" i="1"/>
  <c r="AG34" i="1"/>
  <c r="AI33" i="1"/>
  <c r="AH33" i="1"/>
  <c r="AG33" i="1"/>
  <c r="AI32" i="1"/>
  <c r="AH32" i="1"/>
  <c r="AG32" i="1"/>
  <c r="AI31" i="1"/>
  <c r="AH31" i="1"/>
  <c r="AG31" i="1"/>
  <c r="AI30" i="1"/>
  <c r="AH30" i="1"/>
  <c r="AG30" i="1"/>
  <c r="AI29" i="1"/>
  <c r="AH29" i="1"/>
  <c r="AG29" i="1"/>
  <c r="AI27" i="1"/>
  <c r="AH27" i="1"/>
  <c r="AG27" i="1"/>
  <c r="AI26" i="1"/>
  <c r="AH26" i="1"/>
  <c r="AG26" i="1"/>
  <c r="AI25" i="1"/>
  <c r="AH25" i="1"/>
  <c r="AG25" i="1"/>
  <c r="H25" i="1"/>
  <c r="AI24" i="1"/>
  <c r="AH24" i="1"/>
  <c r="AG24" i="1"/>
  <c r="AI23" i="1"/>
  <c r="AH23" i="1"/>
  <c r="AG23" i="1"/>
  <c r="AI22" i="1"/>
  <c r="AH22" i="1"/>
  <c r="AG22" i="1"/>
  <c r="AI21" i="1"/>
  <c r="AH21" i="1"/>
  <c r="AG21" i="1"/>
  <c r="AI20" i="1"/>
  <c r="AH20" i="1"/>
  <c r="AG20" i="1"/>
  <c r="AI19" i="1"/>
  <c r="AH19" i="1"/>
  <c r="AG19" i="1"/>
  <c r="AI18" i="1"/>
  <c r="AH18" i="1"/>
  <c r="AG18" i="1"/>
  <c r="AI17" i="1"/>
  <c r="AH17" i="1"/>
  <c r="AG17" i="1"/>
  <c r="AI16" i="1"/>
  <c r="AH16" i="1"/>
  <c r="AG16" i="1"/>
  <c r="AI15" i="1"/>
  <c r="AH15" i="1"/>
  <c r="AG15" i="1"/>
  <c r="AI14" i="1"/>
  <c r="AH14" i="1"/>
  <c r="AG14" i="1"/>
  <c r="AI13" i="1"/>
  <c r="AH13" i="1"/>
  <c r="AG13" i="1"/>
  <c r="AI12" i="1"/>
  <c r="AH12" i="1"/>
  <c r="AG12" i="1"/>
  <c r="AI11" i="1"/>
  <c r="AH11" i="1"/>
  <c r="AG11" i="1"/>
  <c r="AI10" i="1"/>
  <c r="AH10" i="1"/>
  <c r="AG10" i="1"/>
  <c r="H10" i="1"/>
  <c r="AI9" i="1"/>
  <c r="AH9" i="1"/>
  <c r="AG9" i="1"/>
  <c r="H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H4" i="1"/>
  <c r="AI3" i="1"/>
  <c r="AH3" i="1"/>
  <c r="AG3" i="1"/>
  <c r="H3" i="1"/>
  <c r="AI2" i="1"/>
  <c r="AH2" i="1"/>
  <c r="AG2" i="1"/>
</calcChain>
</file>

<file path=xl/sharedStrings.xml><?xml version="1.0" encoding="utf-8"?>
<sst xmlns="http://schemas.openxmlformats.org/spreadsheetml/2006/main" count="1495" uniqueCount="1228">
  <si>
    <t>استعلاجی</t>
  </si>
  <si>
    <t>اضافه کار</t>
  </si>
  <si>
    <t>مرخصی</t>
  </si>
  <si>
    <t>پول خرد</t>
  </si>
  <si>
    <t>جریمه</t>
  </si>
  <si>
    <t>بیمه آزاد</t>
  </si>
  <si>
    <t>وام اقساطی</t>
  </si>
  <si>
    <t>بیمه تکمیلی</t>
  </si>
  <si>
    <t>وام داخلی</t>
  </si>
  <si>
    <t>کسرحقوق</t>
  </si>
  <si>
    <t>مساعده</t>
  </si>
  <si>
    <t>مالیات</t>
  </si>
  <si>
    <t>روند</t>
  </si>
  <si>
    <t>جمعه کاری</t>
  </si>
  <si>
    <t>راندمان</t>
  </si>
  <si>
    <t>اصلاح حقوق</t>
  </si>
  <si>
    <t>پاداش</t>
  </si>
  <si>
    <t>اضافه کاری</t>
  </si>
  <si>
    <t>اولاد</t>
  </si>
  <si>
    <t>اولاد معوقه</t>
  </si>
  <si>
    <t>پایخ سنوات</t>
  </si>
  <si>
    <t>نوبت کاری</t>
  </si>
  <si>
    <t>مسکن</t>
  </si>
  <si>
    <t>بن</t>
  </si>
  <si>
    <t>حقوق ماهانه</t>
  </si>
  <si>
    <t>کارکرد</t>
  </si>
  <si>
    <t>پایه حقوق</t>
  </si>
  <si>
    <t>نام</t>
  </si>
  <si>
    <t>کد ملی</t>
  </si>
  <si>
    <t>کد پرسنلی</t>
  </si>
  <si>
    <t>ردیف</t>
  </si>
  <si>
    <t>روز</t>
  </si>
  <si>
    <t>ساعت</t>
  </si>
  <si>
    <t>دقیقه</t>
  </si>
  <si>
    <t xml:space="preserve"> 62:1 </t>
  </si>
  <si>
    <t xml:space="preserve"> 1:4:0 </t>
  </si>
  <si>
    <t xml:space="preserve"> حسني نصرابادي  حميدرضا </t>
  </si>
  <si>
    <t xml:space="preserve"> 60:11 </t>
  </si>
  <si>
    <t xml:space="preserve"> 2:1:27 </t>
  </si>
  <si>
    <t xml:space="preserve"> ابوالفضلي فيني  عليرضا </t>
  </si>
  <si>
    <t xml:space="preserve"> 96:8 </t>
  </si>
  <si>
    <t xml:space="preserve"> 1:0:0 </t>
  </si>
  <si>
    <t xml:space="preserve"> جوشقانی  علی اصغر </t>
  </si>
  <si>
    <t xml:space="preserve"> 53:49 </t>
  </si>
  <si>
    <t xml:space="preserve"> 3:4:12 </t>
  </si>
  <si>
    <t xml:space="preserve"> نیکواختر  ولي اله </t>
  </si>
  <si>
    <t xml:space="preserve"> 68:0 </t>
  </si>
  <si>
    <t xml:space="preserve"> 1:1:9 </t>
  </si>
  <si>
    <t xml:space="preserve"> حسيني نوش ابادي  سيد علي </t>
  </si>
  <si>
    <t xml:space="preserve"> 51:7 </t>
  </si>
  <si>
    <t xml:space="preserve"> 2:1:33 </t>
  </si>
  <si>
    <t xml:space="preserve"> عباسي قزااني  جواد </t>
  </si>
  <si>
    <t xml:space="preserve"> 11:9 </t>
  </si>
  <si>
    <t xml:space="preserve"> 3:1:42 </t>
  </si>
  <si>
    <t xml:space="preserve"> صابرطحان  ميثم </t>
  </si>
  <si>
    <t xml:space="preserve"> 60:0 </t>
  </si>
  <si>
    <t xml:space="preserve"> 1:3:25 </t>
  </si>
  <si>
    <t xml:space="preserve"> يوسفي نوش ابادي  سيدحسين </t>
  </si>
  <si>
    <t xml:space="preserve"> 49:45 </t>
  </si>
  <si>
    <t xml:space="preserve"> 0:0:0 </t>
  </si>
  <si>
    <t xml:space="preserve"> طهماسبي  حسين </t>
  </si>
  <si>
    <t xml:space="preserve"> 44:43 </t>
  </si>
  <si>
    <t xml:space="preserve"> 2:1:16 </t>
  </si>
  <si>
    <t xml:space="preserve"> آميرزاده  سيدامير </t>
  </si>
  <si>
    <t xml:space="preserve"> 77:15 </t>
  </si>
  <si>
    <t xml:space="preserve"> 2:0:34 </t>
  </si>
  <si>
    <t xml:space="preserve"> سقازاده  جواد </t>
  </si>
  <si>
    <t xml:space="preserve"> 195:9 </t>
  </si>
  <si>
    <t xml:space="preserve"> 0:5:38 </t>
  </si>
  <si>
    <t xml:space="preserve"> پاده بان  سيداسماعيل </t>
  </si>
  <si>
    <t xml:space="preserve"> 110:1 </t>
  </si>
  <si>
    <t xml:space="preserve"> 2:1:39 </t>
  </si>
  <si>
    <t xml:space="preserve"> امانتي کاشاني  علي اکبر </t>
  </si>
  <si>
    <t xml:space="preserve"> 49:19 </t>
  </si>
  <si>
    <t xml:space="preserve"> 0:4:20 </t>
  </si>
  <si>
    <t xml:space="preserve"> زارعي  ابوالفضل </t>
  </si>
  <si>
    <t xml:space="preserve"> 73:58 </t>
  </si>
  <si>
    <t xml:space="preserve"> 1:3:33 </t>
  </si>
  <si>
    <t xml:space="preserve"> گلستاني  ابوالفضل </t>
  </si>
  <si>
    <t xml:space="preserve"> 42:59 </t>
  </si>
  <si>
    <t xml:space="preserve"> 2:4:30 </t>
  </si>
  <si>
    <t xml:space="preserve"> قادری فینی  رضا </t>
  </si>
  <si>
    <t xml:space="preserve"> 48:34 </t>
  </si>
  <si>
    <t xml:space="preserve"> 0:5:49 </t>
  </si>
  <si>
    <t xml:space="preserve"> زارعي فرد  حسين </t>
  </si>
  <si>
    <t xml:space="preserve"> 59:25 </t>
  </si>
  <si>
    <t xml:space="preserve"> 3:7:42 </t>
  </si>
  <si>
    <t xml:space="preserve"> بنده علي مرقي  حسين </t>
  </si>
  <si>
    <t xml:space="preserve"> 74:11 </t>
  </si>
  <si>
    <t xml:space="preserve"> 0:4:45 </t>
  </si>
  <si>
    <t xml:space="preserve"> دباغ  مهدي </t>
  </si>
  <si>
    <t xml:space="preserve"> 75:30 </t>
  </si>
  <si>
    <t xml:space="preserve"> 5:2:46 </t>
  </si>
  <si>
    <t xml:space="preserve"> صادقي  محمد </t>
  </si>
  <si>
    <t xml:space="preserve"> 72:39 </t>
  </si>
  <si>
    <t xml:space="preserve"> 3:5:21 </t>
  </si>
  <si>
    <t xml:space="preserve"> باقريان نصرابادي  علي </t>
  </si>
  <si>
    <t xml:space="preserve"> 83:53 </t>
  </si>
  <si>
    <t xml:space="preserve"> 0:5:44 </t>
  </si>
  <si>
    <t xml:space="preserve"> وطن خواه قمصري  سيدمحسن </t>
  </si>
  <si>
    <t xml:space="preserve"> 71:59 </t>
  </si>
  <si>
    <t xml:space="preserve"> 2:4:33 </t>
  </si>
  <si>
    <t xml:space="preserve"> احمدي  عليرضا </t>
  </si>
  <si>
    <t xml:space="preserve"> 44:4 </t>
  </si>
  <si>
    <t xml:space="preserve"> 6:1:46 </t>
  </si>
  <si>
    <t xml:space="preserve"> خندان برزکي  ابوالفضل </t>
  </si>
  <si>
    <t xml:space="preserve"> 160:35 </t>
  </si>
  <si>
    <t xml:space="preserve"> 2:0:15 </t>
  </si>
  <si>
    <t xml:space="preserve"> بني هاشمي  سيدمحسن </t>
  </si>
  <si>
    <t xml:space="preserve"> 44:0 </t>
  </si>
  <si>
    <t xml:space="preserve"> 1:7:55 </t>
  </si>
  <si>
    <t xml:space="preserve"> جهاني نژاد  علي </t>
  </si>
  <si>
    <t xml:space="preserve"> 28:0 </t>
  </si>
  <si>
    <t xml:space="preserve"> 1:4:52 </t>
  </si>
  <si>
    <t xml:space="preserve"> شجري  سعيد </t>
  </si>
  <si>
    <t xml:space="preserve"> 145:55 </t>
  </si>
  <si>
    <t xml:space="preserve"> 2:4:13 </t>
  </si>
  <si>
    <t xml:space="preserve"> ظهيري موخرزارع  جواد </t>
  </si>
  <si>
    <t xml:space="preserve"> 76:4 </t>
  </si>
  <si>
    <t xml:space="preserve"> 1:1:54 </t>
  </si>
  <si>
    <t xml:space="preserve"> نيکوئي  محمد </t>
  </si>
  <si>
    <t xml:space="preserve"> 60:6 </t>
  </si>
  <si>
    <t xml:space="preserve"> صادق ابادي  حسين </t>
  </si>
  <si>
    <t xml:space="preserve"> 65:35 </t>
  </si>
  <si>
    <t xml:space="preserve"> 3:7:40 </t>
  </si>
  <si>
    <t xml:space="preserve"> شکيبا  حسين </t>
  </si>
  <si>
    <t xml:space="preserve"> 1:4:36 </t>
  </si>
  <si>
    <t xml:space="preserve"> گلي طاهري  محمد </t>
  </si>
  <si>
    <t xml:space="preserve"> 56:28 </t>
  </si>
  <si>
    <t xml:space="preserve"> 3:1:45 </t>
  </si>
  <si>
    <t xml:space="preserve"> قاضي شعرباف  علي </t>
  </si>
  <si>
    <t xml:space="preserve"> 85:53 </t>
  </si>
  <si>
    <t xml:space="preserve"> 3:1:49 </t>
  </si>
  <si>
    <t xml:space="preserve"> عباس زاده قزاآني  علي </t>
  </si>
  <si>
    <t xml:space="preserve"> 3:7:51 </t>
  </si>
  <si>
    <t xml:space="preserve"> ذوالفقارقمي  حسين </t>
  </si>
  <si>
    <t xml:space="preserve"> 72:57 </t>
  </si>
  <si>
    <t xml:space="preserve"> 2:6:55 </t>
  </si>
  <si>
    <t xml:space="preserve"> ذوالفقارقمي  سعيد </t>
  </si>
  <si>
    <t xml:space="preserve"> 66:16 </t>
  </si>
  <si>
    <t xml:space="preserve"> 2:6:46 </t>
  </si>
  <si>
    <t xml:space="preserve"> خاکپور  مرتضي </t>
  </si>
  <si>
    <t xml:space="preserve"> 160:50 </t>
  </si>
  <si>
    <t xml:space="preserve"> 2:3:12 </t>
  </si>
  <si>
    <t xml:space="preserve"> عملي  حسنعلي </t>
  </si>
  <si>
    <t xml:space="preserve"> 68:3 </t>
  </si>
  <si>
    <t xml:space="preserve"> 2:7:3 </t>
  </si>
  <si>
    <t xml:space="preserve"> حسن زاده  حسن </t>
  </si>
  <si>
    <t xml:space="preserve"> 154:5 </t>
  </si>
  <si>
    <t xml:space="preserve"> رحيمي  محمدرضا </t>
  </si>
  <si>
    <t xml:space="preserve"> 60:47 </t>
  </si>
  <si>
    <t xml:space="preserve"> 2:3:8 </t>
  </si>
  <si>
    <t xml:space="preserve"> آقايي  حسين </t>
  </si>
  <si>
    <t xml:space="preserve"> 67:22 </t>
  </si>
  <si>
    <t xml:space="preserve"> قرباني  حامد </t>
  </si>
  <si>
    <t xml:space="preserve"> 170:7 </t>
  </si>
  <si>
    <t xml:space="preserve"> غلامحسيني قزااني  اميرحسين </t>
  </si>
  <si>
    <t xml:space="preserve"> 12:54 </t>
  </si>
  <si>
    <t xml:space="preserve"> 1:4:51 </t>
  </si>
  <si>
    <t xml:space="preserve"> راحمي زاده  محمدرضا </t>
  </si>
  <si>
    <t xml:space="preserve"> 78:28 </t>
  </si>
  <si>
    <t xml:space="preserve"> 3:5:38 </t>
  </si>
  <si>
    <t xml:space="preserve"> روايي  علي </t>
  </si>
  <si>
    <t xml:space="preserve"> 64:0 </t>
  </si>
  <si>
    <t xml:space="preserve"> 6:2:31 </t>
  </si>
  <si>
    <t xml:space="preserve"> آشوري  ابراهيم </t>
  </si>
  <si>
    <t xml:space="preserve"> 103:57 </t>
  </si>
  <si>
    <t xml:space="preserve"> 4:0:0 </t>
  </si>
  <si>
    <t xml:space="preserve"> هاشمي مجرد  ابوالفضل </t>
  </si>
  <si>
    <t xml:space="preserve"> 64:2 </t>
  </si>
  <si>
    <t xml:space="preserve"> 0:4:53 </t>
  </si>
  <si>
    <t xml:space="preserve"> ساداتي  سيدمهدي </t>
  </si>
  <si>
    <t xml:space="preserve"> 33:52 </t>
  </si>
  <si>
    <t xml:space="preserve"> 4:7:32 </t>
  </si>
  <si>
    <t xml:space="preserve"> مصلح حسن آبادی  مهدی </t>
  </si>
  <si>
    <t xml:space="preserve"> 58:29 </t>
  </si>
  <si>
    <t xml:space="preserve"> 2:0:0 </t>
  </si>
  <si>
    <t xml:space="preserve"> قاسمي قالهري  زين العابدين </t>
  </si>
  <si>
    <t xml:space="preserve"> 20:50 </t>
  </si>
  <si>
    <t xml:space="preserve"> 1:3:10 </t>
  </si>
  <si>
    <t xml:space="preserve"> خورسندپريزاد  سيدمهدي </t>
  </si>
  <si>
    <t xml:space="preserve"> 73:37 </t>
  </si>
  <si>
    <t xml:space="preserve"> 1:1:34 </t>
  </si>
  <si>
    <t xml:space="preserve"> توکلي نژاد  محمدرضا </t>
  </si>
  <si>
    <t xml:space="preserve"> 56:0 </t>
  </si>
  <si>
    <t xml:space="preserve"> رجايي پور  مهدي </t>
  </si>
  <si>
    <t xml:space="preserve"> 76:0 </t>
  </si>
  <si>
    <t xml:space="preserve"> 2:3:2 </t>
  </si>
  <si>
    <t xml:space="preserve"> زيارتي يزدلي  ذوالفقار </t>
  </si>
  <si>
    <t xml:space="preserve"> 62:35 </t>
  </si>
  <si>
    <t xml:space="preserve"> 1:2:9 </t>
  </si>
  <si>
    <t xml:space="preserve"> هلي  اميرحسين </t>
  </si>
  <si>
    <t xml:space="preserve"> 102:47 </t>
  </si>
  <si>
    <t xml:space="preserve"> 0:6:39 </t>
  </si>
  <si>
    <t xml:space="preserve"> کشاورزي  علي اکبر </t>
  </si>
  <si>
    <t xml:space="preserve"> 75:31 </t>
  </si>
  <si>
    <t xml:space="preserve"> 1:3:54 </t>
  </si>
  <si>
    <t xml:space="preserve"> سیدیان مقدم فینی  سیدابوالفضل </t>
  </si>
  <si>
    <t xml:space="preserve"> 163:51 </t>
  </si>
  <si>
    <t xml:space="preserve"> 1:2:26 </t>
  </si>
  <si>
    <t xml:space="preserve"> بسيج  سيدحسين </t>
  </si>
  <si>
    <t xml:space="preserve"> 64:12 </t>
  </si>
  <si>
    <t xml:space="preserve"> 2:0:44 </t>
  </si>
  <si>
    <t xml:space="preserve"> نیکواختر  مرتضي </t>
  </si>
  <si>
    <t xml:space="preserve"> 72:0 </t>
  </si>
  <si>
    <t xml:space="preserve"> 2:2:42 </t>
  </si>
  <si>
    <t xml:space="preserve"> رمضاني  حسن </t>
  </si>
  <si>
    <t xml:space="preserve"> 3:7:2 </t>
  </si>
  <si>
    <t xml:space="preserve"> فريدوني  مجتبي </t>
  </si>
  <si>
    <t xml:space="preserve"> 62:51 </t>
  </si>
  <si>
    <t xml:space="preserve"> 3:7:14 </t>
  </si>
  <si>
    <t xml:space="preserve"> کرباسي  مجتبي </t>
  </si>
  <si>
    <t xml:space="preserve"> 74:48 </t>
  </si>
  <si>
    <t xml:space="preserve"> 3:7:49 </t>
  </si>
  <si>
    <t xml:space="preserve"> فريدوني  مصطفي </t>
  </si>
  <si>
    <t xml:space="preserve"> 63:20 </t>
  </si>
  <si>
    <t xml:space="preserve"> 5:0:0 </t>
  </si>
  <si>
    <t xml:space="preserve"> عابدي راوندي  ابراهيم </t>
  </si>
  <si>
    <t xml:space="preserve"> 58:3 </t>
  </si>
  <si>
    <t xml:space="preserve"> 3:2:8 </t>
  </si>
  <si>
    <t xml:space="preserve"> حوض سيري  حسينعلي </t>
  </si>
  <si>
    <t xml:space="preserve"> 73:59 </t>
  </si>
  <si>
    <t xml:space="preserve"> 3:5:7 </t>
  </si>
  <si>
    <t xml:space="preserve"> شیخ محمدی  مهدي </t>
  </si>
  <si>
    <t xml:space="preserve"> 48:7 </t>
  </si>
  <si>
    <t xml:space="preserve"> 2:7:41 </t>
  </si>
  <si>
    <t xml:space="preserve"> اسماعیلی زاده  حمیدرضا </t>
  </si>
  <si>
    <t xml:space="preserve"> 192:3 </t>
  </si>
  <si>
    <t xml:space="preserve"> 3:0:44 </t>
  </si>
  <si>
    <t xml:space="preserve"> میرشکاری  احمد </t>
  </si>
  <si>
    <t xml:space="preserve"> 234:26 </t>
  </si>
  <si>
    <t xml:space="preserve"> رحمتي  کيانفر </t>
  </si>
  <si>
    <t xml:space="preserve"> 127:31 </t>
  </si>
  <si>
    <t xml:space="preserve"> 1:5:27 </t>
  </si>
  <si>
    <t xml:space="preserve"> شادمان فرد  حسين </t>
  </si>
  <si>
    <t xml:space="preserve"> 208:31 </t>
  </si>
  <si>
    <t xml:space="preserve"> شکوفه  ميلاد </t>
  </si>
  <si>
    <t xml:space="preserve"> 87:23 </t>
  </si>
  <si>
    <t xml:space="preserve"> عدني خمبي  سيدجواد </t>
  </si>
  <si>
    <t xml:space="preserve"> 10:8 </t>
  </si>
  <si>
    <t xml:space="preserve"> 1:6:55 </t>
  </si>
  <si>
    <t xml:space="preserve"> صادق آبادي  علي اصغر </t>
  </si>
  <si>
    <t xml:space="preserve"> 65:58 </t>
  </si>
  <si>
    <t xml:space="preserve"> 1:0:22 </t>
  </si>
  <si>
    <t xml:space="preserve"> خاني  مجتبي </t>
  </si>
  <si>
    <t xml:space="preserve"> 86:15 </t>
  </si>
  <si>
    <t xml:space="preserve"> 2:0:36 </t>
  </si>
  <si>
    <t xml:space="preserve"> ذبيحي بيدگلي  مهدي </t>
  </si>
  <si>
    <t xml:space="preserve"> 67:28 </t>
  </si>
  <si>
    <t xml:space="preserve"> 2:4:53 </t>
  </si>
  <si>
    <t xml:space="preserve"> ملکي خمبي  عليرضا </t>
  </si>
  <si>
    <t xml:space="preserve"> 2:3:4 </t>
  </si>
  <si>
    <t xml:space="preserve"> محمودزاده  امير </t>
  </si>
  <si>
    <t xml:space="preserve"> 143:51 </t>
  </si>
  <si>
    <t xml:space="preserve"> باقري  الهيار </t>
  </si>
  <si>
    <t xml:space="preserve"> 34:13 </t>
  </si>
  <si>
    <t xml:space="preserve"> 2:3:28 </t>
  </si>
  <si>
    <t xml:space="preserve"> تقي پورنياسري  محسن </t>
  </si>
  <si>
    <t xml:space="preserve"> 148:16 </t>
  </si>
  <si>
    <t xml:space="preserve"> 1:6:2 </t>
  </si>
  <si>
    <t xml:space="preserve"> قندچي  ميثم </t>
  </si>
  <si>
    <t xml:space="preserve"> 73:31 </t>
  </si>
  <si>
    <t xml:space="preserve"> 2:4:56 </t>
  </si>
  <si>
    <t xml:space="preserve"> وکيلي محمدآبادي  محمدحسين </t>
  </si>
  <si>
    <t xml:space="preserve"> 25:26 </t>
  </si>
  <si>
    <t xml:space="preserve"> 1:4:39 </t>
  </si>
  <si>
    <t xml:space="preserve"> بسيج  سيدحامد </t>
  </si>
  <si>
    <t xml:space="preserve"> 59:29 </t>
  </si>
  <si>
    <t xml:space="preserve"> 4:2:0 </t>
  </si>
  <si>
    <t xml:space="preserve"> آقابابائی  ابراهیم </t>
  </si>
  <si>
    <t xml:space="preserve"> 3:3:5 </t>
  </si>
  <si>
    <t xml:space="preserve"> سلماني زاده  حسين </t>
  </si>
  <si>
    <t xml:space="preserve"> 92:39 </t>
  </si>
  <si>
    <t xml:space="preserve"> 4:0:28 </t>
  </si>
  <si>
    <t xml:space="preserve"> پارسا  مهدي </t>
  </si>
  <si>
    <t xml:space="preserve"> 71:58 </t>
  </si>
  <si>
    <t xml:space="preserve"> 2:4:0 </t>
  </si>
  <si>
    <t xml:space="preserve"> خالوئي مرقي  جابر </t>
  </si>
  <si>
    <t xml:space="preserve"> 2:1:59 </t>
  </si>
  <si>
    <t xml:space="preserve"> حسين پورفيني  روح اله </t>
  </si>
  <si>
    <t xml:space="preserve"> 57:40 </t>
  </si>
  <si>
    <t xml:space="preserve"> 2:0:6 </t>
  </si>
  <si>
    <t xml:space="preserve"> دستمزد  بصير </t>
  </si>
  <si>
    <t xml:space="preserve"> 144:4 </t>
  </si>
  <si>
    <t xml:space="preserve"> ترکي هرچگاني  مجتبي </t>
  </si>
  <si>
    <t xml:space="preserve"> 158:50 </t>
  </si>
  <si>
    <t xml:space="preserve"> 2:0:40 </t>
  </si>
  <si>
    <t xml:space="preserve"> قهاري سه ده  حسن </t>
  </si>
  <si>
    <t xml:space="preserve"> 56:50 </t>
  </si>
  <si>
    <t xml:space="preserve"> 2:6:57 </t>
  </si>
  <si>
    <t xml:space="preserve"> شيخ پورفيني  خليل </t>
  </si>
  <si>
    <t xml:space="preserve"> 81:58 </t>
  </si>
  <si>
    <t xml:space="preserve"> 3:1:56 </t>
  </si>
  <si>
    <t xml:space="preserve"> عليجانزاده حسن آبادي  علي </t>
  </si>
  <si>
    <t xml:space="preserve"> 162:49 </t>
  </si>
  <si>
    <t xml:space="preserve"> نانکلي  وحيد </t>
  </si>
  <si>
    <t xml:space="preserve"> 65:26 </t>
  </si>
  <si>
    <t xml:space="preserve"> 2:6:25 </t>
  </si>
  <si>
    <t xml:space="preserve"> منتخبي آراتي  محمد </t>
  </si>
  <si>
    <t xml:space="preserve"> 99:58 </t>
  </si>
  <si>
    <t xml:space="preserve"> 1:2:51 </t>
  </si>
  <si>
    <t xml:space="preserve"> باقري  سينا </t>
  </si>
  <si>
    <t xml:space="preserve"> 152:21 </t>
  </si>
  <si>
    <t xml:space="preserve"> 1:7:25 </t>
  </si>
  <si>
    <t xml:space="preserve"> مرزباني  علي اکبر </t>
  </si>
  <si>
    <t xml:space="preserve"> 73:4 </t>
  </si>
  <si>
    <t xml:space="preserve"> 2:5:9 </t>
  </si>
  <si>
    <t xml:space="preserve"> فرحان پور  محسن </t>
  </si>
  <si>
    <t xml:space="preserve"> 75:57 </t>
  </si>
  <si>
    <t xml:space="preserve"> 3:1:8 </t>
  </si>
  <si>
    <t xml:space="preserve"> قادريان ورکاني  علي </t>
  </si>
  <si>
    <t xml:space="preserve"> 63:31 </t>
  </si>
  <si>
    <t xml:space="preserve"> 9:6:0 </t>
  </si>
  <si>
    <t xml:space="preserve"> یوسفی فر  حسن </t>
  </si>
  <si>
    <t xml:space="preserve"> 1:3:43 </t>
  </si>
  <si>
    <t xml:space="preserve"> رمضاني کلوري  حميد </t>
  </si>
  <si>
    <t xml:space="preserve"> 2:5:45 </t>
  </si>
  <si>
    <t xml:space="preserve"> سنائي  محمد </t>
  </si>
  <si>
    <t xml:space="preserve"> 66:18 </t>
  </si>
  <si>
    <t xml:space="preserve"> 0:5:51 </t>
  </si>
  <si>
    <t xml:space="preserve"> رمضاني زاده لتحري  حميد </t>
  </si>
  <si>
    <t xml:space="preserve"> 1:6:53 </t>
  </si>
  <si>
    <t xml:space="preserve"> اصغرنژاد  سيدمهدي </t>
  </si>
  <si>
    <t xml:space="preserve"> 61:3 </t>
  </si>
  <si>
    <t xml:space="preserve"> 5:5:56 </t>
  </si>
  <si>
    <t xml:space="preserve"> آشوري سياه مرد  بهزاد </t>
  </si>
  <si>
    <t xml:space="preserve"> 14:58 </t>
  </si>
  <si>
    <t xml:space="preserve"> 2:7:45 </t>
  </si>
  <si>
    <t xml:space="preserve"> برخورداريون محمدي  مهدي </t>
  </si>
  <si>
    <t xml:space="preserve"> 62:54 </t>
  </si>
  <si>
    <t xml:space="preserve"> 7:5:26 </t>
  </si>
  <si>
    <t xml:space="preserve"> غلام زاده  علي اکبر </t>
  </si>
  <si>
    <t xml:space="preserve"> 74:31 </t>
  </si>
  <si>
    <t xml:space="preserve"> 2:2:7 </t>
  </si>
  <si>
    <t xml:space="preserve"> امجديان  فردين </t>
  </si>
  <si>
    <t xml:space="preserve"> 76:1 </t>
  </si>
  <si>
    <t xml:space="preserve"> تابش  محمود </t>
  </si>
  <si>
    <t xml:space="preserve"> 0:5:37 </t>
  </si>
  <si>
    <t xml:space="preserve"> ابراهيمي قمصري  ابوالفضل </t>
  </si>
  <si>
    <t xml:space="preserve"> 2:2:58 </t>
  </si>
  <si>
    <t xml:space="preserve"> باغشيخي مفرد  حسين </t>
  </si>
  <si>
    <t xml:space="preserve"> 8:42 </t>
  </si>
  <si>
    <t xml:space="preserve"> 1:7:46 </t>
  </si>
  <si>
    <t xml:space="preserve"> معصومي راوندي  قاسم </t>
  </si>
  <si>
    <t xml:space="preserve"> 75:59 </t>
  </si>
  <si>
    <t xml:space="preserve"> 1:1:15 </t>
  </si>
  <si>
    <t xml:space="preserve"> قنبريان  حجت اله </t>
  </si>
  <si>
    <t xml:space="preserve"> 67:3 </t>
  </si>
  <si>
    <t xml:space="preserve"> آشوري سياهمرد  هادي </t>
  </si>
  <si>
    <t xml:space="preserve"> 3:3:29 </t>
  </si>
  <si>
    <t xml:space="preserve"> محافظت کارتجن گوکه  عيسي </t>
  </si>
  <si>
    <t xml:space="preserve"> 227:32 </t>
  </si>
  <si>
    <t xml:space="preserve"> 1:6:41 </t>
  </si>
  <si>
    <t xml:space="preserve"> ساعدموچشي  امين </t>
  </si>
  <si>
    <t xml:space="preserve"> 75:58 </t>
  </si>
  <si>
    <t xml:space="preserve"> حیدری راوندي  مجتبي </t>
  </si>
  <si>
    <t xml:space="preserve"> 5:6:13 </t>
  </si>
  <si>
    <t xml:space="preserve"> رضائي نياسر  نعمت اله </t>
  </si>
  <si>
    <t xml:space="preserve"> آقائي  عليرضا </t>
  </si>
  <si>
    <t xml:space="preserve"> 107:46 </t>
  </si>
  <si>
    <t xml:space="preserve"> 1:3:4 </t>
  </si>
  <si>
    <t xml:space="preserve"> محمدي  حميدرضا </t>
  </si>
  <si>
    <t xml:space="preserve"> 78:57 </t>
  </si>
  <si>
    <t xml:space="preserve"> 2:7:7 </t>
  </si>
  <si>
    <t xml:space="preserve"> کلباسي  غلامرضا </t>
  </si>
  <si>
    <t xml:space="preserve"> 57:52 </t>
  </si>
  <si>
    <t xml:space="preserve"> مرادي  روح اله </t>
  </si>
  <si>
    <t xml:space="preserve"> 2:3:24 </t>
  </si>
  <si>
    <t xml:space="preserve"> عارضي  محمود </t>
  </si>
  <si>
    <t xml:space="preserve"> 124:0 </t>
  </si>
  <si>
    <t xml:space="preserve"> 2:5:49 </t>
  </si>
  <si>
    <t xml:space="preserve"> نوري  حسين </t>
  </si>
  <si>
    <t xml:space="preserve"> 72:18 </t>
  </si>
  <si>
    <t xml:space="preserve"> زارع  ابوالفضل </t>
  </si>
  <si>
    <t xml:space="preserve"> 96:4 </t>
  </si>
  <si>
    <t xml:space="preserve"> 2:3:49 </t>
  </si>
  <si>
    <t xml:space="preserve"> رنجبرچشمه آلوچه  شاهين </t>
  </si>
  <si>
    <t xml:space="preserve"> 138:5 </t>
  </si>
  <si>
    <t xml:space="preserve"> 0:3:8 </t>
  </si>
  <si>
    <t xml:space="preserve"> آشوري سياهمرد  مهدي </t>
  </si>
  <si>
    <t xml:space="preserve"> 73:30 </t>
  </si>
  <si>
    <t xml:space="preserve"> 0:3:3 </t>
  </si>
  <si>
    <t xml:space="preserve"> مرشد مرقي  هادي </t>
  </si>
  <si>
    <t xml:space="preserve"> 54:59 </t>
  </si>
  <si>
    <t xml:space="preserve"> 1:5:52 </t>
  </si>
  <si>
    <t xml:space="preserve"> حوض سيري  مهدي </t>
  </si>
  <si>
    <t xml:space="preserve"> 127:27 </t>
  </si>
  <si>
    <t xml:space="preserve"> 2:0:10 </t>
  </si>
  <si>
    <t xml:space="preserve"> ماشااله زاده  مصطفي </t>
  </si>
  <si>
    <t xml:space="preserve"> 67:36 </t>
  </si>
  <si>
    <t xml:space="preserve"> 0:5:50 </t>
  </si>
  <si>
    <t xml:space="preserve"> کاشاني  حسن </t>
  </si>
  <si>
    <t xml:space="preserve"> 1:4:1 </t>
  </si>
  <si>
    <t xml:space="preserve"> کرمي ميمون آبادي  وحيد </t>
  </si>
  <si>
    <t xml:space="preserve"> 135:9 </t>
  </si>
  <si>
    <t xml:space="preserve"> 0:7:3 </t>
  </si>
  <si>
    <t xml:space="preserve"> رنجبرچشمه آلوچه  سهراب </t>
  </si>
  <si>
    <t xml:space="preserve"> 64:44 </t>
  </si>
  <si>
    <t xml:space="preserve"> 1:3:31 </t>
  </si>
  <si>
    <t xml:space="preserve"> سلماني زاده  اميرحسين </t>
  </si>
  <si>
    <t xml:space="preserve"> 24:56 </t>
  </si>
  <si>
    <t xml:space="preserve"> طهماسبي  مجتبي </t>
  </si>
  <si>
    <t xml:space="preserve"> 88:46 </t>
  </si>
  <si>
    <t xml:space="preserve"> 1:0:12 </t>
  </si>
  <si>
    <t xml:space="preserve"> نسائي  حسين </t>
  </si>
  <si>
    <t xml:space="preserve"> 123:29 </t>
  </si>
  <si>
    <t xml:space="preserve"> 0:3:4 </t>
  </si>
  <si>
    <t xml:space="preserve"> صالحون  جواد </t>
  </si>
  <si>
    <t xml:space="preserve"> 72:24 </t>
  </si>
  <si>
    <t xml:space="preserve"> 2:5:35 </t>
  </si>
  <si>
    <t xml:space="preserve"> عابدين زاده نياسر  محمد </t>
  </si>
  <si>
    <t xml:space="preserve"> 75:16 </t>
  </si>
  <si>
    <t xml:space="preserve"> 1:4:15 </t>
  </si>
  <si>
    <t xml:space="preserve"> نمازي قمصري  مجيد </t>
  </si>
  <si>
    <t xml:space="preserve"> 3:3:8 </t>
  </si>
  <si>
    <t xml:space="preserve"> رقومي  حميدرضا </t>
  </si>
  <si>
    <t xml:space="preserve"> 67:7 </t>
  </si>
  <si>
    <t xml:space="preserve"> 1:0:21 </t>
  </si>
  <si>
    <t xml:space="preserve"> شکاری جعفرآبادي  روح اله </t>
  </si>
  <si>
    <t xml:space="preserve"> 63:14 </t>
  </si>
  <si>
    <t xml:space="preserve"> 3:6:59 </t>
  </si>
  <si>
    <t xml:space="preserve"> طراح  حسن </t>
  </si>
  <si>
    <t xml:space="preserve"> 73:2 </t>
  </si>
  <si>
    <t xml:space="preserve"> شاه بالائي  محمدرضا </t>
  </si>
  <si>
    <t xml:space="preserve"> 0:6:40 </t>
  </si>
  <si>
    <t xml:space="preserve"> رحيمي  حسين </t>
  </si>
  <si>
    <t xml:space="preserve"> 2:6:39 </t>
  </si>
  <si>
    <t xml:space="preserve"> مرادپور انجيركي  علي محمد </t>
  </si>
  <si>
    <t xml:space="preserve"> 67:17 </t>
  </si>
  <si>
    <t xml:space="preserve"> 1:7:5 </t>
  </si>
  <si>
    <t xml:space="preserve"> خيرخواه مرقي  حسن </t>
  </si>
  <si>
    <t xml:space="preserve"> 95:56 </t>
  </si>
  <si>
    <t xml:space="preserve"> 1:1:53 </t>
  </si>
  <si>
    <t xml:space="preserve"> قمي  مهدي </t>
  </si>
  <si>
    <t xml:space="preserve"> 83:4 </t>
  </si>
  <si>
    <t xml:space="preserve"> 4:1:8 </t>
  </si>
  <si>
    <t xml:space="preserve"> امیری معین  جواد </t>
  </si>
  <si>
    <t xml:space="preserve"> 166:41 </t>
  </si>
  <si>
    <t xml:space="preserve"> نوروزي  هادي </t>
  </si>
  <si>
    <t xml:space="preserve"> 83:36 </t>
  </si>
  <si>
    <t xml:space="preserve"> 2:6:20 </t>
  </si>
  <si>
    <t xml:space="preserve"> محمدي  ابوطالب </t>
  </si>
  <si>
    <t xml:space="preserve"> 6:4:29 </t>
  </si>
  <si>
    <t xml:space="preserve"> خوشچهره وندرنئي  تورج </t>
  </si>
  <si>
    <t xml:space="preserve"> 199:37 </t>
  </si>
  <si>
    <t xml:space="preserve"> 1:3:3 </t>
  </si>
  <si>
    <t xml:space="preserve"> شهبازي حاجي آبادي  سعيد </t>
  </si>
  <si>
    <t xml:space="preserve"> 46:10 </t>
  </si>
  <si>
    <t xml:space="preserve"> 3:1:43 </t>
  </si>
  <si>
    <t xml:space="preserve"> شايسته مهر  مهدي </t>
  </si>
  <si>
    <t xml:space="preserve"> 54:53 </t>
  </si>
  <si>
    <t xml:space="preserve"> 5:3:59 </t>
  </si>
  <si>
    <t xml:space="preserve"> شهرابي زاده  محسن </t>
  </si>
  <si>
    <t xml:space="preserve"> 0:0 </t>
  </si>
  <si>
    <t xml:space="preserve"> 1:3:23 </t>
  </si>
  <si>
    <t xml:space="preserve"> ترابی  ملیکا </t>
  </si>
  <si>
    <t xml:space="preserve"> 4:7:4 </t>
  </si>
  <si>
    <t xml:space="preserve"> طحان مرقی  محمد </t>
  </si>
  <si>
    <t xml:space="preserve"> 133:36 </t>
  </si>
  <si>
    <t xml:space="preserve"> آقابابائی  مهدی </t>
  </si>
  <si>
    <t xml:space="preserve"> 74:16 </t>
  </si>
  <si>
    <t xml:space="preserve"> 2:5:20 </t>
  </si>
  <si>
    <t xml:space="preserve"> علی حسینی  مصطفی </t>
  </si>
  <si>
    <t xml:space="preserve"> 63:38 </t>
  </si>
  <si>
    <t xml:space="preserve"> 2:1:57 </t>
  </si>
  <si>
    <t xml:space="preserve"> زارعی  علی اصغر </t>
  </si>
  <si>
    <t xml:space="preserve"> 74:19 </t>
  </si>
  <si>
    <t xml:space="preserve"> 2:6:8 </t>
  </si>
  <si>
    <t xml:space="preserve"> چراغ بکی زارع  حبیب اله </t>
  </si>
  <si>
    <t xml:space="preserve"> 24:0 </t>
  </si>
  <si>
    <t xml:space="preserve"> 5:2:17 </t>
  </si>
  <si>
    <t xml:space="preserve"> نوبخت  مهدی </t>
  </si>
  <si>
    <t xml:space="preserve"> 104:4 </t>
  </si>
  <si>
    <t xml:space="preserve"> قربان پور  محمد جواد </t>
  </si>
  <si>
    <t xml:space="preserve"> 120:37 </t>
  </si>
  <si>
    <t xml:space="preserve"> 0:1:42 </t>
  </si>
  <si>
    <t xml:space="preserve"> زادسر  عباس </t>
  </si>
  <si>
    <t xml:space="preserve"> 0:2:53 </t>
  </si>
  <si>
    <t xml:space="preserve"> سیف الهی کمجانی  علیرضا </t>
  </si>
  <si>
    <t xml:space="preserve"> 3:3:54 </t>
  </si>
  <si>
    <t xml:space="preserve"> مهندسی  سیدعلیرضا </t>
  </si>
  <si>
    <t xml:space="preserve"> 83:15 </t>
  </si>
  <si>
    <t xml:space="preserve"> 4:4:0 </t>
  </si>
  <si>
    <t xml:space="preserve"> قاسمیان لتحری  ابوالفضل </t>
  </si>
  <si>
    <t xml:space="preserve"> 2:5 </t>
  </si>
  <si>
    <t xml:space="preserve"> 4:0:20 </t>
  </si>
  <si>
    <t xml:space="preserve"> کفیل  امیرحسین </t>
  </si>
  <si>
    <t xml:space="preserve"> 169:52 </t>
  </si>
  <si>
    <t xml:space="preserve"> 2:5:51 </t>
  </si>
  <si>
    <t xml:space="preserve"> کاشانی  حمید رضا  </t>
  </si>
  <si>
    <t xml:space="preserve"> 67:56 </t>
  </si>
  <si>
    <t xml:space="preserve"> 1:2:37 </t>
  </si>
  <si>
    <t xml:space="preserve"> وطن خواه جوشقانی   مرتضی  </t>
  </si>
  <si>
    <t xml:space="preserve"> 89:56 </t>
  </si>
  <si>
    <t xml:space="preserve"> قاسمی  حسین </t>
  </si>
  <si>
    <t xml:space="preserve"> 62:9 </t>
  </si>
  <si>
    <t xml:space="preserve"> 3:7:6 </t>
  </si>
  <si>
    <t xml:space="preserve"> خدابخش دچانی  حبیب اله </t>
  </si>
  <si>
    <t xml:space="preserve"> 67:58 </t>
  </si>
  <si>
    <t xml:space="preserve"> افضلی قهی  سیدمهدی </t>
  </si>
  <si>
    <t xml:space="preserve"> 73:14 </t>
  </si>
  <si>
    <t xml:space="preserve"> 1:5:33 </t>
  </si>
  <si>
    <t xml:space="preserve"> عظیمی خو  علیرضا </t>
  </si>
  <si>
    <t xml:space="preserve"> 2:4:54 </t>
  </si>
  <si>
    <t xml:space="preserve"> صمدی فینی  رضا </t>
  </si>
  <si>
    <t xml:space="preserve"> فرمانبر بیدگلی  وحید  </t>
  </si>
  <si>
    <t xml:space="preserve"> 73:13 </t>
  </si>
  <si>
    <t xml:space="preserve"> 2:7:35 </t>
  </si>
  <si>
    <t xml:space="preserve"> قربان پور  سعيد  </t>
  </si>
  <si>
    <t xml:space="preserve"> 42:5 </t>
  </si>
  <si>
    <t xml:space="preserve"> 1:5:49 </t>
  </si>
  <si>
    <t xml:space="preserve"> باقرزاده فيني  مهدي </t>
  </si>
  <si>
    <t xml:space="preserve"> 96:0 </t>
  </si>
  <si>
    <t xml:space="preserve"> يونسي فيني  حميد </t>
  </si>
  <si>
    <t xml:space="preserve"> نادري راد  مهدي </t>
  </si>
  <si>
    <t xml:space="preserve"> 2:1:51 </t>
  </si>
  <si>
    <t xml:space="preserve"> تنباكوكار لتحري  مهدي </t>
  </si>
  <si>
    <t xml:space="preserve"> 137:39 </t>
  </si>
  <si>
    <t xml:space="preserve"> 4:6:49 </t>
  </si>
  <si>
    <t xml:space="preserve"> بهشتي   محمدرضا </t>
  </si>
  <si>
    <t xml:space="preserve"> 169:58 </t>
  </si>
  <si>
    <t xml:space="preserve"> 3:2:35 </t>
  </si>
  <si>
    <t xml:space="preserve"> عظيمي فخره  ابوالفضل </t>
  </si>
  <si>
    <t xml:space="preserve"> 77:33 </t>
  </si>
  <si>
    <t xml:space="preserve"> 3:2:47 </t>
  </si>
  <si>
    <t xml:space="preserve"> شريفي  مجتبي </t>
  </si>
  <si>
    <t xml:space="preserve"> 64:48 </t>
  </si>
  <si>
    <t xml:space="preserve"> 1:5:34 </t>
  </si>
  <si>
    <t xml:space="preserve"> کرباسی زاده مسگر  وحيد </t>
  </si>
  <si>
    <t xml:space="preserve"> 1:6:11 </t>
  </si>
  <si>
    <t xml:space="preserve"> احترام  حسين </t>
  </si>
  <si>
    <t xml:space="preserve"> علي بلندي  مجتبي </t>
  </si>
  <si>
    <t xml:space="preserve"> 161:1 </t>
  </si>
  <si>
    <t xml:space="preserve"> 2:4:4 </t>
  </si>
  <si>
    <t xml:space="preserve"> قبادی جزری  شهاب </t>
  </si>
  <si>
    <t xml:space="preserve"> 1:1:31 </t>
  </si>
  <si>
    <t xml:space="preserve"> باطنی نوش آبادی  مهدی </t>
  </si>
  <si>
    <t xml:space="preserve"> 55:50 </t>
  </si>
  <si>
    <t xml:space="preserve"> 3:4:4 </t>
  </si>
  <si>
    <t xml:space="preserve"> پیشداد  جواد </t>
  </si>
  <si>
    <t xml:space="preserve"> 33:21 </t>
  </si>
  <si>
    <t xml:space="preserve"> 0:7:57 </t>
  </si>
  <si>
    <t xml:space="preserve"> سروی  معین </t>
  </si>
  <si>
    <t xml:space="preserve"> 2:3:7 </t>
  </si>
  <si>
    <t xml:space="preserve"> مطهری  سید هادی </t>
  </si>
  <si>
    <t xml:space="preserve"> 122:55 </t>
  </si>
  <si>
    <t xml:space="preserve"> 0:7:6 </t>
  </si>
  <si>
    <t xml:space="preserve"> هیبدی  نظامعلی </t>
  </si>
  <si>
    <t xml:space="preserve"> 4:0:12 </t>
  </si>
  <si>
    <t xml:space="preserve"> عزیزی  بهنام </t>
  </si>
  <si>
    <t xml:space="preserve"> 66:2 </t>
  </si>
  <si>
    <t xml:space="preserve"> 2:4:58 </t>
  </si>
  <si>
    <t xml:space="preserve"> سیدیان مقدم فینی  سیدمهدی </t>
  </si>
  <si>
    <t xml:space="preserve"> 75:37 </t>
  </si>
  <si>
    <t xml:space="preserve"> ابراهیمیان مقدم فینی  حمیدرضا </t>
  </si>
  <si>
    <t xml:space="preserve"> 71:16 </t>
  </si>
  <si>
    <t xml:space="preserve"> مهرابی  مصطفی </t>
  </si>
  <si>
    <t xml:space="preserve"> 83:21 </t>
  </si>
  <si>
    <t xml:space="preserve"> 1:1:32 </t>
  </si>
  <si>
    <t xml:space="preserve"> مشهدی پور نوش آبادی  حسینعلی </t>
  </si>
  <si>
    <t xml:space="preserve"> 59:18 </t>
  </si>
  <si>
    <t xml:space="preserve"> 0:7:4 </t>
  </si>
  <si>
    <t xml:space="preserve"> شهرابی زاده  احسان </t>
  </si>
  <si>
    <t xml:space="preserve"> 128:17 </t>
  </si>
  <si>
    <t xml:space="preserve"> عبدلی درئی  حسن </t>
  </si>
  <si>
    <t xml:space="preserve"> 5:0:21 </t>
  </si>
  <si>
    <t xml:space="preserve"> زراعتکار  محمد </t>
  </si>
  <si>
    <t xml:space="preserve"> 111:58 </t>
  </si>
  <si>
    <t xml:space="preserve"> رنجبر چشمه آلوچه  شهاب  </t>
  </si>
  <si>
    <t xml:space="preserve"> 67:34 </t>
  </si>
  <si>
    <t xml:space="preserve"> 1:6:6 </t>
  </si>
  <si>
    <t xml:space="preserve"> کاشانی  علی </t>
  </si>
  <si>
    <t xml:space="preserve"> 134:9 </t>
  </si>
  <si>
    <t xml:space="preserve"> 3:1:25 </t>
  </si>
  <si>
    <t xml:space="preserve"> فخره  امیر </t>
  </si>
  <si>
    <t xml:space="preserve"> 0:5:52 </t>
  </si>
  <si>
    <t xml:space="preserve"> رمضانی  یوسف علی </t>
  </si>
  <si>
    <t xml:space="preserve"> 90:9 </t>
  </si>
  <si>
    <t xml:space="preserve"> 2:5:33 </t>
  </si>
  <si>
    <t xml:space="preserve"> موسوی راوندی   سیدرضا </t>
  </si>
  <si>
    <t xml:space="preserve"> 2:3:6 </t>
  </si>
  <si>
    <t xml:space="preserve"> اسدالله زاده خارکن  جعفر  </t>
  </si>
  <si>
    <t xml:space="preserve"> 151:52 </t>
  </si>
  <si>
    <t xml:space="preserve"> سبزیکار  مصطفی </t>
  </si>
  <si>
    <t xml:space="preserve"> 36:0 </t>
  </si>
  <si>
    <t xml:space="preserve"> 0:5:19 </t>
  </si>
  <si>
    <t xml:space="preserve"> قاضی  ماشااله </t>
  </si>
  <si>
    <t xml:space="preserve"> 71:29 </t>
  </si>
  <si>
    <t xml:space="preserve"> 7:4:0 </t>
  </si>
  <si>
    <t xml:space="preserve"> بارانی  حمیدرضا </t>
  </si>
  <si>
    <t xml:space="preserve"> 52:21 </t>
  </si>
  <si>
    <t xml:space="preserve"> 0:5:59 </t>
  </si>
  <si>
    <t xml:space="preserve"> غیاثی نوش ابادی  مهدی </t>
  </si>
  <si>
    <t xml:space="preserve"> 0:7:30 </t>
  </si>
  <si>
    <t xml:space="preserve"> رنجبر  محمود </t>
  </si>
  <si>
    <t xml:space="preserve"> 51:30 </t>
  </si>
  <si>
    <t xml:space="preserve"> 4:3:13 </t>
  </si>
  <si>
    <t xml:space="preserve"> زینلی  ابراهیم </t>
  </si>
  <si>
    <t xml:space="preserve"> 84:2 </t>
  </si>
  <si>
    <t xml:space="preserve"> 6:3:25 </t>
  </si>
  <si>
    <t xml:space="preserve"> سربند قمصری  ابوالفضل </t>
  </si>
  <si>
    <t xml:space="preserve"> 0:5:48 </t>
  </si>
  <si>
    <t xml:space="preserve"> اندیشه  حسین </t>
  </si>
  <si>
    <t xml:space="preserve"> 3:1:32 </t>
  </si>
  <si>
    <t xml:space="preserve"> زیارتی جزئی  مهدی </t>
  </si>
  <si>
    <t xml:space="preserve"> بهرامی  مهدی </t>
  </si>
  <si>
    <t xml:space="preserve"> 211:44 </t>
  </si>
  <si>
    <t xml:space="preserve"> 2:1:17 </t>
  </si>
  <si>
    <t xml:space="preserve"> شیاسی  مجید </t>
  </si>
  <si>
    <t xml:space="preserve"> 1:1:27 </t>
  </si>
  <si>
    <t xml:space="preserve"> هیبتی  امیرحسین </t>
  </si>
  <si>
    <t xml:space="preserve"> 76:49 </t>
  </si>
  <si>
    <t xml:space="preserve"> واردی قمصری  احمد </t>
  </si>
  <si>
    <t xml:space="preserve"> 65:48 </t>
  </si>
  <si>
    <t xml:space="preserve"> 3:4:48 </t>
  </si>
  <si>
    <t xml:space="preserve"> ابراهیمیان مقدم فینی  محسن </t>
  </si>
  <si>
    <t xml:space="preserve"> 84:1 </t>
  </si>
  <si>
    <t xml:space="preserve"> 2:5:23 </t>
  </si>
  <si>
    <t xml:space="preserve"> پیشداد  علی </t>
  </si>
  <si>
    <t xml:space="preserve"> 86:11 </t>
  </si>
  <si>
    <t xml:space="preserve"> طوطیان  مرتضی </t>
  </si>
  <si>
    <t xml:space="preserve"> 77:35 </t>
  </si>
  <si>
    <t xml:space="preserve"> 5:6:2 </t>
  </si>
  <si>
    <t xml:space="preserve"> خدابخشی جوینانی  عباس </t>
  </si>
  <si>
    <t xml:space="preserve"> 2:3:1 </t>
  </si>
  <si>
    <t xml:space="preserve"> عزیزی فینی  سعید </t>
  </si>
  <si>
    <t xml:space="preserve"> 205:54 </t>
  </si>
  <si>
    <t xml:space="preserve"> 0:0:37 </t>
  </si>
  <si>
    <t xml:space="preserve"> نخلی  سیدعلی اصغر </t>
  </si>
  <si>
    <t xml:space="preserve"> 107:35 </t>
  </si>
  <si>
    <t xml:space="preserve"> مجرد مزرعه خلف  جهانگیر </t>
  </si>
  <si>
    <t xml:space="preserve"> 76:2 </t>
  </si>
  <si>
    <t xml:space="preserve"> حسینی یزدلی  سیدمصطفی </t>
  </si>
  <si>
    <t xml:space="preserve"> 80:45 </t>
  </si>
  <si>
    <t xml:space="preserve"> زارعی مرقی  ناصر  </t>
  </si>
  <si>
    <t xml:space="preserve"> 157:11 </t>
  </si>
  <si>
    <t xml:space="preserve"> 4:4:25 </t>
  </si>
  <si>
    <t xml:space="preserve"> خسرویان همامی  اسماعیل </t>
  </si>
  <si>
    <t xml:space="preserve"> 67:24 </t>
  </si>
  <si>
    <t xml:space="preserve"> مرادی  عباس </t>
  </si>
  <si>
    <t xml:space="preserve"> 67:44 </t>
  </si>
  <si>
    <t xml:space="preserve"> 3:4:6 </t>
  </si>
  <si>
    <t xml:space="preserve"> سماقی  حمید </t>
  </si>
  <si>
    <t xml:space="preserve"> 52:0 </t>
  </si>
  <si>
    <t xml:space="preserve"> 3:3:28 </t>
  </si>
  <si>
    <t xml:space="preserve"> هوکر  مجتبی </t>
  </si>
  <si>
    <t xml:space="preserve"> 96:10 </t>
  </si>
  <si>
    <t xml:space="preserve"> 1:0:27 </t>
  </si>
  <si>
    <t xml:space="preserve"> عارف  مهدی </t>
  </si>
  <si>
    <t xml:space="preserve"> 0:2:31 </t>
  </si>
  <si>
    <t xml:space="preserve"> اسمعیلی  زینب </t>
  </si>
  <si>
    <t xml:space="preserve"> 133:5 </t>
  </si>
  <si>
    <t xml:space="preserve"> 2:6:43 </t>
  </si>
  <si>
    <t xml:space="preserve"> رسولی وادقانی  رامین </t>
  </si>
  <si>
    <t xml:space="preserve"> 44:28 </t>
  </si>
  <si>
    <t xml:space="preserve"> 5:0:55 </t>
  </si>
  <si>
    <t xml:space="preserve"> صائمی  مهدی </t>
  </si>
  <si>
    <t xml:space="preserve"> شاه بالائی  سجاد </t>
  </si>
  <si>
    <t xml:space="preserve"> 2:7:32 </t>
  </si>
  <si>
    <t xml:space="preserve"> زیارتی جزئی  محمدحسین </t>
  </si>
  <si>
    <t xml:space="preserve"> 80:3 </t>
  </si>
  <si>
    <t xml:space="preserve"> 0:5:31 </t>
  </si>
  <si>
    <t xml:space="preserve"> ترکی  مجید </t>
  </si>
  <si>
    <t xml:space="preserve"> 92:17 </t>
  </si>
  <si>
    <t xml:space="preserve"> 1:3:59 </t>
  </si>
  <si>
    <t xml:space="preserve"> قاسمی قاسموند  روزبه </t>
  </si>
  <si>
    <t xml:space="preserve"> 157:50 </t>
  </si>
  <si>
    <t xml:space="preserve"> 2:7:27 </t>
  </si>
  <si>
    <t xml:space="preserve"> چوپانی  عبدالرضا </t>
  </si>
  <si>
    <t xml:space="preserve"> 107:59 </t>
  </si>
  <si>
    <t xml:space="preserve"> شهریاری  علی اکبر </t>
  </si>
  <si>
    <t xml:space="preserve"> 48:2 </t>
  </si>
  <si>
    <t xml:space="preserve"> 3:4:47 </t>
  </si>
  <si>
    <t xml:space="preserve"> حسن زاده حاجیوند  مهرداد  </t>
  </si>
  <si>
    <t xml:space="preserve"> 109:20 </t>
  </si>
  <si>
    <t xml:space="preserve"> 1:0:52 </t>
  </si>
  <si>
    <t xml:space="preserve"> منجزی  ایمان </t>
  </si>
  <si>
    <t xml:space="preserve"> 84:53 </t>
  </si>
  <si>
    <t xml:space="preserve"> منجزی  علی </t>
  </si>
  <si>
    <t xml:space="preserve"> 67:41 </t>
  </si>
  <si>
    <t xml:space="preserve"> 0:3:6 </t>
  </si>
  <si>
    <t xml:space="preserve"> نشاسته  علی اصغر </t>
  </si>
  <si>
    <t xml:space="preserve"> 2:4:2 </t>
  </si>
  <si>
    <t xml:space="preserve"> ابراهیم زاده  محمد </t>
  </si>
  <si>
    <t xml:space="preserve"> 141:30 </t>
  </si>
  <si>
    <t xml:space="preserve"> 3:4:0 </t>
  </si>
  <si>
    <t xml:space="preserve"> شوقیان عظیم  شعبان علی </t>
  </si>
  <si>
    <t xml:space="preserve"> 136:4 </t>
  </si>
  <si>
    <t xml:space="preserve"> 0:7:48 </t>
  </si>
  <si>
    <t xml:space="preserve"> نوری  سعید </t>
  </si>
  <si>
    <t xml:space="preserve"> 166:10 </t>
  </si>
  <si>
    <t xml:space="preserve"> رضازاده شعرباف  روح اله </t>
  </si>
  <si>
    <t xml:space="preserve"> 2:3:35 </t>
  </si>
  <si>
    <t xml:space="preserve"> جوکارمرقی  حسین </t>
  </si>
  <si>
    <t xml:space="preserve"> 91:57 </t>
  </si>
  <si>
    <t xml:space="preserve"> 4:4:28 </t>
  </si>
  <si>
    <t xml:space="preserve"> عیسوندزیبائی  مجتبی </t>
  </si>
  <si>
    <t xml:space="preserve"> ثابت نوش آبادی  محمدجواد  </t>
  </si>
  <si>
    <t xml:space="preserve"> کوه سالی برزکی  حسن </t>
  </si>
  <si>
    <t xml:space="preserve"> 0:1:25 </t>
  </si>
  <si>
    <t xml:space="preserve"> بلبلی زارع  علی اصغر </t>
  </si>
  <si>
    <t xml:space="preserve"> 1:5:25 </t>
  </si>
  <si>
    <t xml:space="preserve"> براتی ابوزیدآبادی  ابوالفضل </t>
  </si>
  <si>
    <t xml:space="preserve"> 140:52 </t>
  </si>
  <si>
    <t xml:space="preserve"> 3:4:14 </t>
  </si>
  <si>
    <t xml:space="preserve"> جعفری پشم  مهران </t>
  </si>
  <si>
    <t xml:space="preserve"> 177:16 </t>
  </si>
  <si>
    <t xml:space="preserve"> 3:0:9 </t>
  </si>
  <si>
    <t xml:space="preserve"> بوچانی دهلقی  سهراب </t>
  </si>
  <si>
    <t xml:space="preserve"> 116:57 </t>
  </si>
  <si>
    <t xml:space="preserve"> 7:0:5 </t>
  </si>
  <si>
    <t xml:space="preserve"> کرمی گاودانه گداری  جعفر </t>
  </si>
  <si>
    <t xml:space="preserve"> 112:37 </t>
  </si>
  <si>
    <t xml:space="preserve"> 4:0:13 </t>
  </si>
  <si>
    <t xml:space="preserve"> نعنائی  مهدی </t>
  </si>
  <si>
    <t xml:space="preserve"> 114:20 </t>
  </si>
  <si>
    <t xml:space="preserve"> 3:2:45 </t>
  </si>
  <si>
    <t xml:space="preserve"> امیری  سجاد </t>
  </si>
  <si>
    <t xml:space="preserve"> 63:32 </t>
  </si>
  <si>
    <t xml:space="preserve"> 5:0:13 </t>
  </si>
  <si>
    <t xml:space="preserve"> ابراهیمیان مقدم فینی  حسین </t>
  </si>
  <si>
    <t xml:space="preserve"> 1:2:31 </t>
  </si>
  <si>
    <t xml:space="preserve"> جنوبی کاشانی  میلاد </t>
  </si>
  <si>
    <t xml:space="preserve"> 84:52 </t>
  </si>
  <si>
    <t xml:space="preserve"> 2:5:34 </t>
  </si>
  <si>
    <t xml:space="preserve"> سدیددست  سجاد </t>
  </si>
  <si>
    <t xml:space="preserve"> 51:57 </t>
  </si>
  <si>
    <t xml:space="preserve"> سلیمانیان بیدگلی  سعید </t>
  </si>
  <si>
    <t xml:space="preserve"> 68:46 </t>
  </si>
  <si>
    <t xml:space="preserve"> 3:1:58 </t>
  </si>
  <si>
    <t xml:space="preserve"> اخگرابوزیدآبادی  مهدی </t>
  </si>
  <si>
    <t xml:space="preserve"> 98:43 </t>
  </si>
  <si>
    <t xml:space="preserve"> 0:1:27 </t>
  </si>
  <si>
    <t xml:space="preserve"> کدخدائی  محمدامین </t>
  </si>
  <si>
    <t xml:space="preserve"> 40:49 </t>
  </si>
  <si>
    <t xml:space="preserve"> 5:1:13 </t>
  </si>
  <si>
    <t xml:space="preserve"> جوزی  امین </t>
  </si>
  <si>
    <t xml:space="preserve"> 156:2 </t>
  </si>
  <si>
    <t xml:space="preserve"> صفری فینی  مجتبی </t>
  </si>
  <si>
    <t xml:space="preserve"> 111:52 </t>
  </si>
  <si>
    <t xml:space="preserve"> 1:1:20 </t>
  </si>
  <si>
    <t xml:space="preserve"> نخی  حمیدرضا </t>
  </si>
  <si>
    <t xml:space="preserve"> 0:1:7 </t>
  </si>
  <si>
    <t xml:space="preserve"> زین الدینی  میلاد </t>
  </si>
  <si>
    <t xml:space="preserve"> 105:9 </t>
  </si>
  <si>
    <t xml:space="preserve"> مهدوی اصل  ابوالفضل </t>
  </si>
  <si>
    <t xml:space="preserve"> 100:2 </t>
  </si>
  <si>
    <t xml:space="preserve"> مجردمزرعه خلفی  بهنام </t>
  </si>
  <si>
    <t xml:space="preserve"> 100:59 </t>
  </si>
  <si>
    <t xml:space="preserve"> 5:6:23 </t>
  </si>
  <si>
    <t xml:space="preserve"> امیری  کامران </t>
  </si>
  <si>
    <t xml:space="preserve"> 2:1:29 </t>
  </si>
  <si>
    <t xml:space="preserve"> کرمانشاهی  رضا </t>
  </si>
  <si>
    <t xml:space="preserve"> 113:0 </t>
  </si>
  <si>
    <t xml:space="preserve"> 0:6:28 </t>
  </si>
  <si>
    <t xml:space="preserve"> مقدم  خدارحم </t>
  </si>
  <si>
    <t xml:space="preserve"> 198:15 </t>
  </si>
  <si>
    <t xml:space="preserve"> 2:1:6 </t>
  </si>
  <si>
    <t xml:space="preserve"> رضازاده  نصرت اله </t>
  </si>
  <si>
    <t xml:space="preserve"> 109:26 </t>
  </si>
  <si>
    <t xml:space="preserve"> 1:0:20 </t>
  </si>
  <si>
    <t xml:space="preserve"> شیخ علی پور  عبداله </t>
  </si>
  <si>
    <t xml:space="preserve"> 38:36 </t>
  </si>
  <si>
    <t xml:space="preserve"> 4:7:18 </t>
  </si>
  <si>
    <t xml:space="preserve"> عدنی  سیدمهدی </t>
  </si>
  <si>
    <t xml:space="preserve"> 2:4:43 </t>
  </si>
  <si>
    <t xml:space="preserve"> عسگری  هادی </t>
  </si>
  <si>
    <t xml:space="preserve"> 203:2 </t>
  </si>
  <si>
    <t xml:space="preserve"> 0:1:50 </t>
  </si>
  <si>
    <t xml:space="preserve"> اسدخانی  محمد </t>
  </si>
  <si>
    <t xml:space="preserve"> 60:58 </t>
  </si>
  <si>
    <t xml:space="preserve"> 1:2:50 </t>
  </si>
  <si>
    <t xml:space="preserve"> افشاری نیا  جواد </t>
  </si>
  <si>
    <t xml:space="preserve"> محمدی کالیانی  امیر </t>
  </si>
  <si>
    <t xml:space="preserve"> 124:56 </t>
  </si>
  <si>
    <t xml:space="preserve"> بلبلی زارع  حسین </t>
  </si>
  <si>
    <t xml:space="preserve"> 48:16 </t>
  </si>
  <si>
    <t xml:space="preserve"> 1:0:51 </t>
  </si>
  <si>
    <t xml:space="preserve"> صمدیان مقدم  سعید </t>
  </si>
  <si>
    <t xml:space="preserve"> 2:5:18 </t>
  </si>
  <si>
    <t xml:space="preserve"> یوسفی جزئی  مهدی </t>
  </si>
  <si>
    <t xml:space="preserve"> 145:37 </t>
  </si>
  <si>
    <t xml:space="preserve"> 5:1:48 </t>
  </si>
  <si>
    <t xml:space="preserve"> محمدی  محسن </t>
  </si>
  <si>
    <t xml:space="preserve"> سلطانیان  بهروز </t>
  </si>
  <si>
    <t xml:space="preserve"> 12:0 </t>
  </si>
  <si>
    <t xml:space="preserve"> خدابنده لو  مهدی </t>
  </si>
  <si>
    <t xml:space="preserve"> 134:1 </t>
  </si>
  <si>
    <t xml:space="preserve"> 0:2:56 </t>
  </si>
  <si>
    <t xml:space="preserve"> باقری  بهمن </t>
  </si>
  <si>
    <t xml:space="preserve"> 53:33 </t>
  </si>
  <si>
    <t xml:space="preserve"> 4:4:49 </t>
  </si>
  <si>
    <t xml:space="preserve"> جلالی  روح اله </t>
  </si>
  <si>
    <t xml:space="preserve"> 138:7 </t>
  </si>
  <si>
    <t xml:space="preserve"> ساکی  کریم </t>
  </si>
  <si>
    <t xml:space="preserve"> 3:3:2 </t>
  </si>
  <si>
    <t xml:space="preserve"> بحرانی پور  یوسف </t>
  </si>
  <si>
    <t xml:space="preserve"> 74:1 </t>
  </si>
  <si>
    <t xml:space="preserve"> 1:2:16 </t>
  </si>
  <si>
    <t xml:space="preserve"> مرزبانی  کورش </t>
  </si>
  <si>
    <t xml:space="preserve"> 63:56 </t>
  </si>
  <si>
    <t xml:space="preserve"> 1:1:0 </t>
  </si>
  <si>
    <t xml:space="preserve"> اکبری  حسین </t>
  </si>
  <si>
    <t xml:space="preserve"> 3:7:27 </t>
  </si>
  <si>
    <t xml:space="preserve"> مرادی  محمدولی </t>
  </si>
  <si>
    <t xml:space="preserve"> لطفی ابوزید آبادی  بهروز </t>
  </si>
  <si>
    <t xml:space="preserve"> 79:50 </t>
  </si>
  <si>
    <t xml:space="preserve"> 4:3:7 </t>
  </si>
  <si>
    <t xml:space="preserve"> زینلی  اسماعیل </t>
  </si>
  <si>
    <t xml:space="preserve"> 4:2:11 </t>
  </si>
  <si>
    <t xml:space="preserve"> امیری  رضا </t>
  </si>
  <si>
    <t xml:space="preserve"> 2:5:46 </t>
  </si>
  <si>
    <t xml:space="preserve"> عباسی گلستانه  محمدجواد </t>
  </si>
  <si>
    <t xml:space="preserve"> 65:0 </t>
  </si>
  <si>
    <t xml:space="preserve"> سرایداری  حمیدرضا </t>
  </si>
  <si>
    <t xml:space="preserve"> 171:5 </t>
  </si>
  <si>
    <t xml:space="preserve"> 3:0:0 </t>
  </si>
  <si>
    <t xml:space="preserve"> منجزی  امیر </t>
  </si>
  <si>
    <t xml:space="preserve"> 1:3:16 </t>
  </si>
  <si>
    <t xml:space="preserve"> سلیمانی  عبدالحسین </t>
  </si>
  <si>
    <t xml:space="preserve"> 68:2 </t>
  </si>
  <si>
    <t xml:space="preserve"> 1:1:21 </t>
  </si>
  <si>
    <t xml:space="preserve"> گلچهرگان  حمیدرضا </t>
  </si>
  <si>
    <t xml:space="preserve"> 58:17 </t>
  </si>
  <si>
    <t xml:space="preserve"> 2:5:26 </t>
  </si>
  <si>
    <t xml:space="preserve"> آقاجان زاده مقدم  یوسف </t>
  </si>
  <si>
    <t xml:space="preserve"> 7:49 </t>
  </si>
  <si>
    <t xml:space="preserve"> 3:1:9 </t>
  </si>
  <si>
    <t xml:space="preserve"> حاجی حسینی  ابوالفضل </t>
  </si>
  <si>
    <t xml:space="preserve"> 0:3:46 </t>
  </si>
  <si>
    <t xml:space="preserve"> مطهری  اعظم </t>
  </si>
  <si>
    <t xml:space="preserve"> 2:6:37 </t>
  </si>
  <si>
    <t xml:space="preserve"> علیمی  نرجس </t>
  </si>
  <si>
    <t xml:space="preserve"> 94:44 </t>
  </si>
  <si>
    <t xml:space="preserve"> 2:7:38 </t>
  </si>
  <si>
    <t xml:space="preserve"> امیری نیاسری  سیدمحسن </t>
  </si>
  <si>
    <t xml:space="preserve"> 119:33 </t>
  </si>
  <si>
    <t xml:space="preserve"> زین الدینی  مهدی </t>
  </si>
  <si>
    <t xml:space="preserve"> 67:25 </t>
  </si>
  <si>
    <t xml:space="preserve"> محمدقاسم پیرانی  مسعود </t>
  </si>
  <si>
    <t xml:space="preserve"> طاهری  سیدمهدی </t>
  </si>
  <si>
    <t xml:space="preserve"> 162:41 </t>
  </si>
  <si>
    <t xml:space="preserve"> 2:0:8 </t>
  </si>
  <si>
    <t xml:space="preserve"> عزیزی نیا  احمدرضا </t>
  </si>
  <si>
    <t xml:space="preserve"> 67:33 </t>
  </si>
  <si>
    <t xml:space="preserve"> عامری شهرابی  ابوالفضل </t>
  </si>
  <si>
    <t xml:space="preserve"> 0:5:47 </t>
  </si>
  <si>
    <t xml:space="preserve"> زارع گذرحاجی  حمیدرضا </t>
  </si>
  <si>
    <t xml:space="preserve"> 43:59 </t>
  </si>
  <si>
    <t xml:space="preserve"> جنوبی کاشانی  میثم </t>
  </si>
  <si>
    <t xml:space="preserve"> 2:6:31 </t>
  </si>
  <si>
    <t xml:space="preserve"> سروی قمصری  زهرا </t>
  </si>
  <si>
    <t xml:space="preserve"> 48:0 </t>
  </si>
  <si>
    <t xml:space="preserve"> 4:1:51 </t>
  </si>
  <si>
    <t xml:space="preserve"> خادمی  مهدی </t>
  </si>
  <si>
    <t xml:space="preserve"> 80:29 </t>
  </si>
  <si>
    <t xml:space="preserve"> 4:7:2 </t>
  </si>
  <si>
    <t xml:space="preserve"> نوری  منصور </t>
  </si>
  <si>
    <t xml:space="preserve"> 75:29 </t>
  </si>
  <si>
    <t xml:space="preserve"> 2:5:57 </t>
  </si>
  <si>
    <t xml:space="preserve"> عارف نیا  بهنام </t>
  </si>
  <si>
    <t xml:space="preserve"> 104:10 </t>
  </si>
  <si>
    <t xml:space="preserve"> 0:3:16 </t>
  </si>
  <si>
    <t xml:space="preserve"> قادری نوش آبادی  محمد </t>
  </si>
  <si>
    <t xml:space="preserve"> 82:24 </t>
  </si>
  <si>
    <t xml:space="preserve"> مجردمزرعه خلف  هادی </t>
  </si>
  <si>
    <t xml:space="preserve"> 0:3:53 </t>
  </si>
  <si>
    <t xml:space="preserve"> حمیدی پور  حمیدرضا </t>
  </si>
  <si>
    <t xml:space="preserve"> 3:5:56 </t>
  </si>
  <si>
    <t xml:space="preserve"> برخور  شایان </t>
  </si>
  <si>
    <t xml:space="preserve"> 112:30 </t>
  </si>
  <si>
    <t xml:space="preserve"> 1:1:28 </t>
  </si>
  <si>
    <t xml:space="preserve"> زینلی  حمیدرضا </t>
  </si>
  <si>
    <t xml:space="preserve"> 68:1 </t>
  </si>
  <si>
    <t xml:space="preserve"> قیصری راوندی  محمدحسین </t>
  </si>
  <si>
    <t xml:space="preserve"> اسکندری مجدر  مهدی </t>
  </si>
  <si>
    <t xml:space="preserve"> 61:2 </t>
  </si>
  <si>
    <t xml:space="preserve"> 3:1:46 </t>
  </si>
  <si>
    <t xml:space="preserve"> مرادآبادی فرد  رضا </t>
  </si>
  <si>
    <t xml:space="preserve"> 78:51 </t>
  </si>
  <si>
    <t xml:space="preserve"> اشعریون قمی زاده  حسین </t>
  </si>
  <si>
    <t xml:space="preserve"> 67:48 </t>
  </si>
  <si>
    <t xml:space="preserve"> ویسی  جبار </t>
  </si>
  <si>
    <t xml:space="preserve"> 3:0:49 </t>
  </si>
  <si>
    <t xml:space="preserve"> سرایداری  محمدستار </t>
  </si>
  <si>
    <t xml:space="preserve"> 2:3:14 </t>
  </si>
  <si>
    <t xml:space="preserve"> ایمانی تبار  امیر </t>
  </si>
  <si>
    <t xml:space="preserve"> 112:54 </t>
  </si>
  <si>
    <t xml:space="preserve"> خاکسار  حسین </t>
  </si>
  <si>
    <t xml:space="preserve"> 139:37 </t>
  </si>
  <si>
    <t xml:space="preserve"> هاشمی هندوکشی  هادی </t>
  </si>
  <si>
    <t xml:space="preserve"> 3:3:0 </t>
  </si>
  <si>
    <t xml:space="preserve"> چراغ بکی زارع  امیر </t>
  </si>
  <si>
    <t xml:space="preserve"> 87:13 </t>
  </si>
  <si>
    <t xml:space="preserve"> 2:5:43 </t>
  </si>
  <si>
    <t xml:space="preserve"> داودی نیا  محمدداود </t>
  </si>
  <si>
    <t xml:space="preserve"> 73:21 </t>
  </si>
  <si>
    <t xml:space="preserve"> عبدزاده  عبدالحسین </t>
  </si>
  <si>
    <t xml:space="preserve"> 69:52 </t>
  </si>
  <si>
    <t xml:space="preserve"> 1:7:10 </t>
  </si>
  <si>
    <t xml:space="preserve"> ویسی  پوریا </t>
  </si>
  <si>
    <t xml:space="preserve"> 147:40 </t>
  </si>
  <si>
    <t xml:space="preserve"> 6:1:48 </t>
  </si>
  <si>
    <t xml:space="preserve"> اسلامی کله  حسین </t>
  </si>
  <si>
    <t xml:space="preserve"> 107:21 </t>
  </si>
  <si>
    <t xml:space="preserve"> 0:3:2 </t>
  </si>
  <si>
    <t xml:space="preserve"> پاپی  محمد </t>
  </si>
  <si>
    <t xml:space="preserve"> 51:5 </t>
  </si>
  <si>
    <t xml:space="preserve"> قاضی زاده  امیرحسین </t>
  </si>
  <si>
    <t xml:space="preserve"> 53:47 </t>
  </si>
  <si>
    <t xml:space="preserve"> 2:6:36 </t>
  </si>
  <si>
    <t xml:space="preserve"> میرموسوی  سیدعلی </t>
  </si>
  <si>
    <t xml:space="preserve"> 41:46 </t>
  </si>
  <si>
    <t xml:space="preserve"> 5:7:2 </t>
  </si>
  <si>
    <t xml:space="preserve"> جوکاررهقی  وحید </t>
  </si>
  <si>
    <t xml:space="preserve"> 72:16 </t>
  </si>
  <si>
    <t xml:space="preserve"> زارع  حمید </t>
  </si>
  <si>
    <t xml:space="preserve"> الوان کار  محسن </t>
  </si>
  <si>
    <t xml:space="preserve"> 42:48 </t>
  </si>
  <si>
    <t xml:space="preserve"> 2:2:29 </t>
  </si>
  <si>
    <t xml:space="preserve"> اسول بر  علی </t>
  </si>
  <si>
    <t xml:space="preserve"> 126:39 </t>
  </si>
  <si>
    <t xml:space="preserve"> 4:4:23 </t>
  </si>
  <si>
    <t xml:space="preserve"> کربلائی مشکانی  مهدی </t>
  </si>
  <si>
    <t xml:space="preserve"> 70:59 </t>
  </si>
  <si>
    <t xml:space="preserve"> ناصری  حسین </t>
  </si>
  <si>
    <t xml:space="preserve"> 153:28 </t>
  </si>
  <si>
    <t xml:space="preserve"> علی بلندی  علیرضا </t>
  </si>
  <si>
    <t xml:space="preserve"> 45:6 </t>
  </si>
  <si>
    <t xml:space="preserve"> عسگری  سمیه </t>
  </si>
  <si>
    <t xml:space="preserve"> 92:4 </t>
  </si>
  <si>
    <t xml:space="preserve"> 3:3:6 </t>
  </si>
  <si>
    <t xml:space="preserve"> روائی  علیرضا </t>
  </si>
  <si>
    <t xml:space="preserve"> 121:58 </t>
  </si>
  <si>
    <t xml:space="preserve"> 3:3:25 </t>
  </si>
  <si>
    <t xml:space="preserve"> میرزائی مهوار  بهمن </t>
  </si>
  <si>
    <t xml:space="preserve"> 3:1:1 </t>
  </si>
  <si>
    <t xml:space="preserve"> عظیمی فخره  امیرحسین </t>
  </si>
  <si>
    <t xml:space="preserve"> 138:43 </t>
  </si>
  <si>
    <t xml:space="preserve"> کاوه  محمدرضا </t>
  </si>
  <si>
    <t xml:space="preserve"> 86:21 </t>
  </si>
  <si>
    <t xml:space="preserve"> 2:0:55 </t>
  </si>
  <si>
    <t xml:space="preserve"> شعبان لری  میثم </t>
  </si>
  <si>
    <t xml:space="preserve"> قریبی  رضا </t>
  </si>
  <si>
    <t xml:space="preserve"> رئیسی  سعید </t>
  </si>
  <si>
    <t xml:space="preserve"> 93:27 </t>
  </si>
  <si>
    <t xml:space="preserve"> 2:0:43 </t>
  </si>
  <si>
    <t xml:space="preserve"> صالحی شهرابی  علیرضا </t>
  </si>
  <si>
    <t xml:space="preserve"> 215:53 </t>
  </si>
  <si>
    <t xml:space="preserve"> حسن زاده  غلامعلی </t>
  </si>
  <si>
    <t xml:space="preserve"> 153:42 </t>
  </si>
  <si>
    <t xml:space="preserve"> 0:3:5 </t>
  </si>
  <si>
    <t xml:space="preserve"> رستگارفرد  عرفان </t>
  </si>
  <si>
    <t xml:space="preserve"> 88:52 </t>
  </si>
  <si>
    <t xml:space="preserve"> 1:1:36 </t>
  </si>
  <si>
    <t xml:space="preserve"> رستگارفرد  عمران </t>
  </si>
  <si>
    <t xml:space="preserve"> 151:56 </t>
  </si>
  <si>
    <t xml:space="preserve"> 4:3:14 </t>
  </si>
  <si>
    <t xml:space="preserve"> پورعشیری  مهدی </t>
  </si>
  <si>
    <t xml:space="preserve"> 46:45 </t>
  </si>
  <si>
    <t xml:space="preserve"> 3:4:11 </t>
  </si>
  <si>
    <t xml:space="preserve"> نماینده نیاسر  عباس </t>
  </si>
  <si>
    <t xml:space="preserve"> 78:5 </t>
  </si>
  <si>
    <t xml:space="preserve"> 1:6:49 </t>
  </si>
  <si>
    <t xml:space="preserve"> کاشانی مقدم نیاسر  نورالدین </t>
  </si>
  <si>
    <t xml:space="preserve"> 209:23 </t>
  </si>
  <si>
    <t xml:space="preserve"> 0:5:36 </t>
  </si>
  <si>
    <t xml:space="preserve"> احمدی نورالدین وند   میثم </t>
  </si>
  <si>
    <t xml:space="preserve"> 65:13 </t>
  </si>
  <si>
    <t xml:space="preserve"> 2:5:15 </t>
  </si>
  <si>
    <t xml:space="preserve"> سعید  سجاد </t>
  </si>
  <si>
    <t xml:space="preserve"> 131:51 </t>
  </si>
  <si>
    <t xml:space="preserve"> کرامی کاودول  زینب </t>
  </si>
  <si>
    <t xml:space="preserve"> 3:4:45 </t>
  </si>
  <si>
    <t xml:space="preserve"> اشتری  محمود </t>
  </si>
  <si>
    <t xml:space="preserve"> 65:20 </t>
  </si>
  <si>
    <t xml:space="preserve"> اکبری جولا  سجاد </t>
  </si>
  <si>
    <t xml:space="preserve"> 0:3:45 </t>
  </si>
  <si>
    <t xml:space="preserve"> حسن زاده  مالک </t>
  </si>
  <si>
    <t xml:space="preserve"> 50:22 </t>
  </si>
  <si>
    <t xml:space="preserve"> 7:6:33 </t>
  </si>
  <si>
    <t xml:space="preserve"> محمدی سن سنی  سیدمهدی </t>
  </si>
  <si>
    <t xml:space="preserve"> 79:58 </t>
  </si>
  <si>
    <t xml:space="preserve"> شهرابی  اعظم </t>
  </si>
  <si>
    <t xml:space="preserve"> 51:8 </t>
  </si>
  <si>
    <t xml:space="preserve"> 2:0:16 </t>
  </si>
  <si>
    <t xml:space="preserve"> حسن زاده  نادر </t>
  </si>
  <si>
    <t xml:space="preserve"> 69:5 </t>
  </si>
  <si>
    <t xml:space="preserve"> 6:0:18 </t>
  </si>
  <si>
    <t xml:space="preserve"> واردی قمصری  قاسم </t>
  </si>
  <si>
    <t xml:space="preserve"> 0:6:38 </t>
  </si>
  <si>
    <t xml:space="preserve"> حمامی کاشانی  فاطمه </t>
  </si>
  <si>
    <t xml:space="preserve"> 77:53 </t>
  </si>
  <si>
    <t xml:space="preserve"> 3:3:9 </t>
  </si>
  <si>
    <t xml:space="preserve"> نامدارهیویدی  محمد </t>
  </si>
  <si>
    <t xml:space="preserve"> 83:56 </t>
  </si>
  <si>
    <t xml:space="preserve"> احمدی  شورانگیز </t>
  </si>
  <si>
    <t xml:space="preserve"> 62:15 </t>
  </si>
  <si>
    <t xml:space="preserve"> 3:6:53 </t>
  </si>
  <si>
    <t xml:space="preserve"> رضوانی فر  محمد </t>
  </si>
  <si>
    <t xml:space="preserve"> 94:59 </t>
  </si>
  <si>
    <t xml:space="preserve"> 3:4:59 </t>
  </si>
  <si>
    <t xml:space="preserve"> خیراندیش  ابوالفضل </t>
  </si>
  <si>
    <t xml:space="preserve"> 84:0 </t>
  </si>
  <si>
    <t xml:space="preserve"> حسین زاده محرمی  حسین </t>
  </si>
  <si>
    <t xml:space="preserve"> 53:46 </t>
  </si>
  <si>
    <t xml:space="preserve"> 6:2:22 </t>
  </si>
  <si>
    <t xml:space="preserve"> مرادی  آرش </t>
  </si>
  <si>
    <t xml:space="preserve"> 121:25 </t>
  </si>
  <si>
    <t xml:space="preserve"> 7:0:29 </t>
  </si>
  <si>
    <t xml:space="preserve"> کرمی گاودانه گداری  مهدی </t>
  </si>
  <si>
    <t xml:space="preserve"> علی مددی  محمد </t>
  </si>
  <si>
    <t xml:space="preserve"> 16:15 </t>
  </si>
  <si>
    <t xml:space="preserve"> احمدی شورابی فرد  علی اصغر </t>
  </si>
  <si>
    <t xml:space="preserve"> 0:6:1 </t>
  </si>
  <si>
    <t xml:space="preserve"> سیادتی  حمیدرضا </t>
  </si>
  <si>
    <t xml:space="preserve"> 1:1:43 </t>
  </si>
  <si>
    <t xml:space="preserve"> خاتمی جزئی  محمدحسین </t>
  </si>
  <si>
    <t xml:space="preserve"> 8:2:18 </t>
  </si>
  <si>
    <t xml:space="preserve"> نیکو بنیاد  مرتضی </t>
  </si>
  <si>
    <t xml:space="preserve"> 2:5:59 </t>
  </si>
  <si>
    <t xml:space="preserve"> تنباکوکار  عباسعلی </t>
  </si>
  <si>
    <t xml:space="preserve"> 149:25 </t>
  </si>
  <si>
    <t xml:space="preserve"> 0:6:13 </t>
  </si>
  <si>
    <t xml:space="preserve"> دفارپور  محمد </t>
  </si>
  <si>
    <t xml:space="preserve"> 0:6:24 </t>
  </si>
  <si>
    <t xml:space="preserve"> صبوری  معصومه </t>
  </si>
  <si>
    <t xml:space="preserve"> 71:24 </t>
  </si>
  <si>
    <t xml:space="preserve"> عبیدی نیا  نعیم </t>
  </si>
  <si>
    <t xml:space="preserve"> 71:13 </t>
  </si>
  <si>
    <t xml:space="preserve"> 0:4:37 </t>
  </si>
  <si>
    <t xml:space="preserve"> دهقانی  محمدجواد </t>
  </si>
  <si>
    <t xml:space="preserve"> 128:38 </t>
  </si>
  <si>
    <t xml:space="preserve"> 4:2:12 </t>
  </si>
  <si>
    <t xml:space="preserve"> حاجی زاده  رضا </t>
  </si>
  <si>
    <t xml:space="preserve"> آخوندی رهقی  مریم </t>
  </si>
  <si>
    <t xml:space="preserve"> 1:5:39 </t>
  </si>
  <si>
    <t xml:space="preserve"> سعادت خواه  فاطمه </t>
  </si>
  <si>
    <t xml:space="preserve"> 113:37 </t>
  </si>
  <si>
    <t xml:space="preserve"> 2:3:9 </t>
  </si>
  <si>
    <t xml:space="preserve"> ساکی  مسلم </t>
  </si>
  <si>
    <t xml:space="preserve"> شیخ زاده  محمدجواد </t>
  </si>
  <si>
    <t xml:space="preserve"> 111:41 </t>
  </si>
  <si>
    <t xml:space="preserve"> 2:7:30 </t>
  </si>
  <si>
    <t xml:space="preserve"> شاویسی  میرزا </t>
  </si>
  <si>
    <t xml:space="preserve"> 0:2:50 </t>
  </si>
  <si>
    <t xml:space="preserve"> سهرابی دیزگرانی  پرستو </t>
  </si>
  <si>
    <t xml:space="preserve"> 119:30 </t>
  </si>
  <si>
    <t xml:space="preserve"> نجارزاده  مرتضی </t>
  </si>
  <si>
    <t xml:space="preserve"> 57:10 </t>
  </si>
  <si>
    <t xml:space="preserve"> توکلی نژاد  امیرحسین </t>
  </si>
  <si>
    <t xml:space="preserve"> 119:21 </t>
  </si>
  <si>
    <t xml:space="preserve"> حسینوند آراء  ایمان </t>
  </si>
  <si>
    <t xml:space="preserve"> 1:3:52 </t>
  </si>
  <si>
    <t xml:space="preserve"> قامتی  معین </t>
  </si>
  <si>
    <t xml:space="preserve"> 75:17 </t>
  </si>
  <si>
    <t xml:space="preserve"> خیراندیش  فاطمه </t>
  </si>
  <si>
    <t xml:space="preserve"> 76:14 </t>
  </si>
  <si>
    <t xml:space="preserve"> 6:4:0 </t>
  </si>
  <si>
    <t xml:space="preserve"> صالحون  جلال الدین </t>
  </si>
  <si>
    <t xml:space="preserve"> 71:27 </t>
  </si>
  <si>
    <t xml:space="preserve"> 5:0:6 </t>
  </si>
  <si>
    <t xml:space="preserve"> منجزی  مهدی </t>
  </si>
  <si>
    <t xml:space="preserve"> 40:4 </t>
  </si>
  <si>
    <t xml:space="preserve"> 10:0:0 </t>
  </si>
  <si>
    <t xml:space="preserve"> نشاسته  محمدرضا </t>
  </si>
  <si>
    <t xml:space="preserve"> رنجبر  محمدرضا </t>
  </si>
  <si>
    <t xml:space="preserve"> 2:1:47 </t>
  </si>
  <si>
    <t xml:space="preserve"> احسانی لتحری  علیرضا </t>
  </si>
  <si>
    <t xml:space="preserve"> 1:5:19 </t>
  </si>
  <si>
    <t xml:space="preserve"> سعیدی  مریم </t>
  </si>
  <si>
    <t xml:space="preserve"> 89:55 </t>
  </si>
  <si>
    <t xml:space="preserve"> 4:7:42 </t>
  </si>
  <si>
    <t xml:space="preserve"> پیشداد  مصطفی </t>
  </si>
  <si>
    <t xml:space="preserve"> 68:18 </t>
  </si>
  <si>
    <t xml:space="preserve"> 1:5:54 </t>
  </si>
  <si>
    <t xml:space="preserve"> حسن زاده  سمیه </t>
  </si>
  <si>
    <t xml:space="preserve"> 60:1 </t>
  </si>
  <si>
    <t xml:space="preserve"> 4:2:31 </t>
  </si>
  <si>
    <t xml:space="preserve"> عچرش عمیری  احمد </t>
  </si>
  <si>
    <t xml:space="preserve"> 167:46 </t>
  </si>
  <si>
    <t xml:space="preserve"> 2:0:7 </t>
  </si>
  <si>
    <t xml:space="preserve"> حاجیوندآدینه  نعمت اله </t>
  </si>
  <si>
    <t xml:space="preserve"> 172:13 </t>
  </si>
  <si>
    <t xml:space="preserve"> کریمیان مرقی  علیرضا </t>
  </si>
  <si>
    <t xml:space="preserve"> 36:2 </t>
  </si>
  <si>
    <t xml:space="preserve"> کریمی  میلاد </t>
  </si>
  <si>
    <t xml:space="preserve"> 1:2:59 </t>
  </si>
  <si>
    <t xml:space="preserve"> کریمی  مهران </t>
  </si>
  <si>
    <t xml:space="preserve"> 1:6:38 </t>
  </si>
  <si>
    <t xml:space="preserve"> فدعمی زاده  الیاس </t>
  </si>
  <si>
    <t xml:space="preserve"> 83:57 </t>
  </si>
  <si>
    <t xml:space="preserve"> 2:2:25 </t>
  </si>
  <si>
    <t xml:space="preserve"> پرنیان  میثم </t>
  </si>
  <si>
    <t xml:space="preserve"> حسینی پیرکاشانی  سعید </t>
  </si>
  <si>
    <t xml:space="preserve"> 157:25 </t>
  </si>
  <si>
    <t xml:space="preserve"> یحیی پورکچلامی  شایان </t>
  </si>
  <si>
    <t xml:space="preserve"> 1:6:58 </t>
  </si>
  <si>
    <t xml:space="preserve"> عسگری  مهدی </t>
  </si>
  <si>
    <t xml:space="preserve"> 3:5:45 </t>
  </si>
  <si>
    <t xml:space="preserve"> حسین زارع  ابوالفضل </t>
  </si>
  <si>
    <t xml:space="preserve"> 3:1:35 </t>
  </si>
  <si>
    <t xml:space="preserve"> حاجی وند  محمد </t>
  </si>
  <si>
    <t xml:space="preserve"> 105:53 </t>
  </si>
  <si>
    <t xml:space="preserve"> عادل  محمدصادق </t>
  </si>
  <si>
    <t xml:space="preserve"> 81:39 </t>
  </si>
  <si>
    <t xml:space="preserve"> 2:2:33 </t>
  </si>
  <si>
    <t xml:space="preserve"> پیشداد  یاسر </t>
  </si>
  <si>
    <t xml:space="preserve"> 3:4:42 </t>
  </si>
  <si>
    <t xml:space="preserve"> غفاری  ابوالفضل </t>
  </si>
  <si>
    <t xml:space="preserve"> مقنی نصرآبادی  آسیه </t>
  </si>
  <si>
    <t xml:space="preserve"> حزباوی  احمد </t>
  </si>
  <si>
    <t xml:space="preserve"> عبدالوهابی  روح الله </t>
  </si>
  <si>
    <t xml:space="preserve"> 1:5:36 </t>
  </si>
  <si>
    <t xml:space="preserve"> احمدیان  اختر </t>
  </si>
  <si>
    <t xml:space="preserve"> 34:58 </t>
  </si>
  <si>
    <t xml:space="preserve"> 3:6:55 </t>
  </si>
  <si>
    <t xml:space="preserve"> نیک آبادی  حسین </t>
  </si>
  <si>
    <t xml:space="preserve"> 55:24 </t>
  </si>
  <si>
    <t xml:space="preserve"> 102:59 </t>
  </si>
  <si>
    <t xml:space="preserve"> 1:4:4 </t>
  </si>
  <si>
    <t xml:space="preserve"> حمیدی سه ده  محمدجواد </t>
  </si>
  <si>
    <t xml:space="preserve"> 116:23 </t>
  </si>
  <si>
    <t xml:space="preserve"> 5:4:0 </t>
  </si>
  <si>
    <t xml:space="preserve"> عسگری زاده  فردین </t>
  </si>
  <si>
    <t xml:space="preserve"> 8:0 </t>
  </si>
  <si>
    <t xml:space="preserve"> 1:3:11 </t>
  </si>
  <si>
    <t xml:space="preserve"> پرنیان  افشین </t>
  </si>
  <si>
    <t xml:space="preserve"> 2:5:41 </t>
  </si>
  <si>
    <t xml:space="preserve"> مصدق  نرجس </t>
  </si>
  <si>
    <t xml:space="preserve"> 56:1 </t>
  </si>
  <si>
    <t xml:space="preserve"> 6:1:47 </t>
  </si>
  <si>
    <t xml:space="preserve"> بخشی  ابوالفضل </t>
  </si>
  <si>
    <t xml:space="preserve"> 111:10 </t>
  </si>
  <si>
    <t xml:space="preserve"> 5:0:19 </t>
  </si>
  <si>
    <t xml:space="preserve"> روائی  وهاب </t>
  </si>
  <si>
    <t xml:space="preserve"> 76:13 </t>
  </si>
  <si>
    <t xml:space="preserve"> مرزبانی  پدرام </t>
  </si>
  <si>
    <t xml:space="preserve"> 64:1 </t>
  </si>
  <si>
    <t xml:space="preserve"> مرزبانی  پیام </t>
  </si>
  <si>
    <t xml:space="preserve"> 19:51 </t>
  </si>
  <si>
    <t xml:space="preserve"> قدیری لتحری  امیرحسین </t>
  </si>
  <si>
    <t xml:space="preserve"> 0:7:43 </t>
  </si>
  <si>
    <t xml:space="preserve"> علی دادی  رسول </t>
  </si>
  <si>
    <t xml:space="preserve"> 42:7 </t>
  </si>
  <si>
    <t xml:space="preserve"> 1:1:56 </t>
  </si>
  <si>
    <t xml:space="preserve"> مداحی نژاد  سیدابوالفضل </t>
  </si>
  <si>
    <t xml:space="preserve"> سعید  علیرضا </t>
  </si>
  <si>
    <t xml:space="preserve"> 0:7:40 </t>
  </si>
  <si>
    <t xml:space="preserve"> چرخاب  کورش </t>
  </si>
  <si>
    <t xml:space="preserve"> 3:4:8 </t>
  </si>
  <si>
    <t xml:space="preserve"> سماقی  مصطفی  </t>
  </si>
  <si>
    <t xml:space="preserve"> 88:36 </t>
  </si>
  <si>
    <t xml:space="preserve"> 1:2:44 </t>
  </si>
  <si>
    <t xml:space="preserve"> محمدی  محمدرضا </t>
  </si>
  <si>
    <t xml:space="preserve"> اکبری نژاد  ابوالفضل </t>
  </si>
  <si>
    <t xml:space="preserve"> 37:30 </t>
  </si>
  <si>
    <t xml:space="preserve"> 2:7:12 </t>
  </si>
  <si>
    <t xml:space="preserve"> رسولی رهقی  علی اصغر </t>
  </si>
  <si>
    <t xml:space="preserve"> 69:23 </t>
  </si>
  <si>
    <t xml:space="preserve"> 1:3:0 </t>
  </si>
  <si>
    <t xml:space="preserve"> حیدری  مجتبی </t>
  </si>
  <si>
    <t xml:space="preserve"> 84:45 </t>
  </si>
  <si>
    <t xml:space="preserve"> کیان فرد  محمدحسین </t>
  </si>
  <si>
    <t xml:space="preserve"> 97:55 </t>
  </si>
  <si>
    <t xml:space="preserve"> گندمی حسنارودی  محمد هادی </t>
  </si>
  <si>
    <t xml:space="preserve"> خنفری  حامد </t>
  </si>
  <si>
    <t xml:space="preserve"> خنفری  احمد </t>
  </si>
  <si>
    <t xml:space="preserve"> اشتری  محمد </t>
  </si>
  <si>
    <t xml:space="preserve"> 51:1 </t>
  </si>
  <si>
    <t xml:space="preserve"> 4:1:38 </t>
  </si>
  <si>
    <t xml:space="preserve"> دهقانی مشکانی  ایمان </t>
  </si>
  <si>
    <t xml:space="preserve"> 0:5:28 </t>
  </si>
  <si>
    <t xml:space="preserve"> جلال زاده رهقی  فاطمه سادات </t>
  </si>
  <si>
    <t xml:space="preserve"> جودکی  عبدالرضا </t>
  </si>
  <si>
    <t xml:space="preserve"> 58:25 </t>
  </si>
  <si>
    <t xml:space="preserve"> 4:3:5 </t>
  </si>
  <si>
    <t xml:space="preserve"> سنائی  علی </t>
  </si>
  <si>
    <t xml:space="preserve"> 1:1:25 </t>
  </si>
  <si>
    <t xml:space="preserve"> میرزائی محمدآبادی  زهرا </t>
  </si>
  <si>
    <t xml:space="preserve"> 43:17 </t>
  </si>
  <si>
    <t xml:space="preserve"> 2:2:37 </t>
  </si>
  <si>
    <t xml:space="preserve"> ارشادفر  سعید </t>
  </si>
  <si>
    <t xml:space="preserve"> 55:0 </t>
  </si>
  <si>
    <t xml:space="preserve"> شریفیان آذرخوارانی  محمدحسین </t>
  </si>
  <si>
    <t xml:space="preserve"> 117:53 </t>
  </si>
  <si>
    <t xml:space="preserve"> 0:3:47 </t>
  </si>
  <si>
    <t xml:space="preserve"> رسولی زارعی فرد  مجتبی </t>
  </si>
  <si>
    <t xml:space="preserve"> 77:10 </t>
  </si>
  <si>
    <t xml:space="preserve"> 0:5:34 </t>
  </si>
  <si>
    <t xml:space="preserve"> حیدریان  علی اصغر </t>
  </si>
  <si>
    <t xml:space="preserve"> نجاری یزدلی  زهرا </t>
  </si>
  <si>
    <t xml:space="preserve"> نجاری یزدلی  فاطمه </t>
  </si>
  <si>
    <t xml:space="preserve"> نوروزی  امیرمهدی </t>
  </si>
  <si>
    <t xml:space="preserve"> 62:27 </t>
  </si>
  <si>
    <t xml:space="preserve"> پیشداد  فاطمه </t>
  </si>
  <si>
    <t xml:space="preserve"> شتردارابوزید آبادی  محمد </t>
  </si>
  <si>
    <t xml:space="preserve"> جعفرزاده فینی  سمیرا </t>
  </si>
  <si>
    <t xml:space="preserve"> امیدوارنسب  سیدمهدی </t>
  </si>
  <si>
    <t xml:space="preserve"> 0:2:51 </t>
  </si>
  <si>
    <t xml:space="preserve"> احتساب  محمدفرزاد </t>
  </si>
  <si>
    <t xml:space="preserve"> 52:2 </t>
  </si>
  <si>
    <t xml:space="preserve"> 0:2:0 </t>
  </si>
  <si>
    <t xml:space="preserve"> مجرد مزرعه خلفی  قاسم </t>
  </si>
  <si>
    <t xml:space="preserve"> اسمعیلی تجره  محمود </t>
  </si>
  <si>
    <t xml:space="preserve"> 0:3:10 </t>
  </si>
  <si>
    <t xml:space="preserve"> نعمتی  ابوالفضل </t>
  </si>
  <si>
    <t xml:space="preserve"> 51:40 </t>
  </si>
  <si>
    <t xml:space="preserve"> 1:0:11 </t>
  </si>
  <si>
    <t xml:space="preserve"> دهقانی  علیرضا </t>
  </si>
  <si>
    <t xml:space="preserve"> 32:0 </t>
  </si>
  <si>
    <t xml:space="preserve"> 0:7:0 </t>
  </si>
  <si>
    <t xml:space="preserve"> حمامی سفیدسنگ  مهدی </t>
  </si>
  <si>
    <t xml:space="preserve"> پیشداد  مالک </t>
  </si>
  <si>
    <t xml:space="preserve"> 0:3:0 </t>
  </si>
  <si>
    <t xml:space="preserve"> نیک منش  حسین </t>
  </si>
  <si>
    <t xml:space="preserve"> حسن زاده  امیررضا </t>
  </si>
  <si>
    <t xml:space="preserve"> آژ  آرش </t>
  </si>
  <si>
    <t xml:space="preserve"> 2:1:15 </t>
  </si>
  <si>
    <t xml:space="preserve"> نجمی زاده باغینی  امین </t>
  </si>
  <si>
    <t xml:space="preserve"> نجمی زاده باغینی  ابوالفضل </t>
  </si>
  <si>
    <t xml:space="preserve"> 36:10 </t>
  </si>
  <si>
    <t xml:space="preserve"> آشوری  ابوالفضل </t>
  </si>
  <si>
    <t xml:space="preserve"> 20:0 </t>
  </si>
  <si>
    <t xml:space="preserve"> رجبعلی  ابوالفضل </t>
  </si>
  <si>
    <t xml:space="preserve"> فرجام  علی </t>
  </si>
  <si>
    <t xml:space="preserve"> 11:51 </t>
  </si>
  <si>
    <t xml:space="preserve"> بارفروش مقدم  سجاد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</si>
</sst>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indexed="8"/>
      <name val="Arial"/>
      <family val="2"/>
      <charset val="178"/>
    </font>
    <font>
      <b/>
      <sz val="12"/>
      <color indexed="8"/>
      <name val="B Nazanin"/>
      <charset val="17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10" xfId="0" applyNumberFormat="1" applyFont="1" applyFill="1" applyBorder="1" applyAlignment="1" applyProtection="1">
      <alignment horizontal="center" vertical="center" wrapText="1"/>
    </xf>
    <xf numFmtId="0" fontId="19" fillId="34" borderId="10" xfId="0" applyNumberFormat="1" applyFont="1" applyFill="1" applyBorder="1" applyAlignment="1" applyProtection="1">
      <alignment horizontal="center" vertical="center" wrapText="1"/>
    </xf>
    <xf numFmtId="0" fontId="19" fillId="35" borderId="10" xfId="0" applyNumberFormat="1" applyFont="1" applyFill="1" applyBorder="1" applyAlignment="1" applyProtection="1">
      <alignment horizontal="center" vertical="center" wrapText="1"/>
    </xf>
    <xf numFmtId="0" fontId="19" fillId="34" borderId="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5;&#1582;&#1589;&#1740;Mor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6;&#1605;&#1607;%20&#1578;&#1705;&#1740;&#1605;&#1604;&#1740;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</sheetNames>
    <sheetDataSet>
      <sheetData sheetId="0">
        <row r="1">
          <cell r="A1">
            <v>3</v>
          </cell>
          <cell r="B1" t="str">
            <v>مسعود جمال</v>
          </cell>
          <cell r="C1">
            <v>8</v>
          </cell>
          <cell r="D1">
            <v>0</v>
          </cell>
          <cell r="E1">
            <v>0</v>
          </cell>
        </row>
        <row r="2">
          <cell r="A2">
            <v>5</v>
          </cell>
          <cell r="B2" t="str">
            <v>عباس قامتي</v>
          </cell>
          <cell r="C2">
            <v>3</v>
          </cell>
          <cell r="D2">
            <v>4</v>
          </cell>
          <cell r="E2">
            <v>36</v>
          </cell>
        </row>
        <row r="3">
          <cell r="A3">
            <v>7</v>
          </cell>
          <cell r="B3" t="str">
            <v>محمدحسین جهانی</v>
          </cell>
          <cell r="C3">
            <v>0</v>
          </cell>
          <cell r="D3">
            <v>0</v>
          </cell>
          <cell r="E3">
            <v>0</v>
          </cell>
        </row>
        <row r="4">
          <cell r="A4">
            <v>8</v>
          </cell>
          <cell r="B4" t="str">
            <v>مجيد نزادي</v>
          </cell>
          <cell r="C4">
            <v>-9</v>
          </cell>
          <cell r="D4">
            <v>-2</v>
          </cell>
          <cell r="E4">
            <v>-13</v>
          </cell>
        </row>
        <row r="5">
          <cell r="A5">
            <v>9</v>
          </cell>
          <cell r="B5" t="str">
            <v>حميدرضا حسني نصرابادي</v>
          </cell>
          <cell r="C5">
            <v>6</v>
          </cell>
          <cell r="D5">
            <v>4</v>
          </cell>
          <cell r="E5">
            <v>0</v>
          </cell>
        </row>
        <row r="6">
          <cell r="A6">
            <v>11</v>
          </cell>
          <cell r="B6" t="str">
            <v>عليرضا ابوالفضلي فيني</v>
          </cell>
          <cell r="C6">
            <v>1</v>
          </cell>
          <cell r="D6">
            <v>5</v>
          </cell>
          <cell r="E6">
            <v>0</v>
          </cell>
        </row>
        <row r="7">
          <cell r="A7">
            <v>13</v>
          </cell>
          <cell r="B7" t="str">
            <v>علی اصغر جوشقانی</v>
          </cell>
          <cell r="C7">
            <v>4</v>
          </cell>
          <cell r="D7">
            <v>1</v>
          </cell>
          <cell r="E7">
            <v>50</v>
          </cell>
        </row>
        <row r="8">
          <cell r="A8">
            <v>21</v>
          </cell>
          <cell r="B8" t="str">
            <v>ولي اله نیکواختر</v>
          </cell>
          <cell r="C8">
            <v>-1</v>
          </cell>
          <cell r="D8">
            <v>-7</v>
          </cell>
          <cell r="E8">
            <v>-51</v>
          </cell>
        </row>
        <row r="9">
          <cell r="A9">
            <v>22</v>
          </cell>
          <cell r="B9" t="str">
            <v>سيد علي حسيني نوش ابادي</v>
          </cell>
          <cell r="C9">
            <v>5</v>
          </cell>
          <cell r="D9">
            <v>0</v>
          </cell>
          <cell r="E9">
            <v>19</v>
          </cell>
        </row>
        <row r="10">
          <cell r="A10">
            <v>25</v>
          </cell>
          <cell r="B10" t="str">
            <v>جواد عباسي قزااني</v>
          </cell>
          <cell r="C10">
            <v>1</v>
          </cell>
          <cell r="D10">
            <v>7</v>
          </cell>
          <cell r="E10">
            <v>14</v>
          </cell>
        </row>
        <row r="11">
          <cell r="A11">
            <v>26</v>
          </cell>
          <cell r="B11" t="str">
            <v>ميثم صابرطحان</v>
          </cell>
          <cell r="C11">
            <v>-9</v>
          </cell>
          <cell r="D11">
            <v>-3</v>
          </cell>
          <cell r="E11">
            <v>-8</v>
          </cell>
        </row>
        <row r="12">
          <cell r="A12">
            <v>30</v>
          </cell>
          <cell r="B12" t="str">
            <v>سيدحسين يوسفي نوش ابادي</v>
          </cell>
          <cell r="C12">
            <v>4</v>
          </cell>
          <cell r="D12">
            <v>3</v>
          </cell>
          <cell r="E12">
            <v>31</v>
          </cell>
        </row>
        <row r="13">
          <cell r="A13">
            <v>33</v>
          </cell>
          <cell r="B13" t="str">
            <v>حسين طهماسبي</v>
          </cell>
          <cell r="C13">
            <v>2</v>
          </cell>
          <cell r="D13">
            <v>4</v>
          </cell>
          <cell r="E13">
            <v>11</v>
          </cell>
        </row>
        <row r="14">
          <cell r="A14">
            <v>36</v>
          </cell>
          <cell r="B14" t="str">
            <v>سيدامير آميرزاده</v>
          </cell>
          <cell r="C14">
            <v>-1</v>
          </cell>
          <cell r="D14">
            <v>-6</v>
          </cell>
          <cell r="E14">
            <v>-57</v>
          </cell>
        </row>
        <row r="15">
          <cell r="A15">
            <v>58</v>
          </cell>
          <cell r="B15" t="str">
            <v>جواد سقازاده</v>
          </cell>
          <cell r="C15">
            <v>3</v>
          </cell>
          <cell r="D15">
            <v>4</v>
          </cell>
          <cell r="E15">
            <v>10</v>
          </cell>
        </row>
        <row r="16">
          <cell r="A16">
            <v>63</v>
          </cell>
          <cell r="B16" t="str">
            <v>ابوالفضل اعزامی</v>
          </cell>
          <cell r="C16">
            <v>8</v>
          </cell>
          <cell r="D16">
            <v>0</v>
          </cell>
          <cell r="E16">
            <v>0</v>
          </cell>
        </row>
        <row r="17">
          <cell r="A17">
            <v>71</v>
          </cell>
          <cell r="B17" t="str">
            <v>سيداسماعيل پاده بان</v>
          </cell>
          <cell r="C17">
            <v>7</v>
          </cell>
          <cell r="D17">
            <v>0</v>
          </cell>
          <cell r="E17">
            <v>24</v>
          </cell>
        </row>
        <row r="18">
          <cell r="A18">
            <v>76</v>
          </cell>
          <cell r="B18" t="str">
            <v>علي اکبر امانتي کاشاني</v>
          </cell>
          <cell r="C18">
            <v>2</v>
          </cell>
          <cell r="D18">
            <v>0</v>
          </cell>
          <cell r="E18">
            <v>12</v>
          </cell>
        </row>
        <row r="19">
          <cell r="A19">
            <v>85</v>
          </cell>
          <cell r="B19" t="str">
            <v>ابوالفضل زارعي</v>
          </cell>
          <cell r="C19">
            <v>2</v>
          </cell>
          <cell r="D19">
            <v>4</v>
          </cell>
          <cell r="E19">
            <v>13</v>
          </cell>
        </row>
        <row r="20">
          <cell r="A20">
            <v>89</v>
          </cell>
          <cell r="B20" t="str">
            <v>ابوالفضل گلستاني</v>
          </cell>
          <cell r="C20">
            <v>-2</v>
          </cell>
          <cell r="D20">
            <v>0</v>
          </cell>
          <cell r="E20">
            <v>-27</v>
          </cell>
        </row>
        <row r="21">
          <cell r="A21">
            <v>96</v>
          </cell>
          <cell r="B21" t="str">
            <v>رضا قادری فینی</v>
          </cell>
          <cell r="C21">
            <v>0</v>
          </cell>
          <cell r="D21">
            <v>-3</v>
          </cell>
          <cell r="E21">
            <v>-20</v>
          </cell>
        </row>
        <row r="22">
          <cell r="A22">
            <v>106</v>
          </cell>
          <cell r="B22" t="str">
            <v>حسين زارعي فرد</v>
          </cell>
          <cell r="C22">
            <v>3</v>
          </cell>
          <cell r="D22">
            <v>4</v>
          </cell>
          <cell r="E22">
            <v>23</v>
          </cell>
        </row>
        <row r="23">
          <cell r="A23">
            <v>110</v>
          </cell>
          <cell r="B23" t="str">
            <v>حسين بنده علي مرقي</v>
          </cell>
          <cell r="C23">
            <v>-3</v>
          </cell>
          <cell r="D23">
            <v>-2</v>
          </cell>
          <cell r="E23">
            <v>-35</v>
          </cell>
        </row>
        <row r="24">
          <cell r="A24">
            <v>111</v>
          </cell>
          <cell r="B24" t="str">
            <v>مهدي دباغ</v>
          </cell>
          <cell r="C24">
            <v>2</v>
          </cell>
          <cell r="D24">
            <v>1</v>
          </cell>
          <cell r="E24">
            <v>8</v>
          </cell>
        </row>
        <row r="25">
          <cell r="A25">
            <v>117</v>
          </cell>
          <cell r="B25" t="str">
            <v>محمد صادقي</v>
          </cell>
          <cell r="C25">
            <v>-4</v>
          </cell>
          <cell r="D25">
            <v>-1</v>
          </cell>
          <cell r="E25">
            <v>-25</v>
          </cell>
        </row>
        <row r="26">
          <cell r="A26">
            <v>129</v>
          </cell>
          <cell r="B26" t="str">
            <v>علي باقريان نصرابادي</v>
          </cell>
          <cell r="C26">
            <v>0</v>
          </cell>
          <cell r="D26">
            <v>6</v>
          </cell>
          <cell r="E26">
            <v>6</v>
          </cell>
        </row>
        <row r="27">
          <cell r="A27">
            <v>133</v>
          </cell>
          <cell r="B27" t="str">
            <v>سيدمحسن وطن خواه قمصري</v>
          </cell>
          <cell r="C27">
            <v>4</v>
          </cell>
          <cell r="D27">
            <v>6</v>
          </cell>
          <cell r="E27">
            <v>16</v>
          </cell>
        </row>
        <row r="28">
          <cell r="A28">
            <v>143</v>
          </cell>
          <cell r="B28" t="str">
            <v>عليرضا احمدي</v>
          </cell>
          <cell r="C28">
            <v>1</v>
          </cell>
          <cell r="D28">
            <v>4</v>
          </cell>
          <cell r="E28">
            <v>32</v>
          </cell>
        </row>
        <row r="29">
          <cell r="A29">
            <v>144</v>
          </cell>
          <cell r="B29" t="str">
            <v>ابوالفضل خندان برزکي</v>
          </cell>
          <cell r="C29">
            <v>-5</v>
          </cell>
          <cell r="D29">
            <v>-3</v>
          </cell>
          <cell r="E29">
            <v>-42</v>
          </cell>
        </row>
        <row r="30">
          <cell r="A30">
            <v>162</v>
          </cell>
          <cell r="B30" t="str">
            <v>سيدمحسن بني هاشمي</v>
          </cell>
          <cell r="C30">
            <v>1</v>
          </cell>
          <cell r="D30">
            <v>5</v>
          </cell>
          <cell r="E30">
            <v>21</v>
          </cell>
        </row>
        <row r="31">
          <cell r="A31">
            <v>163</v>
          </cell>
          <cell r="B31" t="str">
            <v>علي جهاني نژاد</v>
          </cell>
          <cell r="C31">
            <v>3</v>
          </cell>
          <cell r="D31">
            <v>0</v>
          </cell>
          <cell r="E31">
            <v>15</v>
          </cell>
        </row>
        <row r="32">
          <cell r="A32">
            <v>189</v>
          </cell>
          <cell r="B32" t="str">
            <v>سيدوحيد جمال</v>
          </cell>
          <cell r="C32">
            <v>8</v>
          </cell>
          <cell r="D32">
            <v>0</v>
          </cell>
          <cell r="E32">
            <v>0</v>
          </cell>
        </row>
        <row r="33">
          <cell r="A33">
            <v>195</v>
          </cell>
          <cell r="B33" t="str">
            <v>جواد ظهيري موخرزارع</v>
          </cell>
          <cell r="C33">
            <v>0</v>
          </cell>
          <cell r="D33">
            <v>3</v>
          </cell>
          <cell r="E33">
            <v>57</v>
          </cell>
        </row>
        <row r="34">
          <cell r="A34">
            <v>197</v>
          </cell>
          <cell r="B34" t="str">
            <v>مهدی شادروان</v>
          </cell>
          <cell r="C34">
            <v>0</v>
          </cell>
          <cell r="D34">
            <v>0</v>
          </cell>
          <cell r="E34">
            <v>0</v>
          </cell>
        </row>
        <row r="35">
          <cell r="A35">
            <v>198</v>
          </cell>
          <cell r="B35" t="str">
            <v>محمد نيکوئي</v>
          </cell>
          <cell r="C35">
            <v>3</v>
          </cell>
          <cell r="D35">
            <v>6</v>
          </cell>
          <cell r="E35">
            <v>45</v>
          </cell>
        </row>
        <row r="36">
          <cell r="A36">
            <v>206</v>
          </cell>
          <cell r="B36" t="str">
            <v>حسين صادق ابادي</v>
          </cell>
          <cell r="C36">
            <v>3</v>
          </cell>
          <cell r="D36">
            <v>0</v>
          </cell>
          <cell r="E36">
            <v>7</v>
          </cell>
        </row>
        <row r="37">
          <cell r="A37">
            <v>207</v>
          </cell>
          <cell r="B37" t="str">
            <v>حسين شکيبا</v>
          </cell>
          <cell r="C37">
            <v>0</v>
          </cell>
          <cell r="D37">
            <v>-7</v>
          </cell>
          <cell r="E37">
            <v>-43</v>
          </cell>
        </row>
        <row r="38">
          <cell r="A38">
            <v>211</v>
          </cell>
          <cell r="B38" t="str">
            <v>محمد گلي طاهري</v>
          </cell>
          <cell r="C38">
            <v>0</v>
          </cell>
          <cell r="D38">
            <v>-5</v>
          </cell>
          <cell r="E38">
            <v>-19</v>
          </cell>
        </row>
        <row r="39">
          <cell r="A39">
            <v>228</v>
          </cell>
          <cell r="B39" t="str">
            <v>علي قاضي شعرباف</v>
          </cell>
          <cell r="C39">
            <v>2</v>
          </cell>
          <cell r="D39">
            <v>7</v>
          </cell>
          <cell r="E39">
            <v>22</v>
          </cell>
        </row>
        <row r="40">
          <cell r="A40">
            <v>234</v>
          </cell>
          <cell r="B40" t="str">
            <v>علي عباس زاده قزاآني</v>
          </cell>
          <cell r="C40">
            <v>-5</v>
          </cell>
          <cell r="D40">
            <v>-5</v>
          </cell>
          <cell r="E40">
            <v>-56</v>
          </cell>
        </row>
        <row r="41">
          <cell r="A41">
            <v>302</v>
          </cell>
          <cell r="B41" t="str">
            <v>حسين ذوالفقارقمي</v>
          </cell>
          <cell r="C41">
            <v>-1</v>
          </cell>
          <cell r="D41">
            <v>0</v>
          </cell>
          <cell r="E41">
            <v>-50</v>
          </cell>
        </row>
        <row r="42">
          <cell r="A42">
            <v>307</v>
          </cell>
          <cell r="B42" t="str">
            <v>عباس نعيمي يزدلي</v>
          </cell>
          <cell r="C42">
            <v>6</v>
          </cell>
          <cell r="D42">
            <v>4</v>
          </cell>
          <cell r="E42">
            <v>38</v>
          </cell>
        </row>
        <row r="43">
          <cell r="A43">
            <v>332</v>
          </cell>
          <cell r="B43" t="str">
            <v>سعيد ذوالفقارقمي</v>
          </cell>
          <cell r="C43">
            <v>0</v>
          </cell>
          <cell r="D43">
            <v>-4</v>
          </cell>
          <cell r="E43">
            <v>-12</v>
          </cell>
        </row>
        <row r="44">
          <cell r="A44">
            <v>353</v>
          </cell>
          <cell r="B44" t="str">
            <v>مرتضي خاکپور</v>
          </cell>
          <cell r="C44">
            <v>0</v>
          </cell>
          <cell r="D44">
            <v>-4</v>
          </cell>
          <cell r="E44">
            <v>-10</v>
          </cell>
        </row>
        <row r="45">
          <cell r="A45">
            <v>375</v>
          </cell>
          <cell r="B45" t="str">
            <v>سیدحسین جمال</v>
          </cell>
          <cell r="C45">
            <v>8</v>
          </cell>
          <cell r="D45">
            <v>0</v>
          </cell>
          <cell r="E45">
            <v>0</v>
          </cell>
        </row>
        <row r="46">
          <cell r="A46">
            <v>408</v>
          </cell>
          <cell r="B46" t="str">
            <v>حسنعلي عملي</v>
          </cell>
          <cell r="C46">
            <v>2</v>
          </cell>
          <cell r="D46">
            <v>5</v>
          </cell>
          <cell r="E46">
            <v>20</v>
          </cell>
        </row>
        <row r="47">
          <cell r="A47">
            <v>425</v>
          </cell>
          <cell r="B47" t="str">
            <v>حسن حسن زاده</v>
          </cell>
          <cell r="C47">
            <v>0</v>
          </cell>
          <cell r="D47">
            <v>-2</v>
          </cell>
          <cell r="E47">
            <v>-5</v>
          </cell>
        </row>
        <row r="48">
          <cell r="A48">
            <v>443</v>
          </cell>
          <cell r="B48" t="str">
            <v>محمدرضا رحيمي</v>
          </cell>
          <cell r="C48">
            <v>1</v>
          </cell>
          <cell r="D48">
            <v>2</v>
          </cell>
          <cell r="E48">
            <v>2</v>
          </cell>
        </row>
        <row r="49">
          <cell r="A49">
            <v>477</v>
          </cell>
          <cell r="B49" t="str">
            <v>حسين آقايي</v>
          </cell>
          <cell r="C49">
            <v>0</v>
          </cell>
          <cell r="D49">
            <v>-5</v>
          </cell>
          <cell r="E49">
            <v>-4</v>
          </cell>
        </row>
        <row r="50">
          <cell r="A50">
            <v>515</v>
          </cell>
          <cell r="B50" t="str">
            <v>سيدعلي ناصري قمصري</v>
          </cell>
          <cell r="C50">
            <v>8</v>
          </cell>
          <cell r="D50">
            <v>0</v>
          </cell>
          <cell r="E50">
            <v>0</v>
          </cell>
        </row>
        <row r="51">
          <cell r="A51">
            <v>548</v>
          </cell>
          <cell r="B51" t="str">
            <v>حامد قرباني</v>
          </cell>
          <cell r="C51">
            <v>3</v>
          </cell>
          <cell r="D51">
            <v>7</v>
          </cell>
          <cell r="E51">
            <v>2</v>
          </cell>
        </row>
        <row r="52">
          <cell r="A52">
            <v>556</v>
          </cell>
          <cell r="B52" t="str">
            <v>اميرحسين غلامحسيني قزااني</v>
          </cell>
          <cell r="C52">
            <v>4</v>
          </cell>
          <cell r="D52">
            <v>5</v>
          </cell>
          <cell r="E52">
            <v>24</v>
          </cell>
        </row>
        <row r="53">
          <cell r="A53">
            <v>574</v>
          </cell>
          <cell r="B53" t="str">
            <v>محمدرضا راحمي زاده</v>
          </cell>
          <cell r="C53">
            <v>-2</v>
          </cell>
          <cell r="D53">
            <v>-3</v>
          </cell>
          <cell r="E53">
            <v>-46</v>
          </cell>
        </row>
        <row r="54">
          <cell r="A54">
            <v>580</v>
          </cell>
          <cell r="B54" t="str">
            <v>علي روايي</v>
          </cell>
          <cell r="C54">
            <v>0</v>
          </cell>
          <cell r="D54">
            <v>-1</v>
          </cell>
          <cell r="E54">
            <v>-43</v>
          </cell>
        </row>
        <row r="55">
          <cell r="A55">
            <v>594</v>
          </cell>
          <cell r="B55" t="str">
            <v>ابراهيم آشوري</v>
          </cell>
          <cell r="C55">
            <v>0</v>
          </cell>
          <cell r="D55">
            <v>7</v>
          </cell>
          <cell r="E55">
            <v>42</v>
          </cell>
        </row>
        <row r="56">
          <cell r="A56">
            <v>617</v>
          </cell>
          <cell r="B56" t="str">
            <v>ابوالفضل هاشمي مجرد</v>
          </cell>
          <cell r="C56">
            <v>-1</v>
          </cell>
          <cell r="D56">
            <v>-6</v>
          </cell>
          <cell r="E56">
            <v>-7</v>
          </cell>
        </row>
        <row r="57">
          <cell r="A57">
            <v>631</v>
          </cell>
          <cell r="B57" t="str">
            <v>سيدمهدي ساداتي</v>
          </cell>
          <cell r="C57">
            <v>2</v>
          </cell>
          <cell r="D57">
            <v>6</v>
          </cell>
          <cell r="E57">
            <v>31</v>
          </cell>
        </row>
        <row r="58">
          <cell r="A58">
            <v>645</v>
          </cell>
          <cell r="B58" t="str">
            <v>مهدی مصلح حسن آبادی</v>
          </cell>
          <cell r="C58">
            <v>-3</v>
          </cell>
          <cell r="D58">
            <v>-3</v>
          </cell>
          <cell r="E58">
            <v>-3</v>
          </cell>
        </row>
        <row r="59">
          <cell r="A59">
            <v>662</v>
          </cell>
          <cell r="B59" t="str">
            <v>زين العابدين قاسمي قالهري</v>
          </cell>
          <cell r="C59">
            <v>3</v>
          </cell>
          <cell r="D59">
            <v>3</v>
          </cell>
          <cell r="E59">
            <v>58</v>
          </cell>
        </row>
        <row r="60">
          <cell r="A60">
            <v>672</v>
          </cell>
          <cell r="B60" t="str">
            <v>محمدرضا توکلي نژاد</v>
          </cell>
          <cell r="C60">
            <v>3</v>
          </cell>
          <cell r="D60">
            <v>2</v>
          </cell>
          <cell r="E60">
            <v>56</v>
          </cell>
        </row>
        <row r="61">
          <cell r="A61">
            <v>673</v>
          </cell>
          <cell r="B61" t="str">
            <v>مهدي رجايي پور</v>
          </cell>
          <cell r="C61">
            <v>0</v>
          </cell>
          <cell r="D61">
            <v>3</v>
          </cell>
          <cell r="E61">
            <v>9</v>
          </cell>
        </row>
        <row r="62">
          <cell r="A62">
            <v>700</v>
          </cell>
          <cell r="B62" t="str">
            <v>ذوالفقار زيارتي يزدلي</v>
          </cell>
          <cell r="C62">
            <v>1</v>
          </cell>
          <cell r="D62">
            <v>3</v>
          </cell>
          <cell r="E62">
            <v>56</v>
          </cell>
        </row>
        <row r="63">
          <cell r="A63">
            <v>719</v>
          </cell>
          <cell r="B63" t="str">
            <v>اميرحسين هلي</v>
          </cell>
          <cell r="C63">
            <v>0</v>
          </cell>
          <cell r="D63">
            <v>-6</v>
          </cell>
          <cell r="E63">
            <v>-23</v>
          </cell>
        </row>
        <row r="64">
          <cell r="A64">
            <v>728</v>
          </cell>
          <cell r="B64" t="str">
            <v>علي اکبر کشاورزي</v>
          </cell>
          <cell r="C64">
            <v>1</v>
          </cell>
          <cell r="D64">
            <v>4</v>
          </cell>
          <cell r="E64">
            <v>17</v>
          </cell>
        </row>
        <row r="65">
          <cell r="A65">
            <v>737</v>
          </cell>
          <cell r="B65" t="str">
            <v>سیدابوالفضل سیدیان مقدم فینی</v>
          </cell>
          <cell r="C65">
            <v>0</v>
          </cell>
          <cell r="D65">
            <v>-1</v>
          </cell>
          <cell r="E65">
            <v>-28</v>
          </cell>
        </row>
        <row r="66">
          <cell r="A66">
            <v>738</v>
          </cell>
          <cell r="B66" t="str">
            <v>سيدحسين بسيج</v>
          </cell>
          <cell r="C66">
            <v>4</v>
          </cell>
          <cell r="D66">
            <v>3</v>
          </cell>
          <cell r="E66">
            <v>17</v>
          </cell>
        </row>
        <row r="67">
          <cell r="A67">
            <v>743</v>
          </cell>
          <cell r="B67" t="str">
            <v>مرتضي نیکواختر</v>
          </cell>
          <cell r="C67">
            <v>-8</v>
          </cell>
          <cell r="D67">
            <v>-1</v>
          </cell>
          <cell r="E67">
            <v>-5</v>
          </cell>
        </row>
        <row r="68">
          <cell r="A68">
            <v>753</v>
          </cell>
          <cell r="B68" t="str">
            <v>نرجس هادیان</v>
          </cell>
          <cell r="C68">
            <v>8</v>
          </cell>
          <cell r="D68">
            <v>0</v>
          </cell>
          <cell r="E68">
            <v>0</v>
          </cell>
        </row>
        <row r="69">
          <cell r="A69">
            <v>786</v>
          </cell>
          <cell r="B69" t="str">
            <v>حسن رمضاني</v>
          </cell>
          <cell r="C69">
            <v>2</v>
          </cell>
          <cell r="D69">
            <v>7</v>
          </cell>
          <cell r="E69">
            <v>14</v>
          </cell>
        </row>
        <row r="70">
          <cell r="A70">
            <v>790</v>
          </cell>
          <cell r="B70" t="str">
            <v>مجتبي فريدوني</v>
          </cell>
          <cell r="C70">
            <v>2</v>
          </cell>
          <cell r="D70">
            <v>3</v>
          </cell>
          <cell r="E70">
            <v>15</v>
          </cell>
        </row>
        <row r="71">
          <cell r="A71">
            <v>793</v>
          </cell>
          <cell r="B71" t="str">
            <v>مجتبي کرباسي</v>
          </cell>
          <cell r="C71">
            <v>0</v>
          </cell>
          <cell r="D71">
            <v>4</v>
          </cell>
          <cell r="E71">
            <v>9</v>
          </cell>
        </row>
        <row r="72">
          <cell r="A72">
            <v>794</v>
          </cell>
          <cell r="B72" t="str">
            <v>مصطفي فريدوني</v>
          </cell>
          <cell r="C72">
            <v>-4</v>
          </cell>
          <cell r="D72">
            <v>-2</v>
          </cell>
          <cell r="E72">
            <v>0</v>
          </cell>
        </row>
        <row r="73">
          <cell r="A73">
            <v>843</v>
          </cell>
          <cell r="B73" t="str">
            <v>ابراهيم عابدي راوندي</v>
          </cell>
          <cell r="C73">
            <v>1</v>
          </cell>
          <cell r="D73">
            <v>3</v>
          </cell>
          <cell r="E73">
            <v>23</v>
          </cell>
        </row>
        <row r="74">
          <cell r="A74">
            <v>846</v>
          </cell>
          <cell r="B74" t="str">
            <v>حسينعلي حوض سيري</v>
          </cell>
          <cell r="C74">
            <v>-1</v>
          </cell>
          <cell r="D74">
            <v>-5</v>
          </cell>
          <cell r="E74">
            <v>-18</v>
          </cell>
        </row>
        <row r="75">
          <cell r="A75">
            <v>867</v>
          </cell>
          <cell r="B75" t="str">
            <v>مهدي شیخ محمدی</v>
          </cell>
          <cell r="C75">
            <v>-4</v>
          </cell>
          <cell r="D75">
            <v>-5</v>
          </cell>
          <cell r="E75">
            <v>-47</v>
          </cell>
        </row>
        <row r="76">
          <cell r="A76">
            <v>870</v>
          </cell>
          <cell r="B76" t="str">
            <v>حمیدرضا اسماعیلی زاده</v>
          </cell>
          <cell r="C76">
            <v>-4</v>
          </cell>
          <cell r="D76">
            <v>0</v>
          </cell>
          <cell r="E76">
            <v>-58</v>
          </cell>
        </row>
        <row r="77">
          <cell r="A77">
            <v>883</v>
          </cell>
          <cell r="B77" t="str">
            <v>احمد میرشکاری</v>
          </cell>
          <cell r="C77">
            <v>0</v>
          </cell>
          <cell r="D77">
            <v>7</v>
          </cell>
          <cell r="E77">
            <v>27</v>
          </cell>
        </row>
        <row r="78">
          <cell r="A78">
            <v>886</v>
          </cell>
          <cell r="B78" t="str">
            <v>کيانفر رحمتي</v>
          </cell>
          <cell r="C78">
            <v>4</v>
          </cell>
          <cell r="D78">
            <v>2</v>
          </cell>
          <cell r="E78">
            <v>1</v>
          </cell>
        </row>
        <row r="79">
          <cell r="A79">
            <v>890</v>
          </cell>
          <cell r="B79" t="str">
            <v>حسين شادمان فرد</v>
          </cell>
          <cell r="C79">
            <v>1</v>
          </cell>
          <cell r="D79">
            <v>1</v>
          </cell>
          <cell r="E79">
            <v>13</v>
          </cell>
        </row>
        <row r="80">
          <cell r="A80">
            <v>929</v>
          </cell>
          <cell r="B80" t="str">
            <v>ميلاد شکوفه</v>
          </cell>
          <cell r="C80">
            <v>2</v>
          </cell>
          <cell r="D80">
            <v>4</v>
          </cell>
          <cell r="E80">
            <v>28</v>
          </cell>
        </row>
        <row r="81">
          <cell r="A81">
            <v>955</v>
          </cell>
          <cell r="B81" t="str">
            <v>سيدجواد عدني خمبي</v>
          </cell>
          <cell r="C81">
            <v>2</v>
          </cell>
          <cell r="D81">
            <v>2</v>
          </cell>
          <cell r="E81">
            <v>59</v>
          </cell>
        </row>
        <row r="82">
          <cell r="A82">
            <v>957</v>
          </cell>
          <cell r="B82" t="str">
            <v>علي اصغر صادق آبادي</v>
          </cell>
          <cell r="C82">
            <v>-3</v>
          </cell>
          <cell r="D82">
            <v>0</v>
          </cell>
          <cell r="E82">
            <v>-28</v>
          </cell>
        </row>
        <row r="83">
          <cell r="A83">
            <v>967</v>
          </cell>
          <cell r="B83" t="str">
            <v>مجتبي خاني</v>
          </cell>
          <cell r="C83">
            <v>2</v>
          </cell>
          <cell r="D83">
            <v>0</v>
          </cell>
          <cell r="E83">
            <v>30</v>
          </cell>
        </row>
        <row r="84">
          <cell r="A84">
            <v>988</v>
          </cell>
          <cell r="B84" t="str">
            <v>مهدي ذبيحي بيدگلي</v>
          </cell>
          <cell r="C84">
            <v>2</v>
          </cell>
          <cell r="D84">
            <v>7</v>
          </cell>
          <cell r="E84">
            <v>42</v>
          </cell>
        </row>
        <row r="85">
          <cell r="A85">
            <v>1031</v>
          </cell>
          <cell r="B85" t="str">
            <v>عليرضا ملکي خمبي</v>
          </cell>
          <cell r="C85">
            <v>0</v>
          </cell>
          <cell r="D85">
            <v>1</v>
          </cell>
          <cell r="E85">
            <v>35</v>
          </cell>
        </row>
        <row r="86">
          <cell r="A86">
            <v>1043</v>
          </cell>
          <cell r="B86" t="str">
            <v>امير محمودزاده</v>
          </cell>
          <cell r="C86">
            <v>0</v>
          </cell>
          <cell r="D86">
            <v>-5</v>
          </cell>
          <cell r="E86">
            <v>-56</v>
          </cell>
        </row>
        <row r="87">
          <cell r="A87">
            <v>1044</v>
          </cell>
          <cell r="B87" t="str">
            <v>الهيار باقري</v>
          </cell>
          <cell r="C87">
            <v>6</v>
          </cell>
          <cell r="D87">
            <v>4</v>
          </cell>
          <cell r="E87">
            <v>0</v>
          </cell>
        </row>
        <row r="88">
          <cell r="A88">
            <v>1054</v>
          </cell>
          <cell r="B88" t="str">
            <v>محسن تقي پورنياسري</v>
          </cell>
          <cell r="C88">
            <v>-3</v>
          </cell>
          <cell r="D88">
            <v>-6</v>
          </cell>
          <cell r="E88">
            <v>-28</v>
          </cell>
        </row>
        <row r="89">
          <cell r="A89">
            <v>1097</v>
          </cell>
          <cell r="B89" t="str">
            <v>ميثم قندچي</v>
          </cell>
          <cell r="C89">
            <v>4</v>
          </cell>
          <cell r="D89">
            <v>0</v>
          </cell>
          <cell r="E89">
            <v>44</v>
          </cell>
        </row>
        <row r="90">
          <cell r="A90">
            <v>1181</v>
          </cell>
          <cell r="B90" t="str">
            <v>محمدحسين وکيلي محمدآبادي</v>
          </cell>
          <cell r="C90">
            <v>-3</v>
          </cell>
          <cell r="D90">
            <v>-3</v>
          </cell>
          <cell r="E90">
            <v>-23</v>
          </cell>
        </row>
        <row r="91">
          <cell r="A91">
            <v>1182</v>
          </cell>
          <cell r="B91" t="str">
            <v>سيدحامد بسيج</v>
          </cell>
          <cell r="C91">
            <v>2</v>
          </cell>
          <cell r="D91">
            <v>4</v>
          </cell>
          <cell r="E91">
            <v>31</v>
          </cell>
        </row>
        <row r="92">
          <cell r="A92">
            <v>1200</v>
          </cell>
          <cell r="B92" t="str">
            <v>مرتضي اکبري</v>
          </cell>
          <cell r="C92">
            <v>8</v>
          </cell>
          <cell r="D92">
            <v>0</v>
          </cell>
          <cell r="E92">
            <v>0</v>
          </cell>
        </row>
        <row r="93">
          <cell r="A93">
            <v>1308</v>
          </cell>
          <cell r="B93" t="str">
            <v>ملیکا ترابی سرویس</v>
          </cell>
          <cell r="C93">
            <v>8</v>
          </cell>
          <cell r="D93">
            <v>0</v>
          </cell>
          <cell r="E93">
            <v>0</v>
          </cell>
        </row>
        <row r="94">
          <cell r="A94">
            <v>1312</v>
          </cell>
          <cell r="B94" t="str">
            <v>سازمان حمل نقل  بار و مسافر شهرداری کاشان</v>
          </cell>
          <cell r="C94">
            <v>8</v>
          </cell>
          <cell r="D94">
            <v>0</v>
          </cell>
          <cell r="E94">
            <v>0</v>
          </cell>
        </row>
        <row r="95">
          <cell r="A95">
            <v>1314</v>
          </cell>
          <cell r="B95" t="str">
            <v>علی اصغر بلبلی زارع سرویس</v>
          </cell>
          <cell r="C95">
            <v>8</v>
          </cell>
          <cell r="D95">
            <v>0</v>
          </cell>
          <cell r="E95">
            <v>0</v>
          </cell>
        </row>
        <row r="96">
          <cell r="A96">
            <v>1319</v>
          </cell>
          <cell r="B96" t="str">
            <v>ابراهیم آقابابائی</v>
          </cell>
          <cell r="C96">
            <v>-4</v>
          </cell>
          <cell r="D96">
            <v>-4</v>
          </cell>
          <cell r="E96">
            <v>-9</v>
          </cell>
        </row>
        <row r="97">
          <cell r="A97">
            <v>1335</v>
          </cell>
          <cell r="B97" t="str">
            <v>جمعه ساکی</v>
          </cell>
          <cell r="C97">
            <v>6</v>
          </cell>
          <cell r="D97">
            <v>0</v>
          </cell>
          <cell r="E97">
            <v>0</v>
          </cell>
        </row>
        <row r="98">
          <cell r="A98">
            <v>1580</v>
          </cell>
          <cell r="B98" t="str">
            <v>حسين سلماني زاده</v>
          </cell>
          <cell r="C98">
            <v>-2</v>
          </cell>
          <cell r="D98">
            <v>-3</v>
          </cell>
          <cell r="E98">
            <v>-5</v>
          </cell>
        </row>
        <row r="99">
          <cell r="A99">
            <v>1612</v>
          </cell>
          <cell r="B99" t="str">
            <v>مهدي پارسا</v>
          </cell>
          <cell r="C99">
            <v>-6</v>
          </cell>
          <cell r="D99">
            <v>0</v>
          </cell>
          <cell r="E99">
            <v>-37</v>
          </cell>
        </row>
        <row r="100">
          <cell r="A100">
            <v>1616</v>
          </cell>
          <cell r="B100" t="str">
            <v>جابر خالوئي مرقي</v>
          </cell>
          <cell r="C100">
            <v>2</v>
          </cell>
          <cell r="D100">
            <v>4</v>
          </cell>
          <cell r="E100">
            <v>49</v>
          </cell>
        </row>
        <row r="101">
          <cell r="A101">
            <v>1622</v>
          </cell>
          <cell r="B101" t="str">
            <v>روح اله حسين پورفيني</v>
          </cell>
          <cell r="C101">
            <v>0</v>
          </cell>
          <cell r="D101">
            <v>-5</v>
          </cell>
          <cell r="E101">
            <v>-28</v>
          </cell>
        </row>
        <row r="102">
          <cell r="A102">
            <v>1624</v>
          </cell>
          <cell r="B102" t="str">
            <v>بصير دستمزد</v>
          </cell>
          <cell r="C102">
            <v>2</v>
          </cell>
          <cell r="D102">
            <v>4</v>
          </cell>
          <cell r="E102">
            <v>21</v>
          </cell>
        </row>
        <row r="103">
          <cell r="A103">
            <v>1652</v>
          </cell>
          <cell r="B103" t="str">
            <v>مجتبي ترکي هرچگاني</v>
          </cell>
          <cell r="C103">
            <v>3</v>
          </cell>
          <cell r="D103">
            <v>4</v>
          </cell>
          <cell r="E103">
            <v>56</v>
          </cell>
        </row>
        <row r="104">
          <cell r="A104">
            <v>1661</v>
          </cell>
          <cell r="B104" t="str">
            <v>حسن قهاري سه ده</v>
          </cell>
          <cell r="C104">
            <v>0</v>
          </cell>
          <cell r="D104">
            <v>7</v>
          </cell>
          <cell r="E104">
            <v>2</v>
          </cell>
        </row>
        <row r="105">
          <cell r="A105">
            <v>1675</v>
          </cell>
          <cell r="B105" t="str">
            <v>خليل شيخ پورفيني</v>
          </cell>
          <cell r="C105">
            <v>3</v>
          </cell>
          <cell r="D105">
            <v>4</v>
          </cell>
          <cell r="E105">
            <v>26</v>
          </cell>
        </row>
        <row r="106">
          <cell r="A106">
            <v>1694</v>
          </cell>
          <cell r="B106" t="str">
            <v>علي عليجانزاده حسن آبادي</v>
          </cell>
          <cell r="C106">
            <v>-4</v>
          </cell>
          <cell r="D106">
            <v>-5</v>
          </cell>
          <cell r="E106">
            <v>-7</v>
          </cell>
        </row>
        <row r="107">
          <cell r="A107">
            <v>1707</v>
          </cell>
          <cell r="B107" t="str">
            <v>وحيد نانکلي</v>
          </cell>
          <cell r="C107">
            <v>-1</v>
          </cell>
          <cell r="D107">
            <v>-1</v>
          </cell>
          <cell r="E107">
            <v>-9</v>
          </cell>
        </row>
        <row r="108">
          <cell r="A108">
            <v>1712</v>
          </cell>
          <cell r="B108" t="str">
            <v>محمد منتخبي آراتي</v>
          </cell>
          <cell r="C108">
            <v>0</v>
          </cell>
          <cell r="D108">
            <v>-5</v>
          </cell>
          <cell r="E108">
            <v>-38</v>
          </cell>
        </row>
        <row r="109">
          <cell r="A109">
            <v>1730</v>
          </cell>
          <cell r="B109" t="str">
            <v>سينا باقري</v>
          </cell>
          <cell r="C109">
            <v>3</v>
          </cell>
          <cell r="D109">
            <v>5</v>
          </cell>
          <cell r="E109">
            <v>17</v>
          </cell>
        </row>
        <row r="110">
          <cell r="A110">
            <v>1743</v>
          </cell>
          <cell r="B110" t="str">
            <v>علي اکبر مرزباني</v>
          </cell>
          <cell r="C110">
            <v>0</v>
          </cell>
          <cell r="D110">
            <v>-6</v>
          </cell>
          <cell r="E110">
            <v>-15</v>
          </cell>
        </row>
        <row r="111">
          <cell r="A111">
            <v>1769</v>
          </cell>
          <cell r="B111" t="str">
            <v>محسن فرحان پور</v>
          </cell>
          <cell r="C111">
            <v>1</v>
          </cell>
          <cell r="D111">
            <v>4</v>
          </cell>
          <cell r="E111">
            <v>46</v>
          </cell>
        </row>
        <row r="112">
          <cell r="A112">
            <v>1783</v>
          </cell>
          <cell r="B112" t="str">
            <v>علي قادريان ورکاني</v>
          </cell>
          <cell r="C112">
            <v>1</v>
          </cell>
          <cell r="D112">
            <v>4</v>
          </cell>
          <cell r="E112">
            <v>38</v>
          </cell>
        </row>
        <row r="113">
          <cell r="A113">
            <v>1793</v>
          </cell>
          <cell r="B113" t="str">
            <v>حسن یوسفی فر</v>
          </cell>
          <cell r="C113">
            <v>-4</v>
          </cell>
          <cell r="D113">
            <v>0</v>
          </cell>
          <cell r="E113">
            <v>-2</v>
          </cell>
        </row>
        <row r="114">
          <cell r="A114">
            <v>1806</v>
          </cell>
          <cell r="B114" t="str">
            <v>اميرعباس کاتب</v>
          </cell>
          <cell r="C114">
            <v>8</v>
          </cell>
          <cell r="D114">
            <v>0</v>
          </cell>
          <cell r="E114">
            <v>0</v>
          </cell>
        </row>
        <row r="115">
          <cell r="A115">
            <v>1833</v>
          </cell>
          <cell r="B115" t="str">
            <v>حميد رمضاني کلوري</v>
          </cell>
          <cell r="C115">
            <v>1</v>
          </cell>
          <cell r="D115">
            <v>0</v>
          </cell>
          <cell r="E115">
            <v>32</v>
          </cell>
        </row>
        <row r="116">
          <cell r="A116">
            <v>1849</v>
          </cell>
          <cell r="B116" t="str">
            <v>محمد سنائي</v>
          </cell>
          <cell r="C116">
            <v>1</v>
          </cell>
          <cell r="D116">
            <v>3</v>
          </cell>
          <cell r="E116">
            <v>39</v>
          </cell>
        </row>
        <row r="117">
          <cell r="A117">
            <v>1872</v>
          </cell>
          <cell r="B117" t="str">
            <v>حميد رمضاني زاده لتحري</v>
          </cell>
          <cell r="C117">
            <v>2</v>
          </cell>
          <cell r="D117">
            <v>1</v>
          </cell>
          <cell r="E117">
            <v>46</v>
          </cell>
        </row>
        <row r="118">
          <cell r="A118">
            <v>1892</v>
          </cell>
          <cell r="B118" t="str">
            <v>سيدمهدي اصغرنژاد</v>
          </cell>
          <cell r="C118">
            <v>1</v>
          </cell>
          <cell r="D118">
            <v>5</v>
          </cell>
          <cell r="E118">
            <v>7</v>
          </cell>
        </row>
        <row r="119">
          <cell r="A119">
            <v>1895</v>
          </cell>
          <cell r="B119" t="str">
            <v>بهزاد آشوري سياه مرد</v>
          </cell>
          <cell r="C119">
            <v>-2</v>
          </cell>
          <cell r="D119">
            <v>-4</v>
          </cell>
          <cell r="E119">
            <v>-33</v>
          </cell>
        </row>
        <row r="120">
          <cell r="A120">
            <v>1896</v>
          </cell>
          <cell r="B120" t="str">
            <v>مهدي برخورداريون محمدي</v>
          </cell>
          <cell r="C120">
            <v>-3</v>
          </cell>
          <cell r="D120">
            <v>0</v>
          </cell>
          <cell r="E120">
            <v>-56</v>
          </cell>
        </row>
        <row r="121">
          <cell r="A121">
            <v>1904</v>
          </cell>
          <cell r="B121" t="str">
            <v>علي اکبر غلام زاده</v>
          </cell>
          <cell r="C121">
            <v>-3</v>
          </cell>
          <cell r="D121">
            <v>-6</v>
          </cell>
          <cell r="E121">
            <v>-7</v>
          </cell>
        </row>
        <row r="122">
          <cell r="A122">
            <v>1910</v>
          </cell>
          <cell r="B122" t="str">
            <v>محمدرضا خندان برزکي</v>
          </cell>
          <cell r="C122">
            <v>8</v>
          </cell>
          <cell r="D122">
            <v>0</v>
          </cell>
          <cell r="E122">
            <v>0</v>
          </cell>
        </row>
        <row r="123">
          <cell r="A123">
            <v>1913</v>
          </cell>
          <cell r="B123" t="str">
            <v>فردين امجديان</v>
          </cell>
          <cell r="C123">
            <v>2</v>
          </cell>
          <cell r="D123">
            <v>5</v>
          </cell>
          <cell r="E123">
            <v>45</v>
          </cell>
        </row>
        <row r="124">
          <cell r="A124">
            <v>1918</v>
          </cell>
          <cell r="B124" t="str">
            <v>محمود تابش</v>
          </cell>
          <cell r="C124">
            <v>4</v>
          </cell>
          <cell r="D124">
            <v>4</v>
          </cell>
          <cell r="E124">
            <v>28</v>
          </cell>
        </row>
        <row r="125">
          <cell r="A125">
            <v>1919</v>
          </cell>
          <cell r="B125" t="str">
            <v>ابوالفضل ابراهيمي قمصري</v>
          </cell>
          <cell r="C125">
            <v>5</v>
          </cell>
          <cell r="D125">
            <v>0</v>
          </cell>
          <cell r="E125">
            <v>35</v>
          </cell>
        </row>
        <row r="126">
          <cell r="A126">
            <v>1927</v>
          </cell>
          <cell r="B126" t="str">
            <v>حسين باغشيخي مفرد</v>
          </cell>
          <cell r="C126">
            <v>4</v>
          </cell>
          <cell r="D126">
            <v>5</v>
          </cell>
          <cell r="E126">
            <v>2</v>
          </cell>
        </row>
        <row r="127">
          <cell r="A127">
            <v>1928</v>
          </cell>
          <cell r="B127" t="str">
            <v>قاسم معصومي راوندي</v>
          </cell>
          <cell r="C127">
            <v>-1</v>
          </cell>
          <cell r="D127">
            <v>-5</v>
          </cell>
          <cell r="E127">
            <v>-54</v>
          </cell>
        </row>
        <row r="128">
          <cell r="A128">
            <v>1939</v>
          </cell>
          <cell r="B128" t="str">
            <v>حجت اله قنبريان</v>
          </cell>
          <cell r="C128">
            <v>4</v>
          </cell>
          <cell r="D128">
            <v>6</v>
          </cell>
          <cell r="E128">
            <v>16</v>
          </cell>
        </row>
        <row r="129">
          <cell r="A129">
            <v>1949</v>
          </cell>
          <cell r="B129" t="str">
            <v>هادي آشوري سياهمرد</v>
          </cell>
          <cell r="C129">
            <v>2</v>
          </cell>
          <cell r="D129">
            <v>5</v>
          </cell>
          <cell r="E129">
            <v>29</v>
          </cell>
        </row>
        <row r="130">
          <cell r="A130">
            <v>1955</v>
          </cell>
          <cell r="B130" t="str">
            <v>عيسي محافظت کارتجن گوکه</v>
          </cell>
          <cell r="C130">
            <v>1</v>
          </cell>
          <cell r="D130">
            <v>2</v>
          </cell>
          <cell r="E130">
            <v>59</v>
          </cell>
        </row>
        <row r="131">
          <cell r="A131">
            <v>1959</v>
          </cell>
          <cell r="B131" t="str">
            <v>امين ساعدموچشي</v>
          </cell>
          <cell r="C131">
            <v>0</v>
          </cell>
          <cell r="D131">
            <v>-3</v>
          </cell>
          <cell r="E131">
            <v>-50</v>
          </cell>
        </row>
        <row r="132">
          <cell r="A132">
            <v>1972</v>
          </cell>
          <cell r="B132" t="str">
            <v>مجتبي حیدری راوندي</v>
          </cell>
          <cell r="C132">
            <v>0</v>
          </cell>
          <cell r="D132">
            <v>3</v>
          </cell>
          <cell r="E132">
            <v>31</v>
          </cell>
        </row>
        <row r="133">
          <cell r="A133">
            <v>1973</v>
          </cell>
          <cell r="B133" t="str">
            <v>نعمت اله رضائي نياسر</v>
          </cell>
          <cell r="C133">
            <v>-1</v>
          </cell>
          <cell r="D133">
            <v>-6</v>
          </cell>
          <cell r="E133">
            <v>-13</v>
          </cell>
        </row>
        <row r="134">
          <cell r="A134">
            <v>1976</v>
          </cell>
          <cell r="B134" t="str">
            <v>محمد پورشيري</v>
          </cell>
          <cell r="C134">
            <v>8</v>
          </cell>
          <cell r="D134">
            <v>0</v>
          </cell>
          <cell r="E134">
            <v>0</v>
          </cell>
        </row>
        <row r="135">
          <cell r="A135">
            <v>1983</v>
          </cell>
          <cell r="B135" t="str">
            <v>عليرضا آقائي</v>
          </cell>
          <cell r="C135">
            <v>-1</v>
          </cell>
          <cell r="D135">
            <v>-2</v>
          </cell>
          <cell r="E135">
            <v>-25</v>
          </cell>
        </row>
        <row r="136">
          <cell r="A136">
            <v>1988</v>
          </cell>
          <cell r="B136" t="str">
            <v>حميدرضا محمدي</v>
          </cell>
          <cell r="C136">
            <v>3</v>
          </cell>
          <cell r="D136">
            <v>5</v>
          </cell>
          <cell r="E136">
            <v>47</v>
          </cell>
        </row>
        <row r="137">
          <cell r="A137">
            <v>2016</v>
          </cell>
          <cell r="B137" t="str">
            <v>غلامرضا کلباسي</v>
          </cell>
          <cell r="C137">
            <v>1</v>
          </cell>
          <cell r="D137">
            <v>1</v>
          </cell>
          <cell r="E137">
            <v>27</v>
          </cell>
        </row>
        <row r="138">
          <cell r="A138">
            <v>2018</v>
          </cell>
          <cell r="B138" t="str">
            <v>روح اله مرادي</v>
          </cell>
          <cell r="C138">
            <v>0</v>
          </cell>
          <cell r="D138">
            <v>-2</v>
          </cell>
          <cell r="E138">
            <v>-52</v>
          </cell>
        </row>
        <row r="139">
          <cell r="A139">
            <v>2019</v>
          </cell>
          <cell r="B139" t="str">
            <v>محمود عارضي</v>
          </cell>
          <cell r="C139">
            <v>3</v>
          </cell>
          <cell r="D139">
            <v>4</v>
          </cell>
          <cell r="E139">
            <v>21</v>
          </cell>
        </row>
        <row r="140">
          <cell r="A140">
            <v>2033</v>
          </cell>
          <cell r="B140" t="str">
            <v>حسين نوري</v>
          </cell>
          <cell r="C140">
            <v>2</v>
          </cell>
          <cell r="D140">
            <v>0</v>
          </cell>
          <cell r="E140">
            <v>23</v>
          </cell>
        </row>
        <row r="141">
          <cell r="A141">
            <v>2052</v>
          </cell>
          <cell r="B141" t="str">
            <v>ابوالفضل زارع</v>
          </cell>
          <cell r="C141">
            <v>4</v>
          </cell>
          <cell r="D141">
            <v>3</v>
          </cell>
          <cell r="E141">
            <v>47</v>
          </cell>
        </row>
        <row r="142">
          <cell r="A142">
            <v>2087</v>
          </cell>
          <cell r="B142" t="str">
            <v>شاهين رنجبرچشمه آلوچه</v>
          </cell>
          <cell r="C142">
            <v>2</v>
          </cell>
          <cell r="D142">
            <v>1</v>
          </cell>
          <cell r="E142">
            <v>27</v>
          </cell>
        </row>
        <row r="143">
          <cell r="A143">
            <v>2096</v>
          </cell>
          <cell r="B143" t="str">
            <v>مهدي آشوري سياهمرد</v>
          </cell>
          <cell r="C143">
            <v>0</v>
          </cell>
          <cell r="D143">
            <v>5</v>
          </cell>
          <cell r="E143">
            <v>38</v>
          </cell>
        </row>
        <row r="144">
          <cell r="A144">
            <v>2110</v>
          </cell>
          <cell r="B144" t="str">
            <v>هادي مرشد مرقي</v>
          </cell>
          <cell r="C144">
            <v>4</v>
          </cell>
          <cell r="D144">
            <v>4</v>
          </cell>
          <cell r="E144">
            <v>57</v>
          </cell>
        </row>
        <row r="145">
          <cell r="A145">
            <v>2111</v>
          </cell>
          <cell r="B145" t="str">
            <v>مهدي حوض سيري</v>
          </cell>
          <cell r="C145">
            <v>4</v>
          </cell>
          <cell r="D145">
            <v>6</v>
          </cell>
          <cell r="E145">
            <v>8</v>
          </cell>
        </row>
        <row r="146">
          <cell r="A146">
            <v>2112</v>
          </cell>
          <cell r="B146" t="str">
            <v>مصطفي ماشااله زاده</v>
          </cell>
          <cell r="C146">
            <v>2</v>
          </cell>
          <cell r="D146">
            <v>2</v>
          </cell>
          <cell r="E146">
            <v>12</v>
          </cell>
        </row>
        <row r="147">
          <cell r="A147">
            <v>2114</v>
          </cell>
          <cell r="B147" t="str">
            <v>حسن کاشاني</v>
          </cell>
          <cell r="C147">
            <v>5</v>
          </cell>
          <cell r="D147">
            <v>1</v>
          </cell>
          <cell r="E147">
            <v>39</v>
          </cell>
        </row>
        <row r="148">
          <cell r="A148">
            <v>2118</v>
          </cell>
          <cell r="B148" t="str">
            <v>وحيد کرمي ميمون آبادي</v>
          </cell>
          <cell r="C148">
            <v>1</v>
          </cell>
          <cell r="D148">
            <v>7</v>
          </cell>
          <cell r="E148">
            <v>8</v>
          </cell>
        </row>
        <row r="149">
          <cell r="A149">
            <v>2126</v>
          </cell>
          <cell r="B149" t="str">
            <v>سهراب رنجبرچشمه آلوچه</v>
          </cell>
          <cell r="C149">
            <v>3</v>
          </cell>
          <cell r="D149">
            <v>3</v>
          </cell>
          <cell r="E149">
            <v>24</v>
          </cell>
        </row>
        <row r="150">
          <cell r="A150">
            <v>2128</v>
          </cell>
          <cell r="B150" t="str">
            <v>اميرحسين سلماني زاده</v>
          </cell>
          <cell r="C150">
            <v>3</v>
          </cell>
          <cell r="D150">
            <v>0</v>
          </cell>
          <cell r="E150">
            <v>0</v>
          </cell>
        </row>
        <row r="151">
          <cell r="A151">
            <v>2141</v>
          </cell>
          <cell r="B151" t="str">
            <v>مجتبي طهماسبي</v>
          </cell>
          <cell r="C151">
            <v>-1</v>
          </cell>
          <cell r="D151">
            <v>-1</v>
          </cell>
          <cell r="E151">
            <v>-40</v>
          </cell>
        </row>
        <row r="152">
          <cell r="A152">
            <v>2142</v>
          </cell>
          <cell r="B152" t="str">
            <v>حسين نسائي</v>
          </cell>
          <cell r="C152">
            <v>6</v>
          </cell>
          <cell r="D152">
            <v>6</v>
          </cell>
          <cell r="E152">
            <v>12</v>
          </cell>
        </row>
        <row r="153">
          <cell r="A153">
            <v>2146</v>
          </cell>
          <cell r="B153" t="str">
            <v>جواد صالحون</v>
          </cell>
          <cell r="C153">
            <v>6</v>
          </cell>
          <cell r="D153">
            <v>0</v>
          </cell>
          <cell r="E153">
            <v>12</v>
          </cell>
        </row>
        <row r="154">
          <cell r="A154">
            <v>2148</v>
          </cell>
          <cell r="B154" t="str">
            <v>محمد عابدين زاده نياسر</v>
          </cell>
          <cell r="C154">
            <v>0</v>
          </cell>
          <cell r="D154">
            <v>3</v>
          </cell>
          <cell r="E154">
            <v>52</v>
          </cell>
        </row>
        <row r="155">
          <cell r="A155">
            <v>2157</v>
          </cell>
          <cell r="B155" t="str">
            <v>مجيد نمازي قمصري</v>
          </cell>
          <cell r="C155">
            <v>-2</v>
          </cell>
          <cell r="D155">
            <v>-1</v>
          </cell>
          <cell r="E155">
            <v>-2</v>
          </cell>
        </row>
        <row r="156">
          <cell r="A156">
            <v>2166</v>
          </cell>
          <cell r="B156" t="str">
            <v>حميدرضا رقومي</v>
          </cell>
          <cell r="C156">
            <v>0</v>
          </cell>
          <cell r="D156">
            <v>-1</v>
          </cell>
          <cell r="E156">
            <v>-55</v>
          </cell>
        </row>
        <row r="157">
          <cell r="A157">
            <v>2172</v>
          </cell>
          <cell r="B157" t="str">
            <v>روح اله شکاری جعفرآبادي</v>
          </cell>
          <cell r="C157">
            <v>-2</v>
          </cell>
          <cell r="D157">
            <v>-1</v>
          </cell>
          <cell r="E157">
            <v>-26</v>
          </cell>
        </row>
        <row r="158">
          <cell r="A158">
            <v>2173</v>
          </cell>
          <cell r="B158" t="str">
            <v>حسن طراح</v>
          </cell>
          <cell r="C158">
            <v>0</v>
          </cell>
          <cell r="D158">
            <v>3</v>
          </cell>
          <cell r="E158">
            <v>46</v>
          </cell>
        </row>
        <row r="159">
          <cell r="A159">
            <v>2184</v>
          </cell>
          <cell r="B159" t="str">
            <v>محمدرضا شاه بالائي</v>
          </cell>
          <cell r="C159">
            <v>3</v>
          </cell>
          <cell r="D159">
            <v>0</v>
          </cell>
          <cell r="E159">
            <v>34</v>
          </cell>
        </row>
        <row r="160">
          <cell r="A160">
            <v>2190</v>
          </cell>
          <cell r="B160" t="str">
            <v>حسين رحيمي</v>
          </cell>
          <cell r="C160">
            <v>0</v>
          </cell>
          <cell r="D160">
            <v>-2</v>
          </cell>
          <cell r="E160">
            <v>-55</v>
          </cell>
        </row>
        <row r="161">
          <cell r="A161">
            <v>2207</v>
          </cell>
          <cell r="B161" t="str">
            <v>رضا زنديه يافت آبادي</v>
          </cell>
          <cell r="C161">
            <v>5</v>
          </cell>
          <cell r="D161">
            <v>3</v>
          </cell>
          <cell r="E161">
            <v>21</v>
          </cell>
        </row>
        <row r="162">
          <cell r="A162">
            <v>2216</v>
          </cell>
          <cell r="B162" t="str">
            <v>علي محمد مرادپور انجيركي</v>
          </cell>
          <cell r="C162">
            <v>1</v>
          </cell>
          <cell r="D162">
            <v>0</v>
          </cell>
          <cell r="E162">
            <v>42</v>
          </cell>
        </row>
        <row r="163">
          <cell r="A163">
            <v>2231</v>
          </cell>
          <cell r="B163" t="str">
            <v>حسن خيرخواه مرقي</v>
          </cell>
          <cell r="C163">
            <v>-1</v>
          </cell>
          <cell r="D163">
            <v>-1</v>
          </cell>
          <cell r="E163">
            <v>-7</v>
          </cell>
        </row>
        <row r="164">
          <cell r="A164">
            <v>2234</v>
          </cell>
          <cell r="B164" t="str">
            <v>مهدي قمي</v>
          </cell>
          <cell r="C164">
            <v>5</v>
          </cell>
          <cell r="D164">
            <v>1</v>
          </cell>
          <cell r="E164">
            <v>5</v>
          </cell>
        </row>
        <row r="165">
          <cell r="A165">
            <v>2235</v>
          </cell>
          <cell r="B165" t="str">
            <v>جواد امیری معین</v>
          </cell>
          <cell r="C165">
            <v>-6</v>
          </cell>
          <cell r="D165">
            <v>-6</v>
          </cell>
          <cell r="E165">
            <v>-39</v>
          </cell>
        </row>
        <row r="166">
          <cell r="A166">
            <v>2251</v>
          </cell>
          <cell r="B166" t="str">
            <v>هادي نوروزي</v>
          </cell>
          <cell r="C166">
            <v>2</v>
          </cell>
          <cell r="D166">
            <v>0</v>
          </cell>
          <cell r="E166">
            <v>7</v>
          </cell>
        </row>
        <row r="167">
          <cell r="A167">
            <v>2253</v>
          </cell>
          <cell r="B167" t="str">
            <v>ابوطالب محمدي</v>
          </cell>
          <cell r="C167">
            <v>-1</v>
          </cell>
          <cell r="D167">
            <v>-2</v>
          </cell>
          <cell r="E167">
            <v>-20</v>
          </cell>
        </row>
        <row r="168">
          <cell r="A168">
            <v>2278</v>
          </cell>
          <cell r="B168" t="str">
            <v>تورج خوشچهره وندرنئي</v>
          </cell>
          <cell r="C168">
            <v>-2</v>
          </cell>
          <cell r="D168">
            <v>-6</v>
          </cell>
          <cell r="E168">
            <v>-50</v>
          </cell>
        </row>
        <row r="169">
          <cell r="A169">
            <v>2287</v>
          </cell>
          <cell r="B169" t="str">
            <v>سعيد شهبازي حاجي آبادي</v>
          </cell>
          <cell r="C169">
            <v>2</v>
          </cell>
          <cell r="D169">
            <v>3</v>
          </cell>
          <cell r="E169">
            <v>12</v>
          </cell>
        </row>
        <row r="170">
          <cell r="A170">
            <v>2291</v>
          </cell>
          <cell r="B170" t="str">
            <v>مهدي شايسته مهر</v>
          </cell>
          <cell r="C170">
            <v>-7</v>
          </cell>
          <cell r="D170">
            <v>-5</v>
          </cell>
          <cell r="E170">
            <v>-13</v>
          </cell>
        </row>
        <row r="171">
          <cell r="A171">
            <v>2297</v>
          </cell>
          <cell r="B171" t="str">
            <v>محسن شهرابي زاده</v>
          </cell>
          <cell r="C171">
            <v>-7</v>
          </cell>
          <cell r="D171">
            <v>-3</v>
          </cell>
          <cell r="E171">
            <v>-46</v>
          </cell>
        </row>
        <row r="172">
          <cell r="A172">
            <v>2306</v>
          </cell>
          <cell r="B172" t="str">
            <v>ملیکا ترابی</v>
          </cell>
          <cell r="C172">
            <v>0</v>
          </cell>
          <cell r="D172">
            <v>4</v>
          </cell>
          <cell r="E172">
            <v>55</v>
          </cell>
        </row>
        <row r="173">
          <cell r="A173">
            <v>2312</v>
          </cell>
          <cell r="B173" t="str">
            <v>محمد طحان مرقی</v>
          </cell>
          <cell r="C173">
            <v>0</v>
          </cell>
          <cell r="D173">
            <v>-2</v>
          </cell>
          <cell r="E173">
            <v>-52</v>
          </cell>
        </row>
        <row r="174">
          <cell r="A174">
            <v>2323</v>
          </cell>
          <cell r="B174" t="str">
            <v>مهدی آقابابائی</v>
          </cell>
          <cell r="C174">
            <v>4</v>
          </cell>
          <cell r="D174">
            <v>7</v>
          </cell>
          <cell r="E174">
            <v>30</v>
          </cell>
        </row>
        <row r="175">
          <cell r="A175">
            <v>2324</v>
          </cell>
          <cell r="B175" t="str">
            <v>مصطفی علی حسینی</v>
          </cell>
          <cell r="C175">
            <v>2</v>
          </cell>
          <cell r="D175">
            <v>6</v>
          </cell>
          <cell r="E175">
            <v>25</v>
          </cell>
        </row>
        <row r="176">
          <cell r="A176">
            <v>2332</v>
          </cell>
          <cell r="B176" t="str">
            <v>علی اصغر زارعی</v>
          </cell>
          <cell r="C176">
            <v>-2</v>
          </cell>
          <cell r="D176">
            <v>0</v>
          </cell>
          <cell r="E176">
            <v>-2</v>
          </cell>
        </row>
        <row r="177">
          <cell r="A177">
            <v>2344</v>
          </cell>
          <cell r="B177" t="str">
            <v>حبیب اله چراغ بکی زارع</v>
          </cell>
          <cell r="C177">
            <v>3</v>
          </cell>
          <cell r="D177">
            <v>1</v>
          </cell>
          <cell r="E177">
            <v>37</v>
          </cell>
        </row>
        <row r="178">
          <cell r="A178">
            <v>2350</v>
          </cell>
          <cell r="B178" t="str">
            <v>مهدی نوبخت</v>
          </cell>
          <cell r="C178">
            <v>0</v>
          </cell>
          <cell r="D178">
            <v>-2</v>
          </cell>
          <cell r="E178">
            <v>-23</v>
          </cell>
        </row>
        <row r="179">
          <cell r="A179">
            <v>2415</v>
          </cell>
          <cell r="B179" t="str">
            <v>محمد جواد قربان پور</v>
          </cell>
          <cell r="C179">
            <v>0</v>
          </cell>
          <cell r="D179">
            <v>7</v>
          </cell>
          <cell r="E179">
            <v>50</v>
          </cell>
        </row>
        <row r="180">
          <cell r="A180">
            <v>2505</v>
          </cell>
          <cell r="B180" t="str">
            <v>عباس زادسر</v>
          </cell>
          <cell r="C180">
            <v>7</v>
          </cell>
          <cell r="D180">
            <v>4</v>
          </cell>
          <cell r="E180">
            <v>33</v>
          </cell>
        </row>
        <row r="181">
          <cell r="A181">
            <v>2518</v>
          </cell>
          <cell r="B181" t="str">
            <v>علیرضا سیف الهی کمجانی</v>
          </cell>
          <cell r="C181">
            <v>4</v>
          </cell>
          <cell r="D181">
            <v>3</v>
          </cell>
          <cell r="E181">
            <v>19</v>
          </cell>
        </row>
        <row r="182">
          <cell r="A182">
            <v>2522</v>
          </cell>
          <cell r="B182" t="str">
            <v>سیدعلیرضا مهندسی</v>
          </cell>
          <cell r="C182">
            <v>-1</v>
          </cell>
          <cell r="D182">
            <v>-3</v>
          </cell>
          <cell r="E182">
            <v>-54</v>
          </cell>
        </row>
        <row r="183">
          <cell r="A183">
            <v>2537</v>
          </cell>
          <cell r="B183" t="str">
            <v>ابوالفضل قاسمیان لتحری</v>
          </cell>
          <cell r="C183">
            <v>0</v>
          </cell>
          <cell r="D183">
            <v>2</v>
          </cell>
          <cell r="E183">
            <v>26</v>
          </cell>
        </row>
        <row r="184">
          <cell r="A184">
            <v>2546</v>
          </cell>
          <cell r="B184" t="str">
            <v>امیرحسین کفیل</v>
          </cell>
          <cell r="C184">
            <v>-9</v>
          </cell>
          <cell r="D184">
            <v>-2</v>
          </cell>
          <cell r="E184">
            <v>-51</v>
          </cell>
        </row>
        <row r="185">
          <cell r="A185">
            <v>2555</v>
          </cell>
          <cell r="B185" t="str">
            <v>حمید رضا  کاشانی</v>
          </cell>
          <cell r="C185">
            <v>0</v>
          </cell>
          <cell r="D185">
            <v>7</v>
          </cell>
          <cell r="E185">
            <v>35</v>
          </cell>
        </row>
        <row r="186">
          <cell r="A186">
            <v>2559</v>
          </cell>
          <cell r="B186" t="str">
            <v xml:space="preserve">مرتضی  وطن خواه جوشقانی </v>
          </cell>
          <cell r="C186">
            <v>4</v>
          </cell>
          <cell r="D186">
            <v>2</v>
          </cell>
          <cell r="E186">
            <v>45</v>
          </cell>
        </row>
        <row r="187">
          <cell r="A187">
            <v>2564</v>
          </cell>
          <cell r="B187" t="str">
            <v xml:space="preserve">جواد سنائی </v>
          </cell>
          <cell r="C187">
            <v>-1</v>
          </cell>
          <cell r="D187">
            <v>0</v>
          </cell>
          <cell r="E187">
            <v>-46</v>
          </cell>
        </row>
        <row r="188">
          <cell r="A188">
            <v>2584</v>
          </cell>
          <cell r="B188" t="str">
            <v>حسین قاسمی</v>
          </cell>
          <cell r="C188">
            <v>6</v>
          </cell>
          <cell r="D188">
            <v>1</v>
          </cell>
          <cell r="E188">
            <v>8</v>
          </cell>
        </row>
        <row r="189">
          <cell r="A189">
            <v>2590</v>
          </cell>
          <cell r="B189" t="str">
            <v>حبیب اله خدابخش دچانی</v>
          </cell>
          <cell r="C189">
            <v>0</v>
          </cell>
          <cell r="D189">
            <v>4</v>
          </cell>
          <cell r="E189">
            <v>54</v>
          </cell>
        </row>
        <row r="190">
          <cell r="A190">
            <v>2599</v>
          </cell>
          <cell r="B190" t="str">
            <v>سیدمهدی افضلی قهی</v>
          </cell>
          <cell r="C190">
            <v>3</v>
          </cell>
          <cell r="D190">
            <v>2</v>
          </cell>
          <cell r="E190">
            <v>15</v>
          </cell>
        </row>
        <row r="191">
          <cell r="A191">
            <v>2605</v>
          </cell>
          <cell r="B191" t="str">
            <v>علیرضا عظیمی خو</v>
          </cell>
          <cell r="C191">
            <v>2</v>
          </cell>
          <cell r="D191">
            <v>5</v>
          </cell>
          <cell r="E191">
            <v>18</v>
          </cell>
        </row>
        <row r="192">
          <cell r="A192">
            <v>2610</v>
          </cell>
          <cell r="B192" t="str">
            <v>رضا صمدی فینی</v>
          </cell>
          <cell r="C192">
            <v>1</v>
          </cell>
          <cell r="D192">
            <v>1</v>
          </cell>
          <cell r="E192">
            <v>6</v>
          </cell>
        </row>
        <row r="193">
          <cell r="A193">
            <v>2632</v>
          </cell>
          <cell r="B193" t="str">
            <v>سعيد  قربان پور</v>
          </cell>
          <cell r="C193">
            <v>-5</v>
          </cell>
          <cell r="D193">
            <v>-7</v>
          </cell>
          <cell r="E193">
            <v>-26</v>
          </cell>
        </row>
        <row r="194">
          <cell r="A194">
            <v>2640</v>
          </cell>
          <cell r="B194" t="str">
            <v>مهدي باقرزاده فيني</v>
          </cell>
          <cell r="C194">
            <v>-1</v>
          </cell>
          <cell r="D194">
            <v>-6</v>
          </cell>
          <cell r="E194">
            <v>-37</v>
          </cell>
        </row>
        <row r="195">
          <cell r="A195">
            <v>2644</v>
          </cell>
          <cell r="B195" t="str">
            <v>حميد يونسي فيني</v>
          </cell>
          <cell r="C195">
            <v>5</v>
          </cell>
          <cell r="D195">
            <v>1</v>
          </cell>
          <cell r="E195">
            <v>1</v>
          </cell>
        </row>
        <row r="196">
          <cell r="A196">
            <v>2653</v>
          </cell>
          <cell r="B196" t="str">
            <v>مهدي نادري راد</v>
          </cell>
          <cell r="C196">
            <v>4</v>
          </cell>
          <cell r="D196">
            <v>0</v>
          </cell>
          <cell r="E196">
            <v>22</v>
          </cell>
        </row>
        <row r="197">
          <cell r="A197">
            <v>2666</v>
          </cell>
          <cell r="B197" t="str">
            <v>مهدي تنباكوكار لتحري</v>
          </cell>
          <cell r="C197">
            <v>1</v>
          </cell>
          <cell r="D197">
            <v>0</v>
          </cell>
          <cell r="E197">
            <v>12</v>
          </cell>
        </row>
        <row r="198">
          <cell r="A198">
            <v>2673</v>
          </cell>
          <cell r="B198" t="str">
            <v xml:space="preserve">محمدرضا بهشتي </v>
          </cell>
          <cell r="C198">
            <v>-1</v>
          </cell>
          <cell r="D198">
            <v>-4</v>
          </cell>
          <cell r="E198">
            <v>-24</v>
          </cell>
        </row>
        <row r="199">
          <cell r="A199">
            <v>2680</v>
          </cell>
          <cell r="B199" t="str">
            <v>ابوالفضل عظيمي فخره</v>
          </cell>
          <cell r="C199">
            <v>1</v>
          </cell>
          <cell r="D199">
            <v>5</v>
          </cell>
          <cell r="E199">
            <v>32</v>
          </cell>
        </row>
        <row r="200">
          <cell r="A200">
            <v>2689</v>
          </cell>
          <cell r="B200" t="str">
            <v>مجتبي شريفي</v>
          </cell>
          <cell r="C200">
            <v>0</v>
          </cell>
          <cell r="D200">
            <v>-3</v>
          </cell>
          <cell r="E200">
            <v>-11</v>
          </cell>
        </row>
        <row r="201">
          <cell r="A201">
            <v>2697</v>
          </cell>
          <cell r="B201" t="str">
            <v>وحيد کرباسی زاده مسگر</v>
          </cell>
          <cell r="C201">
            <v>1</v>
          </cell>
          <cell r="D201">
            <v>5</v>
          </cell>
          <cell r="E201">
            <v>49</v>
          </cell>
        </row>
        <row r="202">
          <cell r="A202">
            <v>2718</v>
          </cell>
          <cell r="B202" t="str">
            <v>حسين احترام</v>
          </cell>
          <cell r="C202">
            <v>1</v>
          </cell>
          <cell r="D202">
            <v>3</v>
          </cell>
          <cell r="E202">
            <v>1</v>
          </cell>
        </row>
        <row r="203">
          <cell r="A203">
            <v>2727</v>
          </cell>
          <cell r="B203" t="str">
            <v>مجتبي علي بلندي</v>
          </cell>
          <cell r="C203">
            <v>4</v>
          </cell>
          <cell r="D203">
            <v>7</v>
          </cell>
          <cell r="E203">
            <v>28</v>
          </cell>
        </row>
        <row r="204">
          <cell r="A204">
            <v>2753</v>
          </cell>
          <cell r="B204" t="str">
            <v>شهاب قبادی جزری</v>
          </cell>
          <cell r="C204">
            <v>2</v>
          </cell>
          <cell r="D204">
            <v>2</v>
          </cell>
          <cell r="E204">
            <v>8</v>
          </cell>
        </row>
        <row r="205">
          <cell r="A205">
            <v>2758</v>
          </cell>
          <cell r="B205" t="str">
            <v>مهدی باطنی نوش آبادی</v>
          </cell>
          <cell r="C205">
            <v>1</v>
          </cell>
          <cell r="D205">
            <v>3</v>
          </cell>
          <cell r="E205">
            <v>3</v>
          </cell>
        </row>
        <row r="206">
          <cell r="A206">
            <v>2774</v>
          </cell>
          <cell r="B206" t="str">
            <v>جواد پیشداد</v>
          </cell>
          <cell r="C206">
            <v>-3</v>
          </cell>
          <cell r="D206">
            <v>-3</v>
          </cell>
          <cell r="E206">
            <v>-52</v>
          </cell>
        </row>
        <row r="207">
          <cell r="A207">
            <v>2778</v>
          </cell>
          <cell r="B207" t="str">
            <v>معین سروی</v>
          </cell>
          <cell r="C207">
            <v>0</v>
          </cell>
          <cell r="D207">
            <v>-2</v>
          </cell>
          <cell r="E207">
            <v>-21</v>
          </cell>
        </row>
        <row r="208">
          <cell r="A208">
            <v>2781</v>
          </cell>
          <cell r="B208" t="str">
            <v>سید هادی مطهری</v>
          </cell>
          <cell r="C208">
            <v>1</v>
          </cell>
          <cell r="D208">
            <v>3</v>
          </cell>
          <cell r="E208">
            <v>5</v>
          </cell>
        </row>
        <row r="209">
          <cell r="A209">
            <v>2782</v>
          </cell>
          <cell r="B209" t="str">
            <v>نظامعلی هیبدی</v>
          </cell>
          <cell r="C209">
            <v>4</v>
          </cell>
          <cell r="D209">
            <v>5</v>
          </cell>
          <cell r="E209">
            <v>49</v>
          </cell>
        </row>
        <row r="210">
          <cell r="A210">
            <v>2783</v>
          </cell>
          <cell r="B210" t="str">
            <v>بهنام عزیزی</v>
          </cell>
          <cell r="C210">
            <v>-3</v>
          </cell>
          <cell r="D210">
            <v>-2</v>
          </cell>
          <cell r="E210">
            <v>-13</v>
          </cell>
        </row>
        <row r="211">
          <cell r="A211">
            <v>2785</v>
          </cell>
          <cell r="B211" t="str">
            <v>سیدمهدی سیدیان مقدم فینی</v>
          </cell>
          <cell r="C211">
            <v>3</v>
          </cell>
          <cell r="D211">
            <v>0</v>
          </cell>
          <cell r="E211">
            <v>4</v>
          </cell>
        </row>
        <row r="212">
          <cell r="A212">
            <v>2804</v>
          </cell>
          <cell r="B212" t="str">
            <v>حمیدرضا ابراهیمیان مقدم فینی</v>
          </cell>
          <cell r="C212">
            <v>1</v>
          </cell>
          <cell r="D212">
            <v>7</v>
          </cell>
          <cell r="E212">
            <v>34</v>
          </cell>
        </row>
        <row r="213">
          <cell r="A213">
            <v>2805</v>
          </cell>
          <cell r="B213" t="str">
            <v>مصطفی مهرابی</v>
          </cell>
          <cell r="C213">
            <v>4</v>
          </cell>
          <cell r="D213">
            <v>3</v>
          </cell>
          <cell r="E213">
            <v>35</v>
          </cell>
        </row>
        <row r="214">
          <cell r="A214">
            <v>2806</v>
          </cell>
          <cell r="B214" t="str">
            <v>حسینعلی مشهدی پور نوش آبادی</v>
          </cell>
          <cell r="C214">
            <v>5</v>
          </cell>
          <cell r="D214">
            <v>0</v>
          </cell>
          <cell r="E214">
            <v>16</v>
          </cell>
        </row>
        <row r="215">
          <cell r="A215">
            <v>2820</v>
          </cell>
          <cell r="B215" t="str">
            <v>احسان شهرابی زاده</v>
          </cell>
          <cell r="C215">
            <v>4</v>
          </cell>
          <cell r="D215">
            <v>4</v>
          </cell>
          <cell r="E215">
            <v>11</v>
          </cell>
        </row>
        <row r="216">
          <cell r="A216">
            <v>2824</v>
          </cell>
          <cell r="B216" t="str">
            <v>حسن عبدلی درئی</v>
          </cell>
          <cell r="C216">
            <v>4</v>
          </cell>
          <cell r="D216">
            <v>7</v>
          </cell>
          <cell r="E216">
            <v>36</v>
          </cell>
        </row>
        <row r="217">
          <cell r="A217">
            <v>2825</v>
          </cell>
          <cell r="B217" t="str">
            <v>محمد زراعتکار</v>
          </cell>
          <cell r="C217">
            <v>-2</v>
          </cell>
          <cell r="D217">
            <v>-4</v>
          </cell>
          <cell r="E217">
            <v>-35</v>
          </cell>
        </row>
        <row r="218">
          <cell r="A218">
            <v>2827</v>
          </cell>
          <cell r="B218" t="str">
            <v>شهاب  رنجبر چشمه آلوچه</v>
          </cell>
          <cell r="C218">
            <v>-2</v>
          </cell>
          <cell r="D218">
            <v>-2</v>
          </cell>
          <cell r="E218">
            <v>-15</v>
          </cell>
        </row>
        <row r="219">
          <cell r="A219">
            <v>2839</v>
          </cell>
          <cell r="B219" t="str">
            <v>علی کاشانی</v>
          </cell>
          <cell r="C219">
            <v>2</v>
          </cell>
          <cell r="D219">
            <v>1</v>
          </cell>
          <cell r="E219">
            <v>34</v>
          </cell>
        </row>
        <row r="220">
          <cell r="A220">
            <v>2845</v>
          </cell>
          <cell r="B220" t="str">
            <v>امیر فخره</v>
          </cell>
          <cell r="C220">
            <v>0</v>
          </cell>
          <cell r="D220">
            <v>-7</v>
          </cell>
          <cell r="E220">
            <v>-52</v>
          </cell>
        </row>
        <row r="221">
          <cell r="A221">
            <v>2847</v>
          </cell>
          <cell r="B221" t="str">
            <v>یوسف علی رمضانی</v>
          </cell>
          <cell r="C221">
            <v>4</v>
          </cell>
          <cell r="D221">
            <v>6</v>
          </cell>
          <cell r="E221">
            <v>31</v>
          </cell>
        </row>
        <row r="222">
          <cell r="A222">
            <v>2864</v>
          </cell>
          <cell r="B222" t="str">
            <v xml:space="preserve">سیدرضا موسوی راوندی </v>
          </cell>
          <cell r="C222">
            <v>0</v>
          </cell>
          <cell r="D222">
            <v>-7</v>
          </cell>
          <cell r="E222">
            <v>-4</v>
          </cell>
        </row>
        <row r="223">
          <cell r="A223">
            <v>2865</v>
          </cell>
          <cell r="B223" t="str">
            <v>جعفر  اسدالله زاده خارکن</v>
          </cell>
          <cell r="C223">
            <v>2</v>
          </cell>
          <cell r="D223">
            <v>7</v>
          </cell>
          <cell r="E223">
            <v>6</v>
          </cell>
        </row>
        <row r="224">
          <cell r="A224">
            <v>2866</v>
          </cell>
          <cell r="B224" t="str">
            <v>مصطفی سبزیکار</v>
          </cell>
          <cell r="C224">
            <v>-3</v>
          </cell>
          <cell r="D224">
            <v>-4</v>
          </cell>
          <cell r="E224">
            <v>-17</v>
          </cell>
        </row>
        <row r="225">
          <cell r="A225">
            <v>2884</v>
          </cell>
          <cell r="B225" t="str">
            <v>حمیدرضا بارانی</v>
          </cell>
          <cell r="C225">
            <v>-2</v>
          </cell>
          <cell r="D225">
            <v>-1</v>
          </cell>
          <cell r="E225">
            <v>-35</v>
          </cell>
        </row>
        <row r="226">
          <cell r="A226">
            <v>2885</v>
          </cell>
          <cell r="B226" t="str">
            <v>مهدی غیاثی نوش ابادی</v>
          </cell>
          <cell r="C226">
            <v>1</v>
          </cell>
          <cell r="D226">
            <v>0</v>
          </cell>
          <cell r="E226">
            <v>35</v>
          </cell>
        </row>
        <row r="227">
          <cell r="A227">
            <v>2902</v>
          </cell>
          <cell r="B227" t="str">
            <v>محمود رنجبر</v>
          </cell>
          <cell r="C227">
            <v>3</v>
          </cell>
          <cell r="D227">
            <v>3</v>
          </cell>
          <cell r="E227">
            <v>25</v>
          </cell>
        </row>
        <row r="228">
          <cell r="A228">
            <v>2903</v>
          </cell>
          <cell r="B228" t="str">
            <v>ابراهیم زینلی</v>
          </cell>
          <cell r="C228">
            <v>-1</v>
          </cell>
          <cell r="D228">
            <v>-5</v>
          </cell>
          <cell r="E228">
            <v>-38</v>
          </cell>
        </row>
        <row r="229">
          <cell r="A229">
            <v>2914</v>
          </cell>
          <cell r="B229" t="str">
            <v>ابوالفضل سربند قمصری</v>
          </cell>
          <cell r="C229">
            <v>-6</v>
          </cell>
          <cell r="D229">
            <v>-5</v>
          </cell>
          <cell r="E229">
            <v>-3</v>
          </cell>
        </row>
        <row r="230">
          <cell r="A230">
            <v>2915</v>
          </cell>
          <cell r="B230" t="str">
            <v>حسین اندیشه</v>
          </cell>
          <cell r="C230">
            <v>4</v>
          </cell>
          <cell r="D230">
            <v>4</v>
          </cell>
          <cell r="E230">
            <v>14</v>
          </cell>
        </row>
        <row r="231">
          <cell r="A231">
            <v>2917</v>
          </cell>
          <cell r="B231" t="str">
            <v>مهدی زیارتی جزئی</v>
          </cell>
          <cell r="C231">
            <v>0</v>
          </cell>
          <cell r="D231">
            <v>-6</v>
          </cell>
          <cell r="E231">
            <v>-29</v>
          </cell>
        </row>
        <row r="232">
          <cell r="A232">
            <v>2919</v>
          </cell>
          <cell r="B232" t="str">
            <v>مهدی بهرامی</v>
          </cell>
          <cell r="C232">
            <v>1</v>
          </cell>
          <cell r="D232">
            <v>7</v>
          </cell>
          <cell r="E232">
            <v>53</v>
          </cell>
        </row>
        <row r="233">
          <cell r="A233">
            <v>2922</v>
          </cell>
          <cell r="B233" t="str">
            <v>مجید شیاسی</v>
          </cell>
          <cell r="C233">
            <v>1</v>
          </cell>
          <cell r="D233">
            <v>5</v>
          </cell>
          <cell r="E233">
            <v>18</v>
          </cell>
        </row>
        <row r="234">
          <cell r="A234">
            <v>2924</v>
          </cell>
          <cell r="B234" t="str">
            <v>امیرحسین هیبتی</v>
          </cell>
          <cell r="C234">
            <v>4</v>
          </cell>
          <cell r="D234">
            <v>4</v>
          </cell>
          <cell r="E234">
            <v>45</v>
          </cell>
        </row>
        <row r="235">
          <cell r="A235">
            <v>2927</v>
          </cell>
          <cell r="B235" t="str">
            <v>احمد واردی قمصری</v>
          </cell>
          <cell r="C235">
            <v>1</v>
          </cell>
          <cell r="D235">
            <v>7</v>
          </cell>
          <cell r="E235">
            <v>10</v>
          </cell>
        </row>
        <row r="236">
          <cell r="A236">
            <v>2943</v>
          </cell>
          <cell r="B236" t="str">
            <v>علی پیشداد</v>
          </cell>
          <cell r="C236">
            <v>2</v>
          </cell>
          <cell r="D236">
            <v>1</v>
          </cell>
          <cell r="E236">
            <v>21</v>
          </cell>
        </row>
        <row r="237">
          <cell r="A237">
            <v>2947</v>
          </cell>
          <cell r="B237" t="str">
            <v>مرتضی طوطیان</v>
          </cell>
          <cell r="C237">
            <v>5</v>
          </cell>
          <cell r="D237">
            <v>0</v>
          </cell>
          <cell r="E237">
            <v>11</v>
          </cell>
        </row>
        <row r="238">
          <cell r="A238">
            <v>2949</v>
          </cell>
          <cell r="B238" t="str">
            <v>عباس خدابخشی جوینانی</v>
          </cell>
          <cell r="C238">
            <v>-5</v>
          </cell>
          <cell r="D238">
            <v>-6</v>
          </cell>
          <cell r="E238">
            <v>-16</v>
          </cell>
        </row>
        <row r="239">
          <cell r="A239">
            <v>2964</v>
          </cell>
          <cell r="B239" t="str">
            <v>محمد کچوئی</v>
          </cell>
          <cell r="C239">
            <v>6</v>
          </cell>
          <cell r="D239">
            <v>7</v>
          </cell>
          <cell r="E239">
            <v>13</v>
          </cell>
        </row>
        <row r="240">
          <cell r="A240">
            <v>2965</v>
          </cell>
          <cell r="B240" t="str">
            <v>سعید عزیزی فینی</v>
          </cell>
          <cell r="C240">
            <v>2</v>
          </cell>
          <cell r="D240">
            <v>4</v>
          </cell>
          <cell r="E240">
            <v>44</v>
          </cell>
        </row>
        <row r="241">
          <cell r="A241">
            <v>2971</v>
          </cell>
          <cell r="B241" t="str">
            <v>سیدعلی اصغر نخلی</v>
          </cell>
          <cell r="C241">
            <v>7</v>
          </cell>
          <cell r="D241">
            <v>4</v>
          </cell>
          <cell r="E241">
            <v>3</v>
          </cell>
        </row>
        <row r="242">
          <cell r="A242">
            <v>2973</v>
          </cell>
          <cell r="B242" t="str">
            <v>جهانگیر مجرد مزرعه خلف</v>
          </cell>
          <cell r="C242">
            <v>4</v>
          </cell>
          <cell r="D242">
            <v>7</v>
          </cell>
          <cell r="E242">
            <v>38</v>
          </cell>
        </row>
        <row r="243">
          <cell r="A243">
            <v>2976</v>
          </cell>
          <cell r="B243" t="str">
            <v>سیدمصطفی حسینی یزدلی</v>
          </cell>
          <cell r="C243">
            <v>4</v>
          </cell>
          <cell r="D243">
            <v>7</v>
          </cell>
          <cell r="E243">
            <v>37</v>
          </cell>
        </row>
        <row r="244">
          <cell r="A244">
            <v>2979</v>
          </cell>
          <cell r="B244" t="str">
            <v>ناصر  زارعی مرقی</v>
          </cell>
          <cell r="C244">
            <v>1</v>
          </cell>
          <cell r="D244">
            <v>1</v>
          </cell>
          <cell r="E244">
            <v>21</v>
          </cell>
        </row>
        <row r="245">
          <cell r="A245">
            <v>2988</v>
          </cell>
          <cell r="B245" t="str">
            <v>اسماعیل خسرویان همامی</v>
          </cell>
          <cell r="C245">
            <v>0</v>
          </cell>
          <cell r="D245">
            <v>1</v>
          </cell>
          <cell r="E245">
            <v>56</v>
          </cell>
        </row>
        <row r="246">
          <cell r="A246">
            <v>2991</v>
          </cell>
          <cell r="B246" t="str">
            <v>عباس مرادی</v>
          </cell>
          <cell r="C246">
            <v>2</v>
          </cell>
          <cell r="D246">
            <v>6</v>
          </cell>
          <cell r="E246">
            <v>18</v>
          </cell>
        </row>
        <row r="247">
          <cell r="A247">
            <v>2995</v>
          </cell>
          <cell r="B247" t="str">
            <v>حمید سماقی</v>
          </cell>
          <cell r="C247">
            <v>-2</v>
          </cell>
          <cell r="D247">
            <v>-5</v>
          </cell>
          <cell r="E247">
            <v>-55</v>
          </cell>
        </row>
        <row r="248">
          <cell r="A248">
            <v>3000</v>
          </cell>
          <cell r="B248" t="str">
            <v>مجتبی هوکر</v>
          </cell>
          <cell r="C248">
            <v>0</v>
          </cell>
          <cell r="D248">
            <v>2</v>
          </cell>
          <cell r="E248">
            <v>9</v>
          </cell>
        </row>
        <row r="249">
          <cell r="A249">
            <v>3200</v>
          </cell>
          <cell r="B249" t="str">
            <v>جعفرعلی محمدی</v>
          </cell>
          <cell r="C249">
            <v>0</v>
          </cell>
          <cell r="D249">
            <v>0</v>
          </cell>
          <cell r="E249">
            <v>0</v>
          </cell>
        </row>
        <row r="250">
          <cell r="A250">
            <v>3201</v>
          </cell>
          <cell r="B250" t="str">
            <v>الهام صولتی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3202</v>
          </cell>
          <cell r="B251" t="str">
            <v>سیدنیما جمال</v>
          </cell>
          <cell r="C251">
            <v>8</v>
          </cell>
          <cell r="D251">
            <v>0</v>
          </cell>
          <cell r="E251">
            <v>0</v>
          </cell>
        </row>
        <row r="252">
          <cell r="A252">
            <v>3232</v>
          </cell>
          <cell r="B252" t="str">
            <v>حمیدرضا رضوی</v>
          </cell>
          <cell r="C252">
            <v>0</v>
          </cell>
          <cell r="D252">
            <v>0</v>
          </cell>
          <cell r="E252">
            <v>0</v>
          </cell>
        </row>
        <row r="253">
          <cell r="A253">
            <v>3233</v>
          </cell>
          <cell r="B253" t="str">
            <v>نسیمه سروی زاده</v>
          </cell>
          <cell r="C253">
            <v>0</v>
          </cell>
          <cell r="D253">
            <v>0</v>
          </cell>
          <cell r="E253">
            <v>0</v>
          </cell>
        </row>
        <row r="254">
          <cell r="A254">
            <v>3234</v>
          </cell>
          <cell r="B254" t="str">
            <v>نعمت بیابانی</v>
          </cell>
          <cell r="C254">
            <v>8</v>
          </cell>
          <cell r="D254">
            <v>0</v>
          </cell>
          <cell r="E254">
            <v>0</v>
          </cell>
        </row>
        <row r="255">
          <cell r="A255">
            <v>3235</v>
          </cell>
          <cell r="B255" t="str">
            <v>حسین غلامی شیزری</v>
          </cell>
          <cell r="C255">
            <v>0</v>
          </cell>
          <cell r="D255">
            <v>0</v>
          </cell>
          <cell r="E255">
            <v>0</v>
          </cell>
        </row>
        <row r="256">
          <cell r="A256">
            <v>3251</v>
          </cell>
          <cell r="B256" t="str">
            <v>رضا بالاور</v>
          </cell>
          <cell r="C256">
            <v>-1</v>
          </cell>
          <cell r="D256">
            <v>0</v>
          </cell>
          <cell r="E256">
            <v>0</v>
          </cell>
        </row>
        <row r="257">
          <cell r="A257">
            <v>4009</v>
          </cell>
          <cell r="B257" t="str">
            <v>زینب اسمعیلی</v>
          </cell>
          <cell r="C257">
            <v>3</v>
          </cell>
          <cell r="D257">
            <v>2</v>
          </cell>
          <cell r="E257">
            <v>59</v>
          </cell>
        </row>
        <row r="258">
          <cell r="A258">
            <v>4024</v>
          </cell>
          <cell r="B258" t="str">
            <v>رامین رسولی وادقانی</v>
          </cell>
          <cell r="C258">
            <v>0</v>
          </cell>
          <cell r="D258">
            <v>7</v>
          </cell>
          <cell r="E258">
            <v>54</v>
          </cell>
        </row>
        <row r="259">
          <cell r="A259">
            <v>4026</v>
          </cell>
          <cell r="B259" t="str">
            <v>مهدی صائمی</v>
          </cell>
          <cell r="C259">
            <v>-1</v>
          </cell>
          <cell r="D259">
            <v>-1</v>
          </cell>
          <cell r="E259">
            <v>-57</v>
          </cell>
        </row>
        <row r="260">
          <cell r="A260">
            <v>4036</v>
          </cell>
          <cell r="B260" t="str">
            <v>محمدحسین زیارتی جزئی</v>
          </cell>
          <cell r="C260">
            <v>1</v>
          </cell>
          <cell r="D260">
            <v>3</v>
          </cell>
          <cell r="E260">
            <v>9</v>
          </cell>
        </row>
        <row r="261">
          <cell r="A261">
            <v>4041</v>
          </cell>
          <cell r="B261" t="str">
            <v>مجید ترکی</v>
          </cell>
          <cell r="C261">
            <v>0</v>
          </cell>
          <cell r="D261">
            <v>7</v>
          </cell>
          <cell r="E261">
            <v>51</v>
          </cell>
        </row>
        <row r="262">
          <cell r="A262">
            <v>4042</v>
          </cell>
          <cell r="B262" t="str">
            <v>روزبه قاسمی قاسموند</v>
          </cell>
          <cell r="C262">
            <v>4</v>
          </cell>
          <cell r="D262">
            <v>1</v>
          </cell>
          <cell r="E262">
            <v>38</v>
          </cell>
        </row>
        <row r="263">
          <cell r="A263">
            <v>4048</v>
          </cell>
          <cell r="B263" t="str">
            <v>عبدالرضا چوپانی</v>
          </cell>
          <cell r="C263">
            <v>3</v>
          </cell>
          <cell r="D263">
            <v>2</v>
          </cell>
          <cell r="E263">
            <v>19</v>
          </cell>
        </row>
        <row r="264">
          <cell r="A264">
            <v>4058</v>
          </cell>
          <cell r="B264" t="str">
            <v>علی اکبر شهریاری</v>
          </cell>
          <cell r="C264">
            <v>4</v>
          </cell>
          <cell r="D264">
            <v>5</v>
          </cell>
          <cell r="E264">
            <v>22</v>
          </cell>
        </row>
        <row r="265">
          <cell r="A265">
            <v>4061</v>
          </cell>
          <cell r="B265" t="str">
            <v>مهرداد  حسن زاده حاجیوند</v>
          </cell>
          <cell r="C265">
            <v>-3</v>
          </cell>
          <cell r="D265">
            <v>0</v>
          </cell>
          <cell r="E265">
            <v>-39</v>
          </cell>
        </row>
        <row r="266">
          <cell r="A266">
            <v>4063</v>
          </cell>
          <cell r="B266" t="str">
            <v>ایمان منجزی</v>
          </cell>
          <cell r="C266">
            <v>3</v>
          </cell>
          <cell r="D266">
            <v>3</v>
          </cell>
          <cell r="E266">
            <v>17</v>
          </cell>
        </row>
        <row r="267">
          <cell r="A267">
            <v>4064</v>
          </cell>
          <cell r="B267" t="str">
            <v>علی منجزی</v>
          </cell>
          <cell r="C267">
            <v>3</v>
          </cell>
          <cell r="D267">
            <v>6</v>
          </cell>
          <cell r="E267">
            <v>28</v>
          </cell>
        </row>
        <row r="268">
          <cell r="A268">
            <v>4068</v>
          </cell>
          <cell r="B268" t="str">
            <v>علی اصغر نشاسته</v>
          </cell>
          <cell r="C268">
            <v>0</v>
          </cell>
          <cell r="D268">
            <v>6</v>
          </cell>
          <cell r="E268">
            <v>42</v>
          </cell>
        </row>
        <row r="269">
          <cell r="A269">
            <v>4089</v>
          </cell>
          <cell r="B269" t="str">
            <v>محمد ابراهیم زاده</v>
          </cell>
          <cell r="C269">
            <v>2</v>
          </cell>
          <cell r="D269">
            <v>1</v>
          </cell>
          <cell r="E269">
            <v>3</v>
          </cell>
        </row>
        <row r="270">
          <cell r="A270">
            <v>4090</v>
          </cell>
          <cell r="B270" t="str">
            <v>شعبان علی شوقیان عظیم</v>
          </cell>
          <cell r="C270">
            <v>0</v>
          </cell>
          <cell r="D270">
            <v>5</v>
          </cell>
          <cell r="E270">
            <v>30</v>
          </cell>
        </row>
        <row r="271">
          <cell r="A271">
            <v>4105</v>
          </cell>
          <cell r="B271" t="str">
            <v>سعید نوری</v>
          </cell>
          <cell r="C271">
            <v>2</v>
          </cell>
          <cell r="D271">
            <v>5</v>
          </cell>
          <cell r="E271">
            <v>46</v>
          </cell>
        </row>
        <row r="272">
          <cell r="A272">
            <v>4108</v>
          </cell>
          <cell r="B272" t="str">
            <v>روح اله رضازاده شعرباف</v>
          </cell>
          <cell r="C272">
            <v>0</v>
          </cell>
          <cell r="D272">
            <v>3</v>
          </cell>
          <cell r="E272">
            <v>41</v>
          </cell>
        </row>
        <row r="273">
          <cell r="A273">
            <v>4123</v>
          </cell>
          <cell r="B273" t="str">
            <v>حسین جوکارمرقی</v>
          </cell>
          <cell r="C273">
            <v>-1</v>
          </cell>
          <cell r="D273">
            <v>-4</v>
          </cell>
          <cell r="E273">
            <v>-3</v>
          </cell>
        </row>
        <row r="274">
          <cell r="A274">
            <v>4125</v>
          </cell>
          <cell r="B274" t="str">
            <v>مجتبی عیسوندزیبائی</v>
          </cell>
          <cell r="C274">
            <v>-1</v>
          </cell>
          <cell r="D274">
            <v>-2</v>
          </cell>
          <cell r="E274">
            <v>-40</v>
          </cell>
        </row>
        <row r="275">
          <cell r="A275">
            <v>4134</v>
          </cell>
          <cell r="B275" t="str">
            <v>محمدجواد  ثابت نوش آبادی</v>
          </cell>
          <cell r="C275">
            <v>1</v>
          </cell>
          <cell r="D275">
            <v>4</v>
          </cell>
          <cell r="E275">
            <v>0</v>
          </cell>
        </row>
        <row r="276">
          <cell r="A276">
            <v>4137</v>
          </cell>
          <cell r="B276" t="str">
            <v>حسن کوه سالی برزکی</v>
          </cell>
          <cell r="C276">
            <v>3</v>
          </cell>
          <cell r="D276">
            <v>5</v>
          </cell>
          <cell r="E276">
            <v>42</v>
          </cell>
        </row>
        <row r="277">
          <cell r="A277">
            <v>4140</v>
          </cell>
          <cell r="B277" t="str">
            <v>علی اصغر بلبلی زارع</v>
          </cell>
          <cell r="C277">
            <v>4</v>
          </cell>
          <cell r="D277">
            <v>2</v>
          </cell>
          <cell r="E277">
            <v>3</v>
          </cell>
        </row>
        <row r="278">
          <cell r="A278">
            <v>4154</v>
          </cell>
          <cell r="B278" t="str">
            <v>مهران جعفری پشم</v>
          </cell>
          <cell r="C278">
            <v>2</v>
          </cell>
          <cell r="D278">
            <v>2</v>
          </cell>
          <cell r="E278">
            <v>1</v>
          </cell>
        </row>
        <row r="279">
          <cell r="A279">
            <v>4158</v>
          </cell>
          <cell r="B279" t="str">
            <v>سهراب بوچانی دهلقی</v>
          </cell>
          <cell r="C279">
            <v>0</v>
          </cell>
          <cell r="D279">
            <v>-3</v>
          </cell>
          <cell r="E279">
            <v>-59</v>
          </cell>
        </row>
        <row r="280">
          <cell r="A280">
            <v>4162</v>
          </cell>
          <cell r="B280" t="str">
            <v>جعفر کرمی گاودانه گداری</v>
          </cell>
          <cell r="C280">
            <v>-1</v>
          </cell>
          <cell r="D280">
            <v>0</v>
          </cell>
          <cell r="E280">
            <v>-51</v>
          </cell>
        </row>
        <row r="281">
          <cell r="A281">
            <v>4163</v>
          </cell>
          <cell r="B281" t="str">
            <v>مهدی نعنائی</v>
          </cell>
          <cell r="C281">
            <v>0</v>
          </cell>
          <cell r="D281">
            <v>7</v>
          </cell>
          <cell r="E281">
            <v>17</v>
          </cell>
        </row>
        <row r="282">
          <cell r="A282">
            <v>4166</v>
          </cell>
          <cell r="B282" t="str">
            <v>سجاد امیری</v>
          </cell>
          <cell r="C282">
            <v>0</v>
          </cell>
          <cell r="D282">
            <v>-2</v>
          </cell>
          <cell r="E282">
            <v>-6</v>
          </cell>
        </row>
        <row r="283">
          <cell r="A283">
            <v>4170</v>
          </cell>
          <cell r="B283" t="str">
            <v>حسین ابراهیمیان مقدم فینی</v>
          </cell>
          <cell r="C283">
            <v>-2</v>
          </cell>
          <cell r="D283">
            <v>-7</v>
          </cell>
          <cell r="E283">
            <v>-7</v>
          </cell>
        </row>
        <row r="284">
          <cell r="A284">
            <v>4179</v>
          </cell>
          <cell r="B284" t="str">
            <v>سجاد سدیددست</v>
          </cell>
          <cell r="C284">
            <v>0</v>
          </cell>
          <cell r="D284">
            <v>3</v>
          </cell>
          <cell r="E284">
            <v>25</v>
          </cell>
        </row>
        <row r="285">
          <cell r="A285">
            <v>4181</v>
          </cell>
          <cell r="B285" t="str">
            <v>سعید سلیمانیان بیدگلی</v>
          </cell>
          <cell r="C285">
            <v>1</v>
          </cell>
          <cell r="D285">
            <v>1</v>
          </cell>
          <cell r="E285">
            <v>48</v>
          </cell>
        </row>
        <row r="286">
          <cell r="A286">
            <v>4191</v>
          </cell>
          <cell r="B286" t="str">
            <v>مهدی اخگرابوزیدآبادی</v>
          </cell>
          <cell r="C286">
            <v>2</v>
          </cell>
          <cell r="D286">
            <v>0</v>
          </cell>
          <cell r="E286">
            <v>31</v>
          </cell>
        </row>
        <row r="287">
          <cell r="A287">
            <v>4200</v>
          </cell>
          <cell r="B287" t="str">
            <v>محمدامین کدخدائی</v>
          </cell>
          <cell r="C287">
            <v>1</v>
          </cell>
          <cell r="D287">
            <v>5</v>
          </cell>
          <cell r="E287">
            <v>8</v>
          </cell>
        </row>
        <row r="288">
          <cell r="A288">
            <v>4202</v>
          </cell>
          <cell r="B288" t="str">
            <v>امین جوزی</v>
          </cell>
          <cell r="C288">
            <v>-3</v>
          </cell>
          <cell r="D288">
            <v>-3</v>
          </cell>
          <cell r="E288">
            <v>-48</v>
          </cell>
        </row>
        <row r="289">
          <cell r="A289">
            <v>4204</v>
          </cell>
          <cell r="B289" t="str">
            <v>مجتبی صفری فینی</v>
          </cell>
          <cell r="C289">
            <v>4</v>
          </cell>
          <cell r="D289">
            <v>6</v>
          </cell>
          <cell r="E289">
            <v>58</v>
          </cell>
        </row>
        <row r="290">
          <cell r="A290">
            <v>4207</v>
          </cell>
          <cell r="B290" t="str">
            <v>حمیدرضا نخی</v>
          </cell>
          <cell r="C290">
            <v>2</v>
          </cell>
          <cell r="D290">
            <v>3</v>
          </cell>
          <cell r="E290">
            <v>24</v>
          </cell>
        </row>
        <row r="291">
          <cell r="A291">
            <v>4212</v>
          </cell>
          <cell r="B291" t="str">
            <v>میلاد زین الدینی</v>
          </cell>
          <cell r="C291">
            <v>7</v>
          </cell>
          <cell r="D291">
            <v>4</v>
          </cell>
          <cell r="E291">
            <v>22</v>
          </cell>
        </row>
        <row r="292">
          <cell r="A292">
            <v>4218</v>
          </cell>
          <cell r="B292" t="str">
            <v>امیر حمیدی</v>
          </cell>
          <cell r="C292">
            <v>8</v>
          </cell>
          <cell r="D292">
            <v>0</v>
          </cell>
          <cell r="E292">
            <v>0</v>
          </cell>
        </row>
        <row r="293">
          <cell r="A293">
            <v>4219</v>
          </cell>
          <cell r="B293" t="str">
            <v>ابوالفضل مهدوی اصل</v>
          </cell>
          <cell r="C293">
            <v>4</v>
          </cell>
          <cell r="D293">
            <v>4</v>
          </cell>
          <cell r="E293">
            <v>0</v>
          </cell>
        </row>
        <row r="294">
          <cell r="A294">
            <v>4220</v>
          </cell>
          <cell r="B294" t="str">
            <v>سیدامیرحسین امامت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4223</v>
          </cell>
          <cell r="B295" t="str">
            <v>بهنام مجردمزرعه خلفی</v>
          </cell>
          <cell r="C295">
            <v>4</v>
          </cell>
          <cell r="D295">
            <v>7</v>
          </cell>
          <cell r="E295">
            <v>38</v>
          </cell>
        </row>
        <row r="296">
          <cell r="A296">
            <v>4229</v>
          </cell>
          <cell r="B296" t="str">
            <v>کامران امیری</v>
          </cell>
          <cell r="C296">
            <v>-1</v>
          </cell>
          <cell r="D296">
            <v>-2</v>
          </cell>
          <cell r="E296">
            <v>-2</v>
          </cell>
        </row>
        <row r="297">
          <cell r="A297">
            <v>4231</v>
          </cell>
          <cell r="B297" t="str">
            <v>رضا کرمانشاهی</v>
          </cell>
          <cell r="C297">
            <v>1</v>
          </cell>
          <cell r="D297">
            <v>4</v>
          </cell>
          <cell r="E297">
            <v>49</v>
          </cell>
        </row>
        <row r="298">
          <cell r="A298">
            <v>4250</v>
          </cell>
          <cell r="B298" t="str">
            <v>خدارحم مقدم</v>
          </cell>
          <cell r="C298">
            <v>3</v>
          </cell>
          <cell r="D298">
            <v>7</v>
          </cell>
          <cell r="E298">
            <v>41</v>
          </cell>
        </row>
        <row r="299">
          <cell r="A299">
            <v>4255</v>
          </cell>
          <cell r="B299" t="str">
            <v>نصرت اله رضازاده</v>
          </cell>
          <cell r="C299">
            <v>-1</v>
          </cell>
          <cell r="D299">
            <v>0</v>
          </cell>
          <cell r="E299">
            <v>-5</v>
          </cell>
        </row>
        <row r="300">
          <cell r="A300">
            <v>4258</v>
          </cell>
          <cell r="B300" t="str">
            <v>عبداله شیخ علی پور</v>
          </cell>
          <cell r="C300">
            <v>1</v>
          </cell>
          <cell r="D300">
            <v>6</v>
          </cell>
          <cell r="E300">
            <v>55</v>
          </cell>
        </row>
        <row r="301">
          <cell r="A301">
            <v>4273</v>
          </cell>
          <cell r="B301" t="str">
            <v>هادی عسگری</v>
          </cell>
          <cell r="C301">
            <v>0</v>
          </cell>
          <cell r="D301">
            <v>0</v>
          </cell>
          <cell r="E301">
            <v>43</v>
          </cell>
        </row>
        <row r="302">
          <cell r="A302">
            <v>4274</v>
          </cell>
          <cell r="B302" t="str">
            <v>محمد اسدخانی</v>
          </cell>
          <cell r="C302">
            <v>6</v>
          </cell>
          <cell r="D302">
            <v>4</v>
          </cell>
          <cell r="E302">
            <v>56</v>
          </cell>
        </row>
        <row r="303">
          <cell r="A303">
            <v>4277</v>
          </cell>
          <cell r="B303" t="str">
            <v>جواد افشاری نیا</v>
          </cell>
          <cell r="C303">
            <v>2</v>
          </cell>
          <cell r="D303">
            <v>3</v>
          </cell>
          <cell r="E303">
            <v>13</v>
          </cell>
        </row>
        <row r="304">
          <cell r="A304">
            <v>4281</v>
          </cell>
          <cell r="B304" t="str">
            <v>امیر محمدی کالیانی</v>
          </cell>
          <cell r="C304">
            <v>0</v>
          </cell>
          <cell r="D304">
            <v>-2</v>
          </cell>
          <cell r="E304">
            <v>-27</v>
          </cell>
        </row>
        <row r="305">
          <cell r="A305">
            <v>4284</v>
          </cell>
          <cell r="B305" t="str">
            <v>حسین بلبلی زارع</v>
          </cell>
          <cell r="C305">
            <v>8</v>
          </cell>
          <cell r="D305">
            <v>0</v>
          </cell>
          <cell r="E305">
            <v>0</v>
          </cell>
        </row>
        <row r="306">
          <cell r="A306">
            <v>4298</v>
          </cell>
          <cell r="B306" t="str">
            <v>سعید صمدیان مقدم</v>
          </cell>
          <cell r="C306">
            <v>5</v>
          </cell>
          <cell r="D306">
            <v>4</v>
          </cell>
          <cell r="E306">
            <v>31</v>
          </cell>
        </row>
        <row r="307">
          <cell r="A307">
            <v>4300</v>
          </cell>
          <cell r="B307" t="str">
            <v>ابراهیم  جعفری زاهد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4302</v>
          </cell>
          <cell r="B308" t="str">
            <v>مهدی یوسفی جزئی</v>
          </cell>
          <cell r="C308">
            <v>2</v>
          </cell>
          <cell r="D308">
            <v>7</v>
          </cell>
          <cell r="E308">
            <v>37</v>
          </cell>
        </row>
        <row r="309">
          <cell r="A309">
            <v>4306</v>
          </cell>
          <cell r="B309" t="str">
            <v>محسن محمدی</v>
          </cell>
          <cell r="C309">
            <v>-2</v>
          </cell>
          <cell r="D309">
            <v>-4</v>
          </cell>
          <cell r="E309">
            <v>-18</v>
          </cell>
        </row>
        <row r="310">
          <cell r="A310">
            <v>4310</v>
          </cell>
          <cell r="B310" t="str">
            <v>بهروز سلطانیان</v>
          </cell>
          <cell r="C310">
            <v>0</v>
          </cell>
          <cell r="D310">
            <v>0</v>
          </cell>
          <cell r="E310">
            <v>24</v>
          </cell>
        </row>
        <row r="311">
          <cell r="A311">
            <v>4334</v>
          </cell>
          <cell r="B311" t="str">
            <v>بهمن باقری</v>
          </cell>
          <cell r="C311">
            <v>2</v>
          </cell>
          <cell r="D311">
            <v>6</v>
          </cell>
          <cell r="E311">
            <v>43</v>
          </cell>
        </row>
        <row r="312">
          <cell r="A312">
            <v>4339</v>
          </cell>
          <cell r="B312" t="str">
            <v>روح اله جلالی</v>
          </cell>
          <cell r="C312">
            <v>-3</v>
          </cell>
          <cell r="D312">
            <v>-3</v>
          </cell>
          <cell r="E312">
            <v>-12</v>
          </cell>
        </row>
        <row r="313">
          <cell r="A313">
            <v>4346</v>
          </cell>
          <cell r="B313" t="str">
            <v>کریم ساکی</v>
          </cell>
          <cell r="C313">
            <v>0</v>
          </cell>
          <cell r="D313">
            <v>7</v>
          </cell>
          <cell r="E313">
            <v>32</v>
          </cell>
        </row>
        <row r="314">
          <cell r="A314">
            <v>4360</v>
          </cell>
          <cell r="B314" t="str">
            <v>یوسف بحرانی پور</v>
          </cell>
          <cell r="C314">
            <v>0</v>
          </cell>
          <cell r="D314">
            <v>3</v>
          </cell>
          <cell r="E314">
            <v>10</v>
          </cell>
        </row>
        <row r="315">
          <cell r="A315">
            <v>4372</v>
          </cell>
          <cell r="B315" t="str">
            <v>کورش مرزبانی</v>
          </cell>
          <cell r="C315">
            <v>0</v>
          </cell>
          <cell r="D315">
            <v>6</v>
          </cell>
          <cell r="E315">
            <v>46</v>
          </cell>
        </row>
        <row r="316">
          <cell r="A316">
            <v>4376</v>
          </cell>
          <cell r="B316" t="str">
            <v>حسین اکبری</v>
          </cell>
          <cell r="C316">
            <v>5</v>
          </cell>
          <cell r="D316">
            <v>0</v>
          </cell>
          <cell r="E316">
            <v>2</v>
          </cell>
        </row>
        <row r="317">
          <cell r="A317">
            <v>4380</v>
          </cell>
          <cell r="B317" t="str">
            <v>سیدامید جمال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4399</v>
          </cell>
          <cell r="B318" t="str">
            <v>محمدولی مرادی</v>
          </cell>
          <cell r="C318">
            <v>0</v>
          </cell>
          <cell r="D318">
            <v>-3</v>
          </cell>
          <cell r="E318">
            <v>-26</v>
          </cell>
        </row>
        <row r="319">
          <cell r="A319">
            <v>4401</v>
          </cell>
          <cell r="B319" t="str">
            <v>بهروز لطفی ابوزید آبادی</v>
          </cell>
          <cell r="C319">
            <v>2</v>
          </cell>
          <cell r="D319">
            <v>4</v>
          </cell>
          <cell r="E319">
            <v>57</v>
          </cell>
        </row>
        <row r="320">
          <cell r="A320">
            <v>4424</v>
          </cell>
          <cell r="B320" t="str">
            <v>اسماعیل زینلی</v>
          </cell>
          <cell r="C320">
            <v>0</v>
          </cell>
          <cell r="D320">
            <v>-3</v>
          </cell>
          <cell r="E320">
            <v>-30</v>
          </cell>
        </row>
        <row r="321">
          <cell r="A321">
            <v>4432</v>
          </cell>
          <cell r="B321" t="str">
            <v>رضا امیری</v>
          </cell>
          <cell r="C321">
            <v>-4</v>
          </cell>
          <cell r="D321">
            <v>-7</v>
          </cell>
          <cell r="E321">
            <v>-15</v>
          </cell>
        </row>
        <row r="322">
          <cell r="A322">
            <v>4433</v>
          </cell>
          <cell r="B322" t="str">
            <v>محمدجواد عباسی گلستانه</v>
          </cell>
          <cell r="C322">
            <v>0</v>
          </cell>
          <cell r="D322">
            <v>-7</v>
          </cell>
          <cell r="E322">
            <v>0</v>
          </cell>
        </row>
        <row r="323">
          <cell r="A323">
            <v>4447</v>
          </cell>
          <cell r="B323" t="str">
            <v>حمیدرضا سرایداری</v>
          </cell>
          <cell r="C323">
            <v>-1</v>
          </cell>
          <cell r="D323">
            <v>-1</v>
          </cell>
          <cell r="E323">
            <v>-2</v>
          </cell>
        </row>
        <row r="324">
          <cell r="A324">
            <v>4451</v>
          </cell>
          <cell r="B324" t="str">
            <v>امیر منجزی</v>
          </cell>
          <cell r="C324">
            <v>3</v>
          </cell>
          <cell r="D324">
            <v>0</v>
          </cell>
          <cell r="E324">
            <v>29</v>
          </cell>
        </row>
        <row r="325">
          <cell r="A325">
            <v>4470</v>
          </cell>
          <cell r="B325" t="str">
            <v>عبدالحسین سلیمانی</v>
          </cell>
          <cell r="C325">
            <v>3</v>
          </cell>
          <cell r="D325">
            <v>1</v>
          </cell>
          <cell r="E325">
            <v>12</v>
          </cell>
        </row>
        <row r="326">
          <cell r="A326">
            <v>4504</v>
          </cell>
          <cell r="B326" t="str">
            <v>حمیدرضا گلچهرگان</v>
          </cell>
          <cell r="C326">
            <v>3</v>
          </cell>
          <cell r="D326">
            <v>5</v>
          </cell>
          <cell r="E326">
            <v>33</v>
          </cell>
        </row>
        <row r="327">
          <cell r="A327">
            <v>4510</v>
          </cell>
          <cell r="B327" t="str">
            <v>یوسف آقاجان زاده مقدم</v>
          </cell>
          <cell r="C327">
            <v>-1</v>
          </cell>
          <cell r="D327">
            <v>-4</v>
          </cell>
          <cell r="E327">
            <v>-23</v>
          </cell>
        </row>
        <row r="328">
          <cell r="A328">
            <v>4511</v>
          </cell>
          <cell r="B328" t="str">
            <v>علی  فلاح دیزچه</v>
          </cell>
          <cell r="C328">
            <v>8</v>
          </cell>
          <cell r="D328">
            <v>0</v>
          </cell>
          <cell r="E328">
            <v>0</v>
          </cell>
        </row>
        <row r="329">
          <cell r="A329">
            <v>4512</v>
          </cell>
          <cell r="B329" t="str">
            <v>ابوالفضل حاجی حسینی</v>
          </cell>
          <cell r="C329">
            <v>-7</v>
          </cell>
          <cell r="D329">
            <v>-7</v>
          </cell>
          <cell r="E329">
            <v>-29</v>
          </cell>
        </row>
        <row r="330">
          <cell r="A330">
            <v>4513</v>
          </cell>
          <cell r="B330" t="str">
            <v>اعظم مطهری</v>
          </cell>
          <cell r="C330">
            <v>1</v>
          </cell>
          <cell r="D330">
            <v>0</v>
          </cell>
          <cell r="E330">
            <v>54</v>
          </cell>
        </row>
        <row r="331">
          <cell r="A331">
            <v>4516</v>
          </cell>
          <cell r="B331" t="str">
            <v>نرجس علیمی</v>
          </cell>
          <cell r="C331">
            <v>-3</v>
          </cell>
          <cell r="D331">
            <v>-4</v>
          </cell>
          <cell r="E331">
            <v>-24</v>
          </cell>
        </row>
        <row r="332">
          <cell r="A332">
            <v>4528</v>
          </cell>
          <cell r="B332" t="str">
            <v>سیدمحسن امیری نیاسری</v>
          </cell>
          <cell r="C332">
            <v>-3</v>
          </cell>
          <cell r="D332">
            <v>0</v>
          </cell>
          <cell r="E332">
            <v>-51</v>
          </cell>
        </row>
        <row r="333">
          <cell r="A333">
            <v>4536</v>
          </cell>
          <cell r="B333" t="str">
            <v>مهدی زین الدینی</v>
          </cell>
          <cell r="C333">
            <v>-5</v>
          </cell>
          <cell r="D333">
            <v>0</v>
          </cell>
          <cell r="E333">
            <v>-31</v>
          </cell>
        </row>
        <row r="334">
          <cell r="A334">
            <v>4562</v>
          </cell>
          <cell r="B334" t="str">
            <v>مسعود محمدقاسم پیرانی</v>
          </cell>
          <cell r="C334">
            <v>-2</v>
          </cell>
          <cell r="D334">
            <v>-5</v>
          </cell>
          <cell r="E334">
            <v>-22</v>
          </cell>
        </row>
        <row r="335">
          <cell r="A335">
            <v>4574</v>
          </cell>
          <cell r="B335" t="str">
            <v>سیدمهدی طاهری</v>
          </cell>
          <cell r="C335">
            <v>4</v>
          </cell>
          <cell r="D335">
            <v>1</v>
          </cell>
          <cell r="E335">
            <v>49</v>
          </cell>
        </row>
        <row r="336">
          <cell r="A336">
            <v>4575</v>
          </cell>
          <cell r="B336" t="str">
            <v>احمدرضا عزیزی نیا</v>
          </cell>
          <cell r="C336">
            <v>1</v>
          </cell>
          <cell r="D336">
            <v>3</v>
          </cell>
          <cell r="E336">
            <v>50</v>
          </cell>
        </row>
        <row r="337">
          <cell r="A337">
            <v>4582</v>
          </cell>
          <cell r="B337" t="str">
            <v>ابوالفضل عامری شهرابی</v>
          </cell>
          <cell r="C337">
            <v>0</v>
          </cell>
          <cell r="D337">
            <v>-5</v>
          </cell>
          <cell r="E337">
            <v>-6</v>
          </cell>
        </row>
        <row r="338">
          <cell r="A338">
            <v>4596</v>
          </cell>
          <cell r="B338" t="str">
            <v>حمیدرضا زارع گذرحاجی</v>
          </cell>
          <cell r="C338">
            <v>5</v>
          </cell>
          <cell r="D338">
            <v>4</v>
          </cell>
          <cell r="E338">
            <v>21</v>
          </cell>
        </row>
        <row r="339">
          <cell r="A339">
            <v>4603</v>
          </cell>
          <cell r="B339" t="str">
            <v>پیروز شیرازی</v>
          </cell>
          <cell r="C339">
            <v>-7</v>
          </cell>
          <cell r="D339">
            <v>0</v>
          </cell>
          <cell r="E339">
            <v>-12</v>
          </cell>
        </row>
        <row r="340">
          <cell r="A340">
            <v>4615</v>
          </cell>
          <cell r="B340" t="str">
            <v>زهرا سروی قمصری</v>
          </cell>
          <cell r="C340">
            <v>-5</v>
          </cell>
          <cell r="D340">
            <v>-4</v>
          </cell>
          <cell r="E340">
            <v>-10</v>
          </cell>
        </row>
        <row r="341">
          <cell r="A341">
            <v>4620</v>
          </cell>
          <cell r="B341" t="str">
            <v>مهدی خادمی</v>
          </cell>
          <cell r="C341">
            <v>-4</v>
          </cell>
          <cell r="D341">
            <v>-3</v>
          </cell>
          <cell r="E341">
            <v>-39</v>
          </cell>
        </row>
        <row r="342">
          <cell r="A342">
            <v>4621</v>
          </cell>
          <cell r="B342" t="str">
            <v>منصور نوری</v>
          </cell>
          <cell r="C342">
            <v>0</v>
          </cell>
          <cell r="D342">
            <v>0</v>
          </cell>
          <cell r="E342">
            <v>43</v>
          </cell>
        </row>
        <row r="343">
          <cell r="A343">
            <v>4629</v>
          </cell>
          <cell r="B343" t="str">
            <v>بهنام عارف نیا</v>
          </cell>
          <cell r="C343">
            <v>-5</v>
          </cell>
          <cell r="D343">
            <v>0</v>
          </cell>
          <cell r="E343">
            <v>-11</v>
          </cell>
        </row>
        <row r="344">
          <cell r="A344">
            <v>4650</v>
          </cell>
          <cell r="B344" t="str">
            <v>محمد قادری نوش آبادی</v>
          </cell>
          <cell r="C344">
            <v>3</v>
          </cell>
          <cell r="D344">
            <v>7</v>
          </cell>
          <cell r="E344">
            <v>32</v>
          </cell>
        </row>
        <row r="345">
          <cell r="A345">
            <v>4656</v>
          </cell>
          <cell r="B345" t="str">
            <v>هادی مجردمزرعه خلف</v>
          </cell>
          <cell r="C345">
            <v>3</v>
          </cell>
          <cell r="D345">
            <v>3</v>
          </cell>
          <cell r="E345">
            <v>11</v>
          </cell>
        </row>
        <row r="346">
          <cell r="A346">
            <v>4680</v>
          </cell>
          <cell r="B346" t="str">
            <v>شایان برخور</v>
          </cell>
          <cell r="C346">
            <v>-3</v>
          </cell>
          <cell r="D346">
            <v>-3</v>
          </cell>
          <cell r="E346">
            <v>-15</v>
          </cell>
        </row>
        <row r="347">
          <cell r="A347">
            <v>4686</v>
          </cell>
          <cell r="B347" t="str">
            <v>حمیدرضا زینلی</v>
          </cell>
          <cell r="C347">
            <v>4</v>
          </cell>
          <cell r="D347">
            <v>5</v>
          </cell>
          <cell r="E347">
            <v>38</v>
          </cell>
        </row>
        <row r="348">
          <cell r="A348">
            <v>4689</v>
          </cell>
          <cell r="B348" t="str">
            <v>محمدحسین قیصری راوندی</v>
          </cell>
          <cell r="C348">
            <v>4</v>
          </cell>
          <cell r="D348">
            <v>3</v>
          </cell>
          <cell r="E348">
            <v>36</v>
          </cell>
        </row>
        <row r="349">
          <cell r="A349">
            <v>4695</v>
          </cell>
          <cell r="B349" t="str">
            <v>مهدی اسکندری مجدر</v>
          </cell>
          <cell r="C349">
            <v>2</v>
          </cell>
          <cell r="D349">
            <v>7</v>
          </cell>
          <cell r="E349">
            <v>45</v>
          </cell>
        </row>
        <row r="350">
          <cell r="A350">
            <v>4699</v>
          </cell>
          <cell r="B350" t="str">
            <v>رضا مرادآبادی فرد</v>
          </cell>
          <cell r="C350">
            <v>-3</v>
          </cell>
          <cell r="D350">
            <v>-4</v>
          </cell>
          <cell r="E350">
            <v>-12</v>
          </cell>
        </row>
        <row r="351">
          <cell r="A351">
            <v>4701</v>
          </cell>
          <cell r="B351" t="str">
            <v>حسین اشعریون قمی زاده</v>
          </cell>
          <cell r="C351">
            <v>1</v>
          </cell>
          <cell r="D351">
            <v>4</v>
          </cell>
          <cell r="E351">
            <v>16</v>
          </cell>
        </row>
        <row r="352">
          <cell r="A352">
            <v>4703</v>
          </cell>
          <cell r="B352" t="str">
            <v>جبار ویسی</v>
          </cell>
          <cell r="C352">
            <v>1</v>
          </cell>
          <cell r="D352">
            <v>1</v>
          </cell>
          <cell r="E352">
            <v>58</v>
          </cell>
        </row>
        <row r="353">
          <cell r="A353">
            <v>4704</v>
          </cell>
          <cell r="B353" t="str">
            <v>محمدستار سرایداری</v>
          </cell>
          <cell r="C353">
            <v>0</v>
          </cell>
          <cell r="D353">
            <v>4</v>
          </cell>
          <cell r="E353">
            <v>45</v>
          </cell>
        </row>
        <row r="354">
          <cell r="A354">
            <v>4712</v>
          </cell>
          <cell r="B354" t="str">
            <v>امیر ایمانی تبار</v>
          </cell>
          <cell r="C354">
            <v>3</v>
          </cell>
          <cell r="D354">
            <v>4</v>
          </cell>
          <cell r="E354">
            <v>16</v>
          </cell>
        </row>
        <row r="355">
          <cell r="A355">
            <v>4716</v>
          </cell>
          <cell r="B355" t="str">
            <v>حسین خاکسار</v>
          </cell>
          <cell r="C355">
            <v>5</v>
          </cell>
          <cell r="D355">
            <v>5</v>
          </cell>
          <cell r="E355">
            <v>38</v>
          </cell>
        </row>
        <row r="356">
          <cell r="A356">
            <v>4727</v>
          </cell>
          <cell r="B356" t="str">
            <v>هادی هاشمی هندوکشی</v>
          </cell>
          <cell r="C356">
            <v>4</v>
          </cell>
          <cell r="D356">
            <v>1</v>
          </cell>
          <cell r="E356">
            <v>51</v>
          </cell>
        </row>
        <row r="357">
          <cell r="A357">
            <v>4731</v>
          </cell>
          <cell r="B357" t="str">
            <v>امیر چراغ بکی زارع</v>
          </cell>
          <cell r="C357">
            <v>1</v>
          </cell>
          <cell r="D357">
            <v>3</v>
          </cell>
          <cell r="E357">
            <v>58</v>
          </cell>
        </row>
        <row r="358">
          <cell r="A358">
            <v>4734</v>
          </cell>
          <cell r="B358" t="str">
            <v>محمدداود داودی نیا</v>
          </cell>
          <cell r="C358">
            <v>0</v>
          </cell>
          <cell r="D358">
            <v>2</v>
          </cell>
          <cell r="E358">
            <v>24</v>
          </cell>
        </row>
        <row r="359">
          <cell r="A359">
            <v>4745</v>
          </cell>
          <cell r="B359" t="str">
            <v>عبدالحسین عبدزاده</v>
          </cell>
          <cell r="C359">
            <v>0</v>
          </cell>
          <cell r="D359">
            <v>-7</v>
          </cell>
          <cell r="E359">
            <v>-12</v>
          </cell>
        </row>
        <row r="360">
          <cell r="A360">
            <v>4754</v>
          </cell>
          <cell r="B360" t="str">
            <v>پوریا ویسی</v>
          </cell>
          <cell r="C360">
            <v>2</v>
          </cell>
          <cell r="D360">
            <v>5</v>
          </cell>
          <cell r="E360">
            <v>53</v>
          </cell>
        </row>
        <row r="361">
          <cell r="A361">
            <v>4759</v>
          </cell>
          <cell r="B361" t="str">
            <v>حسین اسلامی کله</v>
          </cell>
          <cell r="C361">
            <v>0</v>
          </cell>
          <cell r="D361">
            <v>5</v>
          </cell>
          <cell r="E361">
            <v>5</v>
          </cell>
        </row>
        <row r="362">
          <cell r="A362">
            <v>4768</v>
          </cell>
          <cell r="B362" t="str">
            <v>محمد پاپی</v>
          </cell>
          <cell r="C362">
            <v>1</v>
          </cell>
          <cell r="D362">
            <v>1</v>
          </cell>
          <cell r="E362">
            <v>21</v>
          </cell>
        </row>
        <row r="363">
          <cell r="A363">
            <v>4778</v>
          </cell>
          <cell r="B363" t="str">
            <v>امیرحسین قاضی زاده</v>
          </cell>
          <cell r="C363">
            <v>0</v>
          </cell>
          <cell r="D363">
            <v>0</v>
          </cell>
          <cell r="E363">
            <v>-36</v>
          </cell>
        </row>
        <row r="364">
          <cell r="A364">
            <v>4780</v>
          </cell>
          <cell r="B364" t="str">
            <v>سیدعلی میرموسوی</v>
          </cell>
          <cell r="C364">
            <v>0</v>
          </cell>
          <cell r="D364">
            <v>0</v>
          </cell>
          <cell r="E364">
            <v>4</v>
          </cell>
        </row>
        <row r="365">
          <cell r="A365">
            <v>4792</v>
          </cell>
          <cell r="B365" t="str">
            <v>وحید جوکاررهقی</v>
          </cell>
          <cell r="C365">
            <v>-2</v>
          </cell>
          <cell r="D365">
            <v>0</v>
          </cell>
          <cell r="E365">
            <v>-11</v>
          </cell>
        </row>
        <row r="366">
          <cell r="A366">
            <v>4793</v>
          </cell>
          <cell r="B366" t="str">
            <v>حمید زارع</v>
          </cell>
          <cell r="C366">
            <v>4</v>
          </cell>
          <cell r="D366">
            <v>1</v>
          </cell>
          <cell r="E366">
            <v>34</v>
          </cell>
        </row>
        <row r="367">
          <cell r="A367">
            <v>4795</v>
          </cell>
          <cell r="B367" t="str">
            <v>محسن الوان کار</v>
          </cell>
          <cell r="C367">
            <v>0</v>
          </cell>
          <cell r="D367">
            <v>2</v>
          </cell>
          <cell r="E367">
            <v>45</v>
          </cell>
        </row>
        <row r="368">
          <cell r="A368">
            <v>4799</v>
          </cell>
          <cell r="B368" t="str">
            <v>علی اسول بر</v>
          </cell>
          <cell r="C368">
            <v>0</v>
          </cell>
          <cell r="D368">
            <v>-2</v>
          </cell>
          <cell r="E368">
            <v>-39</v>
          </cell>
        </row>
        <row r="369">
          <cell r="A369">
            <v>4812</v>
          </cell>
          <cell r="B369" t="str">
            <v>مهدی کربلائی مشکانی</v>
          </cell>
          <cell r="C369">
            <v>-2</v>
          </cell>
          <cell r="D369">
            <v>0</v>
          </cell>
          <cell r="E369">
            <v>-13</v>
          </cell>
        </row>
        <row r="370">
          <cell r="A370">
            <v>4818</v>
          </cell>
          <cell r="B370" t="str">
            <v>حسین ناصری</v>
          </cell>
          <cell r="C370">
            <v>3</v>
          </cell>
          <cell r="D370">
            <v>0</v>
          </cell>
          <cell r="E370">
            <v>7</v>
          </cell>
        </row>
        <row r="371">
          <cell r="A371">
            <v>4819</v>
          </cell>
          <cell r="B371" t="str">
            <v>علیرضا علی بلندی</v>
          </cell>
          <cell r="C371">
            <v>4</v>
          </cell>
          <cell r="D371">
            <v>7</v>
          </cell>
          <cell r="E371">
            <v>36</v>
          </cell>
        </row>
        <row r="372">
          <cell r="A372">
            <v>4823</v>
          </cell>
          <cell r="B372" t="str">
            <v>سمیه عسگری</v>
          </cell>
          <cell r="C372">
            <v>-6</v>
          </cell>
          <cell r="D372">
            <v>-7</v>
          </cell>
          <cell r="E372">
            <v>-32</v>
          </cell>
        </row>
        <row r="373">
          <cell r="A373">
            <v>4831</v>
          </cell>
          <cell r="B373" t="str">
            <v>علیرضا روائی</v>
          </cell>
          <cell r="C373">
            <v>-4</v>
          </cell>
          <cell r="D373">
            <v>0</v>
          </cell>
          <cell r="E373">
            <v>-6</v>
          </cell>
        </row>
        <row r="374">
          <cell r="A374">
            <v>4839</v>
          </cell>
          <cell r="B374" t="str">
            <v>بهمن میرزائی مهوار</v>
          </cell>
          <cell r="C374">
            <v>0</v>
          </cell>
          <cell r="D374">
            <v>-7</v>
          </cell>
          <cell r="E374">
            <v>-2</v>
          </cell>
        </row>
        <row r="375">
          <cell r="A375">
            <v>4840</v>
          </cell>
          <cell r="B375" t="str">
            <v>امیرحسین عظیمی فخره</v>
          </cell>
          <cell r="C375">
            <v>-3</v>
          </cell>
          <cell r="D375">
            <v>-1</v>
          </cell>
          <cell r="E375">
            <v>-1</v>
          </cell>
        </row>
        <row r="376">
          <cell r="A376">
            <v>4844</v>
          </cell>
          <cell r="B376" t="str">
            <v>محمدرضا کاوه</v>
          </cell>
          <cell r="C376">
            <v>0</v>
          </cell>
          <cell r="D376">
            <v>6</v>
          </cell>
          <cell r="E376">
            <v>54</v>
          </cell>
        </row>
        <row r="377">
          <cell r="A377">
            <v>4846</v>
          </cell>
          <cell r="B377" t="str">
            <v>میثم شعبان لری</v>
          </cell>
          <cell r="C377">
            <v>2</v>
          </cell>
          <cell r="D377">
            <v>1</v>
          </cell>
          <cell r="E377">
            <v>37</v>
          </cell>
        </row>
        <row r="378">
          <cell r="A378">
            <v>4852</v>
          </cell>
          <cell r="B378" t="str">
            <v>رضا قریبی</v>
          </cell>
          <cell r="C378">
            <v>-1</v>
          </cell>
          <cell r="D378">
            <v>-5</v>
          </cell>
          <cell r="E378">
            <v>-5</v>
          </cell>
        </row>
        <row r="379">
          <cell r="A379">
            <v>4863</v>
          </cell>
          <cell r="B379" t="str">
            <v>سعید رئیسی</v>
          </cell>
          <cell r="C379">
            <v>6</v>
          </cell>
          <cell r="D379">
            <v>0</v>
          </cell>
          <cell r="E379">
            <v>12</v>
          </cell>
        </row>
        <row r="380">
          <cell r="A380">
            <v>4864</v>
          </cell>
          <cell r="B380" t="str">
            <v>علیرضا صالحی شهرابی</v>
          </cell>
          <cell r="C380">
            <v>3</v>
          </cell>
          <cell r="D380">
            <v>4</v>
          </cell>
          <cell r="E380">
            <v>12</v>
          </cell>
        </row>
        <row r="381">
          <cell r="A381">
            <v>4870</v>
          </cell>
          <cell r="B381" t="str">
            <v>غلامعلی حسن زاده</v>
          </cell>
          <cell r="C381">
            <v>3</v>
          </cell>
          <cell r="D381">
            <v>0</v>
          </cell>
          <cell r="E381">
            <v>41</v>
          </cell>
        </row>
        <row r="382">
          <cell r="A382">
            <v>4871</v>
          </cell>
          <cell r="B382" t="str">
            <v>عرفان رستگارفرد</v>
          </cell>
          <cell r="C382">
            <v>6</v>
          </cell>
          <cell r="D382">
            <v>0</v>
          </cell>
          <cell r="E382">
            <v>55</v>
          </cell>
        </row>
        <row r="383">
          <cell r="A383">
            <v>4872</v>
          </cell>
          <cell r="B383" t="str">
            <v>عمران رستگارفرد</v>
          </cell>
          <cell r="C383">
            <v>0</v>
          </cell>
          <cell r="D383">
            <v>7</v>
          </cell>
          <cell r="E383">
            <v>26</v>
          </cell>
        </row>
        <row r="384">
          <cell r="A384">
            <v>4881</v>
          </cell>
          <cell r="B384" t="str">
            <v>مهدی پورعشیری</v>
          </cell>
          <cell r="C384">
            <v>0</v>
          </cell>
          <cell r="D384">
            <v>-1</v>
          </cell>
          <cell r="E384">
            <v>-15</v>
          </cell>
        </row>
        <row r="385">
          <cell r="A385">
            <v>4883</v>
          </cell>
          <cell r="B385" t="str">
            <v>عباس نماینده نیاسر</v>
          </cell>
          <cell r="C385">
            <v>0</v>
          </cell>
          <cell r="D385">
            <v>-7</v>
          </cell>
          <cell r="E385">
            <v>-30</v>
          </cell>
        </row>
        <row r="386">
          <cell r="A386">
            <v>4888</v>
          </cell>
          <cell r="B386" t="str">
            <v>نورالدین کاشانی مقدم نیاسر</v>
          </cell>
          <cell r="C386">
            <v>-6</v>
          </cell>
          <cell r="D386">
            <v>-4</v>
          </cell>
          <cell r="E386">
            <v>-34</v>
          </cell>
        </row>
        <row r="387">
          <cell r="A387">
            <v>4889</v>
          </cell>
          <cell r="B387" t="str">
            <v xml:space="preserve"> میثم احمدی نورالدین وند</v>
          </cell>
          <cell r="C387">
            <v>5</v>
          </cell>
          <cell r="D387">
            <v>1</v>
          </cell>
          <cell r="E387">
            <v>45</v>
          </cell>
        </row>
        <row r="388">
          <cell r="A388">
            <v>4900</v>
          </cell>
          <cell r="B388" t="str">
            <v>سجاد سعید</v>
          </cell>
          <cell r="C388">
            <v>0</v>
          </cell>
          <cell r="D388">
            <v>-3</v>
          </cell>
          <cell r="E388">
            <v>-11</v>
          </cell>
        </row>
        <row r="389">
          <cell r="A389">
            <v>4904</v>
          </cell>
          <cell r="B389" t="str">
            <v>زینب کرامی کاودول</v>
          </cell>
          <cell r="C389">
            <v>0</v>
          </cell>
          <cell r="D389">
            <v>3</v>
          </cell>
          <cell r="E389">
            <v>54</v>
          </cell>
        </row>
        <row r="390">
          <cell r="A390">
            <v>4906</v>
          </cell>
          <cell r="B390" t="str">
            <v>محمود اشتری</v>
          </cell>
          <cell r="C390">
            <v>0</v>
          </cell>
          <cell r="D390">
            <v>-4</v>
          </cell>
          <cell r="E390">
            <v>0</v>
          </cell>
        </row>
        <row r="391">
          <cell r="A391">
            <v>4907</v>
          </cell>
          <cell r="B391" t="str">
            <v>سجاد اکبری جولا</v>
          </cell>
          <cell r="C391">
            <v>1</v>
          </cell>
          <cell r="D391">
            <v>6</v>
          </cell>
          <cell r="E391">
            <v>59</v>
          </cell>
        </row>
        <row r="392">
          <cell r="A392">
            <v>4911</v>
          </cell>
          <cell r="B392" t="str">
            <v>مژگان مه آبادی محمدی</v>
          </cell>
          <cell r="C392">
            <v>0</v>
          </cell>
          <cell r="D392">
            <v>0</v>
          </cell>
          <cell r="E392">
            <v>0</v>
          </cell>
        </row>
        <row r="393">
          <cell r="A393">
            <v>4918</v>
          </cell>
          <cell r="B393" t="str">
            <v>سیدمهدی محمدی سن سنی</v>
          </cell>
          <cell r="C393">
            <v>-4</v>
          </cell>
          <cell r="D393">
            <v>-6</v>
          </cell>
          <cell r="E393">
            <v>-7</v>
          </cell>
        </row>
        <row r="394">
          <cell r="A394">
            <v>4920</v>
          </cell>
          <cell r="B394" t="str">
            <v>اعظم شهرابی</v>
          </cell>
          <cell r="C394">
            <v>2</v>
          </cell>
          <cell r="D394">
            <v>1</v>
          </cell>
          <cell r="E394">
            <v>12</v>
          </cell>
        </row>
        <row r="395">
          <cell r="A395">
            <v>4921</v>
          </cell>
          <cell r="B395" t="str">
            <v>نادر حسن زاده</v>
          </cell>
          <cell r="C395">
            <v>0</v>
          </cell>
          <cell r="D395">
            <v>0</v>
          </cell>
          <cell r="E395">
            <v>5</v>
          </cell>
        </row>
        <row r="396">
          <cell r="A396">
            <v>4922</v>
          </cell>
          <cell r="B396" t="str">
            <v>قاسم واردی قمصری</v>
          </cell>
          <cell r="C396">
            <v>-3</v>
          </cell>
          <cell r="D396">
            <v>-2</v>
          </cell>
          <cell r="E396">
            <v>-48</v>
          </cell>
        </row>
        <row r="397">
          <cell r="A397">
            <v>4931</v>
          </cell>
          <cell r="B397" t="str">
            <v>فاطمه حمامی کاشانی</v>
          </cell>
          <cell r="C397">
            <v>0</v>
          </cell>
          <cell r="D397">
            <v>2</v>
          </cell>
          <cell r="E397">
            <v>16</v>
          </cell>
        </row>
        <row r="398">
          <cell r="A398">
            <v>4933</v>
          </cell>
          <cell r="B398" t="str">
            <v>محمد نامدارهیویدی</v>
          </cell>
          <cell r="C398">
            <v>-1</v>
          </cell>
          <cell r="D398">
            <v>-6</v>
          </cell>
          <cell r="E398">
            <v>-4</v>
          </cell>
        </row>
        <row r="399">
          <cell r="A399">
            <v>4945</v>
          </cell>
          <cell r="B399" t="str">
            <v>شورانگیز احمدی</v>
          </cell>
          <cell r="C399">
            <v>0</v>
          </cell>
          <cell r="D399">
            <v>-1</v>
          </cell>
          <cell r="E399">
            <v>-58</v>
          </cell>
        </row>
        <row r="400">
          <cell r="A400">
            <v>4947</v>
          </cell>
          <cell r="B400" t="str">
            <v>محمد رضوانی فر</v>
          </cell>
          <cell r="C400">
            <v>-2</v>
          </cell>
          <cell r="D400">
            <v>0</v>
          </cell>
          <cell r="E400">
            <v>-46</v>
          </cell>
        </row>
        <row r="401">
          <cell r="A401">
            <v>4948</v>
          </cell>
          <cell r="B401" t="str">
            <v>ابوالفضل خیراندیش</v>
          </cell>
          <cell r="C401">
            <v>0</v>
          </cell>
          <cell r="D401">
            <v>-6</v>
          </cell>
          <cell r="E401">
            <v>-14</v>
          </cell>
        </row>
        <row r="402">
          <cell r="A402">
            <v>4954</v>
          </cell>
          <cell r="B402" t="str">
            <v>آرش مرادی</v>
          </cell>
          <cell r="C402">
            <v>-5</v>
          </cell>
          <cell r="D402">
            <v>-4</v>
          </cell>
          <cell r="E402">
            <v>-14</v>
          </cell>
        </row>
        <row r="403">
          <cell r="A403">
            <v>4962</v>
          </cell>
          <cell r="B403" t="str">
            <v>مهدی کرمی گاودانه گداری</v>
          </cell>
          <cell r="C403">
            <v>-1</v>
          </cell>
          <cell r="D403">
            <v>-1</v>
          </cell>
          <cell r="E403">
            <v>-15</v>
          </cell>
        </row>
        <row r="404">
          <cell r="A404">
            <v>4964</v>
          </cell>
          <cell r="B404" t="str">
            <v>محمد علی مددی</v>
          </cell>
          <cell r="C404">
            <v>3</v>
          </cell>
          <cell r="D404">
            <v>4</v>
          </cell>
          <cell r="E404">
            <v>41</v>
          </cell>
        </row>
        <row r="405">
          <cell r="A405">
            <v>4965</v>
          </cell>
          <cell r="B405" t="str">
            <v>عباس سلامی محمد آبادی</v>
          </cell>
          <cell r="C405">
            <v>8</v>
          </cell>
          <cell r="D405">
            <v>0</v>
          </cell>
          <cell r="E405">
            <v>0</v>
          </cell>
        </row>
        <row r="406">
          <cell r="A406">
            <v>4969</v>
          </cell>
          <cell r="B406" t="str">
            <v>حمیدرضا سیادتی</v>
          </cell>
          <cell r="C406">
            <v>2</v>
          </cell>
          <cell r="D406">
            <v>7</v>
          </cell>
          <cell r="E406">
            <v>45</v>
          </cell>
        </row>
        <row r="407">
          <cell r="A407">
            <v>4972</v>
          </cell>
          <cell r="B407" t="str">
            <v>محمدحسین خاتمی جزئی</v>
          </cell>
          <cell r="C407">
            <v>3</v>
          </cell>
          <cell r="D407">
            <v>7</v>
          </cell>
          <cell r="E407">
            <v>58</v>
          </cell>
        </row>
        <row r="408">
          <cell r="A408">
            <v>4976</v>
          </cell>
          <cell r="B408" t="str">
            <v>عباسعلی تنباکوکار</v>
          </cell>
          <cell r="C408">
            <v>1</v>
          </cell>
          <cell r="D408">
            <v>7</v>
          </cell>
          <cell r="E408">
            <v>36</v>
          </cell>
        </row>
        <row r="409">
          <cell r="A409">
            <v>4978</v>
          </cell>
          <cell r="B409" t="str">
            <v>محمد دفارپور</v>
          </cell>
          <cell r="C409">
            <v>-2</v>
          </cell>
          <cell r="D409">
            <v>0</v>
          </cell>
          <cell r="E409">
            <v>-56</v>
          </cell>
        </row>
        <row r="410">
          <cell r="A410">
            <v>4980</v>
          </cell>
          <cell r="B410" t="str">
            <v>معصومه صبوری</v>
          </cell>
          <cell r="C410">
            <v>-3</v>
          </cell>
          <cell r="D410">
            <v>-5</v>
          </cell>
          <cell r="E410">
            <v>-59</v>
          </cell>
        </row>
        <row r="411">
          <cell r="A411">
            <v>4981</v>
          </cell>
          <cell r="B411" t="str">
            <v>نعیم عبیدی نیا</v>
          </cell>
          <cell r="C411">
            <v>0</v>
          </cell>
          <cell r="D411">
            <v>4</v>
          </cell>
          <cell r="E411">
            <v>26</v>
          </cell>
        </row>
        <row r="412">
          <cell r="A412">
            <v>4985</v>
          </cell>
          <cell r="B412" t="str">
            <v>محمدجواد دهقانی</v>
          </cell>
          <cell r="C412">
            <v>0</v>
          </cell>
          <cell r="D412">
            <v>-3</v>
          </cell>
          <cell r="E412">
            <v>-5</v>
          </cell>
        </row>
        <row r="413">
          <cell r="A413">
            <v>4988</v>
          </cell>
          <cell r="B413" t="str">
            <v>رضا حاجی زاده</v>
          </cell>
          <cell r="C413">
            <v>0</v>
          </cell>
          <cell r="D413">
            <v>5</v>
          </cell>
          <cell r="E413">
            <v>9</v>
          </cell>
        </row>
        <row r="414">
          <cell r="A414">
            <v>4990</v>
          </cell>
          <cell r="B414" t="str">
            <v>عباس سلامی محمدآبادی</v>
          </cell>
          <cell r="C414">
            <v>8</v>
          </cell>
          <cell r="D414">
            <v>0</v>
          </cell>
          <cell r="E414">
            <v>0</v>
          </cell>
        </row>
        <row r="415">
          <cell r="A415">
            <v>4991</v>
          </cell>
          <cell r="B415" t="str">
            <v>مریم آخوندی رهقی</v>
          </cell>
          <cell r="C415">
            <v>0</v>
          </cell>
          <cell r="D415">
            <v>-7</v>
          </cell>
          <cell r="E415">
            <v>0</v>
          </cell>
        </row>
        <row r="416">
          <cell r="A416">
            <v>4992</v>
          </cell>
          <cell r="B416" t="str">
            <v>فاطمه سعادت خواه</v>
          </cell>
          <cell r="C416">
            <v>0</v>
          </cell>
          <cell r="D416">
            <v>4</v>
          </cell>
          <cell r="E416">
            <v>36</v>
          </cell>
        </row>
        <row r="417">
          <cell r="A417">
            <v>4996</v>
          </cell>
          <cell r="B417" t="str">
            <v>مسلم ساکی</v>
          </cell>
          <cell r="C417">
            <v>0</v>
          </cell>
          <cell r="D417">
            <v>5</v>
          </cell>
          <cell r="E417">
            <v>8</v>
          </cell>
        </row>
        <row r="418">
          <cell r="A418">
            <v>5001</v>
          </cell>
          <cell r="B418" t="str">
            <v>سیدعلی جمال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5002</v>
          </cell>
          <cell r="B419" t="str">
            <v>سیدمصطفی یوسفی</v>
          </cell>
          <cell r="C419">
            <v>8</v>
          </cell>
          <cell r="D419">
            <v>0</v>
          </cell>
          <cell r="E419">
            <v>0</v>
          </cell>
        </row>
        <row r="420">
          <cell r="A420">
            <v>5003</v>
          </cell>
          <cell r="B420" t="str">
            <v>عباس رشیدی کوشکی</v>
          </cell>
          <cell r="C420">
            <v>8</v>
          </cell>
          <cell r="D420">
            <v>0</v>
          </cell>
          <cell r="E420">
            <v>0</v>
          </cell>
        </row>
        <row r="421">
          <cell r="A421">
            <v>5007</v>
          </cell>
          <cell r="B421" t="str">
            <v>میرزا شاویسی</v>
          </cell>
          <cell r="C421">
            <v>0</v>
          </cell>
          <cell r="D421">
            <v>-7</v>
          </cell>
          <cell r="E421">
            <v>-40</v>
          </cell>
        </row>
        <row r="422">
          <cell r="A422">
            <v>5013</v>
          </cell>
          <cell r="B422" t="str">
            <v>مرتضی نجارزاده</v>
          </cell>
          <cell r="C422">
            <v>-4</v>
          </cell>
          <cell r="D422">
            <v>-3</v>
          </cell>
          <cell r="E422">
            <v>-51</v>
          </cell>
        </row>
        <row r="423">
          <cell r="A423">
            <v>5015</v>
          </cell>
          <cell r="B423" t="str">
            <v>امیرحسین توکلی نژاد</v>
          </cell>
          <cell r="C423">
            <v>0</v>
          </cell>
          <cell r="D423">
            <v>4</v>
          </cell>
          <cell r="E423">
            <v>23</v>
          </cell>
        </row>
        <row r="424">
          <cell r="A424">
            <v>5018</v>
          </cell>
          <cell r="B424" t="str">
            <v>ایمان حسینوند آراء</v>
          </cell>
          <cell r="C424">
            <v>1</v>
          </cell>
          <cell r="D424">
            <v>2</v>
          </cell>
          <cell r="E424">
            <v>51</v>
          </cell>
        </row>
        <row r="425">
          <cell r="A425">
            <v>5019</v>
          </cell>
          <cell r="B425" t="str">
            <v>معین قامتی</v>
          </cell>
          <cell r="C425">
            <v>3</v>
          </cell>
          <cell r="D425">
            <v>6</v>
          </cell>
          <cell r="E425">
            <v>36</v>
          </cell>
        </row>
        <row r="426">
          <cell r="A426">
            <v>5025</v>
          </cell>
          <cell r="B426" t="str">
            <v>فاطمه خیراندیش</v>
          </cell>
          <cell r="C426">
            <v>1</v>
          </cell>
          <cell r="D426">
            <v>6</v>
          </cell>
          <cell r="E426">
            <v>55</v>
          </cell>
        </row>
        <row r="427">
          <cell r="A427">
            <v>5030</v>
          </cell>
          <cell r="B427" t="str">
            <v>جلال الدین صالحون</v>
          </cell>
          <cell r="C427">
            <v>0</v>
          </cell>
          <cell r="D427">
            <v>0</v>
          </cell>
          <cell r="E427">
            <v>0</v>
          </cell>
        </row>
        <row r="428">
          <cell r="A428">
            <v>5040</v>
          </cell>
          <cell r="B428" t="str">
            <v>مهدی منجزی</v>
          </cell>
          <cell r="C428">
            <v>-2</v>
          </cell>
          <cell r="D428">
            <v>0</v>
          </cell>
          <cell r="E428">
            <v>-38</v>
          </cell>
        </row>
        <row r="429">
          <cell r="A429">
            <v>5048</v>
          </cell>
          <cell r="B429" t="str">
            <v>محمدرضا نشاسته</v>
          </cell>
          <cell r="C429">
            <v>-3</v>
          </cell>
          <cell r="D429">
            <v>-4</v>
          </cell>
          <cell r="E429">
            <v>0</v>
          </cell>
        </row>
        <row r="430">
          <cell r="A430">
            <v>5049</v>
          </cell>
          <cell r="B430" t="str">
            <v>محمدرضا رنجبر</v>
          </cell>
          <cell r="C430">
            <v>4</v>
          </cell>
          <cell r="D430">
            <v>0</v>
          </cell>
          <cell r="E430">
            <v>23</v>
          </cell>
        </row>
        <row r="431">
          <cell r="A431">
            <v>5050</v>
          </cell>
          <cell r="B431" t="str">
            <v>علیرضا احسانی لتحری</v>
          </cell>
          <cell r="C431">
            <v>1</v>
          </cell>
          <cell r="D431">
            <v>4</v>
          </cell>
          <cell r="E431">
            <v>25</v>
          </cell>
        </row>
        <row r="432">
          <cell r="A432">
            <v>5051</v>
          </cell>
          <cell r="B432" t="str">
            <v>مریم سعیدی</v>
          </cell>
          <cell r="C432">
            <v>0</v>
          </cell>
          <cell r="D432">
            <v>1</v>
          </cell>
          <cell r="E432">
            <v>30</v>
          </cell>
        </row>
        <row r="433">
          <cell r="A433">
            <v>5057</v>
          </cell>
          <cell r="B433" t="str">
            <v>مصطفی پیشداد</v>
          </cell>
          <cell r="C433">
            <v>0</v>
          </cell>
          <cell r="D433">
            <v>6</v>
          </cell>
          <cell r="E433">
            <v>24</v>
          </cell>
        </row>
        <row r="434">
          <cell r="A434">
            <v>5061</v>
          </cell>
          <cell r="B434" t="str">
            <v>سمیه حسن زاده</v>
          </cell>
          <cell r="C434">
            <v>2</v>
          </cell>
          <cell r="D434">
            <v>1</v>
          </cell>
          <cell r="E434">
            <v>0</v>
          </cell>
        </row>
        <row r="435">
          <cell r="A435">
            <v>5062</v>
          </cell>
          <cell r="B435" t="str">
            <v>احمد عچرش عمیری</v>
          </cell>
          <cell r="C435">
            <v>-3</v>
          </cell>
          <cell r="D435">
            <v>-2</v>
          </cell>
          <cell r="E435">
            <v>-25</v>
          </cell>
        </row>
        <row r="436">
          <cell r="A436">
            <v>5066</v>
          </cell>
          <cell r="B436" t="str">
            <v>نعمت اله حاجیوندآدینه</v>
          </cell>
          <cell r="C436">
            <v>3</v>
          </cell>
          <cell r="D436">
            <v>0</v>
          </cell>
          <cell r="E436">
            <v>56</v>
          </cell>
        </row>
        <row r="437">
          <cell r="A437">
            <v>5068</v>
          </cell>
          <cell r="B437" t="str">
            <v>علیرضا کریمیان مرقی</v>
          </cell>
          <cell r="C437">
            <v>-4</v>
          </cell>
          <cell r="D437">
            <v>-2</v>
          </cell>
          <cell r="E437">
            <v>-55</v>
          </cell>
        </row>
        <row r="438">
          <cell r="A438">
            <v>5069</v>
          </cell>
          <cell r="B438" t="str">
            <v>میلاد کریمی</v>
          </cell>
          <cell r="C438">
            <v>4</v>
          </cell>
          <cell r="D438">
            <v>2</v>
          </cell>
          <cell r="E438">
            <v>34</v>
          </cell>
        </row>
        <row r="439">
          <cell r="A439">
            <v>5070</v>
          </cell>
          <cell r="B439" t="str">
            <v>مهران کریمی</v>
          </cell>
          <cell r="C439">
            <v>4</v>
          </cell>
          <cell r="D439">
            <v>4</v>
          </cell>
          <cell r="E439">
            <v>23</v>
          </cell>
        </row>
        <row r="440">
          <cell r="A440">
            <v>5075</v>
          </cell>
          <cell r="B440" t="str">
            <v>مرضیه چترروز</v>
          </cell>
          <cell r="C440">
            <v>0</v>
          </cell>
          <cell r="D440">
            <v>0</v>
          </cell>
          <cell r="E440">
            <v>0</v>
          </cell>
        </row>
        <row r="441">
          <cell r="A441">
            <v>5091</v>
          </cell>
          <cell r="B441" t="str">
            <v>شایان یحیی پورکچلامی</v>
          </cell>
          <cell r="C441">
            <v>1</v>
          </cell>
          <cell r="D441">
            <v>6</v>
          </cell>
          <cell r="E441">
            <v>1</v>
          </cell>
        </row>
        <row r="442">
          <cell r="A442">
            <v>5093</v>
          </cell>
          <cell r="B442" t="str">
            <v>مهدی عسگری</v>
          </cell>
          <cell r="C442">
            <v>0</v>
          </cell>
          <cell r="D442">
            <v>-3</v>
          </cell>
          <cell r="E442">
            <v>-15</v>
          </cell>
        </row>
        <row r="443">
          <cell r="A443">
            <v>5095</v>
          </cell>
          <cell r="B443" t="str">
            <v>ابوالفضل حسین زارع</v>
          </cell>
          <cell r="C443">
            <v>2</v>
          </cell>
          <cell r="D443">
            <v>0</v>
          </cell>
          <cell r="E443">
            <v>27</v>
          </cell>
        </row>
        <row r="444">
          <cell r="A444">
            <v>5098</v>
          </cell>
          <cell r="B444" t="str">
            <v>محمد حاجی وند</v>
          </cell>
          <cell r="C444">
            <v>0</v>
          </cell>
          <cell r="D444">
            <v>0</v>
          </cell>
          <cell r="E444">
            <v>48</v>
          </cell>
        </row>
        <row r="445">
          <cell r="A445">
            <v>5102</v>
          </cell>
          <cell r="B445" t="str">
            <v>محمدصادق عادل</v>
          </cell>
          <cell r="C445">
            <v>2</v>
          </cell>
          <cell r="D445">
            <v>6</v>
          </cell>
          <cell r="E445">
            <v>56</v>
          </cell>
        </row>
        <row r="446">
          <cell r="A446">
            <v>5103</v>
          </cell>
          <cell r="B446" t="str">
            <v>یاسر پیشداد</v>
          </cell>
          <cell r="C446">
            <v>-2</v>
          </cell>
          <cell r="D446">
            <v>-2</v>
          </cell>
          <cell r="E446">
            <v>-33</v>
          </cell>
        </row>
        <row r="447">
          <cell r="A447">
            <v>5104</v>
          </cell>
          <cell r="B447" t="str">
            <v>ابوالفضل غفاری</v>
          </cell>
          <cell r="C447">
            <v>-1</v>
          </cell>
          <cell r="D447">
            <v>-1</v>
          </cell>
          <cell r="E447">
            <v>-1</v>
          </cell>
        </row>
        <row r="448">
          <cell r="A448">
            <v>5105</v>
          </cell>
          <cell r="B448" t="str">
            <v>آسیه مقنی نصرآبادی</v>
          </cell>
          <cell r="C448">
            <v>0</v>
          </cell>
          <cell r="D448">
            <v>6</v>
          </cell>
          <cell r="E448">
            <v>35</v>
          </cell>
        </row>
        <row r="449">
          <cell r="A449">
            <v>5108</v>
          </cell>
          <cell r="B449" t="str">
            <v>احمد حزباوی</v>
          </cell>
          <cell r="C449">
            <v>1</v>
          </cell>
          <cell r="D449">
            <v>2</v>
          </cell>
          <cell r="E449">
            <v>36</v>
          </cell>
        </row>
        <row r="450">
          <cell r="A450">
            <v>5116</v>
          </cell>
          <cell r="B450" t="str">
            <v>اختر احمدیان</v>
          </cell>
          <cell r="C450">
            <v>-5</v>
          </cell>
          <cell r="D450">
            <v>-1</v>
          </cell>
          <cell r="E450">
            <v>-13</v>
          </cell>
        </row>
        <row r="451">
          <cell r="A451">
            <v>5123</v>
          </cell>
          <cell r="B451" t="str">
            <v>مهدی زین الدینی</v>
          </cell>
          <cell r="C451">
            <v>-3</v>
          </cell>
          <cell r="D451">
            <v>-3</v>
          </cell>
          <cell r="E451">
            <v>-4</v>
          </cell>
        </row>
        <row r="452">
          <cell r="A452">
            <v>5124</v>
          </cell>
          <cell r="B452" t="str">
            <v>محمدجواد حمیدی سه ده</v>
          </cell>
          <cell r="C452">
            <v>4</v>
          </cell>
          <cell r="D452">
            <v>3</v>
          </cell>
          <cell r="E452">
            <v>31</v>
          </cell>
        </row>
        <row r="453">
          <cell r="A453">
            <v>5127</v>
          </cell>
          <cell r="B453" t="str">
            <v>فردین عسگری زاده</v>
          </cell>
          <cell r="C453">
            <v>-4</v>
          </cell>
          <cell r="D453">
            <v>-1</v>
          </cell>
          <cell r="E453">
            <v>-48</v>
          </cell>
        </row>
        <row r="454">
          <cell r="A454">
            <v>5131</v>
          </cell>
          <cell r="B454" t="str">
            <v>نرجس مصدق</v>
          </cell>
          <cell r="C454">
            <v>0</v>
          </cell>
          <cell r="D454">
            <v>0</v>
          </cell>
          <cell r="E454">
            <v>-13</v>
          </cell>
        </row>
        <row r="455">
          <cell r="A455">
            <v>5141</v>
          </cell>
          <cell r="B455" t="str">
            <v>وهاب روائی</v>
          </cell>
          <cell r="C455">
            <v>-3</v>
          </cell>
          <cell r="D455">
            <v>-2</v>
          </cell>
          <cell r="E455">
            <v>-11</v>
          </cell>
        </row>
        <row r="456">
          <cell r="A456">
            <v>5142</v>
          </cell>
          <cell r="B456" t="str">
            <v>پدرام مرزبانی</v>
          </cell>
          <cell r="C456">
            <v>1</v>
          </cell>
          <cell r="D456">
            <v>2</v>
          </cell>
          <cell r="E456">
            <v>40</v>
          </cell>
        </row>
        <row r="457">
          <cell r="A457">
            <v>5143</v>
          </cell>
          <cell r="B457" t="str">
            <v>پیام مرزبانی</v>
          </cell>
          <cell r="C457">
            <v>2</v>
          </cell>
          <cell r="D457">
            <v>6</v>
          </cell>
          <cell r="E457">
            <v>9</v>
          </cell>
        </row>
        <row r="458">
          <cell r="A458">
            <v>5147</v>
          </cell>
          <cell r="B458" t="str">
            <v>سیدابوالفضل مداحی نژاد</v>
          </cell>
          <cell r="C458">
            <v>3</v>
          </cell>
          <cell r="D458">
            <v>4</v>
          </cell>
          <cell r="E458">
            <v>15</v>
          </cell>
        </row>
        <row r="459">
          <cell r="A459">
            <v>5149</v>
          </cell>
          <cell r="B459" t="str">
            <v>علیرضا سعید</v>
          </cell>
          <cell r="C459">
            <v>0</v>
          </cell>
          <cell r="D459">
            <v>1</v>
          </cell>
          <cell r="E459">
            <v>10</v>
          </cell>
        </row>
        <row r="460">
          <cell r="A460">
            <v>5154</v>
          </cell>
          <cell r="B460" t="str">
            <v>کورش چرخاب</v>
          </cell>
          <cell r="C460">
            <v>3</v>
          </cell>
          <cell r="D460">
            <v>0</v>
          </cell>
          <cell r="E460">
            <v>5</v>
          </cell>
        </row>
        <row r="461">
          <cell r="A461">
            <v>5156</v>
          </cell>
          <cell r="B461" t="str">
            <v>مصطفی  سماقی</v>
          </cell>
          <cell r="C461">
            <v>0</v>
          </cell>
          <cell r="D461">
            <v>0</v>
          </cell>
          <cell r="E461">
            <v>-10</v>
          </cell>
        </row>
        <row r="462">
          <cell r="A462">
            <v>5157</v>
          </cell>
          <cell r="B462" t="str">
            <v>محمدرضا محمدی</v>
          </cell>
          <cell r="C462">
            <v>2</v>
          </cell>
          <cell r="D462">
            <v>6</v>
          </cell>
          <cell r="E462">
            <v>29</v>
          </cell>
        </row>
        <row r="463">
          <cell r="A463">
            <v>5159</v>
          </cell>
          <cell r="B463" t="str">
            <v>ابوالفضل اکبری نژاد</v>
          </cell>
          <cell r="C463">
            <v>-3</v>
          </cell>
          <cell r="D463">
            <v>-6</v>
          </cell>
          <cell r="E463">
            <v>-47</v>
          </cell>
        </row>
        <row r="464">
          <cell r="A464">
            <v>5160</v>
          </cell>
          <cell r="B464" t="str">
            <v>علی اصغر رسولی رهقی</v>
          </cell>
          <cell r="C464">
            <v>-1</v>
          </cell>
          <cell r="D464">
            <v>-7</v>
          </cell>
          <cell r="E464">
            <v>-4</v>
          </cell>
        </row>
        <row r="465">
          <cell r="A465">
            <v>5162</v>
          </cell>
          <cell r="B465" t="str">
            <v>مجتبی حیدری</v>
          </cell>
          <cell r="C465">
            <v>0</v>
          </cell>
          <cell r="D465">
            <v>-2</v>
          </cell>
          <cell r="E465">
            <v>-11</v>
          </cell>
        </row>
        <row r="466">
          <cell r="A466">
            <v>5163</v>
          </cell>
          <cell r="B466" t="str">
            <v>محمدحسین کیان فرد</v>
          </cell>
          <cell r="C466">
            <v>1</v>
          </cell>
          <cell r="D466">
            <v>2</v>
          </cell>
          <cell r="E466">
            <v>19</v>
          </cell>
        </row>
        <row r="467">
          <cell r="A467">
            <v>5165</v>
          </cell>
          <cell r="B467" t="str">
            <v>حامد خنفری</v>
          </cell>
          <cell r="C467">
            <v>0</v>
          </cell>
          <cell r="D467">
            <v>-3</v>
          </cell>
          <cell r="E467">
            <v>-17</v>
          </cell>
        </row>
        <row r="468">
          <cell r="A468">
            <v>5166</v>
          </cell>
          <cell r="B468" t="str">
            <v>احمد خنفری</v>
          </cell>
          <cell r="C468">
            <v>0</v>
          </cell>
          <cell r="D468">
            <v>-3</v>
          </cell>
          <cell r="E468">
            <v>-17</v>
          </cell>
        </row>
        <row r="469">
          <cell r="A469">
            <v>5167</v>
          </cell>
          <cell r="B469" t="str">
            <v>محمد اشتری</v>
          </cell>
          <cell r="C469">
            <v>0</v>
          </cell>
          <cell r="D469">
            <v>-3</v>
          </cell>
          <cell r="E469">
            <v>-17</v>
          </cell>
        </row>
        <row r="470">
          <cell r="A470">
            <v>5168</v>
          </cell>
          <cell r="B470" t="str">
            <v>ایمان دهقانی مشکانی</v>
          </cell>
          <cell r="C470">
            <v>-4</v>
          </cell>
          <cell r="D470">
            <v>0</v>
          </cell>
          <cell r="E470">
            <v>-21</v>
          </cell>
        </row>
        <row r="471">
          <cell r="A471">
            <v>5169</v>
          </cell>
          <cell r="B471" t="str">
            <v>فاطمه سادات جلال زاده رهقی</v>
          </cell>
          <cell r="C471">
            <v>1</v>
          </cell>
          <cell r="D471">
            <v>1</v>
          </cell>
          <cell r="E471">
            <v>49</v>
          </cell>
        </row>
        <row r="472">
          <cell r="A472">
            <v>5171</v>
          </cell>
          <cell r="B472" t="str">
            <v>علی سنائی</v>
          </cell>
          <cell r="C472">
            <v>-3</v>
          </cell>
          <cell r="D472">
            <v>0</v>
          </cell>
          <cell r="E472">
            <v>-30</v>
          </cell>
        </row>
        <row r="473">
          <cell r="A473">
            <v>5172</v>
          </cell>
          <cell r="B473" t="str">
            <v>زهرا میرزائی محمدآبادی</v>
          </cell>
          <cell r="C473">
            <v>0</v>
          </cell>
          <cell r="D473">
            <v>4</v>
          </cell>
          <cell r="E473">
            <v>16</v>
          </cell>
        </row>
        <row r="474">
          <cell r="A474">
            <v>5173</v>
          </cell>
          <cell r="B474" t="str">
            <v>سعید ارشادفر</v>
          </cell>
          <cell r="C474">
            <v>0</v>
          </cell>
          <cell r="D474">
            <v>-5</v>
          </cell>
          <cell r="E474">
            <v>-58</v>
          </cell>
        </row>
        <row r="475">
          <cell r="A475">
            <v>5174</v>
          </cell>
          <cell r="B475" t="str">
            <v>محمدحسین شریفیان آذرخوارانی</v>
          </cell>
          <cell r="C475">
            <v>-1</v>
          </cell>
          <cell r="D475">
            <v>-6</v>
          </cell>
          <cell r="E475">
            <v>-52</v>
          </cell>
        </row>
        <row r="476">
          <cell r="A476">
            <v>5175</v>
          </cell>
          <cell r="B476" t="str">
            <v>مجتبی رسولی زارعی فرد</v>
          </cell>
          <cell r="C476">
            <v>0</v>
          </cell>
          <cell r="D476">
            <v>7</v>
          </cell>
          <cell r="E476">
            <v>10</v>
          </cell>
        </row>
        <row r="477">
          <cell r="A477">
            <v>5176</v>
          </cell>
          <cell r="B477" t="str">
            <v>سمانه امیری</v>
          </cell>
          <cell r="C477">
            <v>0</v>
          </cell>
          <cell r="D477">
            <v>0</v>
          </cell>
          <cell r="E477">
            <v>0</v>
          </cell>
        </row>
        <row r="478">
          <cell r="A478">
            <v>5177</v>
          </cell>
          <cell r="B478" t="str">
            <v>علی اصغر حیدریان</v>
          </cell>
          <cell r="C478">
            <v>1</v>
          </cell>
          <cell r="D478">
            <v>2</v>
          </cell>
          <cell r="E478">
            <v>26</v>
          </cell>
        </row>
        <row r="479">
          <cell r="A479">
            <v>5178</v>
          </cell>
          <cell r="B479" t="str">
            <v>زهرا نجاری یزدلی</v>
          </cell>
          <cell r="C479">
            <v>0</v>
          </cell>
          <cell r="D479">
            <v>0</v>
          </cell>
          <cell r="E479">
            <v>0</v>
          </cell>
        </row>
        <row r="480">
          <cell r="A480">
            <v>5179</v>
          </cell>
          <cell r="B480" t="str">
            <v>فاطمه نجاری یزدلی</v>
          </cell>
          <cell r="C480">
            <v>1</v>
          </cell>
          <cell r="D480">
            <v>0</v>
          </cell>
          <cell r="E480">
            <v>0</v>
          </cell>
        </row>
        <row r="481">
          <cell r="A481">
            <v>5180</v>
          </cell>
          <cell r="B481" t="str">
            <v>امیرمهدی نوروزی</v>
          </cell>
          <cell r="C481">
            <v>0</v>
          </cell>
          <cell r="D481">
            <v>1</v>
          </cell>
          <cell r="E481">
            <v>33</v>
          </cell>
        </row>
        <row r="482">
          <cell r="A482">
            <v>5181</v>
          </cell>
          <cell r="B482" t="str">
            <v>فاطمه پیشداد</v>
          </cell>
          <cell r="C482">
            <v>0</v>
          </cell>
          <cell r="D482">
            <v>-2</v>
          </cell>
          <cell r="E482">
            <v>-4</v>
          </cell>
        </row>
        <row r="483">
          <cell r="A483">
            <v>5182</v>
          </cell>
          <cell r="B483" t="str">
            <v>محمد شتردارابوزید آبادی</v>
          </cell>
          <cell r="C483">
            <v>0</v>
          </cell>
          <cell r="D483">
            <v>3</v>
          </cell>
          <cell r="E483">
            <v>52</v>
          </cell>
        </row>
        <row r="484">
          <cell r="A484">
            <v>5184</v>
          </cell>
          <cell r="B484" t="str">
            <v>سمیرا جعفرزاده فینی</v>
          </cell>
          <cell r="C484">
            <v>1</v>
          </cell>
          <cell r="D484">
            <v>1</v>
          </cell>
          <cell r="E484">
            <v>52</v>
          </cell>
        </row>
        <row r="485">
          <cell r="A485">
            <v>5185</v>
          </cell>
          <cell r="B485" t="str">
            <v>سیدمهدی امیدوارنسب</v>
          </cell>
          <cell r="C485">
            <v>0</v>
          </cell>
          <cell r="D485">
            <v>4</v>
          </cell>
          <cell r="E485">
            <v>54</v>
          </cell>
        </row>
        <row r="486">
          <cell r="A486">
            <v>5186</v>
          </cell>
          <cell r="B486" t="str">
            <v>محمدفرزاد احتساب</v>
          </cell>
          <cell r="C486">
            <v>0</v>
          </cell>
          <cell r="D486">
            <v>7</v>
          </cell>
          <cell r="E486">
            <v>28</v>
          </cell>
        </row>
        <row r="487">
          <cell r="A487">
            <v>5187</v>
          </cell>
          <cell r="B487" t="str">
            <v>قاسم مجرد مزرعه خلفی</v>
          </cell>
          <cell r="C487">
            <v>0</v>
          </cell>
          <cell r="D487">
            <v>7</v>
          </cell>
          <cell r="E487">
            <v>48</v>
          </cell>
        </row>
        <row r="488">
          <cell r="A488">
            <v>5188</v>
          </cell>
          <cell r="B488" t="str">
            <v>محمود اسمعیلی تجره</v>
          </cell>
          <cell r="C488">
            <v>0</v>
          </cell>
          <cell r="D488">
            <v>1</v>
          </cell>
          <cell r="E488">
            <v>48</v>
          </cell>
        </row>
        <row r="489">
          <cell r="A489">
            <v>5189</v>
          </cell>
          <cell r="B489" t="str">
            <v>ابوالفضل نعمتی</v>
          </cell>
          <cell r="C489">
            <v>0</v>
          </cell>
          <cell r="D489">
            <v>6</v>
          </cell>
          <cell r="E489">
            <v>7</v>
          </cell>
        </row>
        <row r="490">
          <cell r="A490">
            <v>5190</v>
          </cell>
          <cell r="B490" t="str">
            <v>علیرضا دهقانی</v>
          </cell>
          <cell r="C490">
            <v>0</v>
          </cell>
          <cell r="D490">
            <v>0</v>
          </cell>
          <cell r="E490">
            <v>4</v>
          </cell>
        </row>
        <row r="491">
          <cell r="A491">
            <v>5192</v>
          </cell>
          <cell r="B491" t="str">
            <v>مالک پیشداد</v>
          </cell>
          <cell r="C491">
            <v>0</v>
          </cell>
          <cell r="D491">
            <v>0</v>
          </cell>
          <cell r="E491">
            <v>15</v>
          </cell>
        </row>
        <row r="492">
          <cell r="A492">
            <v>5193</v>
          </cell>
          <cell r="B492" t="str">
            <v>حسین نیک منش</v>
          </cell>
          <cell r="C492">
            <v>0</v>
          </cell>
          <cell r="D492">
            <v>4</v>
          </cell>
          <cell r="E492">
            <v>14</v>
          </cell>
        </row>
        <row r="493">
          <cell r="A493">
            <v>5195</v>
          </cell>
          <cell r="B493" t="str">
            <v>آرش آژ</v>
          </cell>
          <cell r="C493">
            <v>0</v>
          </cell>
          <cell r="D493">
            <v>5</v>
          </cell>
          <cell r="E493">
            <v>41</v>
          </cell>
        </row>
        <row r="494">
          <cell r="A494">
            <v>5197</v>
          </cell>
          <cell r="B494" t="str">
            <v>ابوالفضل نجمی زاده باغینی</v>
          </cell>
          <cell r="C494">
            <v>-1</v>
          </cell>
          <cell r="D494">
            <v>-3</v>
          </cell>
          <cell r="E494">
            <v>-34</v>
          </cell>
        </row>
        <row r="495">
          <cell r="A495">
            <v>5198</v>
          </cell>
          <cell r="B495" t="str">
            <v>ابوالفضل آشوری</v>
          </cell>
          <cell r="C495">
            <v>0</v>
          </cell>
          <cell r="D495">
            <v>5</v>
          </cell>
          <cell r="E495">
            <v>10</v>
          </cell>
        </row>
        <row r="496">
          <cell r="A496">
            <v>5199</v>
          </cell>
          <cell r="B496" t="str">
            <v>ابوالفضل رجبعلی</v>
          </cell>
          <cell r="C496">
            <v>0</v>
          </cell>
          <cell r="D496">
            <v>3</v>
          </cell>
          <cell r="E496">
            <v>6</v>
          </cell>
        </row>
        <row r="497">
          <cell r="A497">
            <v>5200</v>
          </cell>
          <cell r="B497" t="str">
            <v>علی فرجام</v>
          </cell>
          <cell r="C497">
            <v>0</v>
          </cell>
          <cell r="D497">
            <v>2</v>
          </cell>
          <cell r="E497">
            <v>35</v>
          </cell>
        </row>
        <row r="498">
          <cell r="A498">
            <v>5201</v>
          </cell>
          <cell r="B498" t="str">
            <v>سجاد بارفروش مقدم</v>
          </cell>
          <cell r="C498">
            <v>0</v>
          </cell>
          <cell r="D498">
            <v>1</v>
          </cell>
          <cell r="E498">
            <v>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</sheetNames>
    <sheetDataSet>
      <sheetData sheetId="0">
        <row r="1">
          <cell r="A1">
            <v>8</v>
          </cell>
          <cell r="B1">
            <v>3390000</v>
          </cell>
        </row>
        <row r="2">
          <cell r="A2">
            <v>11</v>
          </cell>
          <cell r="B2">
            <v>6780000</v>
          </cell>
        </row>
        <row r="3">
          <cell r="A3">
            <v>13</v>
          </cell>
          <cell r="B3">
            <v>3390000</v>
          </cell>
        </row>
        <row r="4">
          <cell r="A4">
            <v>30</v>
          </cell>
          <cell r="B4">
            <v>2300000</v>
          </cell>
        </row>
        <row r="5">
          <cell r="A5">
            <v>33</v>
          </cell>
          <cell r="B5">
            <v>5085000</v>
          </cell>
        </row>
        <row r="6">
          <cell r="A6">
            <v>63</v>
          </cell>
          <cell r="B6">
            <v>3390000</v>
          </cell>
        </row>
        <row r="7">
          <cell r="A7">
            <v>144</v>
          </cell>
          <cell r="B7">
            <v>3390000</v>
          </cell>
        </row>
        <row r="8">
          <cell r="A8">
            <v>574</v>
          </cell>
          <cell r="B8">
            <v>1695000</v>
          </cell>
        </row>
        <row r="9">
          <cell r="A9">
            <v>843</v>
          </cell>
          <cell r="B9">
            <v>1695000</v>
          </cell>
        </row>
        <row r="10">
          <cell r="A10">
            <v>870</v>
          </cell>
          <cell r="B10">
            <v>3390000</v>
          </cell>
        </row>
        <row r="11">
          <cell r="A11">
            <v>957</v>
          </cell>
          <cell r="B11">
            <v>3390000</v>
          </cell>
        </row>
        <row r="12">
          <cell r="A12">
            <v>967</v>
          </cell>
          <cell r="B12">
            <v>3390000</v>
          </cell>
        </row>
        <row r="13">
          <cell r="A13">
            <v>1182</v>
          </cell>
          <cell r="B13">
            <v>5085000</v>
          </cell>
        </row>
        <row r="14">
          <cell r="A14">
            <v>1319</v>
          </cell>
          <cell r="B14">
            <v>3390000</v>
          </cell>
        </row>
        <row r="15">
          <cell r="A15">
            <v>1612</v>
          </cell>
          <cell r="B15">
            <v>3390000</v>
          </cell>
        </row>
        <row r="16">
          <cell r="A16">
            <v>1694</v>
          </cell>
          <cell r="B16">
            <v>3390000</v>
          </cell>
        </row>
        <row r="17">
          <cell r="A17">
            <v>1743</v>
          </cell>
          <cell r="B17">
            <v>2300000</v>
          </cell>
        </row>
        <row r="18">
          <cell r="A18">
            <v>1793</v>
          </cell>
          <cell r="B18">
            <v>3390000</v>
          </cell>
        </row>
        <row r="19">
          <cell r="A19">
            <v>1833</v>
          </cell>
          <cell r="B19">
            <v>3390000</v>
          </cell>
        </row>
        <row r="20">
          <cell r="A20">
            <v>1895</v>
          </cell>
          <cell r="B20">
            <v>3390000</v>
          </cell>
        </row>
        <row r="21">
          <cell r="A21">
            <v>1949</v>
          </cell>
          <cell r="B21">
            <v>1150000</v>
          </cell>
        </row>
        <row r="22">
          <cell r="A22">
            <v>2018</v>
          </cell>
          <cell r="B22">
            <v>2300000</v>
          </cell>
        </row>
        <row r="23">
          <cell r="A23">
            <v>2052</v>
          </cell>
          <cell r="B23">
            <v>1695000</v>
          </cell>
        </row>
        <row r="24">
          <cell r="A24">
            <v>2096</v>
          </cell>
          <cell r="B24">
            <v>3390000</v>
          </cell>
        </row>
        <row r="25">
          <cell r="A25">
            <v>2114</v>
          </cell>
          <cell r="B25">
            <v>3390000</v>
          </cell>
        </row>
        <row r="26">
          <cell r="A26">
            <v>2173</v>
          </cell>
          <cell r="B26">
            <v>3390000</v>
          </cell>
        </row>
        <row r="27">
          <cell r="A27">
            <v>2297</v>
          </cell>
          <cell r="B27">
            <v>3390000</v>
          </cell>
        </row>
        <row r="28">
          <cell r="A28">
            <v>2306</v>
          </cell>
          <cell r="B28">
            <v>3390000</v>
          </cell>
        </row>
        <row r="29">
          <cell r="A29">
            <v>2323</v>
          </cell>
          <cell r="B29">
            <v>1695000</v>
          </cell>
        </row>
        <row r="30">
          <cell r="A30">
            <v>2415</v>
          </cell>
          <cell r="B30">
            <v>2300000</v>
          </cell>
        </row>
        <row r="31">
          <cell r="A31">
            <v>2518</v>
          </cell>
          <cell r="B31">
            <v>3390000</v>
          </cell>
        </row>
        <row r="32">
          <cell r="A32">
            <v>2537</v>
          </cell>
          <cell r="B32">
            <v>3390000</v>
          </cell>
        </row>
        <row r="34">
          <cell r="A34">
            <v>2559</v>
          </cell>
          <cell r="B34">
            <v>3390000</v>
          </cell>
        </row>
        <row r="35">
          <cell r="A35">
            <v>2689</v>
          </cell>
          <cell r="B35">
            <v>5085000</v>
          </cell>
        </row>
        <row r="36">
          <cell r="A36">
            <v>2697</v>
          </cell>
          <cell r="B36">
            <v>3390000</v>
          </cell>
        </row>
        <row r="37">
          <cell r="A37">
            <v>2718</v>
          </cell>
          <cell r="B37">
            <v>5085000</v>
          </cell>
        </row>
        <row r="38">
          <cell r="A38">
            <v>2778</v>
          </cell>
          <cell r="B38">
            <v>3390000</v>
          </cell>
        </row>
        <row r="39">
          <cell r="A39">
            <v>2782</v>
          </cell>
          <cell r="B39">
            <v>5085000</v>
          </cell>
        </row>
        <row r="40">
          <cell r="A40">
            <v>2805</v>
          </cell>
          <cell r="B40">
            <v>2300000</v>
          </cell>
        </row>
        <row r="41">
          <cell r="A41">
            <v>2806</v>
          </cell>
          <cell r="B41">
            <v>3390000</v>
          </cell>
        </row>
        <row r="42">
          <cell r="A42">
            <v>2824</v>
          </cell>
          <cell r="B42">
            <v>1695000</v>
          </cell>
        </row>
        <row r="43">
          <cell r="A43">
            <v>2825</v>
          </cell>
          <cell r="B43">
            <v>3390000</v>
          </cell>
        </row>
        <row r="44">
          <cell r="A44">
            <v>2873</v>
          </cell>
          <cell r="B44">
            <v>3390000</v>
          </cell>
        </row>
        <row r="45">
          <cell r="A45">
            <v>2936</v>
          </cell>
          <cell r="B45">
            <v>3390000</v>
          </cell>
        </row>
        <row r="46">
          <cell r="A46">
            <v>2971</v>
          </cell>
          <cell r="B46">
            <v>3390000</v>
          </cell>
        </row>
        <row r="47">
          <cell r="A47">
            <v>2976</v>
          </cell>
          <cell r="B47">
            <v>1695000</v>
          </cell>
        </row>
        <row r="48">
          <cell r="A48">
            <v>2995</v>
          </cell>
          <cell r="B48">
            <v>2300000</v>
          </cell>
        </row>
        <row r="49">
          <cell r="A49">
            <v>4026</v>
          </cell>
          <cell r="B49">
            <v>1695000</v>
          </cell>
        </row>
        <row r="50">
          <cell r="A50">
            <v>4041</v>
          </cell>
          <cell r="B50">
            <v>2300000</v>
          </cell>
        </row>
        <row r="51">
          <cell r="A51">
            <v>4042</v>
          </cell>
          <cell r="B51">
            <v>3390000</v>
          </cell>
        </row>
        <row r="52">
          <cell r="A52">
            <v>4090</v>
          </cell>
          <cell r="B52">
            <v>3390000</v>
          </cell>
        </row>
        <row r="53">
          <cell r="A53">
            <v>4105</v>
          </cell>
          <cell r="B53">
            <v>3390000</v>
          </cell>
        </row>
        <row r="54">
          <cell r="A54">
            <v>4125</v>
          </cell>
          <cell r="B54">
            <v>3390000</v>
          </cell>
        </row>
        <row r="55">
          <cell r="A55">
            <v>4140</v>
          </cell>
          <cell r="B55">
            <v>3390000</v>
          </cell>
        </row>
        <row r="56">
          <cell r="A56">
            <v>4154</v>
          </cell>
          <cell r="B56">
            <v>3390000</v>
          </cell>
        </row>
        <row r="57">
          <cell r="A57">
            <v>4170</v>
          </cell>
          <cell r="B57">
            <v>5085000</v>
          </cell>
        </row>
        <row r="58">
          <cell r="A58">
            <v>4204</v>
          </cell>
          <cell r="B58">
            <v>3450000</v>
          </cell>
        </row>
        <row r="59">
          <cell r="A59">
            <v>4212</v>
          </cell>
          <cell r="B59">
            <v>2300000</v>
          </cell>
        </row>
        <row r="60">
          <cell r="A60">
            <v>4218</v>
          </cell>
          <cell r="B60">
            <v>3390000</v>
          </cell>
        </row>
        <row r="61">
          <cell r="A61">
            <v>4229</v>
          </cell>
          <cell r="B61">
            <v>2300000</v>
          </cell>
        </row>
        <row r="62">
          <cell r="A62">
            <v>4399</v>
          </cell>
          <cell r="B62">
            <v>3450000</v>
          </cell>
        </row>
        <row r="63">
          <cell r="A63">
            <v>4424</v>
          </cell>
          <cell r="B63">
            <v>5085000</v>
          </cell>
        </row>
        <row r="64">
          <cell r="A64">
            <v>4432</v>
          </cell>
          <cell r="B64">
            <v>3390000</v>
          </cell>
        </row>
        <row r="65">
          <cell r="A65">
            <v>4433</v>
          </cell>
          <cell r="B65">
            <v>1695000</v>
          </cell>
        </row>
        <row r="66">
          <cell r="A66">
            <v>4447</v>
          </cell>
          <cell r="B66">
            <v>3390000</v>
          </cell>
        </row>
        <row r="67">
          <cell r="A67">
            <v>4512</v>
          </cell>
          <cell r="B67">
            <v>3390000</v>
          </cell>
        </row>
        <row r="68">
          <cell r="A68">
            <v>4516</v>
          </cell>
          <cell r="B68">
            <v>1695000</v>
          </cell>
        </row>
        <row r="70">
          <cell r="A70">
            <v>4603</v>
          </cell>
          <cell r="B70">
            <v>1695000</v>
          </cell>
        </row>
        <row r="71">
          <cell r="A71">
            <v>4615</v>
          </cell>
          <cell r="B71">
            <v>3390000</v>
          </cell>
        </row>
        <row r="72">
          <cell r="A72">
            <v>4650</v>
          </cell>
          <cell r="B72">
            <v>5085000</v>
          </cell>
        </row>
        <row r="73">
          <cell r="A73">
            <v>4689</v>
          </cell>
          <cell r="B73">
            <v>2300000</v>
          </cell>
        </row>
        <row r="74">
          <cell r="A74">
            <v>4704</v>
          </cell>
          <cell r="B74">
            <v>1695000</v>
          </cell>
        </row>
        <row r="75">
          <cell r="A75">
            <v>4727</v>
          </cell>
          <cell r="B75">
            <v>1150000</v>
          </cell>
        </row>
        <row r="76">
          <cell r="A76">
            <v>4759</v>
          </cell>
          <cell r="B76">
            <v>3390000</v>
          </cell>
        </row>
        <row r="77">
          <cell r="A77">
            <v>4812</v>
          </cell>
          <cell r="B77">
            <v>6780000</v>
          </cell>
        </row>
        <row r="78">
          <cell r="A78">
            <v>4846</v>
          </cell>
          <cell r="B78">
            <v>3390000</v>
          </cell>
        </row>
        <row r="79">
          <cell r="A79">
            <v>4972</v>
          </cell>
          <cell r="B79">
            <v>1695000</v>
          </cell>
        </row>
        <row r="80">
          <cell r="A80">
            <v>4990</v>
          </cell>
          <cell r="B80">
            <v>8475000</v>
          </cell>
        </row>
        <row r="81">
          <cell r="A81">
            <v>5001</v>
          </cell>
          <cell r="B81">
            <v>3390000</v>
          </cell>
        </row>
        <row r="82">
          <cell r="A82">
            <v>5002</v>
          </cell>
          <cell r="B82">
            <v>6780000</v>
          </cell>
        </row>
        <row r="83">
          <cell r="A83">
            <v>5003</v>
          </cell>
          <cell r="B83">
            <v>5085000</v>
          </cell>
        </row>
        <row r="84">
          <cell r="A84">
            <v>5013</v>
          </cell>
          <cell r="B84">
            <v>1695000</v>
          </cell>
        </row>
        <row r="85">
          <cell r="A85">
            <v>5040</v>
          </cell>
          <cell r="B85">
            <v>1695000</v>
          </cell>
        </row>
        <row r="86">
          <cell r="A86">
            <v>5051</v>
          </cell>
          <cell r="B86">
            <v>1695000</v>
          </cell>
        </row>
        <row r="87">
          <cell r="A87">
            <v>5078</v>
          </cell>
          <cell r="B87">
            <v>1695000</v>
          </cell>
        </row>
        <row r="88">
          <cell r="A88">
            <v>5091</v>
          </cell>
          <cell r="B88">
            <v>3390000</v>
          </cell>
        </row>
        <row r="89">
          <cell r="A89">
            <v>5108</v>
          </cell>
          <cell r="B89">
            <v>1695000</v>
          </cell>
        </row>
        <row r="90">
          <cell r="A90">
            <v>5126</v>
          </cell>
          <cell r="B90">
            <v>1695000</v>
          </cell>
        </row>
        <row r="91">
          <cell r="A91">
            <v>5128</v>
          </cell>
          <cell r="B91">
            <v>1150000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9"/>
  <sheetViews>
    <sheetView tabSelected="1" topLeftCell="J1" zoomScale="96" workbookViewId="0">
      <selection activeCell="B2" sqref="B2"/>
    </sheetView>
  </sheetViews>
  <sheetFormatPr defaultColWidth="9" defaultRowHeight="15" customHeight="1"/>
  <cols>
    <col min="1" max="7" width="9" style="1"/>
    <col min="8" max="8" width="20.625" style="1" customWidth="1"/>
    <col min="9" max="9" width="14.625" style="1" customWidth="1"/>
    <col min="10" max="10" width="13.125" style="1" customWidth="1"/>
    <col min="11" max="12" width="11.125" style="1" customWidth="1"/>
    <col min="13" max="13" width="13.25" style="1" customWidth="1"/>
    <col min="14" max="14" width="5.625" style="1" bestFit="1" customWidth="1"/>
    <col min="15" max="15" width="4.25" style="1" customWidth="1"/>
    <col min="16" max="16" width="11.75" style="1" customWidth="1"/>
    <col min="17" max="17" width="9.125" style="1" bestFit="1" customWidth="1"/>
    <col min="18" max="18" width="9" style="1"/>
    <col min="19" max="19" width="10.375" style="1" customWidth="1"/>
    <col min="20" max="20" width="11.625" style="1" customWidth="1"/>
    <col min="21" max="21" width="10.125" style="1" bestFit="1" customWidth="1"/>
    <col min="22" max="22" width="11.625" style="1" customWidth="1"/>
    <col min="23" max="23" width="10" style="1" bestFit="1" customWidth="1"/>
    <col min="24" max="24" width="10.25" style="1" customWidth="1"/>
    <col min="25" max="25" width="11.375" style="1" customWidth="1"/>
    <col min="26" max="26" width="11.5" style="1" customWidth="1"/>
    <col min="27" max="27" width="3.375" style="1" bestFit="1" customWidth="1"/>
    <col min="28" max="28" width="10.125" style="1" bestFit="1" customWidth="1"/>
    <col min="29" max="29" width="32.25" style="1" bestFit="1" customWidth="1"/>
    <col min="30" max="30" width="16" style="1" customWidth="1"/>
    <col min="31" max="32" width="5.625" style="1" bestFit="1" customWidth="1"/>
    <col min="33" max="16384" width="9" style="1"/>
  </cols>
  <sheetData>
    <row r="1" spans="1:35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ht="22.7" customHeight="1">
      <c r="A2" s="2">
        <v>0</v>
      </c>
      <c r="B2" s="2" t="s">
        <v>34</v>
      </c>
      <c r="C2" s="2" t="s">
        <v>35</v>
      </c>
      <c r="D2" s="2">
        <v>1039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4003353</v>
      </c>
      <c r="M2" s="2">
        <v>0</v>
      </c>
      <c r="N2" s="3">
        <v>2556</v>
      </c>
      <c r="O2" s="3">
        <v>0</v>
      </c>
      <c r="P2" s="3">
        <v>0</v>
      </c>
      <c r="Q2" s="3">
        <v>0</v>
      </c>
      <c r="R2" s="3">
        <v>0</v>
      </c>
      <c r="S2" s="3">
        <v>21368560</v>
      </c>
      <c r="T2" s="3">
        <v>4179750</v>
      </c>
      <c r="U2" s="3">
        <v>0</v>
      </c>
      <c r="V2" s="3">
        <v>12734056</v>
      </c>
      <c r="W2" s="3">
        <v>8388720</v>
      </c>
      <c r="X2" s="3">
        <v>5500000</v>
      </c>
      <c r="Y2" s="3">
        <v>8500000</v>
      </c>
      <c r="Z2" s="3">
        <v>43190750</v>
      </c>
      <c r="AA2" s="3">
        <v>31</v>
      </c>
      <c r="AB2" s="3">
        <v>1393250</v>
      </c>
      <c r="AC2" s="3" t="s">
        <v>36</v>
      </c>
      <c r="AD2" s="3">
        <v>6199354397</v>
      </c>
      <c r="AE2" s="3">
        <v>9</v>
      </c>
      <c r="AF2" s="3">
        <v>1</v>
      </c>
      <c r="AG2" s="4">
        <f>VLOOKUP(AE2,[1]Page1!$A:$E,3,0)</f>
        <v>6</v>
      </c>
      <c r="AH2" s="4">
        <f>VLOOKUP(AE2,[1]Page1!$A:$E,4,0)</f>
        <v>4</v>
      </c>
      <c r="AI2" s="4">
        <f>VLOOKUP(AE2,[1]Page1!$A:$E,5,0)</f>
        <v>0</v>
      </c>
    </row>
    <row r="3" spans="1:35" ht="22.7" customHeight="1">
      <c r="A3" s="2">
        <v>0</v>
      </c>
      <c r="B3" s="2" t="s">
        <v>37</v>
      </c>
      <c r="C3" s="2" t="s">
        <v>38</v>
      </c>
      <c r="D3" s="2">
        <v>8452</v>
      </c>
      <c r="E3" s="2">
        <v>0</v>
      </c>
      <c r="F3" s="2">
        <v>0</v>
      </c>
      <c r="G3" s="2">
        <v>0</v>
      </c>
      <c r="H3" s="2">
        <f>VLOOKUP(AE3,[2]Page1!$A:$B,2,0)</f>
        <v>6780000</v>
      </c>
      <c r="I3" s="2">
        <v>0</v>
      </c>
      <c r="J3" s="2">
        <v>0</v>
      </c>
      <c r="K3" s="2">
        <v>1800000</v>
      </c>
      <c r="L3" s="2">
        <v>12910590</v>
      </c>
      <c r="M3" s="2">
        <v>11782887</v>
      </c>
      <c r="N3" s="3">
        <v>441</v>
      </c>
      <c r="O3" s="3">
        <v>0</v>
      </c>
      <c r="P3" s="3">
        <v>0</v>
      </c>
      <c r="Q3" s="3">
        <v>794296</v>
      </c>
      <c r="R3" s="3">
        <v>0</v>
      </c>
      <c r="S3" s="3">
        <v>46102948</v>
      </c>
      <c r="T3" s="3">
        <v>8359500</v>
      </c>
      <c r="U3" s="3">
        <v>0</v>
      </c>
      <c r="V3" s="3">
        <v>12734056</v>
      </c>
      <c r="W3" s="3">
        <v>0</v>
      </c>
      <c r="X3" s="3">
        <v>5500000</v>
      </c>
      <c r="Y3" s="3">
        <v>8500000</v>
      </c>
      <c r="Z3" s="3">
        <v>43190688</v>
      </c>
      <c r="AA3" s="3">
        <v>31</v>
      </c>
      <c r="AB3" s="3">
        <v>1393248</v>
      </c>
      <c r="AC3" s="3" t="s">
        <v>39</v>
      </c>
      <c r="AD3" s="3">
        <v>1261821521</v>
      </c>
      <c r="AE3" s="3">
        <v>11</v>
      </c>
      <c r="AF3" s="3">
        <v>2</v>
      </c>
      <c r="AG3" s="4">
        <f>VLOOKUP(AE3,[1]Page1!$A:$E,3,0)</f>
        <v>1</v>
      </c>
      <c r="AH3" s="4">
        <f>VLOOKUP(AE3,[1]Page1!$A:$E,4,0)</f>
        <v>5</v>
      </c>
      <c r="AI3" s="4">
        <f>VLOOKUP(AE3,[1]Page1!$A:$E,5,0)</f>
        <v>0</v>
      </c>
    </row>
    <row r="4" spans="1:35" ht="22.7" customHeight="1">
      <c r="A4" s="2">
        <v>0</v>
      </c>
      <c r="B4" s="2" t="s">
        <v>40</v>
      </c>
      <c r="C4" s="2" t="s">
        <v>41</v>
      </c>
      <c r="D4" s="2">
        <v>3272</v>
      </c>
      <c r="E4" s="2">
        <v>0</v>
      </c>
      <c r="F4" s="2">
        <v>0</v>
      </c>
      <c r="G4" s="2">
        <v>0</v>
      </c>
      <c r="H4" s="2">
        <f>VLOOKUP(AE4,[2]Page1!$A:$B,2,0)</f>
        <v>3390000</v>
      </c>
      <c r="I4" s="2">
        <v>0</v>
      </c>
      <c r="J4" s="2">
        <v>0</v>
      </c>
      <c r="K4" s="2">
        <v>0</v>
      </c>
      <c r="L4" s="2">
        <v>7562412</v>
      </c>
      <c r="M4" s="2">
        <v>3465179</v>
      </c>
      <c r="N4" s="3">
        <v>6718</v>
      </c>
      <c r="O4" s="3">
        <v>0</v>
      </c>
      <c r="P4" s="3">
        <v>0</v>
      </c>
      <c r="Q4" s="3">
        <v>0</v>
      </c>
      <c r="R4" s="3">
        <v>0</v>
      </c>
      <c r="S4" s="3">
        <v>31967032</v>
      </c>
      <c r="T4" s="3">
        <v>4179750</v>
      </c>
      <c r="U4" s="3">
        <v>0</v>
      </c>
      <c r="V4" s="3">
        <v>10780932</v>
      </c>
      <c r="W4" s="3">
        <v>8095743</v>
      </c>
      <c r="X4" s="3">
        <v>5500000</v>
      </c>
      <c r="Y4" s="3">
        <v>8500000</v>
      </c>
      <c r="Z4" s="3">
        <v>43190688</v>
      </c>
      <c r="AA4" s="3">
        <v>31</v>
      </c>
      <c r="AB4" s="3">
        <v>1393248</v>
      </c>
      <c r="AC4" s="3" t="s">
        <v>42</v>
      </c>
      <c r="AD4" s="3">
        <v>385361173</v>
      </c>
      <c r="AE4" s="3">
        <v>13</v>
      </c>
      <c r="AF4" s="3">
        <v>3</v>
      </c>
      <c r="AG4" s="4">
        <f>VLOOKUP(AE4,[1]Page1!$A:$E,3,0)</f>
        <v>4</v>
      </c>
      <c r="AH4" s="4">
        <f>VLOOKUP(AE4,[1]Page1!$A:$E,4,0)</f>
        <v>1</v>
      </c>
      <c r="AI4" s="4">
        <f>VLOOKUP(AE4,[1]Page1!$A:$E,5,0)</f>
        <v>50</v>
      </c>
    </row>
    <row r="5" spans="1:35" ht="22.7" customHeight="1">
      <c r="A5" s="2">
        <v>0</v>
      </c>
      <c r="B5" s="2" t="s">
        <v>43</v>
      </c>
      <c r="C5" s="2" t="s">
        <v>44</v>
      </c>
      <c r="D5" s="2">
        <v>4161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6284401</v>
      </c>
      <c r="M5" s="2">
        <v>2185225</v>
      </c>
      <c r="N5" s="3">
        <v>1904</v>
      </c>
      <c r="O5" s="3">
        <v>0</v>
      </c>
      <c r="P5" s="3">
        <v>0</v>
      </c>
      <c r="Q5" s="3">
        <v>2185225</v>
      </c>
      <c r="R5" s="3">
        <v>0</v>
      </c>
      <c r="S5" s="3">
        <v>18869156</v>
      </c>
      <c r="T5" s="3">
        <v>8359500</v>
      </c>
      <c r="U5" s="3">
        <v>0</v>
      </c>
      <c r="V5" s="3">
        <v>13717252</v>
      </c>
      <c r="W5" s="3">
        <v>0</v>
      </c>
      <c r="X5" s="3">
        <v>5500000</v>
      </c>
      <c r="Y5" s="3">
        <v>8500000</v>
      </c>
      <c r="Z5" s="3">
        <v>43190750</v>
      </c>
      <c r="AA5" s="3">
        <v>31</v>
      </c>
      <c r="AB5" s="3">
        <v>1393250</v>
      </c>
      <c r="AC5" s="3" t="s">
        <v>45</v>
      </c>
      <c r="AD5" s="3">
        <v>1262331153</v>
      </c>
      <c r="AE5" s="3">
        <v>21</v>
      </c>
      <c r="AF5" s="3">
        <v>4</v>
      </c>
      <c r="AG5" s="4">
        <f>VLOOKUP(AE5,[1]Page1!$A:$E,3,0)</f>
        <v>-1</v>
      </c>
      <c r="AH5" s="4">
        <f>VLOOKUP(AE5,[1]Page1!$A:$E,4,0)</f>
        <v>-7</v>
      </c>
      <c r="AI5" s="4">
        <f>VLOOKUP(AE5,[1]Page1!$A:$E,5,0)</f>
        <v>-51</v>
      </c>
    </row>
    <row r="6" spans="1:35" ht="22.7" customHeight="1">
      <c r="A6" s="2">
        <v>0</v>
      </c>
      <c r="B6" s="2" t="s">
        <v>46</v>
      </c>
      <c r="C6" s="2" t="s">
        <v>47</v>
      </c>
      <c r="D6" s="2">
        <v>1921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4003353</v>
      </c>
      <c r="M6" s="2">
        <v>0</v>
      </c>
      <c r="N6" s="3">
        <v>2061</v>
      </c>
      <c r="O6" s="3">
        <v>0</v>
      </c>
      <c r="P6" s="3">
        <v>100000</v>
      </c>
      <c r="Q6" s="3">
        <v>0</v>
      </c>
      <c r="R6" s="3">
        <v>0</v>
      </c>
      <c r="S6" s="3">
        <v>23430187</v>
      </c>
      <c r="T6" s="3">
        <v>8359500</v>
      </c>
      <c r="U6" s="3">
        <v>0</v>
      </c>
      <c r="V6" s="3">
        <v>12734056</v>
      </c>
      <c r="W6" s="3">
        <v>8388720</v>
      </c>
      <c r="X6" s="3">
        <v>5500000</v>
      </c>
      <c r="Y6" s="3">
        <v>8500000</v>
      </c>
      <c r="Z6" s="3">
        <v>43190750</v>
      </c>
      <c r="AA6" s="3">
        <v>31</v>
      </c>
      <c r="AB6" s="3">
        <v>1393250</v>
      </c>
      <c r="AC6" s="3" t="s">
        <v>48</v>
      </c>
      <c r="AD6" s="3">
        <v>1262033942</v>
      </c>
      <c r="AE6" s="3">
        <v>22</v>
      </c>
      <c r="AF6" s="3">
        <v>5</v>
      </c>
      <c r="AG6" s="4">
        <f>VLOOKUP(AE6,[1]Page1!$A:$E,3,0)</f>
        <v>5</v>
      </c>
      <c r="AH6" s="4">
        <f>VLOOKUP(AE6,[1]Page1!$A:$E,4,0)</f>
        <v>0</v>
      </c>
      <c r="AI6" s="4">
        <f>VLOOKUP(AE6,[1]Page1!$A:$E,5,0)</f>
        <v>19</v>
      </c>
    </row>
    <row r="7" spans="1:35" ht="22.7" customHeight="1">
      <c r="A7" s="2">
        <v>0</v>
      </c>
      <c r="B7" s="2" t="s">
        <v>49</v>
      </c>
      <c r="C7" s="2" t="s">
        <v>50</v>
      </c>
      <c r="D7" s="2">
        <v>8469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4003353</v>
      </c>
      <c r="M7" s="2">
        <v>0</v>
      </c>
      <c r="N7" s="3">
        <v>4427</v>
      </c>
      <c r="O7" s="3">
        <v>0</v>
      </c>
      <c r="P7" s="3">
        <v>0</v>
      </c>
      <c r="Q7" s="3">
        <v>0</v>
      </c>
      <c r="R7" s="3">
        <v>0</v>
      </c>
      <c r="S7" s="3">
        <v>17612839</v>
      </c>
      <c r="T7" s="3">
        <v>4179750</v>
      </c>
      <c r="U7" s="3">
        <v>0</v>
      </c>
      <c r="V7" s="3">
        <v>12734056</v>
      </c>
      <c r="W7" s="3">
        <v>0</v>
      </c>
      <c r="X7" s="3">
        <v>5500000</v>
      </c>
      <c r="Y7" s="3">
        <v>8500000</v>
      </c>
      <c r="Z7" s="3">
        <v>43190750</v>
      </c>
      <c r="AA7" s="3">
        <v>31</v>
      </c>
      <c r="AB7" s="3">
        <v>1393250</v>
      </c>
      <c r="AC7" s="3" t="s">
        <v>51</v>
      </c>
      <c r="AD7" s="3">
        <v>1262676290</v>
      </c>
      <c r="AE7" s="3">
        <v>25</v>
      </c>
      <c r="AF7" s="3">
        <v>6</v>
      </c>
      <c r="AG7" s="4">
        <f>VLOOKUP(AE7,[1]Page1!$A:$E,3,0)</f>
        <v>1</v>
      </c>
      <c r="AH7" s="4">
        <f>VLOOKUP(AE7,[1]Page1!$A:$E,4,0)</f>
        <v>7</v>
      </c>
      <c r="AI7" s="4">
        <f>VLOOKUP(AE7,[1]Page1!$A:$E,5,0)</f>
        <v>14</v>
      </c>
    </row>
    <row r="8" spans="1:35" ht="22.7" customHeight="1">
      <c r="A8" s="2">
        <v>0</v>
      </c>
      <c r="B8" s="2" t="s">
        <v>52</v>
      </c>
      <c r="C8" s="2" t="s">
        <v>53</v>
      </c>
      <c r="D8" s="2">
        <v>1673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4003353</v>
      </c>
      <c r="M8" s="2">
        <v>0</v>
      </c>
      <c r="N8" s="3">
        <v>8859</v>
      </c>
      <c r="O8" s="3">
        <v>0</v>
      </c>
      <c r="P8" s="3">
        <v>0</v>
      </c>
      <c r="Q8" s="3">
        <v>12000000</v>
      </c>
      <c r="R8" s="3">
        <v>0</v>
      </c>
      <c r="S8" s="3">
        <v>3841861</v>
      </c>
      <c r="T8" s="3">
        <v>8359500</v>
      </c>
      <c r="U8" s="3">
        <v>0</v>
      </c>
      <c r="V8" s="3">
        <v>12734056</v>
      </c>
      <c r="W8" s="3">
        <v>0</v>
      </c>
      <c r="X8" s="3">
        <v>5500000</v>
      </c>
      <c r="Y8" s="3">
        <v>8500000</v>
      </c>
      <c r="Z8" s="3">
        <v>43190750</v>
      </c>
      <c r="AA8" s="3">
        <v>31</v>
      </c>
      <c r="AB8" s="3">
        <v>1393250</v>
      </c>
      <c r="AC8" s="3" t="s">
        <v>54</v>
      </c>
      <c r="AD8" s="3">
        <v>1262367557</v>
      </c>
      <c r="AE8" s="3">
        <v>26</v>
      </c>
      <c r="AF8" s="3">
        <v>7</v>
      </c>
      <c r="AG8" s="4">
        <f>VLOOKUP(AE8,[1]Page1!$A:$E,3,0)</f>
        <v>-9</v>
      </c>
      <c r="AH8" s="4">
        <f>VLOOKUP(AE8,[1]Page1!$A:$E,4,0)</f>
        <v>-3</v>
      </c>
      <c r="AI8" s="4">
        <f>VLOOKUP(AE8,[1]Page1!$A:$E,5,0)</f>
        <v>-8</v>
      </c>
    </row>
    <row r="9" spans="1:35" ht="22.7" customHeight="1">
      <c r="A9" s="2">
        <v>0</v>
      </c>
      <c r="B9" s="2" t="s">
        <v>55</v>
      </c>
      <c r="C9" s="2" t="s">
        <v>56</v>
      </c>
      <c r="D9" s="2">
        <v>6906</v>
      </c>
      <c r="E9" s="2">
        <v>0</v>
      </c>
      <c r="F9" s="2">
        <v>0</v>
      </c>
      <c r="G9" s="2">
        <v>0</v>
      </c>
      <c r="H9" s="2">
        <f>VLOOKUP(AE9,[2]Page1!$A:$B,2,0)</f>
        <v>2300000</v>
      </c>
      <c r="I9" s="2">
        <v>0</v>
      </c>
      <c r="J9" s="2">
        <v>0</v>
      </c>
      <c r="K9" s="2">
        <v>0</v>
      </c>
      <c r="L9" s="2">
        <v>4003353</v>
      </c>
      <c r="M9" s="2">
        <v>0</v>
      </c>
      <c r="N9" s="3">
        <v>9405</v>
      </c>
      <c r="O9" s="3">
        <v>0</v>
      </c>
      <c r="P9" s="3">
        <v>0</v>
      </c>
      <c r="Q9" s="3">
        <v>0</v>
      </c>
      <c r="R9" s="3">
        <v>0</v>
      </c>
      <c r="S9" s="3">
        <v>21037152</v>
      </c>
      <c r="T9" s="3">
        <v>8359500</v>
      </c>
      <c r="U9" s="3">
        <v>0</v>
      </c>
      <c r="V9" s="3">
        <v>13717252</v>
      </c>
      <c r="W9" s="3">
        <v>8536200</v>
      </c>
      <c r="X9" s="3">
        <v>5500000</v>
      </c>
      <c r="Y9" s="3">
        <v>8500000</v>
      </c>
      <c r="Z9" s="3">
        <v>43190750</v>
      </c>
      <c r="AA9" s="3">
        <v>31</v>
      </c>
      <c r="AB9" s="3">
        <v>1393250</v>
      </c>
      <c r="AC9" s="3" t="s">
        <v>57</v>
      </c>
      <c r="AD9" s="3">
        <v>1262023556</v>
      </c>
      <c r="AE9" s="3">
        <v>30</v>
      </c>
      <c r="AF9" s="3">
        <v>8</v>
      </c>
      <c r="AG9" s="4">
        <f>VLOOKUP(AE9,[1]Page1!$A:$E,3,0)</f>
        <v>4</v>
      </c>
      <c r="AH9" s="4">
        <f>VLOOKUP(AE9,[1]Page1!$A:$E,4,0)</f>
        <v>3</v>
      </c>
      <c r="AI9" s="4">
        <f>VLOOKUP(AE9,[1]Page1!$A:$E,5,0)</f>
        <v>31</v>
      </c>
    </row>
    <row r="10" spans="1:35" ht="22.7" customHeight="1">
      <c r="A10" s="2">
        <v>0</v>
      </c>
      <c r="B10" s="2" t="s">
        <v>58</v>
      </c>
      <c r="C10" s="2" t="s">
        <v>59</v>
      </c>
      <c r="D10" s="2">
        <v>3635</v>
      </c>
      <c r="E10" s="2">
        <v>0</v>
      </c>
      <c r="F10" s="2">
        <v>0</v>
      </c>
      <c r="G10" s="2">
        <v>0</v>
      </c>
      <c r="H10" s="2">
        <f>VLOOKUP(AE10,[2]Page1!$A:$B,2,0)</f>
        <v>5085000</v>
      </c>
      <c r="I10" s="2">
        <v>0</v>
      </c>
      <c r="J10" s="2">
        <v>0</v>
      </c>
      <c r="K10" s="2">
        <v>0</v>
      </c>
      <c r="L10" s="2">
        <v>4003353</v>
      </c>
      <c r="M10" s="2">
        <v>0</v>
      </c>
      <c r="N10" s="3">
        <v>5494</v>
      </c>
      <c r="O10" s="3">
        <v>0</v>
      </c>
      <c r="P10" s="3">
        <v>0</v>
      </c>
      <c r="Q10" s="3">
        <v>0</v>
      </c>
      <c r="R10" s="3">
        <v>0</v>
      </c>
      <c r="S10" s="3">
        <v>17141938</v>
      </c>
      <c r="T10" s="3">
        <v>4179750</v>
      </c>
      <c r="U10" s="3">
        <v>0</v>
      </c>
      <c r="V10" s="3">
        <v>12734056</v>
      </c>
      <c r="W10" s="3">
        <v>0</v>
      </c>
      <c r="X10" s="3">
        <v>5500000</v>
      </c>
      <c r="Y10" s="3">
        <v>8500000</v>
      </c>
      <c r="Z10" s="3">
        <v>43190750</v>
      </c>
      <c r="AA10" s="3">
        <v>31</v>
      </c>
      <c r="AB10" s="3">
        <v>1393250</v>
      </c>
      <c r="AC10" s="3" t="s">
        <v>60</v>
      </c>
      <c r="AD10" s="3">
        <v>3979317961</v>
      </c>
      <c r="AE10" s="3">
        <v>33</v>
      </c>
      <c r="AF10" s="3">
        <v>9</v>
      </c>
      <c r="AG10" s="4">
        <f>VLOOKUP(AE10,[1]Page1!$A:$E,3,0)</f>
        <v>2</v>
      </c>
      <c r="AH10" s="4">
        <f>VLOOKUP(AE10,[1]Page1!$A:$E,4,0)</f>
        <v>4</v>
      </c>
      <c r="AI10" s="4">
        <f>VLOOKUP(AE10,[1]Page1!$A:$E,5,0)</f>
        <v>11</v>
      </c>
    </row>
    <row r="11" spans="1:35" ht="22.7" customHeight="1">
      <c r="A11" s="2">
        <v>0</v>
      </c>
      <c r="B11" s="2" t="s">
        <v>61</v>
      </c>
      <c r="C11" s="2" t="s">
        <v>62</v>
      </c>
      <c r="D11" s="2">
        <v>2111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4003353</v>
      </c>
      <c r="M11" s="2">
        <v>0</v>
      </c>
      <c r="N11" s="3">
        <v>3263</v>
      </c>
      <c r="O11" s="3">
        <v>0</v>
      </c>
      <c r="P11" s="3">
        <v>0</v>
      </c>
      <c r="Q11" s="3">
        <v>0</v>
      </c>
      <c r="R11" s="3">
        <v>0</v>
      </c>
      <c r="S11" s="3">
        <v>15407645</v>
      </c>
      <c r="T11" s="3">
        <v>4179750</v>
      </c>
      <c r="U11" s="3">
        <v>0</v>
      </c>
      <c r="V11" s="3">
        <v>12734056</v>
      </c>
      <c r="W11" s="3">
        <v>0</v>
      </c>
      <c r="X11" s="3">
        <v>5500000</v>
      </c>
      <c r="Y11" s="3">
        <v>8500000</v>
      </c>
      <c r="Z11" s="3">
        <v>43190750</v>
      </c>
      <c r="AA11" s="3">
        <v>31</v>
      </c>
      <c r="AB11" s="3">
        <v>1393250</v>
      </c>
      <c r="AC11" s="3" t="s">
        <v>63</v>
      </c>
      <c r="AD11" s="3">
        <v>1263006329</v>
      </c>
      <c r="AE11" s="3">
        <v>36</v>
      </c>
      <c r="AF11" s="3">
        <v>10</v>
      </c>
      <c r="AG11" s="4">
        <f>VLOOKUP(AE11,[1]Page1!$A:$E,3,0)</f>
        <v>-1</v>
      </c>
      <c r="AH11" s="4">
        <f>VLOOKUP(AE11,[1]Page1!$A:$E,4,0)</f>
        <v>-6</v>
      </c>
      <c r="AI11" s="4">
        <f>VLOOKUP(AE11,[1]Page1!$A:$E,5,0)</f>
        <v>-57</v>
      </c>
    </row>
    <row r="12" spans="1:35" ht="22.7" customHeight="1">
      <c r="A12" s="2">
        <v>0</v>
      </c>
      <c r="B12" s="2" t="s">
        <v>64</v>
      </c>
      <c r="C12" s="2" t="s">
        <v>65</v>
      </c>
      <c r="D12" s="2">
        <v>8577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4003353</v>
      </c>
      <c r="M12" s="2">
        <v>0</v>
      </c>
      <c r="N12" s="3">
        <v>2895</v>
      </c>
      <c r="O12" s="3">
        <v>0</v>
      </c>
      <c r="P12" s="3">
        <v>0</v>
      </c>
      <c r="Q12" s="3">
        <v>0</v>
      </c>
      <c r="R12" s="3">
        <v>0</v>
      </c>
      <c r="S12" s="3">
        <v>27085333</v>
      </c>
      <c r="T12" s="3">
        <v>8359500</v>
      </c>
      <c r="U12" s="3">
        <v>0</v>
      </c>
      <c r="V12" s="3">
        <v>13717252</v>
      </c>
      <c r="W12" s="3">
        <v>8536200</v>
      </c>
      <c r="X12" s="3">
        <v>5500000</v>
      </c>
      <c r="Y12" s="3">
        <v>8500000</v>
      </c>
      <c r="Z12" s="3">
        <v>43190750</v>
      </c>
      <c r="AA12" s="3">
        <v>31</v>
      </c>
      <c r="AB12" s="3">
        <v>1393250</v>
      </c>
      <c r="AC12" s="3" t="s">
        <v>66</v>
      </c>
      <c r="AD12" s="3">
        <v>1261912942</v>
      </c>
      <c r="AE12" s="3">
        <v>58</v>
      </c>
      <c r="AF12" s="3">
        <v>11</v>
      </c>
      <c r="AG12" s="4">
        <f>VLOOKUP(AE12,[1]Page1!$A:$E,3,0)</f>
        <v>3</v>
      </c>
      <c r="AH12" s="4">
        <f>VLOOKUP(AE12,[1]Page1!$A:$E,4,0)</f>
        <v>4</v>
      </c>
      <c r="AI12" s="4">
        <f>VLOOKUP(AE12,[1]Page1!$A:$E,5,0)</f>
        <v>10</v>
      </c>
    </row>
    <row r="13" spans="1:35" ht="22.7" customHeight="1">
      <c r="A13" s="2">
        <v>0</v>
      </c>
      <c r="B13" s="2" t="s">
        <v>67</v>
      </c>
      <c r="C13" s="2" t="s">
        <v>68</v>
      </c>
      <c r="D13" s="2">
        <v>750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4003353</v>
      </c>
      <c r="M13" s="2">
        <v>0</v>
      </c>
      <c r="N13" s="3">
        <v>9886</v>
      </c>
      <c r="O13" s="3">
        <v>0</v>
      </c>
      <c r="P13" s="3">
        <v>100000</v>
      </c>
      <c r="Q13" s="3">
        <v>0</v>
      </c>
      <c r="R13" s="3">
        <v>0</v>
      </c>
      <c r="S13" s="3">
        <v>67241191</v>
      </c>
      <c r="T13" s="3">
        <v>8359500</v>
      </c>
      <c r="U13" s="3">
        <v>0</v>
      </c>
      <c r="V13" s="3">
        <v>12734056</v>
      </c>
      <c r="W13" s="3">
        <v>8388720</v>
      </c>
      <c r="X13" s="3">
        <v>5500000</v>
      </c>
      <c r="Y13" s="3">
        <v>8500000</v>
      </c>
      <c r="Z13" s="3">
        <v>43190750</v>
      </c>
      <c r="AA13" s="3">
        <v>31</v>
      </c>
      <c r="AB13" s="3">
        <v>1393250</v>
      </c>
      <c r="AC13" s="3" t="s">
        <v>69</v>
      </c>
      <c r="AD13" s="3">
        <v>6199888057</v>
      </c>
      <c r="AE13" s="3">
        <v>71</v>
      </c>
      <c r="AF13" s="3">
        <v>12</v>
      </c>
      <c r="AG13" s="4">
        <f>VLOOKUP(AE13,[1]Page1!$A:$E,3,0)</f>
        <v>7</v>
      </c>
      <c r="AH13" s="4">
        <f>VLOOKUP(AE13,[1]Page1!$A:$E,4,0)</f>
        <v>0</v>
      </c>
      <c r="AI13" s="4">
        <f>VLOOKUP(AE13,[1]Page1!$A:$E,5,0)</f>
        <v>24</v>
      </c>
    </row>
    <row r="14" spans="1:35" ht="22.7" customHeight="1">
      <c r="A14" s="2">
        <v>0</v>
      </c>
      <c r="B14" s="2" t="s">
        <v>70</v>
      </c>
      <c r="C14" s="2" t="s">
        <v>71</v>
      </c>
      <c r="D14" s="2">
        <v>2595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4003353</v>
      </c>
      <c r="M14" s="2">
        <v>0</v>
      </c>
      <c r="N14" s="3">
        <v>4126</v>
      </c>
      <c r="O14" s="3">
        <v>0</v>
      </c>
      <c r="P14" s="3">
        <v>0</v>
      </c>
      <c r="Q14" s="3">
        <v>0</v>
      </c>
      <c r="R14" s="3">
        <v>0</v>
      </c>
      <c r="S14" s="3">
        <v>37907516</v>
      </c>
      <c r="T14" s="3">
        <v>8359500</v>
      </c>
      <c r="U14" s="3">
        <v>0</v>
      </c>
      <c r="V14" s="3">
        <v>12734056</v>
      </c>
      <c r="W14" s="3">
        <v>0</v>
      </c>
      <c r="X14" s="3">
        <v>5500000</v>
      </c>
      <c r="Y14" s="3">
        <v>8500000</v>
      </c>
      <c r="Z14" s="3">
        <v>43190750</v>
      </c>
      <c r="AA14" s="3">
        <v>31</v>
      </c>
      <c r="AB14" s="3">
        <v>1393250</v>
      </c>
      <c r="AC14" s="3" t="s">
        <v>72</v>
      </c>
      <c r="AD14" s="3">
        <v>1140754181</v>
      </c>
      <c r="AE14" s="3">
        <v>76</v>
      </c>
      <c r="AF14" s="3">
        <v>13</v>
      </c>
      <c r="AG14" s="4">
        <f>VLOOKUP(AE14,[1]Page1!$A:$E,3,0)</f>
        <v>2</v>
      </c>
      <c r="AH14" s="4">
        <f>VLOOKUP(AE14,[1]Page1!$A:$E,4,0)</f>
        <v>0</v>
      </c>
      <c r="AI14" s="4">
        <f>VLOOKUP(AE14,[1]Page1!$A:$E,5,0)</f>
        <v>12</v>
      </c>
    </row>
    <row r="15" spans="1:35" ht="22.7" customHeight="1">
      <c r="A15" s="2">
        <v>0</v>
      </c>
      <c r="B15" s="2" t="s">
        <v>73</v>
      </c>
      <c r="C15" s="2" t="s">
        <v>74</v>
      </c>
      <c r="D15" s="2">
        <v>4640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4003353</v>
      </c>
      <c r="M15" s="2">
        <v>0</v>
      </c>
      <c r="N15" s="3">
        <v>8329</v>
      </c>
      <c r="O15" s="3">
        <v>0</v>
      </c>
      <c r="P15" s="3">
        <v>8000000</v>
      </c>
      <c r="Q15" s="3">
        <v>0</v>
      </c>
      <c r="R15" s="3">
        <v>0</v>
      </c>
      <c r="S15" s="3">
        <v>16992628</v>
      </c>
      <c r="T15" s="3">
        <v>4179750</v>
      </c>
      <c r="U15" s="3">
        <v>0</v>
      </c>
      <c r="V15" s="3">
        <v>12734056</v>
      </c>
      <c r="W15" s="3">
        <v>5592480</v>
      </c>
      <c r="X15" s="3">
        <v>5500000</v>
      </c>
      <c r="Y15" s="3">
        <v>8500000</v>
      </c>
      <c r="Z15" s="3">
        <v>43190750</v>
      </c>
      <c r="AA15" s="3">
        <v>31</v>
      </c>
      <c r="AB15" s="3">
        <v>1393250</v>
      </c>
      <c r="AC15" s="3" t="s">
        <v>75</v>
      </c>
      <c r="AD15" s="3">
        <v>1263583792</v>
      </c>
      <c r="AE15" s="3">
        <v>85</v>
      </c>
      <c r="AF15" s="3">
        <v>14</v>
      </c>
      <c r="AG15" s="4">
        <f>VLOOKUP(AE15,[1]Page1!$A:$E,3,0)</f>
        <v>2</v>
      </c>
      <c r="AH15" s="4">
        <f>VLOOKUP(AE15,[1]Page1!$A:$E,4,0)</f>
        <v>4</v>
      </c>
      <c r="AI15" s="4">
        <f>VLOOKUP(AE15,[1]Page1!$A:$E,5,0)</f>
        <v>13</v>
      </c>
    </row>
    <row r="16" spans="1:35" ht="22.7" customHeight="1">
      <c r="A16" s="2">
        <v>0</v>
      </c>
      <c r="B16" s="2" t="s">
        <v>76</v>
      </c>
      <c r="C16" s="2" t="s">
        <v>77</v>
      </c>
      <c r="D16" s="2">
        <v>6779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4003353</v>
      </c>
      <c r="M16" s="2">
        <v>0</v>
      </c>
      <c r="N16" s="3">
        <v>8094</v>
      </c>
      <c r="O16" s="3">
        <v>0</v>
      </c>
      <c r="P16" s="3">
        <v>0</v>
      </c>
      <c r="Q16" s="3">
        <v>0</v>
      </c>
      <c r="R16" s="3">
        <v>0</v>
      </c>
      <c r="S16" s="3">
        <v>21581602</v>
      </c>
      <c r="T16" s="3">
        <v>4179750</v>
      </c>
      <c r="U16" s="3">
        <v>0</v>
      </c>
      <c r="V16" s="3">
        <v>4166369</v>
      </c>
      <c r="W16" s="3">
        <v>7103567</v>
      </c>
      <c r="X16" s="3">
        <v>5500000</v>
      </c>
      <c r="Y16" s="3">
        <v>8500000</v>
      </c>
      <c r="Z16" s="3">
        <v>43190750</v>
      </c>
      <c r="AA16" s="3">
        <v>31</v>
      </c>
      <c r="AB16" s="3">
        <v>1393250</v>
      </c>
      <c r="AC16" s="3" t="s">
        <v>78</v>
      </c>
      <c r="AD16" s="3">
        <v>1250116937</v>
      </c>
      <c r="AE16" s="3">
        <v>89</v>
      </c>
      <c r="AF16" s="3">
        <v>15</v>
      </c>
      <c r="AG16" s="4">
        <f>VLOOKUP(AE16,[1]Page1!$A:$E,3,0)</f>
        <v>-2</v>
      </c>
      <c r="AH16" s="4">
        <f>VLOOKUP(AE16,[1]Page1!$A:$E,4,0)</f>
        <v>0</v>
      </c>
      <c r="AI16" s="4">
        <f>VLOOKUP(AE16,[1]Page1!$A:$E,5,0)</f>
        <v>-27</v>
      </c>
    </row>
    <row r="17" spans="1:35" ht="22.7" customHeight="1">
      <c r="A17" s="2">
        <v>0</v>
      </c>
      <c r="B17" s="2" t="s">
        <v>79</v>
      </c>
      <c r="C17" s="2" t="s">
        <v>80</v>
      </c>
      <c r="D17" s="2">
        <v>49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4003353</v>
      </c>
      <c r="M17" s="2">
        <v>0</v>
      </c>
      <c r="N17" s="3">
        <v>8154</v>
      </c>
      <c r="O17" s="3">
        <v>0</v>
      </c>
      <c r="P17" s="3">
        <v>0</v>
      </c>
      <c r="Q17" s="3">
        <v>0</v>
      </c>
      <c r="R17" s="3">
        <v>0</v>
      </c>
      <c r="S17" s="3">
        <v>14063804</v>
      </c>
      <c r="T17" s="3">
        <v>0</v>
      </c>
      <c r="U17" s="3">
        <v>0</v>
      </c>
      <c r="V17" s="3">
        <v>9914854</v>
      </c>
      <c r="W17" s="3">
        <v>7965840</v>
      </c>
      <c r="X17" s="3">
        <v>5500000</v>
      </c>
      <c r="Y17" s="3">
        <v>8500000</v>
      </c>
      <c r="Z17" s="3">
        <v>43190750</v>
      </c>
      <c r="AA17" s="3">
        <v>31</v>
      </c>
      <c r="AB17" s="3">
        <v>1393250</v>
      </c>
      <c r="AC17" s="3" t="s">
        <v>81</v>
      </c>
      <c r="AD17" s="3">
        <v>1260447510</v>
      </c>
      <c r="AE17" s="3">
        <v>96</v>
      </c>
      <c r="AF17" s="3">
        <v>16</v>
      </c>
      <c r="AG17" s="4">
        <f>VLOOKUP(AE17,[1]Page1!$A:$E,3,0)</f>
        <v>0</v>
      </c>
      <c r="AH17" s="4">
        <f>VLOOKUP(AE17,[1]Page1!$A:$E,4,0)</f>
        <v>-3</v>
      </c>
      <c r="AI17" s="4">
        <f>VLOOKUP(AE17,[1]Page1!$A:$E,5,0)</f>
        <v>-20</v>
      </c>
    </row>
    <row r="18" spans="1:35" ht="22.7" customHeight="1">
      <c r="A18" s="2">
        <v>0</v>
      </c>
      <c r="B18" s="2" t="s">
        <v>82</v>
      </c>
      <c r="C18" s="2" t="s">
        <v>83</v>
      </c>
      <c r="D18" s="2">
        <v>7795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4003353</v>
      </c>
      <c r="M18" s="2">
        <v>0</v>
      </c>
      <c r="N18" s="3">
        <v>3915</v>
      </c>
      <c r="O18" s="3">
        <v>0</v>
      </c>
      <c r="P18" s="3">
        <v>0</v>
      </c>
      <c r="Q18" s="3">
        <v>0</v>
      </c>
      <c r="R18" s="3">
        <v>0</v>
      </c>
      <c r="S18" s="3">
        <v>16734207</v>
      </c>
      <c r="T18" s="3">
        <v>8359500</v>
      </c>
      <c r="U18" s="3">
        <v>0</v>
      </c>
      <c r="V18" s="3">
        <v>12734056</v>
      </c>
      <c r="W18" s="3">
        <v>8388720</v>
      </c>
      <c r="X18" s="3">
        <v>5500000</v>
      </c>
      <c r="Y18" s="3">
        <v>8500000</v>
      </c>
      <c r="Z18" s="3">
        <v>43190750</v>
      </c>
      <c r="AA18" s="3">
        <v>31</v>
      </c>
      <c r="AB18" s="3">
        <v>1393250</v>
      </c>
      <c r="AC18" s="3" t="s">
        <v>84</v>
      </c>
      <c r="AD18" s="3">
        <v>1262372781</v>
      </c>
      <c r="AE18" s="3">
        <v>106</v>
      </c>
      <c r="AF18" s="3">
        <v>17</v>
      </c>
      <c r="AG18" s="4">
        <f>VLOOKUP(AE18,[1]Page1!$A:$E,3,0)</f>
        <v>3</v>
      </c>
      <c r="AH18" s="4">
        <f>VLOOKUP(AE18,[1]Page1!$A:$E,4,0)</f>
        <v>4</v>
      </c>
      <c r="AI18" s="4">
        <f>VLOOKUP(AE18,[1]Page1!$A:$E,5,0)</f>
        <v>23</v>
      </c>
    </row>
    <row r="19" spans="1:35" ht="22.7" customHeight="1">
      <c r="A19" s="2">
        <v>0</v>
      </c>
      <c r="B19" s="2" t="s">
        <v>85</v>
      </c>
      <c r="C19" s="2" t="s">
        <v>86</v>
      </c>
      <c r="D19" s="2">
        <v>373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4003353</v>
      </c>
      <c r="M19" s="2">
        <v>0</v>
      </c>
      <c r="N19" s="3">
        <v>7500</v>
      </c>
      <c r="O19" s="3">
        <v>0</v>
      </c>
      <c r="P19" s="3">
        <v>0</v>
      </c>
      <c r="Q19" s="3">
        <v>0</v>
      </c>
      <c r="R19" s="3">
        <v>0</v>
      </c>
      <c r="S19" s="3">
        <v>20472700</v>
      </c>
      <c r="T19" s="3">
        <v>0</v>
      </c>
      <c r="U19" s="3">
        <v>0</v>
      </c>
      <c r="V19" s="3">
        <v>12734056</v>
      </c>
      <c r="W19" s="3">
        <v>8388720</v>
      </c>
      <c r="X19" s="3">
        <v>5500000</v>
      </c>
      <c r="Y19" s="3">
        <v>8500000</v>
      </c>
      <c r="Z19" s="3">
        <v>43190750</v>
      </c>
      <c r="AA19" s="3">
        <v>31</v>
      </c>
      <c r="AB19" s="3">
        <v>1393250</v>
      </c>
      <c r="AC19" s="3" t="s">
        <v>87</v>
      </c>
      <c r="AD19" s="3">
        <v>1261069171</v>
      </c>
      <c r="AE19" s="3">
        <v>110</v>
      </c>
      <c r="AF19" s="3">
        <v>18</v>
      </c>
      <c r="AG19" s="4">
        <f>VLOOKUP(AE19,[1]Page1!$A:$E,3,0)</f>
        <v>-3</v>
      </c>
      <c r="AH19" s="4">
        <f>VLOOKUP(AE19,[1]Page1!$A:$E,4,0)</f>
        <v>-2</v>
      </c>
      <c r="AI19" s="4">
        <f>VLOOKUP(AE19,[1]Page1!$A:$E,5,0)</f>
        <v>-35</v>
      </c>
    </row>
    <row r="20" spans="1:35" ht="22.7" customHeight="1">
      <c r="A20" s="2">
        <v>0</v>
      </c>
      <c r="B20" s="2" t="s">
        <v>88</v>
      </c>
      <c r="C20" s="2" t="s">
        <v>89</v>
      </c>
      <c r="D20" s="2">
        <v>4427</v>
      </c>
      <c r="E20" s="2">
        <v>0</v>
      </c>
      <c r="F20" s="2">
        <v>0</v>
      </c>
      <c r="G20" s="2">
        <v>3000000</v>
      </c>
      <c r="H20" s="2">
        <v>0</v>
      </c>
      <c r="I20" s="2"/>
      <c r="J20" s="2">
        <v>0</v>
      </c>
      <c r="K20" s="2">
        <v>0</v>
      </c>
      <c r="L20" s="2">
        <v>4003353</v>
      </c>
      <c r="M20" s="2">
        <v>0</v>
      </c>
      <c r="N20" s="3">
        <v>2498</v>
      </c>
      <c r="O20" s="3">
        <v>0</v>
      </c>
      <c r="P20" s="3">
        <v>0</v>
      </c>
      <c r="Q20" s="3">
        <v>0</v>
      </c>
      <c r="R20" s="3">
        <v>0</v>
      </c>
      <c r="S20" s="3">
        <v>25560726</v>
      </c>
      <c r="T20" s="3">
        <v>4179750</v>
      </c>
      <c r="U20" s="3">
        <v>0</v>
      </c>
      <c r="V20" s="3">
        <v>12734056</v>
      </c>
      <c r="W20" s="3">
        <v>0</v>
      </c>
      <c r="X20" s="3">
        <v>5500000</v>
      </c>
      <c r="Y20" s="3">
        <v>8500000</v>
      </c>
      <c r="Z20" s="3">
        <v>43190750</v>
      </c>
      <c r="AA20" s="3">
        <v>31</v>
      </c>
      <c r="AB20" s="3">
        <v>1393250</v>
      </c>
      <c r="AC20" s="3" t="s">
        <v>90</v>
      </c>
      <c r="AD20" s="3">
        <v>1260464474</v>
      </c>
      <c r="AE20" s="3">
        <v>111</v>
      </c>
      <c r="AF20" s="3">
        <v>19</v>
      </c>
      <c r="AG20" s="4">
        <f>VLOOKUP(AE20,[1]Page1!$A:$E,3,0)</f>
        <v>2</v>
      </c>
      <c r="AH20" s="4">
        <f>VLOOKUP(AE20,[1]Page1!$A:$E,4,0)</f>
        <v>1</v>
      </c>
      <c r="AI20" s="4">
        <f>VLOOKUP(AE20,[1]Page1!$A:$E,5,0)</f>
        <v>8</v>
      </c>
    </row>
    <row r="21" spans="1:35" ht="22.7" customHeight="1">
      <c r="A21" s="2">
        <v>0</v>
      </c>
      <c r="B21" s="2" t="s">
        <v>91</v>
      </c>
      <c r="C21" s="2" t="s">
        <v>92</v>
      </c>
      <c r="D21" s="2">
        <v>4849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0</v>
      </c>
      <c r="K21" s="2">
        <v>0</v>
      </c>
      <c r="L21" s="2">
        <v>4003353</v>
      </c>
      <c r="M21" s="2">
        <v>0</v>
      </c>
      <c r="N21" s="3">
        <v>9885</v>
      </c>
      <c r="O21" s="3">
        <v>0</v>
      </c>
      <c r="P21" s="3">
        <v>4000000</v>
      </c>
      <c r="Q21" s="3">
        <v>0</v>
      </c>
      <c r="R21" s="3">
        <v>0</v>
      </c>
      <c r="S21" s="3">
        <v>26471749</v>
      </c>
      <c r="T21" s="3">
        <v>7550516</v>
      </c>
      <c r="U21" s="3">
        <v>0</v>
      </c>
      <c r="V21" s="3">
        <v>12389776</v>
      </c>
      <c r="W21" s="3">
        <v>7710116</v>
      </c>
      <c r="X21" s="3">
        <v>4967741</v>
      </c>
      <c r="Y21" s="3">
        <v>7677419</v>
      </c>
      <c r="Z21" s="3">
        <v>39011000</v>
      </c>
      <c r="AA21" s="3">
        <v>28</v>
      </c>
      <c r="AB21" s="3">
        <v>1393250</v>
      </c>
      <c r="AC21" s="3" t="s">
        <v>93</v>
      </c>
      <c r="AD21" s="3">
        <v>1262004659</v>
      </c>
      <c r="AE21" s="3">
        <v>117</v>
      </c>
      <c r="AF21" s="3">
        <v>20</v>
      </c>
      <c r="AG21" s="4">
        <f>VLOOKUP(AE21,[1]Page1!$A:$E,3,0)</f>
        <v>-4</v>
      </c>
      <c r="AH21" s="4">
        <f>VLOOKUP(AE21,[1]Page1!$A:$E,4,0)</f>
        <v>-1</v>
      </c>
      <c r="AI21" s="4">
        <f>VLOOKUP(AE21,[1]Page1!$A:$E,5,0)</f>
        <v>-25</v>
      </c>
    </row>
    <row r="22" spans="1:35" ht="22.7" customHeight="1">
      <c r="A22" s="2">
        <v>0</v>
      </c>
      <c r="B22" s="2" t="s">
        <v>94</v>
      </c>
      <c r="C22" s="2" t="s">
        <v>95</v>
      </c>
      <c r="D22" s="2">
        <v>533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7794215</v>
      </c>
      <c r="M22" s="2">
        <v>3355170</v>
      </c>
      <c r="N22" s="3">
        <v>3995</v>
      </c>
      <c r="O22" s="3">
        <v>0</v>
      </c>
      <c r="P22" s="3">
        <v>8000000</v>
      </c>
      <c r="Q22" s="3">
        <v>0</v>
      </c>
      <c r="R22" s="3">
        <v>0</v>
      </c>
      <c r="S22" s="3">
        <v>25032398</v>
      </c>
      <c r="T22" s="3">
        <v>0</v>
      </c>
      <c r="U22" s="3">
        <v>0</v>
      </c>
      <c r="V22" s="3">
        <v>12734056</v>
      </c>
      <c r="W22" s="3">
        <v>8388720</v>
      </c>
      <c r="X22" s="3">
        <v>5500000</v>
      </c>
      <c r="Y22" s="3">
        <v>8500000</v>
      </c>
      <c r="Z22" s="3">
        <v>43190750</v>
      </c>
      <c r="AA22" s="3">
        <v>31</v>
      </c>
      <c r="AB22" s="3">
        <v>1393250</v>
      </c>
      <c r="AC22" s="3" t="s">
        <v>96</v>
      </c>
      <c r="AD22" s="3">
        <v>6199351071</v>
      </c>
      <c r="AE22" s="3">
        <v>129</v>
      </c>
      <c r="AF22" s="3">
        <v>21</v>
      </c>
      <c r="AG22" s="4">
        <f>VLOOKUP(AE22,[1]Page1!$A:$E,3,0)</f>
        <v>0</v>
      </c>
      <c r="AH22" s="4">
        <f>VLOOKUP(AE22,[1]Page1!$A:$E,4,0)</f>
        <v>6</v>
      </c>
      <c r="AI22" s="4">
        <f>VLOOKUP(AE22,[1]Page1!$A:$E,5,0)</f>
        <v>6</v>
      </c>
    </row>
    <row r="23" spans="1:35" ht="22.7" customHeight="1">
      <c r="A23" s="2">
        <v>0</v>
      </c>
      <c r="B23" s="2" t="s">
        <v>97</v>
      </c>
      <c r="C23" s="2" t="s">
        <v>98</v>
      </c>
      <c r="D23" s="2">
        <v>2725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4003353</v>
      </c>
      <c r="M23" s="2">
        <v>0</v>
      </c>
      <c r="N23" s="3">
        <v>9829</v>
      </c>
      <c r="O23" s="3">
        <v>0</v>
      </c>
      <c r="P23" s="3">
        <v>5100000</v>
      </c>
      <c r="Q23" s="3">
        <v>0</v>
      </c>
      <c r="R23" s="3">
        <v>0</v>
      </c>
      <c r="S23" s="3">
        <v>28902973</v>
      </c>
      <c r="T23" s="3">
        <v>4179750</v>
      </c>
      <c r="U23" s="3">
        <v>0</v>
      </c>
      <c r="V23" s="3">
        <v>12734056</v>
      </c>
      <c r="W23" s="3">
        <v>8388720</v>
      </c>
      <c r="X23" s="3">
        <v>5500000</v>
      </c>
      <c r="Y23" s="3">
        <v>8500000</v>
      </c>
      <c r="Z23" s="3">
        <v>43190750</v>
      </c>
      <c r="AA23" s="3">
        <v>31</v>
      </c>
      <c r="AB23" s="3">
        <v>1393250</v>
      </c>
      <c r="AC23" s="3" t="s">
        <v>99</v>
      </c>
      <c r="AD23" s="3">
        <v>62096141</v>
      </c>
      <c r="AE23" s="3">
        <v>133</v>
      </c>
      <c r="AF23" s="3">
        <v>22</v>
      </c>
      <c r="AG23" s="4">
        <f>VLOOKUP(AE23,[1]Page1!$A:$E,3,0)</f>
        <v>4</v>
      </c>
      <c r="AH23" s="4">
        <f>VLOOKUP(AE23,[1]Page1!$A:$E,4,0)</f>
        <v>6</v>
      </c>
      <c r="AI23" s="4">
        <f>VLOOKUP(AE23,[1]Page1!$A:$E,5,0)</f>
        <v>16</v>
      </c>
    </row>
    <row r="24" spans="1:35" ht="22.7" customHeight="1">
      <c r="A24" s="2">
        <v>0</v>
      </c>
      <c r="B24" s="2" t="s">
        <v>100</v>
      </c>
      <c r="C24" s="2" t="s">
        <v>101</v>
      </c>
      <c r="D24" s="2">
        <v>84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4003353</v>
      </c>
      <c r="M24" s="2">
        <v>0</v>
      </c>
      <c r="N24" s="3">
        <v>7721</v>
      </c>
      <c r="O24" s="3">
        <v>0</v>
      </c>
      <c r="P24" s="3">
        <v>5000000</v>
      </c>
      <c r="Q24" s="3">
        <v>0</v>
      </c>
      <c r="R24" s="3">
        <v>0</v>
      </c>
      <c r="S24" s="3">
        <v>24802690</v>
      </c>
      <c r="T24" s="3">
        <v>8359500</v>
      </c>
      <c r="U24" s="3">
        <v>0</v>
      </c>
      <c r="V24" s="3">
        <v>12734056</v>
      </c>
      <c r="W24" s="3">
        <v>8388720</v>
      </c>
      <c r="X24" s="3">
        <v>5500000</v>
      </c>
      <c r="Y24" s="3">
        <v>8500000</v>
      </c>
      <c r="Z24" s="3">
        <v>43190750</v>
      </c>
      <c r="AA24" s="3">
        <v>31</v>
      </c>
      <c r="AB24" s="3">
        <v>1393250</v>
      </c>
      <c r="AC24" s="3" t="s">
        <v>102</v>
      </c>
      <c r="AD24" s="3">
        <v>1262119261</v>
      </c>
      <c r="AE24" s="3">
        <v>143</v>
      </c>
      <c r="AF24" s="3">
        <v>23</v>
      </c>
      <c r="AG24" s="4">
        <f>VLOOKUP(AE24,[1]Page1!$A:$E,3,0)</f>
        <v>1</v>
      </c>
      <c r="AH24" s="4">
        <f>VLOOKUP(AE24,[1]Page1!$A:$E,4,0)</f>
        <v>4</v>
      </c>
      <c r="AI24" s="4">
        <f>VLOOKUP(AE24,[1]Page1!$A:$E,5,0)</f>
        <v>32</v>
      </c>
    </row>
    <row r="25" spans="1:35" ht="22.7" customHeight="1">
      <c r="A25" s="2">
        <v>0</v>
      </c>
      <c r="B25" s="2" t="s">
        <v>103</v>
      </c>
      <c r="C25" s="2" t="s">
        <v>104</v>
      </c>
      <c r="D25" s="2">
        <v>6193</v>
      </c>
      <c r="E25" s="2">
        <v>0</v>
      </c>
      <c r="F25" s="2">
        <v>0</v>
      </c>
      <c r="G25" s="2">
        <v>0</v>
      </c>
      <c r="H25" s="2">
        <f>VLOOKUP(AE25,[2]Page1!$A:$B,2,0)</f>
        <v>3390000</v>
      </c>
      <c r="I25" s="2">
        <v>0</v>
      </c>
      <c r="J25" s="2">
        <v>0</v>
      </c>
      <c r="K25" s="2">
        <v>0</v>
      </c>
      <c r="L25" s="2">
        <v>4003353</v>
      </c>
      <c r="M25" s="2">
        <v>0</v>
      </c>
      <c r="N25" s="3">
        <v>5225</v>
      </c>
      <c r="O25" s="3">
        <v>0</v>
      </c>
      <c r="P25" s="3">
        <v>0</v>
      </c>
      <c r="Q25" s="3">
        <v>0</v>
      </c>
      <c r="R25" s="3">
        <v>0</v>
      </c>
      <c r="S25" s="3">
        <v>15450619</v>
      </c>
      <c r="T25" s="3">
        <v>8359500</v>
      </c>
      <c r="U25" s="3">
        <v>0</v>
      </c>
      <c r="V25" s="3">
        <v>13717252</v>
      </c>
      <c r="W25" s="3">
        <v>8536200</v>
      </c>
      <c r="X25" s="3">
        <v>5500000</v>
      </c>
      <c r="Y25" s="3">
        <v>8500000</v>
      </c>
      <c r="Z25" s="3">
        <v>43190750</v>
      </c>
      <c r="AA25" s="3">
        <v>31</v>
      </c>
      <c r="AB25" s="3">
        <v>1393250</v>
      </c>
      <c r="AC25" s="3" t="s">
        <v>105</v>
      </c>
      <c r="AD25" s="3">
        <v>1262103894</v>
      </c>
      <c r="AE25" s="3">
        <v>144</v>
      </c>
      <c r="AF25" s="3">
        <v>24</v>
      </c>
      <c r="AG25" s="4">
        <f>VLOOKUP(AE25,[1]Page1!$A:$E,3,0)</f>
        <v>-5</v>
      </c>
      <c r="AH25" s="4">
        <f>VLOOKUP(AE25,[1]Page1!$A:$E,4,0)</f>
        <v>-3</v>
      </c>
      <c r="AI25" s="4">
        <f>VLOOKUP(AE25,[1]Page1!$A:$E,5,0)</f>
        <v>-42</v>
      </c>
    </row>
    <row r="26" spans="1:35" ht="22.7" customHeight="1">
      <c r="A26" s="2">
        <v>0</v>
      </c>
      <c r="B26" s="2" t="s">
        <v>106</v>
      </c>
      <c r="C26" s="2" t="s">
        <v>107</v>
      </c>
      <c r="D26" s="2">
        <v>9235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4003353</v>
      </c>
      <c r="M26" s="2">
        <v>0</v>
      </c>
      <c r="N26" s="3">
        <v>8966</v>
      </c>
      <c r="O26" s="3">
        <v>0</v>
      </c>
      <c r="P26" s="3">
        <v>0</v>
      </c>
      <c r="Q26" s="3">
        <v>0</v>
      </c>
      <c r="R26" s="3">
        <v>0</v>
      </c>
      <c r="S26" s="3">
        <v>55330846</v>
      </c>
      <c r="T26" s="3">
        <v>12539250</v>
      </c>
      <c r="U26" s="3">
        <v>0</v>
      </c>
      <c r="V26" s="3">
        <v>12734056</v>
      </c>
      <c r="W26" s="3">
        <v>8388720</v>
      </c>
      <c r="X26" s="3">
        <v>5500000</v>
      </c>
      <c r="Y26" s="3">
        <v>8500000</v>
      </c>
      <c r="Z26" s="3">
        <v>43190750</v>
      </c>
      <c r="AA26" s="3">
        <v>31</v>
      </c>
      <c r="AB26" s="3">
        <v>1393250</v>
      </c>
      <c r="AC26" s="3" t="s">
        <v>108</v>
      </c>
      <c r="AD26" s="3">
        <v>1262090156</v>
      </c>
      <c r="AE26" s="3">
        <v>162</v>
      </c>
      <c r="AF26" s="3">
        <v>25</v>
      </c>
      <c r="AG26" s="4">
        <f>VLOOKUP(AE26,[1]Page1!$A:$E,3,0)</f>
        <v>1</v>
      </c>
      <c r="AH26" s="4">
        <f>VLOOKUP(AE26,[1]Page1!$A:$E,4,0)</f>
        <v>5</v>
      </c>
      <c r="AI26" s="4">
        <f>VLOOKUP(AE26,[1]Page1!$A:$E,5,0)</f>
        <v>21</v>
      </c>
    </row>
    <row r="27" spans="1:35" ht="22.7" customHeight="1">
      <c r="A27" s="2">
        <v>0</v>
      </c>
      <c r="B27" s="2" t="s">
        <v>109</v>
      </c>
      <c r="C27" s="2" t="s">
        <v>110</v>
      </c>
      <c r="D27" s="2">
        <v>2841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4003353</v>
      </c>
      <c r="M27" s="2">
        <v>0</v>
      </c>
      <c r="N27" s="3">
        <v>2209</v>
      </c>
      <c r="O27" s="3">
        <v>0</v>
      </c>
      <c r="P27" s="3">
        <v>0</v>
      </c>
      <c r="Q27" s="3">
        <v>0</v>
      </c>
      <c r="R27" s="3">
        <v>0</v>
      </c>
      <c r="S27" s="3">
        <v>15160709</v>
      </c>
      <c r="T27" s="3">
        <v>4179750</v>
      </c>
      <c r="U27" s="3">
        <v>0</v>
      </c>
      <c r="V27" s="3">
        <v>12734056</v>
      </c>
      <c r="W27" s="3">
        <v>8388720</v>
      </c>
      <c r="X27" s="3">
        <v>5500000</v>
      </c>
      <c r="Y27" s="3">
        <v>8500000</v>
      </c>
      <c r="Z27" s="3">
        <v>43190750</v>
      </c>
      <c r="AA27" s="3">
        <v>31</v>
      </c>
      <c r="AB27" s="3">
        <v>1393250</v>
      </c>
      <c r="AC27" s="3" t="s">
        <v>111</v>
      </c>
      <c r="AD27" s="3">
        <v>1260610640</v>
      </c>
      <c r="AE27" s="3">
        <v>163</v>
      </c>
      <c r="AF27" s="3">
        <v>26</v>
      </c>
      <c r="AG27" s="4">
        <f>VLOOKUP(AE27,[1]Page1!$A:$E,3,0)</f>
        <v>3</v>
      </c>
      <c r="AH27" s="4">
        <f>VLOOKUP(AE27,[1]Page1!$A:$E,4,0)</f>
        <v>0</v>
      </c>
      <c r="AI27" s="4">
        <f>VLOOKUP(AE27,[1]Page1!$A:$E,5,0)</f>
        <v>15</v>
      </c>
    </row>
    <row r="28" spans="1:35" ht="22.7" customHeight="1">
      <c r="A28" s="2">
        <v>0</v>
      </c>
      <c r="B28" s="2" t="s">
        <v>112</v>
      </c>
      <c r="C28" s="2" t="s">
        <v>113</v>
      </c>
      <c r="D28" s="2">
        <v>2550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2324527</v>
      </c>
      <c r="M28" s="2">
        <v>0</v>
      </c>
      <c r="N28" s="3">
        <v>2118</v>
      </c>
      <c r="O28" s="3">
        <v>0</v>
      </c>
      <c r="P28" s="3">
        <v>0</v>
      </c>
      <c r="Q28" s="3">
        <v>0</v>
      </c>
      <c r="R28" s="3">
        <v>0</v>
      </c>
      <c r="S28" s="3">
        <v>8169691</v>
      </c>
      <c r="T28" s="3">
        <v>4853903</v>
      </c>
      <c r="U28" s="3">
        <v>0</v>
      </c>
      <c r="V28" s="3">
        <v>2419182</v>
      </c>
      <c r="W28" s="3">
        <v>4124652</v>
      </c>
      <c r="X28" s="3">
        <v>3193548</v>
      </c>
      <c r="Y28" s="3">
        <v>4935483</v>
      </c>
      <c r="Z28" s="3">
        <v>25078500</v>
      </c>
      <c r="AA28" s="3">
        <v>18</v>
      </c>
      <c r="AB28" s="3">
        <v>1393250</v>
      </c>
      <c r="AC28" s="3" t="s">
        <v>114</v>
      </c>
      <c r="AD28" s="3">
        <v>1262043832</v>
      </c>
      <c r="AE28" s="3">
        <v>164</v>
      </c>
      <c r="AF28" s="3">
        <v>27</v>
      </c>
      <c r="AG28" s="4">
        <v>0</v>
      </c>
      <c r="AH28" s="4">
        <v>0</v>
      </c>
      <c r="AI28" s="4">
        <v>0</v>
      </c>
    </row>
    <row r="29" spans="1:35" ht="22.7" customHeight="1">
      <c r="A29" s="2">
        <v>0</v>
      </c>
      <c r="B29" s="2" t="s">
        <v>115</v>
      </c>
      <c r="C29" s="2" t="s">
        <v>116</v>
      </c>
      <c r="D29" s="2">
        <v>2208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4003353</v>
      </c>
      <c r="M29" s="2">
        <v>0</v>
      </c>
      <c r="N29" s="3">
        <v>674</v>
      </c>
      <c r="O29" s="3">
        <v>0</v>
      </c>
      <c r="P29" s="3">
        <v>0</v>
      </c>
      <c r="Q29" s="3">
        <v>0</v>
      </c>
      <c r="R29" s="3">
        <v>0</v>
      </c>
      <c r="S29" s="3">
        <v>51161185</v>
      </c>
      <c r="T29" s="3">
        <v>8359500</v>
      </c>
      <c r="U29" s="3">
        <v>0</v>
      </c>
      <c r="V29" s="3">
        <v>13717252</v>
      </c>
      <c r="W29" s="3">
        <v>8536200</v>
      </c>
      <c r="X29" s="3">
        <v>5500000</v>
      </c>
      <c r="Y29" s="3">
        <v>8500000</v>
      </c>
      <c r="Z29" s="3">
        <v>43190750</v>
      </c>
      <c r="AA29" s="3">
        <v>31</v>
      </c>
      <c r="AB29" s="3">
        <v>1393250</v>
      </c>
      <c r="AC29" s="3" t="s">
        <v>117</v>
      </c>
      <c r="AD29" s="3">
        <v>1261938178</v>
      </c>
      <c r="AE29" s="3">
        <v>195</v>
      </c>
      <c r="AF29" s="3">
        <v>28</v>
      </c>
      <c r="AG29" s="4">
        <f>VLOOKUP(AE29,[1]Page1!$A:$E,3,0)</f>
        <v>0</v>
      </c>
      <c r="AH29" s="4">
        <f>VLOOKUP(AE29,[1]Page1!$A:$E,4,0)</f>
        <v>3</v>
      </c>
      <c r="AI29" s="4">
        <f>VLOOKUP(AE29,[1]Page1!$A:$E,5,0)</f>
        <v>57</v>
      </c>
    </row>
    <row r="30" spans="1:35" ht="22.7" customHeight="1">
      <c r="A30" s="2">
        <v>0</v>
      </c>
      <c r="B30" s="2" t="s">
        <v>118</v>
      </c>
      <c r="C30" s="2" t="s">
        <v>119</v>
      </c>
      <c r="D30" s="2">
        <v>4796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4003353</v>
      </c>
      <c r="M30" s="2">
        <v>0</v>
      </c>
      <c r="N30" s="3">
        <v>3763</v>
      </c>
      <c r="O30" s="3">
        <v>0</v>
      </c>
      <c r="P30" s="3">
        <v>4500000</v>
      </c>
      <c r="Q30" s="3">
        <v>0</v>
      </c>
      <c r="R30" s="3">
        <v>0</v>
      </c>
      <c r="S30" s="3">
        <v>26670434</v>
      </c>
      <c r="T30" s="3">
        <v>4179750</v>
      </c>
      <c r="U30" s="3">
        <v>0</v>
      </c>
      <c r="V30" s="3">
        <v>13717252</v>
      </c>
      <c r="W30" s="3">
        <v>8536200</v>
      </c>
      <c r="X30" s="3">
        <v>5500000</v>
      </c>
      <c r="Y30" s="3">
        <v>8500000</v>
      </c>
      <c r="Z30" s="3">
        <v>43190750</v>
      </c>
      <c r="AA30" s="3">
        <v>31</v>
      </c>
      <c r="AB30" s="3">
        <v>1393250</v>
      </c>
      <c r="AC30" s="3" t="s">
        <v>120</v>
      </c>
      <c r="AD30" s="3">
        <v>1260875377</v>
      </c>
      <c r="AE30" s="3">
        <v>198</v>
      </c>
      <c r="AF30" s="3">
        <v>29</v>
      </c>
      <c r="AG30" s="4">
        <f>VLOOKUP(AE30,[1]Page1!$A:$E,3,0)</f>
        <v>3</v>
      </c>
      <c r="AH30" s="4">
        <f>VLOOKUP(AE30,[1]Page1!$A:$E,4,0)</f>
        <v>6</v>
      </c>
      <c r="AI30" s="4">
        <f>VLOOKUP(AE30,[1]Page1!$A:$E,5,0)</f>
        <v>45</v>
      </c>
    </row>
    <row r="31" spans="1:35" ht="22.7" customHeight="1">
      <c r="A31" s="2">
        <v>0</v>
      </c>
      <c r="B31" s="2" t="s">
        <v>121</v>
      </c>
      <c r="C31" s="2" t="s">
        <v>47</v>
      </c>
      <c r="D31" s="2">
        <v>3499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12303924</v>
      </c>
      <c r="M31" s="2">
        <v>10573887</v>
      </c>
      <c r="N31" s="3">
        <v>9490</v>
      </c>
      <c r="O31" s="3">
        <v>0</v>
      </c>
      <c r="P31" s="3">
        <v>4000000</v>
      </c>
      <c r="Q31" s="3">
        <v>391295</v>
      </c>
      <c r="R31" s="3">
        <v>0</v>
      </c>
      <c r="S31" s="3">
        <v>41447570</v>
      </c>
      <c r="T31" s="3">
        <v>8359500</v>
      </c>
      <c r="U31" s="3">
        <v>0</v>
      </c>
      <c r="V31" s="3">
        <v>12734056</v>
      </c>
      <c r="W31" s="3">
        <v>8388711</v>
      </c>
      <c r="X31" s="3">
        <v>5500000</v>
      </c>
      <c r="Y31" s="3">
        <v>8500000</v>
      </c>
      <c r="Z31" s="3">
        <v>43190688</v>
      </c>
      <c r="AA31" s="3">
        <v>31</v>
      </c>
      <c r="AB31" s="3">
        <v>1393248</v>
      </c>
      <c r="AC31" s="3" t="s">
        <v>122</v>
      </c>
      <c r="AD31" s="3">
        <v>534509312</v>
      </c>
      <c r="AE31" s="3">
        <v>206</v>
      </c>
      <c r="AF31" s="3">
        <v>30</v>
      </c>
      <c r="AG31" s="4">
        <f>VLOOKUP(AE31,[1]Page1!$A:$E,3,0)</f>
        <v>3</v>
      </c>
      <c r="AH31" s="4">
        <f>VLOOKUP(AE31,[1]Page1!$A:$E,4,0)</f>
        <v>0</v>
      </c>
      <c r="AI31" s="4">
        <f>VLOOKUP(AE31,[1]Page1!$A:$E,5,0)</f>
        <v>7</v>
      </c>
    </row>
    <row r="32" spans="1:35" ht="22.7" customHeight="1">
      <c r="A32" s="2">
        <v>0</v>
      </c>
      <c r="B32" s="2" t="s">
        <v>123</v>
      </c>
      <c r="C32" s="2" t="s">
        <v>124</v>
      </c>
      <c r="D32" s="2">
        <v>9560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4003353</v>
      </c>
      <c r="M32" s="2">
        <v>0</v>
      </c>
      <c r="N32" s="3">
        <v>4435</v>
      </c>
      <c r="O32" s="3">
        <v>0</v>
      </c>
      <c r="P32" s="3">
        <v>0</v>
      </c>
      <c r="Q32" s="3">
        <v>0</v>
      </c>
      <c r="R32" s="3">
        <v>0</v>
      </c>
      <c r="S32" s="3">
        <v>22994776</v>
      </c>
      <c r="T32" s="3">
        <v>8359500</v>
      </c>
      <c r="U32" s="3">
        <v>0</v>
      </c>
      <c r="V32" s="3">
        <v>13717252</v>
      </c>
      <c r="W32" s="3">
        <v>8536200</v>
      </c>
      <c r="X32" s="3">
        <v>5500000</v>
      </c>
      <c r="Y32" s="3">
        <v>8500000</v>
      </c>
      <c r="Z32" s="3">
        <v>43190750</v>
      </c>
      <c r="AA32" s="3">
        <v>31</v>
      </c>
      <c r="AB32" s="3">
        <v>1393250</v>
      </c>
      <c r="AC32" s="3" t="s">
        <v>125</v>
      </c>
      <c r="AD32" s="3">
        <v>1239963793</v>
      </c>
      <c r="AE32" s="3">
        <v>207</v>
      </c>
      <c r="AF32" s="3">
        <v>31</v>
      </c>
      <c r="AG32" s="4">
        <f>VLOOKUP(AE32,[1]Page1!$A:$E,3,0)</f>
        <v>0</v>
      </c>
      <c r="AH32" s="4">
        <f>VLOOKUP(AE32,[1]Page1!$A:$E,4,0)</f>
        <v>-7</v>
      </c>
      <c r="AI32" s="4">
        <f>VLOOKUP(AE32,[1]Page1!$A:$E,5,0)</f>
        <v>-43</v>
      </c>
    </row>
    <row r="33" spans="1:35" ht="22.7" customHeight="1">
      <c r="A33" s="2">
        <v>0</v>
      </c>
      <c r="B33" s="2" t="s">
        <v>46</v>
      </c>
      <c r="C33" s="2" t="s">
        <v>126</v>
      </c>
      <c r="D33" s="2">
        <v>9045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4003353</v>
      </c>
      <c r="M33" s="2">
        <v>0</v>
      </c>
      <c r="N33" s="3">
        <v>6591</v>
      </c>
      <c r="O33" s="3">
        <v>0</v>
      </c>
      <c r="P33" s="3">
        <v>0</v>
      </c>
      <c r="Q33" s="3">
        <v>0</v>
      </c>
      <c r="R33" s="3">
        <v>0</v>
      </c>
      <c r="S33" s="3">
        <v>23842105</v>
      </c>
      <c r="T33" s="3">
        <v>8359500</v>
      </c>
      <c r="U33" s="3">
        <v>0</v>
      </c>
      <c r="V33" s="3">
        <v>13717252</v>
      </c>
      <c r="W33" s="3">
        <v>8536200</v>
      </c>
      <c r="X33" s="3">
        <v>5500000</v>
      </c>
      <c r="Y33" s="3">
        <v>8500000</v>
      </c>
      <c r="Z33" s="3">
        <v>43190750</v>
      </c>
      <c r="AA33" s="3">
        <v>31</v>
      </c>
      <c r="AB33" s="3">
        <v>1393250</v>
      </c>
      <c r="AC33" s="3" t="s">
        <v>127</v>
      </c>
      <c r="AD33" s="3">
        <v>1263307681</v>
      </c>
      <c r="AE33" s="3">
        <v>211</v>
      </c>
      <c r="AF33" s="3">
        <v>32</v>
      </c>
      <c r="AG33" s="4">
        <f>VLOOKUP(AE33,[1]Page1!$A:$E,3,0)</f>
        <v>0</v>
      </c>
      <c r="AH33" s="4">
        <f>VLOOKUP(AE33,[1]Page1!$A:$E,4,0)</f>
        <v>-5</v>
      </c>
      <c r="AI33" s="4">
        <f>VLOOKUP(AE33,[1]Page1!$A:$E,5,0)</f>
        <v>-19</v>
      </c>
    </row>
    <row r="34" spans="1:35" ht="22.7" customHeight="1">
      <c r="A34" s="2">
        <v>0</v>
      </c>
      <c r="B34" s="2" t="s">
        <v>128</v>
      </c>
      <c r="C34" s="2" t="s">
        <v>129</v>
      </c>
      <c r="D34" s="2">
        <v>8813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4003353</v>
      </c>
      <c r="M34" s="2">
        <v>0</v>
      </c>
      <c r="N34" s="3">
        <v>1617</v>
      </c>
      <c r="O34" s="3">
        <v>0</v>
      </c>
      <c r="P34" s="3">
        <v>0</v>
      </c>
      <c r="Q34" s="3">
        <v>0</v>
      </c>
      <c r="R34" s="3">
        <v>0</v>
      </c>
      <c r="S34" s="3">
        <v>19456243</v>
      </c>
      <c r="T34" s="3">
        <v>8359500</v>
      </c>
      <c r="U34" s="3">
        <v>0</v>
      </c>
      <c r="V34" s="3">
        <v>12734056</v>
      </c>
      <c r="W34" s="3">
        <v>0</v>
      </c>
      <c r="X34" s="3">
        <v>5500000</v>
      </c>
      <c r="Y34" s="3">
        <v>8500000</v>
      </c>
      <c r="Z34" s="3">
        <v>43190750</v>
      </c>
      <c r="AA34" s="3">
        <v>31</v>
      </c>
      <c r="AB34" s="3">
        <v>1393250</v>
      </c>
      <c r="AC34" s="3" t="s">
        <v>130</v>
      </c>
      <c r="AD34" s="3">
        <v>1260438929</v>
      </c>
      <c r="AE34" s="3">
        <v>228</v>
      </c>
      <c r="AF34" s="3">
        <v>33</v>
      </c>
      <c r="AG34" s="4">
        <f>VLOOKUP(AE34,[1]Page1!$A:$E,3,0)</f>
        <v>2</v>
      </c>
      <c r="AH34" s="4">
        <f>VLOOKUP(AE34,[1]Page1!$A:$E,4,0)</f>
        <v>7</v>
      </c>
      <c r="AI34" s="4">
        <f>VLOOKUP(AE34,[1]Page1!$A:$E,5,0)</f>
        <v>22</v>
      </c>
    </row>
    <row r="35" spans="1:35" ht="22.7" customHeight="1">
      <c r="A35" s="2">
        <v>0</v>
      </c>
      <c r="B35" s="2" t="s">
        <v>131</v>
      </c>
      <c r="C35" s="2" t="s">
        <v>132</v>
      </c>
      <c r="D35" s="2">
        <v>1570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3874212</v>
      </c>
      <c r="M35" s="2">
        <v>0</v>
      </c>
      <c r="N35" s="3">
        <v>1645</v>
      </c>
      <c r="O35" s="3">
        <v>0</v>
      </c>
      <c r="P35" s="3">
        <v>0</v>
      </c>
      <c r="Q35" s="3">
        <v>0</v>
      </c>
      <c r="R35" s="3">
        <v>0</v>
      </c>
      <c r="S35" s="3">
        <v>29592096</v>
      </c>
      <c r="T35" s="3">
        <v>12134758</v>
      </c>
      <c r="U35" s="3">
        <v>0</v>
      </c>
      <c r="V35" s="3">
        <v>12323280</v>
      </c>
      <c r="W35" s="3">
        <v>8118117</v>
      </c>
      <c r="X35" s="3">
        <v>5322580</v>
      </c>
      <c r="Y35" s="3">
        <v>8225806</v>
      </c>
      <c r="Z35" s="3">
        <v>41797500</v>
      </c>
      <c r="AA35" s="3">
        <v>30</v>
      </c>
      <c r="AB35" s="3">
        <v>1393250</v>
      </c>
      <c r="AC35" s="3" t="s">
        <v>133</v>
      </c>
      <c r="AD35" s="3">
        <v>1262669189</v>
      </c>
      <c r="AE35" s="3">
        <v>234</v>
      </c>
      <c r="AF35" s="3">
        <v>34</v>
      </c>
      <c r="AG35" s="4">
        <f>VLOOKUP(AE35,[1]Page1!$A:$E,3,0)</f>
        <v>-5</v>
      </c>
      <c r="AH35" s="4">
        <f>VLOOKUP(AE35,[1]Page1!$A:$E,4,0)</f>
        <v>-5</v>
      </c>
      <c r="AI35" s="4">
        <f>VLOOKUP(AE35,[1]Page1!$A:$E,5,0)</f>
        <v>-56</v>
      </c>
    </row>
    <row r="36" spans="1:35" ht="22.7" customHeight="1">
      <c r="A36" s="2">
        <v>0</v>
      </c>
      <c r="B36" s="2" t="s">
        <v>46</v>
      </c>
      <c r="C36" s="2" t="s">
        <v>134</v>
      </c>
      <c r="D36" s="2">
        <v>2827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4003353</v>
      </c>
      <c r="M36" s="2">
        <v>0</v>
      </c>
      <c r="N36" s="3">
        <v>3217</v>
      </c>
      <c r="O36" s="3">
        <v>0</v>
      </c>
      <c r="P36" s="3">
        <v>6000000</v>
      </c>
      <c r="Q36" s="3">
        <v>0</v>
      </c>
      <c r="R36" s="3">
        <v>0</v>
      </c>
      <c r="S36" s="3">
        <v>23430187</v>
      </c>
      <c r="T36" s="3">
        <v>12539250</v>
      </c>
      <c r="U36" s="3">
        <v>0</v>
      </c>
      <c r="V36" s="3">
        <v>12734056</v>
      </c>
      <c r="W36" s="3">
        <v>8388720</v>
      </c>
      <c r="X36" s="3">
        <v>5500000</v>
      </c>
      <c r="Y36" s="3">
        <v>8500000</v>
      </c>
      <c r="Z36" s="3">
        <v>43190750</v>
      </c>
      <c r="AA36" s="3">
        <v>31</v>
      </c>
      <c r="AB36" s="3">
        <v>1393250</v>
      </c>
      <c r="AC36" s="3" t="s">
        <v>135</v>
      </c>
      <c r="AD36" s="3">
        <v>384731309</v>
      </c>
      <c r="AE36" s="3">
        <v>302</v>
      </c>
      <c r="AF36" s="3">
        <v>35</v>
      </c>
      <c r="AG36" s="4">
        <f>VLOOKUP(AE36,[1]Page1!$A:$E,3,0)</f>
        <v>-1</v>
      </c>
      <c r="AH36" s="4">
        <f>VLOOKUP(AE36,[1]Page1!$A:$E,4,0)</f>
        <v>0</v>
      </c>
      <c r="AI36" s="4">
        <f>VLOOKUP(AE36,[1]Page1!$A:$E,5,0)</f>
        <v>-50</v>
      </c>
    </row>
    <row r="37" spans="1:35" ht="22.7" customHeight="1">
      <c r="A37" s="2">
        <v>0</v>
      </c>
      <c r="B37" s="2" t="s">
        <v>136</v>
      </c>
      <c r="C37" s="2" t="s">
        <v>137</v>
      </c>
      <c r="D37" s="2">
        <v>1745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4003353</v>
      </c>
      <c r="M37" s="2">
        <v>0</v>
      </c>
      <c r="N37" s="3">
        <v>3976</v>
      </c>
      <c r="O37" s="3">
        <v>0</v>
      </c>
      <c r="P37" s="3">
        <v>0</v>
      </c>
      <c r="Q37" s="3">
        <v>0</v>
      </c>
      <c r="R37" s="3">
        <v>0</v>
      </c>
      <c r="S37" s="3">
        <v>25577670</v>
      </c>
      <c r="T37" s="3">
        <v>12539250</v>
      </c>
      <c r="U37" s="3">
        <v>0</v>
      </c>
      <c r="V37" s="3">
        <v>13717252</v>
      </c>
      <c r="W37" s="3">
        <v>8536200</v>
      </c>
      <c r="X37" s="3">
        <v>5500000</v>
      </c>
      <c r="Y37" s="3">
        <v>8500000</v>
      </c>
      <c r="Z37" s="3">
        <v>43190750</v>
      </c>
      <c r="AA37" s="3">
        <v>31</v>
      </c>
      <c r="AB37" s="3">
        <v>1393250</v>
      </c>
      <c r="AC37" s="3" t="s">
        <v>138</v>
      </c>
      <c r="AD37" s="3">
        <v>384858481</v>
      </c>
      <c r="AE37" s="3">
        <v>332</v>
      </c>
      <c r="AF37" s="3">
        <v>36</v>
      </c>
      <c r="AG37" s="4">
        <f>VLOOKUP(AE37,[1]Page1!$A:$E,3,0)</f>
        <v>0</v>
      </c>
      <c r="AH37" s="4">
        <f>VLOOKUP(AE37,[1]Page1!$A:$E,4,0)</f>
        <v>-4</v>
      </c>
      <c r="AI37" s="4">
        <f>VLOOKUP(AE37,[1]Page1!$A:$E,5,0)</f>
        <v>-12</v>
      </c>
    </row>
    <row r="38" spans="1:35" ht="22.7" customHeight="1">
      <c r="A38" s="2">
        <v>0</v>
      </c>
      <c r="B38" s="2" t="s">
        <v>139</v>
      </c>
      <c r="C38" s="2" t="s">
        <v>140</v>
      </c>
      <c r="D38" s="2">
        <v>7185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4003353</v>
      </c>
      <c r="M38" s="2">
        <v>0</v>
      </c>
      <c r="N38" s="3">
        <v>2221</v>
      </c>
      <c r="O38" s="3">
        <v>0</v>
      </c>
      <c r="P38" s="3">
        <v>0</v>
      </c>
      <c r="Q38" s="3">
        <v>0</v>
      </c>
      <c r="R38" s="3">
        <v>0</v>
      </c>
      <c r="S38" s="3">
        <v>23234365</v>
      </c>
      <c r="T38" s="3">
        <v>4179750</v>
      </c>
      <c r="U38" s="3">
        <v>0</v>
      </c>
      <c r="V38" s="3">
        <v>13717252</v>
      </c>
      <c r="W38" s="3">
        <v>8536200</v>
      </c>
      <c r="X38" s="3">
        <v>5500000</v>
      </c>
      <c r="Y38" s="3">
        <v>8500000</v>
      </c>
      <c r="Z38" s="3">
        <v>43190750</v>
      </c>
      <c r="AA38" s="3">
        <v>31</v>
      </c>
      <c r="AB38" s="3">
        <v>1393250</v>
      </c>
      <c r="AC38" s="3" t="s">
        <v>141</v>
      </c>
      <c r="AD38" s="3">
        <v>1263351794</v>
      </c>
      <c r="AE38" s="3">
        <v>353</v>
      </c>
      <c r="AF38" s="3">
        <v>37</v>
      </c>
      <c r="AG38" s="4">
        <f>VLOOKUP(AE38,[1]Page1!$A:$E,3,0)</f>
        <v>0</v>
      </c>
      <c r="AH38" s="4">
        <f>VLOOKUP(AE38,[1]Page1!$A:$E,4,0)</f>
        <v>-4</v>
      </c>
      <c r="AI38" s="4">
        <f>VLOOKUP(AE38,[1]Page1!$A:$E,5,0)</f>
        <v>-10</v>
      </c>
    </row>
    <row r="39" spans="1:35" ht="99.2" customHeight="1">
      <c r="A39" s="2">
        <v>0</v>
      </c>
      <c r="B39" s="2" t="s">
        <v>142</v>
      </c>
      <c r="C39" s="2" t="s">
        <v>143</v>
      </c>
      <c r="D39" s="2">
        <v>9923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4003353</v>
      </c>
      <c r="M39" s="2">
        <v>0</v>
      </c>
      <c r="N39" s="5">
        <v>7819</v>
      </c>
      <c r="O39" s="5">
        <v>0</v>
      </c>
      <c r="P39" s="5">
        <v>4000000</v>
      </c>
      <c r="Q39" s="5">
        <v>0</v>
      </c>
      <c r="R39" s="5">
        <v>0</v>
      </c>
      <c r="S39" s="5">
        <v>56391255</v>
      </c>
      <c r="T39" s="5">
        <v>0</v>
      </c>
      <c r="U39" s="5">
        <v>0</v>
      </c>
      <c r="V39" s="5">
        <v>13717252</v>
      </c>
      <c r="W39" s="5">
        <v>8536200</v>
      </c>
      <c r="X39" s="5">
        <v>5500000</v>
      </c>
      <c r="Y39" s="5">
        <v>8500000</v>
      </c>
      <c r="Z39" s="5">
        <v>43190750</v>
      </c>
      <c r="AA39" s="5">
        <v>31</v>
      </c>
      <c r="AB39" s="5">
        <v>1393250</v>
      </c>
      <c r="AC39" s="5" t="s">
        <v>144</v>
      </c>
      <c r="AD39" s="5">
        <v>1230040625</v>
      </c>
      <c r="AE39" s="5">
        <v>408</v>
      </c>
      <c r="AF39" s="3">
        <v>38</v>
      </c>
      <c r="AG39" s="4">
        <f>VLOOKUP(AE39,[1]Page1!$A:$E,3,0)</f>
        <v>2</v>
      </c>
      <c r="AH39" s="4">
        <f>VLOOKUP(AE39,[1]Page1!$A:$E,4,0)</f>
        <v>5</v>
      </c>
      <c r="AI39" s="4">
        <f>VLOOKUP(AE39,[1]Page1!$A:$E,5,0)</f>
        <v>20</v>
      </c>
    </row>
    <row r="40" spans="1:35" ht="22.7" customHeight="1">
      <c r="A40" s="2">
        <v>0</v>
      </c>
      <c r="B40" s="2" t="s">
        <v>145</v>
      </c>
      <c r="C40" s="2" t="s">
        <v>146</v>
      </c>
      <c r="D40" s="2">
        <v>6305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7231269</v>
      </c>
      <c r="M40" s="2">
        <v>3861181</v>
      </c>
      <c r="N40" s="3">
        <v>3650</v>
      </c>
      <c r="O40" s="3">
        <v>0</v>
      </c>
      <c r="P40" s="3">
        <v>0</v>
      </c>
      <c r="Q40" s="3">
        <v>1282017</v>
      </c>
      <c r="R40" s="3">
        <v>0</v>
      </c>
      <c r="S40" s="3">
        <v>23859636</v>
      </c>
      <c r="T40" s="3">
        <v>12539250</v>
      </c>
      <c r="U40" s="3">
        <v>0</v>
      </c>
      <c r="V40" s="3">
        <v>13717252</v>
      </c>
      <c r="W40" s="3">
        <v>8536200</v>
      </c>
      <c r="X40" s="3">
        <v>5500000</v>
      </c>
      <c r="Y40" s="3">
        <v>8500000</v>
      </c>
      <c r="Z40" s="3">
        <v>43190750</v>
      </c>
      <c r="AA40" s="3">
        <v>31</v>
      </c>
      <c r="AB40" s="3">
        <v>1393250</v>
      </c>
      <c r="AC40" s="3" t="s">
        <v>147</v>
      </c>
      <c r="AD40" s="3">
        <v>1260452281</v>
      </c>
      <c r="AE40" s="3">
        <v>425</v>
      </c>
      <c r="AF40" s="3">
        <v>39</v>
      </c>
      <c r="AG40" s="4">
        <f>VLOOKUP(AE40,[1]Page1!$A:$E,3,0)</f>
        <v>0</v>
      </c>
      <c r="AH40" s="4">
        <f>VLOOKUP(AE40,[1]Page1!$A:$E,4,0)</f>
        <v>-2</v>
      </c>
      <c r="AI40" s="4">
        <f>VLOOKUP(AE40,[1]Page1!$A:$E,5,0)</f>
        <v>-5</v>
      </c>
    </row>
    <row r="41" spans="1:35" ht="22.7" customHeight="1">
      <c r="A41" s="2">
        <v>0</v>
      </c>
      <c r="B41" s="2" t="s">
        <v>148</v>
      </c>
      <c r="C41" s="2" t="s">
        <v>77</v>
      </c>
      <c r="D41" s="2">
        <v>8558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11764913</v>
      </c>
      <c r="M41" s="2">
        <v>9499715</v>
      </c>
      <c r="N41" s="3">
        <v>9578</v>
      </c>
      <c r="O41" s="3">
        <v>0</v>
      </c>
      <c r="P41" s="3">
        <v>0</v>
      </c>
      <c r="Q41" s="3">
        <v>33238</v>
      </c>
      <c r="R41" s="3">
        <v>0</v>
      </c>
      <c r="S41" s="3">
        <v>70947415</v>
      </c>
      <c r="T41" s="3">
        <v>8359500</v>
      </c>
      <c r="U41" s="3">
        <v>0</v>
      </c>
      <c r="V41" s="3">
        <v>12734056</v>
      </c>
      <c r="W41" s="3">
        <v>8388711</v>
      </c>
      <c r="X41" s="3">
        <v>5500000</v>
      </c>
      <c r="Y41" s="3">
        <v>8500000</v>
      </c>
      <c r="Z41" s="3">
        <v>43190688</v>
      </c>
      <c r="AA41" s="3">
        <v>31</v>
      </c>
      <c r="AB41" s="3">
        <v>1393248</v>
      </c>
      <c r="AC41" s="3" t="s">
        <v>149</v>
      </c>
      <c r="AD41" s="3">
        <v>579498506</v>
      </c>
      <c r="AE41" s="3">
        <v>443</v>
      </c>
      <c r="AF41" s="3">
        <v>40</v>
      </c>
      <c r="AG41" s="4">
        <f>VLOOKUP(AE41,[1]Page1!$A:$E,3,0)</f>
        <v>1</v>
      </c>
      <c r="AH41" s="4">
        <f>VLOOKUP(AE41,[1]Page1!$A:$E,4,0)</f>
        <v>2</v>
      </c>
      <c r="AI41" s="4">
        <f>VLOOKUP(AE41,[1]Page1!$A:$E,5,0)</f>
        <v>2</v>
      </c>
    </row>
    <row r="42" spans="1:35" ht="22.7" customHeight="1">
      <c r="A42" s="2">
        <v>0</v>
      </c>
      <c r="B42" s="2" t="s">
        <v>150</v>
      </c>
      <c r="C42" s="2" t="s">
        <v>151</v>
      </c>
      <c r="D42" s="2">
        <v>7603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4003353</v>
      </c>
      <c r="M42" s="2">
        <v>0</v>
      </c>
      <c r="N42" s="3">
        <v>4079</v>
      </c>
      <c r="O42" s="3">
        <v>0</v>
      </c>
      <c r="P42" s="3">
        <v>200000</v>
      </c>
      <c r="Q42" s="3">
        <v>0</v>
      </c>
      <c r="R42" s="3">
        <v>0</v>
      </c>
      <c r="S42" s="3">
        <v>20943601</v>
      </c>
      <c r="T42" s="3">
        <v>4179750</v>
      </c>
      <c r="U42" s="3">
        <v>0</v>
      </c>
      <c r="V42" s="3">
        <v>12734056</v>
      </c>
      <c r="W42" s="3">
        <v>8388720</v>
      </c>
      <c r="X42" s="3">
        <v>5500000</v>
      </c>
      <c r="Y42" s="3">
        <v>8500000</v>
      </c>
      <c r="Z42" s="3">
        <v>43190750</v>
      </c>
      <c r="AA42" s="3">
        <v>31</v>
      </c>
      <c r="AB42" s="3">
        <v>1393250</v>
      </c>
      <c r="AC42" s="3" t="s">
        <v>152</v>
      </c>
      <c r="AD42" s="3">
        <v>1239899122</v>
      </c>
      <c r="AE42" s="3">
        <v>477</v>
      </c>
      <c r="AF42" s="3">
        <v>41</v>
      </c>
      <c r="AG42" s="4">
        <f>VLOOKUP(AE42,[1]Page1!$A:$E,3,0)</f>
        <v>0</v>
      </c>
      <c r="AH42" s="4">
        <f>VLOOKUP(AE42,[1]Page1!$A:$E,4,0)</f>
        <v>-5</v>
      </c>
      <c r="AI42" s="4">
        <f>VLOOKUP(AE42,[1]Page1!$A:$E,5,0)</f>
        <v>-4</v>
      </c>
    </row>
    <row r="43" spans="1:35" ht="22.7" customHeight="1">
      <c r="A43" s="2">
        <v>0</v>
      </c>
      <c r="B43" s="2" t="s">
        <v>153</v>
      </c>
      <c r="C43" s="2" t="s">
        <v>41</v>
      </c>
      <c r="D43" s="2">
        <v>8861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4003353</v>
      </c>
      <c r="M43" s="2">
        <v>0</v>
      </c>
      <c r="N43" s="3">
        <v>3518</v>
      </c>
      <c r="O43" s="3">
        <v>0</v>
      </c>
      <c r="P43" s="3">
        <v>0</v>
      </c>
      <c r="Q43" s="3">
        <v>0</v>
      </c>
      <c r="R43" s="3">
        <v>0</v>
      </c>
      <c r="S43" s="3">
        <v>23486039</v>
      </c>
      <c r="T43" s="3">
        <v>4179750</v>
      </c>
      <c r="U43" s="3">
        <v>0</v>
      </c>
      <c r="V43" s="3">
        <v>13394387</v>
      </c>
      <c r="W43" s="3">
        <v>8487770</v>
      </c>
      <c r="X43" s="3">
        <v>5500000</v>
      </c>
      <c r="Y43" s="3">
        <v>8500000</v>
      </c>
      <c r="Z43" s="3">
        <v>43190750</v>
      </c>
      <c r="AA43" s="3">
        <v>31</v>
      </c>
      <c r="AB43" s="3">
        <v>1393250</v>
      </c>
      <c r="AC43" s="3" t="s">
        <v>154</v>
      </c>
      <c r="AD43" s="3">
        <v>1263440347</v>
      </c>
      <c r="AE43" s="3">
        <v>548</v>
      </c>
      <c r="AF43" s="3">
        <v>42</v>
      </c>
      <c r="AG43" s="4">
        <f>VLOOKUP(AE43,[1]Page1!$A:$E,3,0)</f>
        <v>3</v>
      </c>
      <c r="AH43" s="4">
        <f>VLOOKUP(AE43,[1]Page1!$A:$E,4,0)</f>
        <v>7</v>
      </c>
      <c r="AI43" s="4">
        <f>VLOOKUP(AE43,[1]Page1!$A:$E,5,0)</f>
        <v>2</v>
      </c>
    </row>
    <row r="44" spans="1:35" ht="22.7" customHeight="1">
      <c r="A44" s="2">
        <v>0</v>
      </c>
      <c r="B44" s="2" t="s">
        <v>155</v>
      </c>
      <c r="C44" s="2" t="s">
        <v>59</v>
      </c>
      <c r="D44" s="2">
        <v>1332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4003353</v>
      </c>
      <c r="M44" s="2">
        <v>0</v>
      </c>
      <c r="N44" s="3">
        <v>8934</v>
      </c>
      <c r="O44" s="3">
        <v>0</v>
      </c>
      <c r="P44" s="3">
        <v>0</v>
      </c>
      <c r="Q44" s="3">
        <v>0</v>
      </c>
      <c r="R44" s="3">
        <v>0</v>
      </c>
      <c r="S44" s="3">
        <v>56568567</v>
      </c>
      <c r="T44" s="3">
        <v>4179750</v>
      </c>
      <c r="U44" s="3">
        <v>0</v>
      </c>
      <c r="V44" s="3">
        <v>10780932</v>
      </c>
      <c r="W44" s="3">
        <v>8095752</v>
      </c>
      <c r="X44" s="3">
        <v>5500000</v>
      </c>
      <c r="Y44" s="3">
        <v>8500000</v>
      </c>
      <c r="Z44" s="3">
        <v>43190750</v>
      </c>
      <c r="AA44" s="3">
        <v>31</v>
      </c>
      <c r="AB44" s="3">
        <v>1393250</v>
      </c>
      <c r="AC44" s="3" t="s">
        <v>156</v>
      </c>
      <c r="AD44" s="3">
        <v>1263437664</v>
      </c>
      <c r="AE44" s="3">
        <v>556</v>
      </c>
      <c r="AF44" s="3">
        <v>43</v>
      </c>
      <c r="AG44" s="4">
        <f>VLOOKUP(AE44,[1]Page1!$A:$E,3,0)</f>
        <v>4</v>
      </c>
      <c r="AH44" s="4">
        <f>VLOOKUP(AE44,[1]Page1!$A:$E,4,0)</f>
        <v>5</v>
      </c>
      <c r="AI44" s="4">
        <f>VLOOKUP(AE44,[1]Page1!$A:$E,5,0)</f>
        <v>24</v>
      </c>
    </row>
    <row r="45" spans="1:35" ht="22.7" customHeight="1">
      <c r="A45" s="2">
        <v>0</v>
      </c>
      <c r="B45" s="2" t="s">
        <v>157</v>
      </c>
      <c r="C45" s="2" t="s">
        <v>158</v>
      </c>
      <c r="D45" s="2">
        <v>9461</v>
      </c>
      <c r="E45" s="2">
        <v>0</v>
      </c>
      <c r="F45" s="2">
        <v>0</v>
      </c>
      <c r="G45" s="2">
        <v>0</v>
      </c>
      <c r="H45" s="2">
        <f>VLOOKUP(AE45,[2]Page1!$A:$B,2,0)</f>
        <v>1695000</v>
      </c>
      <c r="I45" s="2">
        <v>0</v>
      </c>
      <c r="J45" s="2">
        <v>0</v>
      </c>
      <c r="K45" s="2">
        <v>0</v>
      </c>
      <c r="L45" s="2">
        <v>4003353</v>
      </c>
      <c r="M45" s="2">
        <v>0</v>
      </c>
      <c r="N45" s="3">
        <v>7665</v>
      </c>
      <c r="O45" s="3">
        <v>0</v>
      </c>
      <c r="P45" s="3">
        <v>0</v>
      </c>
      <c r="Q45" s="3">
        <v>0</v>
      </c>
      <c r="R45" s="3">
        <v>0</v>
      </c>
      <c r="S45" s="3">
        <v>4413994</v>
      </c>
      <c r="T45" s="3">
        <v>8359500</v>
      </c>
      <c r="U45" s="3">
        <v>0</v>
      </c>
      <c r="V45" s="3">
        <v>12345905</v>
      </c>
      <c r="W45" s="3">
        <v>0</v>
      </c>
      <c r="X45" s="3">
        <v>5500000</v>
      </c>
      <c r="Y45" s="3">
        <v>8500000</v>
      </c>
      <c r="Z45" s="3">
        <v>43190750</v>
      </c>
      <c r="AA45" s="3">
        <v>31</v>
      </c>
      <c r="AB45" s="3">
        <v>1393250</v>
      </c>
      <c r="AC45" s="3" t="s">
        <v>159</v>
      </c>
      <c r="AD45" s="3">
        <v>1262012643</v>
      </c>
      <c r="AE45" s="3">
        <v>574</v>
      </c>
      <c r="AF45" s="3">
        <v>44</v>
      </c>
      <c r="AG45" s="4">
        <f>VLOOKUP(AE45,[1]Page1!$A:$E,3,0)</f>
        <v>-2</v>
      </c>
      <c r="AH45" s="4">
        <f>VLOOKUP(AE45,[1]Page1!$A:$E,4,0)</f>
        <v>-3</v>
      </c>
      <c r="AI45" s="4">
        <f>VLOOKUP(AE45,[1]Page1!$A:$E,5,0)</f>
        <v>-46</v>
      </c>
    </row>
    <row r="46" spans="1:35" ht="22.7" customHeight="1">
      <c r="A46" s="2">
        <v>0</v>
      </c>
      <c r="B46" s="2" t="s">
        <v>160</v>
      </c>
      <c r="C46" s="2" t="s">
        <v>161</v>
      </c>
      <c r="D46" s="2">
        <v>7860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4003353</v>
      </c>
      <c r="M46" s="2">
        <v>0</v>
      </c>
      <c r="N46" s="3">
        <v>2474</v>
      </c>
      <c r="O46" s="3">
        <v>0</v>
      </c>
      <c r="P46" s="3">
        <v>0</v>
      </c>
      <c r="Q46" s="3">
        <v>0</v>
      </c>
      <c r="R46" s="3">
        <v>0</v>
      </c>
      <c r="S46" s="3">
        <v>27355832</v>
      </c>
      <c r="T46" s="3">
        <v>0</v>
      </c>
      <c r="U46" s="3">
        <v>0</v>
      </c>
      <c r="V46" s="3">
        <v>13394387</v>
      </c>
      <c r="W46" s="3">
        <v>8487770</v>
      </c>
      <c r="X46" s="3">
        <v>5500000</v>
      </c>
      <c r="Y46" s="3">
        <v>8500000</v>
      </c>
      <c r="Z46" s="3">
        <v>43190750</v>
      </c>
      <c r="AA46" s="3">
        <v>31</v>
      </c>
      <c r="AB46" s="3">
        <v>1393250</v>
      </c>
      <c r="AC46" s="3" t="s">
        <v>162</v>
      </c>
      <c r="AD46" s="3">
        <v>1263324886</v>
      </c>
      <c r="AE46" s="3">
        <v>580</v>
      </c>
      <c r="AF46" s="3">
        <v>45</v>
      </c>
      <c r="AG46" s="4">
        <f>VLOOKUP(AE46,[1]Page1!$A:$E,3,0)</f>
        <v>0</v>
      </c>
      <c r="AH46" s="4">
        <f>VLOOKUP(AE46,[1]Page1!$A:$E,4,0)</f>
        <v>-1</v>
      </c>
      <c r="AI46" s="4">
        <f>VLOOKUP(AE46,[1]Page1!$A:$E,5,0)</f>
        <v>-43</v>
      </c>
    </row>
    <row r="47" spans="1:35" ht="22.7" customHeight="1">
      <c r="A47" s="2">
        <v>0</v>
      </c>
      <c r="B47" s="2" t="s">
        <v>163</v>
      </c>
      <c r="C47" s="2" t="s">
        <v>164</v>
      </c>
      <c r="D47" s="2">
        <v>7196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4003353</v>
      </c>
      <c r="M47" s="2">
        <v>0</v>
      </c>
      <c r="N47" s="3">
        <v>2068</v>
      </c>
      <c r="O47" s="3">
        <v>0</v>
      </c>
      <c r="P47" s="3">
        <v>6700000</v>
      </c>
      <c r="Q47" s="3">
        <v>0</v>
      </c>
      <c r="R47" s="3">
        <v>0</v>
      </c>
      <c r="S47" s="3">
        <v>19382056</v>
      </c>
      <c r="T47" s="3">
        <v>8359500</v>
      </c>
      <c r="U47" s="3">
        <v>0</v>
      </c>
      <c r="V47" s="3">
        <v>5963098</v>
      </c>
      <c r="W47" s="3">
        <v>7373077</v>
      </c>
      <c r="X47" s="3">
        <v>5500000</v>
      </c>
      <c r="Y47" s="3">
        <v>8500000</v>
      </c>
      <c r="Z47" s="3">
        <v>43190750</v>
      </c>
      <c r="AA47" s="3">
        <v>31</v>
      </c>
      <c r="AB47" s="3">
        <v>1393250</v>
      </c>
      <c r="AC47" s="3" t="s">
        <v>165</v>
      </c>
      <c r="AD47" s="3">
        <v>5169620926</v>
      </c>
      <c r="AE47" s="3">
        <v>594</v>
      </c>
      <c r="AF47" s="3">
        <v>46</v>
      </c>
      <c r="AG47" s="4">
        <f>VLOOKUP(AE47,[1]Page1!$A:$E,3,0)</f>
        <v>0</v>
      </c>
      <c r="AH47" s="4">
        <f>VLOOKUP(AE47,[1]Page1!$A:$E,4,0)</f>
        <v>7</v>
      </c>
      <c r="AI47" s="4">
        <f>VLOOKUP(AE47,[1]Page1!$A:$E,5,0)</f>
        <v>42</v>
      </c>
    </row>
    <row r="48" spans="1:35" ht="22.7" customHeight="1">
      <c r="A48" s="2">
        <v>0</v>
      </c>
      <c r="B48" s="2" t="s">
        <v>166</v>
      </c>
      <c r="C48" s="2" t="s">
        <v>167</v>
      </c>
      <c r="D48" s="2">
        <v>8569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4003353</v>
      </c>
      <c r="M48" s="2">
        <v>0</v>
      </c>
      <c r="N48" s="3">
        <v>1971</v>
      </c>
      <c r="O48" s="3">
        <v>0</v>
      </c>
      <c r="P48" s="3">
        <v>0</v>
      </c>
      <c r="Q48" s="3">
        <v>0</v>
      </c>
      <c r="R48" s="3">
        <v>0</v>
      </c>
      <c r="S48" s="3">
        <v>35817175</v>
      </c>
      <c r="T48" s="3">
        <v>12539250</v>
      </c>
      <c r="U48" s="3">
        <v>0</v>
      </c>
      <c r="V48" s="3">
        <v>12734056</v>
      </c>
      <c r="W48" s="3">
        <v>8388720</v>
      </c>
      <c r="X48" s="3">
        <v>5500000</v>
      </c>
      <c r="Y48" s="3">
        <v>8500000</v>
      </c>
      <c r="Z48" s="3">
        <v>43190750</v>
      </c>
      <c r="AA48" s="3">
        <v>31</v>
      </c>
      <c r="AB48" s="3">
        <v>1393250</v>
      </c>
      <c r="AC48" s="3" t="s">
        <v>168</v>
      </c>
      <c r="AD48" s="3">
        <v>1261940156</v>
      </c>
      <c r="AE48" s="3">
        <v>617</v>
      </c>
      <c r="AF48" s="3">
        <v>47</v>
      </c>
      <c r="AG48" s="4">
        <f>VLOOKUP(AE48,[1]Page1!$A:$E,3,0)</f>
        <v>-1</v>
      </c>
      <c r="AH48" s="4">
        <f>VLOOKUP(AE48,[1]Page1!$A:$E,4,0)</f>
        <v>-6</v>
      </c>
      <c r="AI48" s="4">
        <f>VLOOKUP(AE48,[1]Page1!$A:$E,5,0)</f>
        <v>-7</v>
      </c>
    </row>
    <row r="49" spans="1:35" ht="22.7" customHeight="1">
      <c r="A49" s="2">
        <v>0</v>
      </c>
      <c r="B49" s="2" t="s">
        <v>169</v>
      </c>
      <c r="C49" s="2" t="s">
        <v>170</v>
      </c>
      <c r="D49" s="2">
        <v>4771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4003353</v>
      </c>
      <c r="M49" s="2">
        <v>0</v>
      </c>
      <c r="N49" s="3">
        <v>1422</v>
      </c>
      <c r="O49" s="3">
        <v>0</v>
      </c>
      <c r="P49" s="3">
        <v>6000000</v>
      </c>
      <c r="Q49" s="3">
        <v>0</v>
      </c>
      <c r="R49" s="3">
        <v>0</v>
      </c>
      <c r="S49" s="3">
        <v>22063426</v>
      </c>
      <c r="T49" s="3">
        <v>4179750</v>
      </c>
      <c r="U49" s="3">
        <v>0</v>
      </c>
      <c r="V49" s="3">
        <v>12734056</v>
      </c>
      <c r="W49" s="3">
        <v>8388720</v>
      </c>
      <c r="X49" s="3">
        <v>5500000</v>
      </c>
      <c r="Y49" s="3">
        <v>8500000</v>
      </c>
      <c r="Z49" s="3">
        <v>43190750</v>
      </c>
      <c r="AA49" s="3">
        <v>31</v>
      </c>
      <c r="AB49" s="3">
        <v>1393250</v>
      </c>
      <c r="AC49" s="3" t="s">
        <v>171</v>
      </c>
      <c r="AD49" s="3">
        <v>1263467113</v>
      </c>
      <c r="AE49" s="3">
        <v>631</v>
      </c>
      <c r="AF49" s="3">
        <v>48</v>
      </c>
      <c r="AG49" s="4">
        <f>VLOOKUP(AE49,[1]Page1!$A:$E,3,0)</f>
        <v>2</v>
      </c>
      <c r="AH49" s="4">
        <f>VLOOKUP(AE49,[1]Page1!$A:$E,4,0)</f>
        <v>6</v>
      </c>
      <c r="AI49" s="4">
        <f>VLOOKUP(AE49,[1]Page1!$A:$E,5,0)</f>
        <v>31</v>
      </c>
    </row>
    <row r="50" spans="1:35" ht="22.7" customHeight="1">
      <c r="A50" s="2">
        <v>0</v>
      </c>
      <c r="B50" s="2" t="s">
        <v>172</v>
      </c>
      <c r="C50" s="2" t="s">
        <v>173</v>
      </c>
      <c r="D50" s="2">
        <v>182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4003353</v>
      </c>
      <c r="M50" s="2">
        <v>0</v>
      </c>
      <c r="N50" s="3">
        <v>5230</v>
      </c>
      <c r="O50" s="3">
        <v>0</v>
      </c>
      <c r="P50" s="3">
        <v>0</v>
      </c>
      <c r="Q50" s="3">
        <v>0</v>
      </c>
      <c r="R50" s="3">
        <v>0</v>
      </c>
      <c r="S50" s="3">
        <v>9881436</v>
      </c>
      <c r="T50" s="3">
        <v>4179750</v>
      </c>
      <c r="U50" s="3">
        <v>0</v>
      </c>
      <c r="V50" s="3">
        <v>4166369</v>
      </c>
      <c r="W50" s="3">
        <v>0</v>
      </c>
      <c r="X50" s="3">
        <v>5500000</v>
      </c>
      <c r="Y50" s="3">
        <v>8500000</v>
      </c>
      <c r="Z50" s="3">
        <v>43190750</v>
      </c>
      <c r="AA50" s="3">
        <v>31</v>
      </c>
      <c r="AB50" s="3">
        <v>1393250</v>
      </c>
      <c r="AC50" s="3" t="s">
        <v>174</v>
      </c>
      <c r="AD50" s="3">
        <v>1263552242</v>
      </c>
      <c r="AE50" s="3">
        <v>645</v>
      </c>
      <c r="AF50" s="3">
        <v>49</v>
      </c>
      <c r="AG50" s="4">
        <f>VLOOKUP(AE50,[1]Page1!$A:$E,3,0)</f>
        <v>-3</v>
      </c>
      <c r="AH50" s="4">
        <f>VLOOKUP(AE50,[1]Page1!$A:$E,4,0)</f>
        <v>-3</v>
      </c>
      <c r="AI50" s="4">
        <f>VLOOKUP(AE50,[1]Page1!$A:$E,5,0)</f>
        <v>-3</v>
      </c>
    </row>
    <row r="51" spans="1:35" ht="22.7" customHeight="1">
      <c r="A51" s="2">
        <v>0</v>
      </c>
      <c r="B51" s="2" t="s">
        <v>175</v>
      </c>
      <c r="C51" s="2" t="s">
        <v>176</v>
      </c>
      <c r="D51" s="2">
        <v>9461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4003353</v>
      </c>
      <c r="M51" s="2">
        <v>0</v>
      </c>
      <c r="N51" s="3">
        <v>8429</v>
      </c>
      <c r="O51" s="3">
        <v>0</v>
      </c>
      <c r="P51" s="3">
        <v>0</v>
      </c>
      <c r="Q51" s="3">
        <v>0</v>
      </c>
      <c r="R51" s="3">
        <v>0</v>
      </c>
      <c r="S51" s="3">
        <v>20151109</v>
      </c>
      <c r="T51" s="3">
        <v>4179750</v>
      </c>
      <c r="U51" s="3">
        <v>0</v>
      </c>
      <c r="V51" s="3">
        <v>12734056</v>
      </c>
      <c r="W51" s="3">
        <v>8388720</v>
      </c>
      <c r="X51" s="3">
        <v>5500000</v>
      </c>
      <c r="Y51" s="3">
        <v>8500000</v>
      </c>
      <c r="Z51" s="3">
        <v>43190750</v>
      </c>
      <c r="AA51" s="3">
        <v>31</v>
      </c>
      <c r="AB51" s="3">
        <v>1393250</v>
      </c>
      <c r="AC51" s="3" t="s">
        <v>177</v>
      </c>
      <c r="AD51" s="3">
        <v>579605744</v>
      </c>
      <c r="AE51" s="3">
        <v>662</v>
      </c>
      <c r="AF51" s="3">
        <v>50</v>
      </c>
      <c r="AG51" s="4">
        <f>VLOOKUP(AE51,[1]Page1!$A:$E,3,0)</f>
        <v>3</v>
      </c>
      <c r="AH51" s="4">
        <f>VLOOKUP(AE51,[1]Page1!$A:$E,4,0)</f>
        <v>3</v>
      </c>
      <c r="AI51" s="4">
        <f>VLOOKUP(AE51,[1]Page1!$A:$E,5,0)</f>
        <v>58</v>
      </c>
    </row>
    <row r="52" spans="1:35" ht="22.7" customHeight="1">
      <c r="A52" s="2">
        <v>0</v>
      </c>
      <c r="B52" s="2" t="s">
        <v>178</v>
      </c>
      <c r="C52" s="2" t="s">
        <v>179</v>
      </c>
      <c r="D52" s="2">
        <v>5999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1807966</v>
      </c>
      <c r="M52" s="2">
        <v>0</v>
      </c>
      <c r="N52" s="3">
        <v>1398</v>
      </c>
      <c r="O52" s="3">
        <v>0</v>
      </c>
      <c r="P52" s="3">
        <v>0</v>
      </c>
      <c r="Q52" s="3">
        <v>0</v>
      </c>
      <c r="R52" s="3">
        <v>0</v>
      </c>
      <c r="S52" s="3">
        <v>7178366</v>
      </c>
      <c r="T52" s="3">
        <v>3775258</v>
      </c>
      <c r="U52" s="3">
        <v>0</v>
      </c>
      <c r="V52" s="3">
        <v>5750864</v>
      </c>
      <c r="W52" s="3">
        <v>0</v>
      </c>
      <c r="X52" s="3">
        <v>2483870</v>
      </c>
      <c r="Y52" s="3">
        <v>3838709</v>
      </c>
      <c r="Z52" s="3">
        <v>19505500</v>
      </c>
      <c r="AA52" s="3">
        <v>14</v>
      </c>
      <c r="AB52" s="3">
        <v>1393250</v>
      </c>
      <c r="AC52" s="3" t="s">
        <v>180</v>
      </c>
      <c r="AD52" s="3">
        <v>1250011167</v>
      </c>
      <c r="AE52" s="3">
        <v>667</v>
      </c>
      <c r="AF52" s="3">
        <v>51</v>
      </c>
      <c r="AG52" s="4">
        <v>0</v>
      </c>
      <c r="AH52" s="4">
        <v>0</v>
      </c>
      <c r="AI52" s="4">
        <v>0</v>
      </c>
    </row>
    <row r="53" spans="1:35" ht="22.7" customHeight="1">
      <c r="A53" s="2">
        <v>0</v>
      </c>
      <c r="B53" s="2" t="s">
        <v>181</v>
      </c>
      <c r="C53" s="2" t="s">
        <v>182</v>
      </c>
      <c r="D53" s="2">
        <v>6242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4003353</v>
      </c>
      <c r="M53" s="2">
        <v>0</v>
      </c>
      <c r="N53" s="3">
        <v>595</v>
      </c>
      <c r="O53" s="3">
        <v>0</v>
      </c>
      <c r="P53" s="3">
        <v>0</v>
      </c>
      <c r="Q53" s="3">
        <v>0</v>
      </c>
      <c r="R53" s="3">
        <v>0</v>
      </c>
      <c r="S53" s="3">
        <v>25365474</v>
      </c>
      <c r="T53" s="3">
        <v>0</v>
      </c>
      <c r="U53" s="3">
        <v>0</v>
      </c>
      <c r="V53" s="3">
        <v>12734056</v>
      </c>
      <c r="W53" s="3">
        <v>8388720</v>
      </c>
      <c r="X53" s="3">
        <v>5500000</v>
      </c>
      <c r="Y53" s="3">
        <v>8500000</v>
      </c>
      <c r="Z53" s="3">
        <v>43190750</v>
      </c>
      <c r="AA53" s="3">
        <v>31</v>
      </c>
      <c r="AB53" s="3">
        <v>1393250</v>
      </c>
      <c r="AC53" s="3" t="s">
        <v>183</v>
      </c>
      <c r="AD53" s="3">
        <v>1263464289</v>
      </c>
      <c r="AE53" s="3">
        <v>672</v>
      </c>
      <c r="AF53" s="3">
        <v>52</v>
      </c>
      <c r="AG53" s="4">
        <f>VLOOKUP(AE53,[1]Page1!$A:$E,3,0)</f>
        <v>3</v>
      </c>
      <c r="AH53" s="4">
        <f>VLOOKUP(AE53,[1]Page1!$A:$E,4,0)</f>
        <v>2</v>
      </c>
      <c r="AI53" s="4">
        <f>VLOOKUP(AE53,[1]Page1!$A:$E,5,0)</f>
        <v>56</v>
      </c>
    </row>
    <row r="54" spans="1:35" ht="22.7" customHeight="1">
      <c r="A54" s="2">
        <v>0</v>
      </c>
      <c r="B54" s="2" t="s">
        <v>184</v>
      </c>
      <c r="C54" s="2" t="s">
        <v>146</v>
      </c>
      <c r="D54" s="2">
        <v>1683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4003353</v>
      </c>
      <c r="M54" s="2">
        <v>0</v>
      </c>
      <c r="N54" s="3">
        <v>9351</v>
      </c>
      <c r="O54" s="3">
        <v>0</v>
      </c>
      <c r="P54" s="3">
        <v>0</v>
      </c>
      <c r="Q54" s="3">
        <v>0</v>
      </c>
      <c r="R54" s="3">
        <v>0</v>
      </c>
      <c r="S54" s="3">
        <v>19523278</v>
      </c>
      <c r="T54" s="3">
        <v>8359500</v>
      </c>
      <c r="U54" s="3">
        <v>0</v>
      </c>
      <c r="V54" s="3">
        <v>13394387</v>
      </c>
      <c r="W54" s="3">
        <v>8487770</v>
      </c>
      <c r="X54" s="3">
        <v>5500000</v>
      </c>
      <c r="Y54" s="3">
        <v>8500000</v>
      </c>
      <c r="Z54" s="3">
        <v>43190750</v>
      </c>
      <c r="AA54" s="3">
        <v>31</v>
      </c>
      <c r="AB54" s="3">
        <v>1393250</v>
      </c>
      <c r="AC54" s="3" t="s">
        <v>185</v>
      </c>
      <c r="AD54" s="3">
        <v>1262483751</v>
      </c>
      <c r="AE54" s="3">
        <v>673</v>
      </c>
      <c r="AF54" s="3">
        <v>53</v>
      </c>
      <c r="AG54" s="4">
        <f>VLOOKUP(AE54,[1]Page1!$A:$E,3,0)</f>
        <v>0</v>
      </c>
      <c r="AH54" s="4">
        <f>VLOOKUP(AE54,[1]Page1!$A:$E,4,0)</f>
        <v>3</v>
      </c>
      <c r="AI54" s="4">
        <f>VLOOKUP(AE54,[1]Page1!$A:$E,5,0)</f>
        <v>9</v>
      </c>
    </row>
    <row r="55" spans="1:35" ht="22.7" customHeight="1">
      <c r="A55" s="2">
        <v>0</v>
      </c>
      <c r="B55" s="2" t="s">
        <v>186</v>
      </c>
      <c r="C55" s="2" t="s">
        <v>187</v>
      </c>
      <c r="D55" s="2">
        <v>8850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4003353</v>
      </c>
      <c r="M55" s="2">
        <v>0</v>
      </c>
      <c r="N55" s="3">
        <v>3668</v>
      </c>
      <c r="O55" s="3">
        <v>0</v>
      </c>
      <c r="P55" s="3">
        <v>0</v>
      </c>
      <c r="Q55" s="3">
        <v>0</v>
      </c>
      <c r="R55" s="3">
        <v>0</v>
      </c>
      <c r="S55" s="3">
        <v>26495878</v>
      </c>
      <c r="T55" s="3">
        <v>4179750</v>
      </c>
      <c r="U55" s="3">
        <v>0</v>
      </c>
      <c r="V55" s="3">
        <v>13394387</v>
      </c>
      <c r="W55" s="3">
        <v>8487770</v>
      </c>
      <c r="X55" s="3">
        <v>5500000</v>
      </c>
      <c r="Y55" s="3">
        <v>8500000</v>
      </c>
      <c r="Z55" s="3">
        <v>43190750</v>
      </c>
      <c r="AA55" s="3">
        <v>31</v>
      </c>
      <c r="AB55" s="3">
        <v>1393250</v>
      </c>
      <c r="AC55" s="3" t="s">
        <v>188</v>
      </c>
      <c r="AD55" s="3">
        <v>1261838734</v>
      </c>
      <c r="AE55" s="3">
        <v>700</v>
      </c>
      <c r="AF55" s="3">
        <v>54</v>
      </c>
      <c r="AG55" s="4">
        <f>VLOOKUP(AE55,[1]Page1!$A:$E,3,0)</f>
        <v>1</v>
      </c>
      <c r="AH55" s="4">
        <f>VLOOKUP(AE55,[1]Page1!$A:$E,4,0)</f>
        <v>3</v>
      </c>
      <c r="AI55" s="4">
        <f>VLOOKUP(AE55,[1]Page1!$A:$E,5,0)</f>
        <v>56</v>
      </c>
    </row>
    <row r="56" spans="1:35" ht="22.7" customHeight="1">
      <c r="A56" s="2">
        <v>0</v>
      </c>
      <c r="B56" s="2" t="s">
        <v>189</v>
      </c>
      <c r="C56" s="2" t="s">
        <v>190</v>
      </c>
      <c r="D56" s="2">
        <v>347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4003353</v>
      </c>
      <c r="M56" s="2">
        <v>0</v>
      </c>
      <c r="N56" s="3">
        <v>5801</v>
      </c>
      <c r="O56" s="3">
        <v>0</v>
      </c>
      <c r="P56" s="3">
        <v>0</v>
      </c>
      <c r="Q56" s="3">
        <v>0</v>
      </c>
      <c r="R56" s="3">
        <v>0</v>
      </c>
      <c r="S56" s="3">
        <v>20810715</v>
      </c>
      <c r="T56" s="3">
        <v>4179750</v>
      </c>
      <c r="U56" s="3">
        <v>0</v>
      </c>
      <c r="V56" s="3">
        <v>10780932</v>
      </c>
      <c r="W56" s="3">
        <v>8095752</v>
      </c>
      <c r="X56" s="3">
        <v>5500000</v>
      </c>
      <c r="Y56" s="3">
        <v>8500000</v>
      </c>
      <c r="Z56" s="3">
        <v>43190750</v>
      </c>
      <c r="AA56" s="3">
        <v>31</v>
      </c>
      <c r="AB56" s="3">
        <v>1393250</v>
      </c>
      <c r="AC56" s="3" t="s">
        <v>191</v>
      </c>
      <c r="AD56" s="3">
        <v>1250292689</v>
      </c>
      <c r="AE56" s="3">
        <v>719</v>
      </c>
      <c r="AF56" s="3">
        <v>55</v>
      </c>
      <c r="AG56" s="4">
        <f>VLOOKUP(AE56,[1]Page1!$A:$E,3,0)</f>
        <v>0</v>
      </c>
      <c r="AH56" s="4">
        <f>VLOOKUP(AE56,[1]Page1!$A:$E,4,0)</f>
        <v>-6</v>
      </c>
      <c r="AI56" s="4">
        <f>VLOOKUP(AE56,[1]Page1!$A:$E,5,0)</f>
        <v>-23</v>
      </c>
    </row>
    <row r="57" spans="1:35" ht="22.7" customHeight="1">
      <c r="A57" s="2">
        <v>0</v>
      </c>
      <c r="B57" s="2" t="s">
        <v>192</v>
      </c>
      <c r="C57" s="2" t="s">
        <v>193</v>
      </c>
      <c r="D57" s="2">
        <v>1616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4003353</v>
      </c>
      <c r="M57" s="2">
        <v>0</v>
      </c>
      <c r="N57" s="3">
        <v>6731</v>
      </c>
      <c r="O57" s="3">
        <v>0</v>
      </c>
      <c r="P57" s="3">
        <v>0</v>
      </c>
      <c r="Q57" s="3">
        <v>6000000</v>
      </c>
      <c r="R57" s="3">
        <v>0</v>
      </c>
      <c r="S57" s="3">
        <v>35833351</v>
      </c>
      <c r="T57" s="3">
        <v>4179750</v>
      </c>
      <c r="U57" s="3">
        <v>0</v>
      </c>
      <c r="V57" s="3">
        <v>13394387</v>
      </c>
      <c r="W57" s="3">
        <v>0</v>
      </c>
      <c r="X57" s="3">
        <v>5500000</v>
      </c>
      <c r="Y57" s="3">
        <v>8500000</v>
      </c>
      <c r="Z57" s="3">
        <v>43190750</v>
      </c>
      <c r="AA57" s="3">
        <v>31</v>
      </c>
      <c r="AB57" s="3">
        <v>1393250</v>
      </c>
      <c r="AC57" s="3" t="s">
        <v>194</v>
      </c>
      <c r="AD57" s="3">
        <v>1263586716</v>
      </c>
      <c r="AE57" s="3">
        <v>728</v>
      </c>
      <c r="AF57" s="3">
        <v>56</v>
      </c>
      <c r="AG57" s="4">
        <f>VLOOKUP(AE57,[1]Page1!$A:$E,3,0)</f>
        <v>1</v>
      </c>
      <c r="AH57" s="4">
        <f>VLOOKUP(AE57,[1]Page1!$A:$E,4,0)</f>
        <v>4</v>
      </c>
      <c r="AI57" s="4">
        <f>VLOOKUP(AE57,[1]Page1!$A:$E,5,0)</f>
        <v>17</v>
      </c>
    </row>
    <row r="58" spans="1:35" ht="22.7" customHeight="1">
      <c r="A58" s="2">
        <v>0</v>
      </c>
      <c r="B58" s="2" t="s">
        <v>195</v>
      </c>
      <c r="C58" s="2" t="s">
        <v>196</v>
      </c>
      <c r="D58" s="2">
        <v>215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4003353</v>
      </c>
      <c r="M58" s="2">
        <v>0</v>
      </c>
      <c r="N58" s="3">
        <v>151</v>
      </c>
      <c r="O58" s="3">
        <v>0</v>
      </c>
      <c r="P58" s="3">
        <v>5100000</v>
      </c>
      <c r="Q58" s="3">
        <v>0</v>
      </c>
      <c r="R58" s="3">
        <v>0</v>
      </c>
      <c r="S58" s="3">
        <v>26020141</v>
      </c>
      <c r="T58" s="3">
        <v>4179750</v>
      </c>
      <c r="U58" s="3">
        <v>0</v>
      </c>
      <c r="V58" s="3">
        <v>12734056</v>
      </c>
      <c r="W58" s="3">
        <v>8388720</v>
      </c>
      <c r="X58" s="3">
        <v>5500000</v>
      </c>
      <c r="Y58" s="3">
        <v>8500000</v>
      </c>
      <c r="Z58" s="3">
        <v>43190750</v>
      </c>
      <c r="AA58" s="3">
        <v>31</v>
      </c>
      <c r="AB58" s="3">
        <v>1393250</v>
      </c>
      <c r="AC58" s="3" t="s">
        <v>197</v>
      </c>
      <c r="AD58" s="3">
        <v>1263565883</v>
      </c>
      <c r="AE58" s="3">
        <v>737</v>
      </c>
      <c r="AF58" s="3">
        <v>57</v>
      </c>
      <c r="AG58" s="4">
        <f>VLOOKUP(AE58,[1]Page1!$A:$E,3,0)</f>
        <v>0</v>
      </c>
      <c r="AH58" s="4">
        <f>VLOOKUP(AE58,[1]Page1!$A:$E,4,0)</f>
        <v>-1</v>
      </c>
      <c r="AI58" s="4">
        <f>VLOOKUP(AE58,[1]Page1!$A:$E,5,0)</f>
        <v>-28</v>
      </c>
    </row>
    <row r="59" spans="1:35" ht="22.7" customHeight="1">
      <c r="A59" s="2">
        <v>0</v>
      </c>
      <c r="B59" s="2" t="s">
        <v>198</v>
      </c>
      <c r="C59" s="2" t="s">
        <v>199</v>
      </c>
      <c r="D59" s="2">
        <v>7997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4003353</v>
      </c>
      <c r="M59" s="2">
        <v>0</v>
      </c>
      <c r="N59" s="3">
        <v>8915</v>
      </c>
      <c r="O59" s="3">
        <v>0</v>
      </c>
      <c r="P59" s="3">
        <v>0</v>
      </c>
      <c r="Q59" s="3">
        <v>0</v>
      </c>
      <c r="R59" s="3">
        <v>0</v>
      </c>
      <c r="S59" s="3">
        <v>52283300</v>
      </c>
      <c r="T59" s="3">
        <v>8359500</v>
      </c>
      <c r="U59" s="3">
        <v>0</v>
      </c>
      <c r="V59" s="3">
        <v>8600237</v>
      </c>
      <c r="W59" s="3">
        <v>7768648</v>
      </c>
      <c r="X59" s="3">
        <v>5500000</v>
      </c>
      <c r="Y59" s="3">
        <v>8500000</v>
      </c>
      <c r="Z59" s="3">
        <v>43190750</v>
      </c>
      <c r="AA59" s="3">
        <v>31</v>
      </c>
      <c r="AB59" s="3">
        <v>1393250</v>
      </c>
      <c r="AC59" s="3" t="s">
        <v>200</v>
      </c>
      <c r="AD59" s="3">
        <v>1250250099</v>
      </c>
      <c r="AE59" s="3">
        <v>738</v>
      </c>
      <c r="AF59" s="3">
        <v>58</v>
      </c>
      <c r="AG59" s="4">
        <f>VLOOKUP(AE59,[1]Page1!$A:$E,3,0)</f>
        <v>4</v>
      </c>
      <c r="AH59" s="4">
        <f>VLOOKUP(AE59,[1]Page1!$A:$E,4,0)</f>
        <v>3</v>
      </c>
      <c r="AI59" s="4">
        <f>VLOOKUP(AE59,[1]Page1!$A:$E,5,0)</f>
        <v>17</v>
      </c>
    </row>
    <row r="60" spans="1:35" ht="22.7" customHeight="1">
      <c r="A60" s="2">
        <v>0</v>
      </c>
      <c r="B60" s="2" t="s">
        <v>201</v>
      </c>
      <c r="C60" s="2" t="s">
        <v>202</v>
      </c>
      <c r="D60" s="2">
        <v>7329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4003353</v>
      </c>
      <c r="M60" s="2">
        <v>0</v>
      </c>
      <c r="N60" s="3">
        <v>5737</v>
      </c>
      <c r="O60" s="3">
        <v>0</v>
      </c>
      <c r="P60" s="3">
        <v>0</v>
      </c>
      <c r="Q60" s="3">
        <v>0</v>
      </c>
      <c r="R60" s="3">
        <v>0</v>
      </c>
      <c r="S60" s="3">
        <v>20014730</v>
      </c>
      <c r="T60" s="3">
        <v>0</v>
      </c>
      <c r="U60" s="3">
        <v>0</v>
      </c>
      <c r="V60" s="3">
        <v>7409465</v>
      </c>
      <c r="W60" s="3">
        <v>0</v>
      </c>
      <c r="X60" s="3">
        <v>5500000</v>
      </c>
      <c r="Y60" s="3">
        <v>8500000</v>
      </c>
      <c r="Z60" s="3">
        <v>43190750</v>
      </c>
      <c r="AA60" s="3">
        <v>31</v>
      </c>
      <c r="AB60" s="3">
        <v>1393250</v>
      </c>
      <c r="AC60" s="3" t="s">
        <v>203</v>
      </c>
      <c r="AD60" s="3">
        <v>1262385751</v>
      </c>
      <c r="AE60" s="3">
        <v>743</v>
      </c>
      <c r="AF60" s="3">
        <v>59</v>
      </c>
      <c r="AG60" s="4">
        <f>VLOOKUP(AE60,[1]Page1!$A:$E,3,0)</f>
        <v>-8</v>
      </c>
      <c r="AH60" s="4">
        <f>VLOOKUP(AE60,[1]Page1!$A:$E,4,0)</f>
        <v>-1</v>
      </c>
      <c r="AI60" s="4">
        <f>VLOOKUP(AE60,[1]Page1!$A:$E,5,0)</f>
        <v>-5</v>
      </c>
    </row>
    <row r="61" spans="1:35" ht="22.7" customHeight="1">
      <c r="A61" s="2">
        <v>0</v>
      </c>
      <c r="B61" s="2" t="s">
        <v>204</v>
      </c>
      <c r="C61" s="2" t="s">
        <v>205</v>
      </c>
      <c r="D61" s="2">
        <v>6332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4003353</v>
      </c>
      <c r="M61" s="2">
        <v>0</v>
      </c>
      <c r="N61" s="3">
        <v>8927</v>
      </c>
      <c r="O61" s="3">
        <v>0</v>
      </c>
      <c r="P61" s="3">
        <v>0</v>
      </c>
      <c r="Q61" s="3">
        <v>0</v>
      </c>
      <c r="R61" s="3">
        <v>0</v>
      </c>
      <c r="S61" s="3">
        <v>24691255</v>
      </c>
      <c r="T61" s="3">
        <v>4179750</v>
      </c>
      <c r="U61" s="3">
        <v>0</v>
      </c>
      <c r="V61" s="3">
        <v>12469905</v>
      </c>
      <c r="W61" s="3">
        <v>8349098</v>
      </c>
      <c r="X61" s="3">
        <v>5500000</v>
      </c>
      <c r="Y61" s="3">
        <v>8500000</v>
      </c>
      <c r="Z61" s="3">
        <v>43190750</v>
      </c>
      <c r="AA61" s="3">
        <v>31</v>
      </c>
      <c r="AB61" s="3">
        <v>1393250</v>
      </c>
      <c r="AC61" s="3" t="s">
        <v>206</v>
      </c>
      <c r="AD61" s="3">
        <v>1250263999</v>
      </c>
      <c r="AE61" s="3">
        <v>786</v>
      </c>
      <c r="AF61" s="3">
        <v>60</v>
      </c>
      <c r="AG61" s="4">
        <f>VLOOKUP(AE61,[1]Page1!$A:$E,3,0)</f>
        <v>2</v>
      </c>
      <c r="AH61" s="4">
        <f>VLOOKUP(AE61,[1]Page1!$A:$E,4,0)</f>
        <v>7</v>
      </c>
      <c r="AI61" s="4">
        <f>VLOOKUP(AE61,[1]Page1!$A:$E,5,0)</f>
        <v>14</v>
      </c>
    </row>
    <row r="62" spans="1:35" ht="22.7" customHeight="1">
      <c r="A62" s="2">
        <v>0</v>
      </c>
      <c r="B62" s="2" t="s">
        <v>163</v>
      </c>
      <c r="C62" s="2" t="s">
        <v>207</v>
      </c>
      <c r="D62" s="2">
        <v>3384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4003353</v>
      </c>
      <c r="M62" s="2">
        <v>0</v>
      </c>
      <c r="N62" s="3">
        <v>697</v>
      </c>
      <c r="O62" s="3">
        <v>0</v>
      </c>
      <c r="P62" s="3">
        <v>5000000</v>
      </c>
      <c r="Q62" s="3">
        <v>0</v>
      </c>
      <c r="R62" s="3">
        <v>0</v>
      </c>
      <c r="S62" s="3">
        <v>21898887</v>
      </c>
      <c r="T62" s="3">
        <v>0</v>
      </c>
      <c r="U62" s="3">
        <v>0</v>
      </c>
      <c r="V62" s="3">
        <v>12345905</v>
      </c>
      <c r="W62" s="3">
        <v>8330498</v>
      </c>
      <c r="X62" s="3">
        <v>5500000</v>
      </c>
      <c r="Y62" s="3">
        <v>8500000</v>
      </c>
      <c r="Z62" s="3">
        <v>43190750</v>
      </c>
      <c r="AA62" s="3">
        <v>31</v>
      </c>
      <c r="AB62" s="3">
        <v>1393250</v>
      </c>
      <c r="AC62" s="3" t="s">
        <v>208</v>
      </c>
      <c r="AD62" s="3">
        <v>1250279887</v>
      </c>
      <c r="AE62" s="3">
        <v>790</v>
      </c>
      <c r="AF62" s="3">
        <v>61</v>
      </c>
      <c r="AG62" s="4">
        <f>VLOOKUP(AE62,[1]Page1!$A:$E,3,0)</f>
        <v>2</v>
      </c>
      <c r="AH62" s="4">
        <f>VLOOKUP(AE62,[1]Page1!$A:$E,4,0)</f>
        <v>3</v>
      </c>
      <c r="AI62" s="4">
        <f>VLOOKUP(AE62,[1]Page1!$A:$E,5,0)</f>
        <v>15</v>
      </c>
    </row>
    <row r="63" spans="1:35" ht="22.7" customHeight="1">
      <c r="A63" s="2">
        <v>0</v>
      </c>
      <c r="B63" s="2" t="s">
        <v>209</v>
      </c>
      <c r="C63" s="2" t="s">
        <v>210</v>
      </c>
      <c r="D63" s="2">
        <v>6706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4003353</v>
      </c>
      <c r="M63" s="2">
        <v>0</v>
      </c>
      <c r="N63" s="3">
        <v>7515</v>
      </c>
      <c r="O63" s="3">
        <v>0</v>
      </c>
      <c r="P63" s="3">
        <v>3900000</v>
      </c>
      <c r="Q63" s="3">
        <v>0</v>
      </c>
      <c r="R63" s="3">
        <v>0</v>
      </c>
      <c r="S63" s="3">
        <v>21505391</v>
      </c>
      <c r="T63" s="3">
        <v>0</v>
      </c>
      <c r="U63" s="3">
        <v>0</v>
      </c>
      <c r="V63" s="3">
        <v>12345905</v>
      </c>
      <c r="W63" s="3">
        <v>8330498</v>
      </c>
      <c r="X63" s="3">
        <v>5500000</v>
      </c>
      <c r="Y63" s="3">
        <v>8500000</v>
      </c>
      <c r="Z63" s="3">
        <v>43190750</v>
      </c>
      <c r="AA63" s="3">
        <v>31</v>
      </c>
      <c r="AB63" s="3">
        <v>1393250</v>
      </c>
      <c r="AC63" s="3" t="s">
        <v>211</v>
      </c>
      <c r="AD63" s="3">
        <v>1250259754</v>
      </c>
      <c r="AE63" s="3">
        <v>793</v>
      </c>
      <c r="AF63" s="3">
        <v>62</v>
      </c>
      <c r="AG63" s="4">
        <f>VLOOKUP(AE63,[1]Page1!$A:$E,3,0)</f>
        <v>0</v>
      </c>
      <c r="AH63" s="4">
        <f>VLOOKUP(AE63,[1]Page1!$A:$E,4,0)</f>
        <v>4</v>
      </c>
      <c r="AI63" s="4">
        <f>VLOOKUP(AE63,[1]Page1!$A:$E,5,0)</f>
        <v>9</v>
      </c>
    </row>
    <row r="64" spans="1:35" ht="22.7" customHeight="1">
      <c r="A64" s="2">
        <v>0</v>
      </c>
      <c r="B64" s="2" t="s">
        <v>212</v>
      </c>
      <c r="C64" s="2" t="s">
        <v>213</v>
      </c>
      <c r="D64" s="2">
        <v>2383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4003353</v>
      </c>
      <c r="M64" s="2">
        <v>0</v>
      </c>
      <c r="N64" s="3">
        <v>6663</v>
      </c>
      <c r="O64" s="3">
        <v>0</v>
      </c>
      <c r="P64" s="3">
        <v>4150000</v>
      </c>
      <c r="Q64" s="3">
        <v>0</v>
      </c>
      <c r="R64" s="3">
        <v>0</v>
      </c>
      <c r="S64" s="3">
        <v>20904711</v>
      </c>
      <c r="T64" s="3">
        <v>8359500</v>
      </c>
      <c r="U64" s="3">
        <v>0</v>
      </c>
      <c r="V64" s="3">
        <v>2170000</v>
      </c>
      <c r="W64" s="3">
        <v>6804112</v>
      </c>
      <c r="X64" s="3">
        <v>5500000</v>
      </c>
      <c r="Y64" s="3">
        <v>8500000</v>
      </c>
      <c r="Z64" s="3">
        <v>43190750</v>
      </c>
      <c r="AA64" s="3">
        <v>31</v>
      </c>
      <c r="AB64" s="3">
        <v>1393250</v>
      </c>
      <c r="AC64" s="3" t="s">
        <v>214</v>
      </c>
      <c r="AD64" s="3">
        <v>1250199621</v>
      </c>
      <c r="AE64" s="3">
        <v>794</v>
      </c>
      <c r="AF64" s="3">
        <v>63</v>
      </c>
      <c r="AG64" s="4">
        <f>VLOOKUP(AE64,[1]Page1!$A:$E,3,0)</f>
        <v>-4</v>
      </c>
      <c r="AH64" s="4">
        <f>VLOOKUP(AE64,[1]Page1!$A:$E,4,0)</f>
        <v>-2</v>
      </c>
      <c r="AI64" s="4">
        <f>VLOOKUP(AE64,[1]Page1!$A:$E,5,0)</f>
        <v>0</v>
      </c>
    </row>
    <row r="65" spans="1:35" ht="22.7" customHeight="1">
      <c r="A65" s="2">
        <v>0</v>
      </c>
      <c r="B65" s="2" t="s">
        <v>215</v>
      </c>
      <c r="C65" s="2" t="s">
        <v>216</v>
      </c>
      <c r="D65" s="2">
        <v>5789</v>
      </c>
      <c r="E65" s="2">
        <v>0</v>
      </c>
      <c r="F65" s="2">
        <v>0</v>
      </c>
      <c r="G65" s="2">
        <v>0</v>
      </c>
      <c r="H65" s="2">
        <f>VLOOKUP(AE65,[2]Page1!$A:$B,2,0)</f>
        <v>1695000</v>
      </c>
      <c r="I65" s="2">
        <v>0</v>
      </c>
      <c r="J65" s="2">
        <v>0</v>
      </c>
      <c r="K65" s="2">
        <v>0</v>
      </c>
      <c r="L65" s="2">
        <v>4003353</v>
      </c>
      <c r="M65" s="2">
        <v>0</v>
      </c>
      <c r="N65" s="3">
        <v>9607</v>
      </c>
      <c r="O65" s="3">
        <v>0</v>
      </c>
      <c r="P65" s="3">
        <v>0</v>
      </c>
      <c r="Q65" s="3">
        <v>0</v>
      </c>
      <c r="R65" s="3">
        <v>0</v>
      </c>
      <c r="S65" s="3">
        <v>22079898</v>
      </c>
      <c r="T65" s="3">
        <v>8359500</v>
      </c>
      <c r="U65" s="3">
        <v>0</v>
      </c>
      <c r="V65" s="3">
        <v>13394387</v>
      </c>
      <c r="W65" s="3">
        <v>0</v>
      </c>
      <c r="X65" s="3">
        <v>5500000</v>
      </c>
      <c r="Y65" s="3">
        <v>8500000</v>
      </c>
      <c r="Z65" s="3">
        <v>43190750</v>
      </c>
      <c r="AA65" s="3">
        <v>31</v>
      </c>
      <c r="AB65" s="3">
        <v>1393250</v>
      </c>
      <c r="AC65" s="3" t="s">
        <v>217</v>
      </c>
      <c r="AD65" s="3">
        <v>1263220428</v>
      </c>
      <c r="AE65" s="3">
        <v>843</v>
      </c>
      <c r="AF65" s="3">
        <v>64</v>
      </c>
      <c r="AG65" s="4">
        <f>VLOOKUP(AE65,[1]Page1!$A:$E,3,0)</f>
        <v>1</v>
      </c>
      <c r="AH65" s="4">
        <f>VLOOKUP(AE65,[1]Page1!$A:$E,4,0)</f>
        <v>3</v>
      </c>
      <c r="AI65" s="4">
        <f>VLOOKUP(AE65,[1]Page1!$A:$E,5,0)</f>
        <v>23</v>
      </c>
    </row>
    <row r="66" spans="1:35" ht="22.7" customHeight="1">
      <c r="A66" s="2">
        <v>0</v>
      </c>
      <c r="B66" s="2" t="s">
        <v>218</v>
      </c>
      <c r="C66" s="2" t="s">
        <v>219</v>
      </c>
      <c r="D66" s="2">
        <v>4827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4003353</v>
      </c>
      <c r="M66" s="2">
        <v>0</v>
      </c>
      <c r="N66" s="3">
        <v>7803</v>
      </c>
      <c r="O66" s="3">
        <v>0</v>
      </c>
      <c r="P66" s="3">
        <v>2000000</v>
      </c>
      <c r="Q66" s="3">
        <v>0</v>
      </c>
      <c r="R66" s="3">
        <v>0</v>
      </c>
      <c r="S66" s="3">
        <v>20237970</v>
      </c>
      <c r="T66" s="3">
        <v>8359500</v>
      </c>
      <c r="U66" s="3">
        <v>0</v>
      </c>
      <c r="V66" s="3">
        <v>13394387</v>
      </c>
      <c r="W66" s="3">
        <v>8487770</v>
      </c>
      <c r="X66" s="3">
        <v>5500000</v>
      </c>
      <c r="Y66" s="3">
        <v>8500000</v>
      </c>
      <c r="Z66" s="3">
        <v>43190750</v>
      </c>
      <c r="AA66" s="3">
        <v>31</v>
      </c>
      <c r="AB66" s="3">
        <v>1393250</v>
      </c>
      <c r="AC66" s="3" t="s">
        <v>220</v>
      </c>
      <c r="AD66" s="3">
        <v>1262335442</v>
      </c>
      <c r="AE66" s="3">
        <v>846</v>
      </c>
      <c r="AF66" s="3">
        <v>65</v>
      </c>
      <c r="AG66" s="4">
        <f>VLOOKUP(AE66,[1]Page1!$A:$E,3,0)</f>
        <v>-1</v>
      </c>
      <c r="AH66" s="4">
        <f>VLOOKUP(AE66,[1]Page1!$A:$E,4,0)</f>
        <v>-5</v>
      </c>
      <c r="AI66" s="4">
        <f>VLOOKUP(AE66,[1]Page1!$A:$E,5,0)</f>
        <v>-18</v>
      </c>
    </row>
    <row r="67" spans="1:35" ht="22.7" customHeight="1">
      <c r="A67" s="2">
        <v>0</v>
      </c>
      <c r="B67" s="2" t="s">
        <v>221</v>
      </c>
      <c r="C67" s="2" t="s">
        <v>222</v>
      </c>
      <c r="D67" s="2">
        <v>8265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4003353</v>
      </c>
      <c r="M67" s="2">
        <v>0</v>
      </c>
      <c r="N67" s="3">
        <v>6403</v>
      </c>
      <c r="O67" s="3">
        <v>0</v>
      </c>
      <c r="P67" s="3">
        <v>0</v>
      </c>
      <c r="Q67" s="3">
        <v>0</v>
      </c>
      <c r="R67" s="3">
        <v>0</v>
      </c>
      <c r="S67" s="3">
        <v>25792808</v>
      </c>
      <c r="T67" s="3">
        <v>8359500</v>
      </c>
      <c r="U67" s="3">
        <v>0</v>
      </c>
      <c r="V67" s="3">
        <v>13394387</v>
      </c>
      <c r="W67" s="3">
        <v>8487770</v>
      </c>
      <c r="X67" s="3">
        <v>5500000</v>
      </c>
      <c r="Y67" s="3">
        <v>8500000</v>
      </c>
      <c r="Z67" s="3">
        <v>43190750</v>
      </c>
      <c r="AA67" s="3">
        <v>31</v>
      </c>
      <c r="AB67" s="3">
        <v>1393250</v>
      </c>
      <c r="AC67" s="3" t="s">
        <v>223</v>
      </c>
      <c r="AD67" s="3">
        <v>62484575</v>
      </c>
      <c r="AE67" s="3">
        <v>867</v>
      </c>
      <c r="AF67" s="3">
        <v>66</v>
      </c>
      <c r="AG67" s="4">
        <f>VLOOKUP(AE67,[1]Page1!$A:$E,3,0)</f>
        <v>-4</v>
      </c>
      <c r="AH67" s="4">
        <f>VLOOKUP(AE67,[1]Page1!$A:$E,4,0)</f>
        <v>-5</v>
      </c>
      <c r="AI67" s="4">
        <f>VLOOKUP(AE67,[1]Page1!$A:$E,5,0)</f>
        <v>-47</v>
      </c>
    </row>
    <row r="68" spans="1:35" ht="22.7" customHeight="1">
      <c r="A68" s="2">
        <v>6</v>
      </c>
      <c r="B68" s="2" t="s">
        <v>224</v>
      </c>
      <c r="C68" s="2" t="s">
        <v>225</v>
      </c>
      <c r="D68" s="2">
        <v>8205</v>
      </c>
      <c r="E68" s="2">
        <v>0</v>
      </c>
      <c r="F68" s="2">
        <v>0</v>
      </c>
      <c r="G68" s="2">
        <v>0</v>
      </c>
      <c r="H68" s="2">
        <f>VLOOKUP(AE68,[2]Page1!$A:$B,2,0)</f>
        <v>3390000</v>
      </c>
      <c r="I68" s="2">
        <v>0</v>
      </c>
      <c r="J68" s="2">
        <v>0</v>
      </c>
      <c r="K68" s="2">
        <v>0</v>
      </c>
      <c r="L68" s="2">
        <v>3099370</v>
      </c>
      <c r="M68" s="2">
        <v>0</v>
      </c>
      <c r="N68" s="3">
        <v>8424</v>
      </c>
      <c r="O68" s="3">
        <v>0</v>
      </c>
      <c r="P68" s="3">
        <v>4000000</v>
      </c>
      <c r="Q68" s="3">
        <v>0</v>
      </c>
      <c r="R68" s="3">
        <v>0</v>
      </c>
      <c r="S68" s="3">
        <v>15743389</v>
      </c>
      <c r="T68" s="3">
        <v>3235935</v>
      </c>
      <c r="U68" s="3">
        <v>0</v>
      </c>
      <c r="V68" s="3">
        <v>7676016</v>
      </c>
      <c r="W68" s="3">
        <v>6167102</v>
      </c>
      <c r="X68" s="3">
        <v>4258064</v>
      </c>
      <c r="Y68" s="3">
        <v>6580645</v>
      </c>
      <c r="Z68" s="3">
        <v>33438000</v>
      </c>
      <c r="AA68" s="3">
        <v>24</v>
      </c>
      <c r="AB68" s="3">
        <v>1393250</v>
      </c>
      <c r="AC68" s="3" t="s">
        <v>226</v>
      </c>
      <c r="AD68" s="3">
        <v>1250058708</v>
      </c>
      <c r="AE68" s="3">
        <v>870</v>
      </c>
      <c r="AF68" s="3">
        <v>67</v>
      </c>
      <c r="AG68" s="4">
        <f>VLOOKUP(AE68,[1]Page1!$A:$E,3,0)</f>
        <v>-4</v>
      </c>
      <c r="AH68" s="4">
        <f>VLOOKUP(AE68,[1]Page1!$A:$E,4,0)</f>
        <v>0</v>
      </c>
      <c r="AI68" s="4">
        <f>VLOOKUP(AE68,[1]Page1!$A:$E,5,0)</f>
        <v>-58</v>
      </c>
    </row>
    <row r="69" spans="1:35" ht="22.7" customHeight="1">
      <c r="A69" s="2">
        <v>0</v>
      </c>
      <c r="B69" s="2" t="s">
        <v>227</v>
      </c>
      <c r="C69" s="2" t="s">
        <v>228</v>
      </c>
      <c r="D69" s="2">
        <v>9545</v>
      </c>
      <c r="E69" s="2">
        <v>2000000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4003353</v>
      </c>
      <c r="M69" s="2">
        <v>0</v>
      </c>
      <c r="N69" s="3">
        <v>3874</v>
      </c>
      <c r="O69" s="3">
        <v>0</v>
      </c>
      <c r="P69" s="3">
        <v>0</v>
      </c>
      <c r="Q69" s="3">
        <v>0</v>
      </c>
      <c r="R69" s="3">
        <v>0</v>
      </c>
      <c r="S69" s="3">
        <v>66954387</v>
      </c>
      <c r="T69" s="3">
        <v>8359500</v>
      </c>
      <c r="U69" s="3">
        <v>0</v>
      </c>
      <c r="V69" s="3">
        <v>13394387</v>
      </c>
      <c r="W69" s="3">
        <v>0</v>
      </c>
      <c r="X69" s="3">
        <v>5500000</v>
      </c>
      <c r="Y69" s="3">
        <v>8500000</v>
      </c>
      <c r="Z69" s="3">
        <v>43190750</v>
      </c>
      <c r="AA69" s="3">
        <v>31</v>
      </c>
      <c r="AB69" s="3">
        <v>1393250</v>
      </c>
      <c r="AC69" s="3" t="s">
        <v>229</v>
      </c>
      <c r="AD69" s="3">
        <v>1260641996</v>
      </c>
      <c r="AE69" s="3">
        <v>883</v>
      </c>
      <c r="AF69" s="3">
        <v>68</v>
      </c>
      <c r="AG69" s="4">
        <f>VLOOKUP(AE69,[1]Page1!$A:$E,3,0)</f>
        <v>0</v>
      </c>
      <c r="AH69" s="4">
        <f>VLOOKUP(AE69,[1]Page1!$A:$E,4,0)</f>
        <v>7</v>
      </c>
      <c r="AI69" s="4">
        <f>VLOOKUP(AE69,[1]Page1!$A:$E,5,0)</f>
        <v>27</v>
      </c>
    </row>
    <row r="70" spans="1:35" ht="22.7" customHeight="1">
      <c r="A70" s="2">
        <v>0</v>
      </c>
      <c r="B70" s="2" t="s">
        <v>230</v>
      </c>
      <c r="C70" s="2" t="s">
        <v>41</v>
      </c>
      <c r="D70" s="2">
        <v>7146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4003353</v>
      </c>
      <c r="M70" s="2">
        <v>0</v>
      </c>
      <c r="N70" s="3">
        <v>7604</v>
      </c>
      <c r="O70" s="3">
        <v>0</v>
      </c>
      <c r="P70" s="3">
        <v>0</v>
      </c>
      <c r="Q70" s="3">
        <v>0</v>
      </c>
      <c r="R70" s="3">
        <v>0</v>
      </c>
      <c r="S70" s="3">
        <v>81730488</v>
      </c>
      <c r="T70" s="3">
        <v>8359500</v>
      </c>
      <c r="U70" s="3">
        <v>0</v>
      </c>
      <c r="V70" s="3">
        <v>13394387</v>
      </c>
      <c r="W70" s="3">
        <v>8487770</v>
      </c>
      <c r="X70" s="3">
        <v>5500000</v>
      </c>
      <c r="Y70" s="3">
        <v>8500000</v>
      </c>
      <c r="Z70" s="3">
        <v>43190750</v>
      </c>
      <c r="AA70" s="3">
        <v>31</v>
      </c>
      <c r="AB70" s="3">
        <v>1393250</v>
      </c>
      <c r="AC70" s="3" t="s">
        <v>231</v>
      </c>
      <c r="AD70" s="3">
        <v>4071291729</v>
      </c>
      <c r="AE70" s="3">
        <v>886</v>
      </c>
      <c r="AF70" s="3">
        <v>69</v>
      </c>
      <c r="AG70" s="4">
        <f>VLOOKUP(AE70,[1]Page1!$A:$E,3,0)</f>
        <v>4</v>
      </c>
      <c r="AH70" s="4">
        <f>VLOOKUP(AE70,[1]Page1!$A:$E,4,0)</f>
        <v>2</v>
      </c>
      <c r="AI70" s="4">
        <f>VLOOKUP(AE70,[1]Page1!$A:$E,5,0)</f>
        <v>1</v>
      </c>
    </row>
    <row r="71" spans="1:35" ht="22.7" customHeight="1">
      <c r="A71" s="2">
        <v>0</v>
      </c>
      <c r="B71" s="2" t="s">
        <v>232</v>
      </c>
      <c r="C71" s="2" t="s">
        <v>233</v>
      </c>
      <c r="D71" s="2">
        <v>2838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4003353</v>
      </c>
      <c r="M71" s="2">
        <v>0</v>
      </c>
      <c r="N71" s="3">
        <v>7651</v>
      </c>
      <c r="O71" s="3">
        <v>0</v>
      </c>
      <c r="P71" s="3">
        <v>100000</v>
      </c>
      <c r="Q71" s="3">
        <v>0</v>
      </c>
      <c r="R71" s="3">
        <v>0</v>
      </c>
      <c r="S71" s="3">
        <v>44456133</v>
      </c>
      <c r="T71" s="3">
        <v>8359500</v>
      </c>
      <c r="U71" s="3">
        <v>0</v>
      </c>
      <c r="V71" s="3">
        <v>13394387</v>
      </c>
      <c r="W71" s="3">
        <v>8487770</v>
      </c>
      <c r="X71" s="3">
        <v>5500000</v>
      </c>
      <c r="Y71" s="3">
        <v>8500000</v>
      </c>
      <c r="Z71" s="3">
        <v>43190750</v>
      </c>
      <c r="AA71" s="3">
        <v>31</v>
      </c>
      <c r="AB71" s="3">
        <v>1393250</v>
      </c>
      <c r="AC71" s="3" t="s">
        <v>234</v>
      </c>
      <c r="AD71" s="3">
        <v>1263544568</v>
      </c>
      <c r="AE71" s="3">
        <v>890</v>
      </c>
      <c r="AF71" s="3">
        <v>70</v>
      </c>
      <c r="AG71" s="4">
        <f>VLOOKUP(AE71,[1]Page1!$A:$E,3,0)</f>
        <v>1</v>
      </c>
      <c r="AH71" s="4">
        <f>VLOOKUP(AE71,[1]Page1!$A:$E,4,0)</f>
        <v>1</v>
      </c>
      <c r="AI71" s="4">
        <f>VLOOKUP(AE71,[1]Page1!$A:$E,5,0)</f>
        <v>13</v>
      </c>
    </row>
    <row r="72" spans="1:35" ht="22.7" customHeight="1">
      <c r="A72" s="2">
        <v>0</v>
      </c>
      <c r="B72" s="2" t="s">
        <v>235</v>
      </c>
      <c r="C72" s="2" t="s">
        <v>41</v>
      </c>
      <c r="D72" s="2">
        <v>9012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4003353</v>
      </c>
      <c r="M72" s="2">
        <v>0</v>
      </c>
      <c r="N72" s="3">
        <v>4797</v>
      </c>
      <c r="O72" s="3">
        <v>0</v>
      </c>
      <c r="P72" s="3">
        <v>0</v>
      </c>
      <c r="Q72" s="3">
        <v>0</v>
      </c>
      <c r="R72" s="3">
        <v>2000000</v>
      </c>
      <c r="S72" s="3">
        <v>72695161</v>
      </c>
      <c r="T72" s="3">
        <v>8359500</v>
      </c>
      <c r="U72" s="3">
        <v>0</v>
      </c>
      <c r="V72" s="3">
        <v>13394387</v>
      </c>
      <c r="W72" s="3">
        <v>8487770</v>
      </c>
      <c r="X72" s="3">
        <v>5500000</v>
      </c>
      <c r="Y72" s="3">
        <v>8500000</v>
      </c>
      <c r="Z72" s="3">
        <v>43190750</v>
      </c>
      <c r="AA72" s="3">
        <v>31</v>
      </c>
      <c r="AB72" s="3">
        <v>1393250</v>
      </c>
      <c r="AC72" s="3" t="s">
        <v>236</v>
      </c>
      <c r="AD72" s="3">
        <v>1250132525</v>
      </c>
      <c r="AE72" s="3">
        <v>929</v>
      </c>
      <c r="AF72" s="3">
        <v>71</v>
      </c>
      <c r="AG72" s="4">
        <f>VLOOKUP(AE72,[1]Page1!$A:$E,3,0)</f>
        <v>2</v>
      </c>
      <c r="AH72" s="4">
        <f>VLOOKUP(AE72,[1]Page1!$A:$E,4,0)</f>
        <v>4</v>
      </c>
      <c r="AI72" s="4">
        <f>VLOOKUP(AE72,[1]Page1!$A:$E,5,0)</f>
        <v>28</v>
      </c>
    </row>
    <row r="73" spans="1:35" ht="22.7" customHeight="1">
      <c r="A73" s="2">
        <v>0</v>
      </c>
      <c r="B73" s="2" t="s">
        <v>237</v>
      </c>
      <c r="C73" s="2" t="s">
        <v>41</v>
      </c>
      <c r="D73" s="2">
        <v>1598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4003353</v>
      </c>
      <c r="M73" s="2">
        <v>0</v>
      </c>
      <c r="N73" s="3">
        <v>2736</v>
      </c>
      <c r="O73" s="3">
        <v>0</v>
      </c>
      <c r="P73" s="3">
        <v>6000000</v>
      </c>
      <c r="Q73" s="3">
        <v>0</v>
      </c>
      <c r="R73" s="3">
        <v>0</v>
      </c>
      <c r="S73" s="3">
        <v>30108939</v>
      </c>
      <c r="T73" s="3">
        <v>4179750</v>
      </c>
      <c r="U73" s="3">
        <v>0</v>
      </c>
      <c r="V73" s="3">
        <v>12734056</v>
      </c>
      <c r="W73" s="3">
        <v>8388720</v>
      </c>
      <c r="X73" s="3">
        <v>5500000</v>
      </c>
      <c r="Y73" s="3">
        <v>8500000</v>
      </c>
      <c r="Z73" s="3">
        <v>43190750</v>
      </c>
      <c r="AA73" s="3">
        <v>31</v>
      </c>
      <c r="AB73" s="3">
        <v>1393250</v>
      </c>
      <c r="AC73" s="3" t="s">
        <v>238</v>
      </c>
      <c r="AD73" s="3">
        <v>1263555497</v>
      </c>
      <c r="AE73" s="3">
        <v>955</v>
      </c>
      <c r="AF73" s="3">
        <v>72</v>
      </c>
      <c r="AG73" s="4">
        <f>VLOOKUP(AE73,[1]Page1!$A:$E,3,0)</f>
        <v>2</v>
      </c>
      <c r="AH73" s="4">
        <f>VLOOKUP(AE73,[1]Page1!$A:$E,4,0)</f>
        <v>2</v>
      </c>
      <c r="AI73" s="4">
        <f>VLOOKUP(AE73,[1]Page1!$A:$E,5,0)</f>
        <v>59</v>
      </c>
    </row>
    <row r="74" spans="1:35" ht="22.7" customHeight="1">
      <c r="A74" s="2">
        <v>0</v>
      </c>
      <c r="B74" s="2" t="s">
        <v>239</v>
      </c>
      <c r="C74" s="2" t="s">
        <v>240</v>
      </c>
      <c r="D74" s="2">
        <v>3231</v>
      </c>
      <c r="E74" s="2">
        <v>0</v>
      </c>
      <c r="F74" s="2">
        <v>0</v>
      </c>
      <c r="G74" s="2">
        <v>0</v>
      </c>
      <c r="H74" s="2">
        <f>VLOOKUP(AE74,[2]Page1!$A:$B,2,0)</f>
        <v>3390000</v>
      </c>
      <c r="I74" s="2">
        <v>0</v>
      </c>
      <c r="J74" s="2">
        <v>0</v>
      </c>
      <c r="K74" s="2">
        <v>0</v>
      </c>
      <c r="L74" s="2">
        <v>4003353</v>
      </c>
      <c r="M74" s="2">
        <v>0</v>
      </c>
      <c r="N74" s="3">
        <v>4694</v>
      </c>
      <c r="O74" s="3">
        <v>0</v>
      </c>
      <c r="P74" s="3">
        <v>0</v>
      </c>
      <c r="Q74" s="3">
        <v>0</v>
      </c>
      <c r="R74" s="3">
        <v>1000000</v>
      </c>
      <c r="S74" s="3">
        <v>3404925</v>
      </c>
      <c r="T74" s="3">
        <v>4179750</v>
      </c>
      <c r="U74" s="3">
        <v>0</v>
      </c>
      <c r="V74" s="3">
        <v>11346465</v>
      </c>
      <c r="W74" s="3">
        <v>0</v>
      </c>
      <c r="X74" s="3">
        <v>5500000</v>
      </c>
      <c r="Y74" s="3">
        <v>8500000</v>
      </c>
      <c r="Z74" s="3">
        <v>43190750</v>
      </c>
      <c r="AA74" s="3">
        <v>31</v>
      </c>
      <c r="AB74" s="3">
        <v>1393250</v>
      </c>
      <c r="AC74" s="3" t="s">
        <v>241</v>
      </c>
      <c r="AD74" s="3">
        <v>520530251</v>
      </c>
      <c r="AE74" s="3">
        <v>957</v>
      </c>
      <c r="AF74" s="3">
        <v>73</v>
      </c>
      <c r="AG74" s="4">
        <f>VLOOKUP(AE74,[1]Page1!$A:$E,3,0)</f>
        <v>-3</v>
      </c>
      <c r="AH74" s="4">
        <f>VLOOKUP(AE74,[1]Page1!$A:$E,4,0)</f>
        <v>0</v>
      </c>
      <c r="AI74" s="4">
        <f>VLOOKUP(AE74,[1]Page1!$A:$E,5,0)</f>
        <v>-28</v>
      </c>
    </row>
    <row r="75" spans="1:35" ht="22.7" customHeight="1">
      <c r="A75" s="2">
        <v>0</v>
      </c>
      <c r="B75" s="2" t="s">
        <v>242</v>
      </c>
      <c r="C75" s="2" t="s">
        <v>243</v>
      </c>
      <c r="D75" s="2">
        <v>9118</v>
      </c>
      <c r="E75" s="2">
        <v>0</v>
      </c>
      <c r="F75" s="2">
        <v>0</v>
      </c>
      <c r="G75" s="2">
        <v>0</v>
      </c>
      <c r="H75" s="2">
        <f>VLOOKUP(AE75,[2]Page1!$A:$B,2,0)</f>
        <v>3390000</v>
      </c>
      <c r="I75" s="2">
        <v>0</v>
      </c>
      <c r="J75" s="2">
        <v>0</v>
      </c>
      <c r="K75" s="2">
        <v>0</v>
      </c>
      <c r="L75" s="2">
        <v>4003353</v>
      </c>
      <c r="M75" s="2">
        <v>0</v>
      </c>
      <c r="N75" s="3">
        <v>117</v>
      </c>
      <c r="O75" s="3">
        <v>0</v>
      </c>
      <c r="P75" s="3">
        <v>0</v>
      </c>
      <c r="Q75" s="3">
        <v>0</v>
      </c>
      <c r="R75" s="3">
        <v>0</v>
      </c>
      <c r="S75" s="3">
        <v>22729578</v>
      </c>
      <c r="T75" s="3">
        <v>12539250</v>
      </c>
      <c r="U75" s="3">
        <v>0</v>
      </c>
      <c r="V75" s="3">
        <v>12734056</v>
      </c>
      <c r="W75" s="3">
        <v>8388720</v>
      </c>
      <c r="X75" s="3">
        <v>5500000</v>
      </c>
      <c r="Y75" s="3">
        <v>8500000</v>
      </c>
      <c r="Z75" s="3">
        <v>43190750</v>
      </c>
      <c r="AA75" s="3">
        <v>31</v>
      </c>
      <c r="AB75" s="3">
        <v>1393250</v>
      </c>
      <c r="AC75" s="3" t="s">
        <v>244</v>
      </c>
      <c r="AD75" s="3">
        <v>558534759</v>
      </c>
      <c r="AE75" s="3">
        <v>967</v>
      </c>
      <c r="AF75" s="3">
        <v>74</v>
      </c>
      <c r="AG75" s="4">
        <f>VLOOKUP(AE75,[1]Page1!$A:$E,3,0)</f>
        <v>2</v>
      </c>
      <c r="AH75" s="4">
        <f>VLOOKUP(AE75,[1]Page1!$A:$E,4,0)</f>
        <v>0</v>
      </c>
      <c r="AI75" s="4">
        <f>VLOOKUP(AE75,[1]Page1!$A:$E,5,0)</f>
        <v>30</v>
      </c>
    </row>
    <row r="76" spans="1:35" ht="22.7" customHeight="1">
      <c r="A76" s="2">
        <v>0</v>
      </c>
      <c r="B76" s="2" t="s">
        <v>245</v>
      </c>
      <c r="C76" s="2" t="s">
        <v>246</v>
      </c>
      <c r="D76" s="2">
        <v>4114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4003353</v>
      </c>
      <c r="M76" s="2">
        <v>0</v>
      </c>
      <c r="N76" s="3">
        <v>4475</v>
      </c>
      <c r="O76" s="3">
        <v>0</v>
      </c>
      <c r="P76" s="3">
        <v>0</v>
      </c>
      <c r="Q76" s="3">
        <v>0</v>
      </c>
      <c r="R76" s="3">
        <v>0</v>
      </c>
      <c r="S76" s="3">
        <v>29718436</v>
      </c>
      <c r="T76" s="3">
        <v>4179750</v>
      </c>
      <c r="U76" s="3">
        <v>0</v>
      </c>
      <c r="V76" s="3">
        <v>12734056</v>
      </c>
      <c r="W76" s="3">
        <v>0</v>
      </c>
      <c r="X76" s="3">
        <v>5500000</v>
      </c>
      <c r="Y76" s="3">
        <v>8500000</v>
      </c>
      <c r="Z76" s="3">
        <v>43190750</v>
      </c>
      <c r="AA76" s="3">
        <v>31</v>
      </c>
      <c r="AB76" s="3">
        <v>1393250</v>
      </c>
      <c r="AC76" s="3" t="s">
        <v>247</v>
      </c>
      <c r="AD76" s="3">
        <v>6199694686</v>
      </c>
      <c r="AE76" s="3">
        <v>988</v>
      </c>
      <c r="AF76" s="3">
        <v>75</v>
      </c>
      <c r="AG76" s="4">
        <f>VLOOKUP(AE76,[1]Page1!$A:$E,3,0)</f>
        <v>2</v>
      </c>
      <c r="AH76" s="4">
        <f>VLOOKUP(AE76,[1]Page1!$A:$E,4,0)</f>
        <v>7</v>
      </c>
      <c r="AI76" s="4">
        <f>VLOOKUP(AE76,[1]Page1!$A:$E,5,0)</f>
        <v>42</v>
      </c>
    </row>
    <row r="77" spans="1:35" ht="22.7" customHeight="1">
      <c r="A77" s="2">
        <v>0</v>
      </c>
      <c r="B77" s="2" t="s">
        <v>248</v>
      </c>
      <c r="C77" s="2" t="s">
        <v>249</v>
      </c>
      <c r="D77" s="2">
        <v>6552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4003353</v>
      </c>
      <c r="M77" s="2">
        <v>0</v>
      </c>
      <c r="N77" s="3">
        <v>458</v>
      </c>
      <c r="O77" s="3">
        <v>0</v>
      </c>
      <c r="P77" s="3">
        <v>5100000</v>
      </c>
      <c r="Q77" s="3">
        <v>0</v>
      </c>
      <c r="R77" s="3">
        <v>0</v>
      </c>
      <c r="S77" s="3">
        <v>23246421</v>
      </c>
      <c r="T77" s="3">
        <v>8359500</v>
      </c>
      <c r="U77" s="3">
        <v>0</v>
      </c>
      <c r="V77" s="3">
        <v>12734056</v>
      </c>
      <c r="W77" s="3">
        <v>8388720</v>
      </c>
      <c r="X77" s="3">
        <v>5500000</v>
      </c>
      <c r="Y77" s="3">
        <v>8500000</v>
      </c>
      <c r="Z77" s="3">
        <v>43190750</v>
      </c>
      <c r="AA77" s="3">
        <v>31</v>
      </c>
      <c r="AB77" s="3">
        <v>1393250</v>
      </c>
      <c r="AC77" s="3" t="s">
        <v>250</v>
      </c>
      <c r="AD77" s="3">
        <v>1263018289</v>
      </c>
      <c r="AE77" s="3">
        <v>1031</v>
      </c>
      <c r="AF77" s="3">
        <v>76</v>
      </c>
      <c r="AG77" s="4">
        <f>VLOOKUP(AE77,[1]Page1!$A:$E,3,0)</f>
        <v>0</v>
      </c>
      <c r="AH77" s="4">
        <f>VLOOKUP(AE77,[1]Page1!$A:$E,4,0)</f>
        <v>1</v>
      </c>
      <c r="AI77" s="4">
        <f>VLOOKUP(AE77,[1]Page1!$A:$E,5,0)</f>
        <v>35</v>
      </c>
    </row>
    <row r="78" spans="1:35" ht="22.7" customHeight="1">
      <c r="A78" s="2">
        <v>0</v>
      </c>
      <c r="B78" s="2" t="s">
        <v>186</v>
      </c>
      <c r="C78" s="2" t="s">
        <v>251</v>
      </c>
      <c r="D78" s="2">
        <v>7503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4003353</v>
      </c>
      <c r="M78" s="2">
        <v>0</v>
      </c>
      <c r="N78" s="3">
        <v>9525</v>
      </c>
      <c r="O78" s="3">
        <v>0</v>
      </c>
      <c r="P78" s="3">
        <v>0</v>
      </c>
      <c r="Q78" s="3">
        <v>0</v>
      </c>
      <c r="R78" s="3">
        <v>0</v>
      </c>
      <c r="S78" s="3">
        <v>26004928</v>
      </c>
      <c r="T78" s="3">
        <v>12539250</v>
      </c>
      <c r="U78" s="3">
        <v>0</v>
      </c>
      <c r="V78" s="3">
        <v>12345905</v>
      </c>
      <c r="W78" s="3">
        <v>8330498</v>
      </c>
      <c r="X78" s="3">
        <v>5500000</v>
      </c>
      <c r="Y78" s="3">
        <v>8500000</v>
      </c>
      <c r="Z78" s="3">
        <v>43190750</v>
      </c>
      <c r="AA78" s="3">
        <v>31</v>
      </c>
      <c r="AB78" s="3">
        <v>1393250</v>
      </c>
      <c r="AC78" s="3" t="s">
        <v>252</v>
      </c>
      <c r="AD78" s="3">
        <v>1262491789</v>
      </c>
      <c r="AE78" s="3">
        <v>1043</v>
      </c>
      <c r="AF78" s="3">
        <v>77</v>
      </c>
      <c r="AG78" s="4">
        <f>VLOOKUP(AE78,[1]Page1!$A:$E,3,0)</f>
        <v>0</v>
      </c>
      <c r="AH78" s="4">
        <f>VLOOKUP(AE78,[1]Page1!$A:$E,4,0)</f>
        <v>-5</v>
      </c>
      <c r="AI78" s="4">
        <f>VLOOKUP(AE78,[1]Page1!$A:$E,5,0)</f>
        <v>-56</v>
      </c>
    </row>
    <row r="79" spans="1:35" ht="22.7" customHeight="1">
      <c r="A79" s="2">
        <v>0</v>
      </c>
      <c r="B79" s="2" t="s">
        <v>253</v>
      </c>
      <c r="C79" s="2" t="s">
        <v>59</v>
      </c>
      <c r="D79" s="2">
        <v>2196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4003353</v>
      </c>
      <c r="M79" s="2">
        <v>0</v>
      </c>
      <c r="N79" s="3">
        <v>2858</v>
      </c>
      <c r="O79" s="3">
        <v>0</v>
      </c>
      <c r="P79" s="3">
        <v>0</v>
      </c>
      <c r="Q79" s="3">
        <v>0</v>
      </c>
      <c r="R79" s="3">
        <v>0</v>
      </c>
      <c r="S79" s="3">
        <v>49880510</v>
      </c>
      <c r="T79" s="3">
        <v>8359500</v>
      </c>
      <c r="U79" s="3">
        <v>0</v>
      </c>
      <c r="V79" s="3">
        <v>13089843</v>
      </c>
      <c r="W79" s="3">
        <v>8442088</v>
      </c>
      <c r="X79" s="3">
        <v>5500000</v>
      </c>
      <c r="Y79" s="3">
        <v>8500000</v>
      </c>
      <c r="Z79" s="3">
        <v>43190750</v>
      </c>
      <c r="AA79" s="3">
        <v>31</v>
      </c>
      <c r="AB79" s="3">
        <v>1393250</v>
      </c>
      <c r="AC79" s="3" t="s">
        <v>254</v>
      </c>
      <c r="AD79" s="3">
        <v>1262490863</v>
      </c>
      <c r="AE79" s="3">
        <v>1044</v>
      </c>
      <c r="AF79" s="3">
        <v>78</v>
      </c>
      <c r="AG79" s="4">
        <f>VLOOKUP(AE79,[1]Page1!$A:$E,3,0)</f>
        <v>6</v>
      </c>
      <c r="AH79" s="4">
        <f>VLOOKUP(AE79,[1]Page1!$A:$E,4,0)</f>
        <v>4</v>
      </c>
      <c r="AI79" s="4">
        <f>VLOOKUP(AE79,[1]Page1!$A:$E,5,0)</f>
        <v>0</v>
      </c>
    </row>
    <row r="80" spans="1:35" ht="22.7" customHeight="1">
      <c r="A80" s="2">
        <v>0</v>
      </c>
      <c r="B80" s="2" t="s">
        <v>255</v>
      </c>
      <c r="C80" s="2" t="s">
        <v>256</v>
      </c>
      <c r="D80" s="2">
        <v>8569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4003353</v>
      </c>
      <c r="M80" s="2">
        <v>0</v>
      </c>
      <c r="N80" s="3">
        <v>8767</v>
      </c>
      <c r="O80" s="3">
        <v>0</v>
      </c>
      <c r="P80" s="3">
        <v>0</v>
      </c>
      <c r="Q80" s="3">
        <v>0</v>
      </c>
      <c r="R80" s="3">
        <v>0</v>
      </c>
      <c r="S80" s="3">
        <v>11864753</v>
      </c>
      <c r="T80" s="3">
        <v>4179750</v>
      </c>
      <c r="U80" s="3">
        <v>0</v>
      </c>
      <c r="V80" s="3">
        <v>13089843</v>
      </c>
      <c r="W80" s="3">
        <v>5628059</v>
      </c>
      <c r="X80" s="3">
        <v>5500000</v>
      </c>
      <c r="Y80" s="3">
        <v>8500000</v>
      </c>
      <c r="Z80" s="3">
        <v>43190750</v>
      </c>
      <c r="AA80" s="3">
        <v>31</v>
      </c>
      <c r="AB80" s="3">
        <v>1393250</v>
      </c>
      <c r="AC80" s="3" t="s">
        <v>257</v>
      </c>
      <c r="AD80" s="3">
        <v>1263354181</v>
      </c>
      <c r="AE80" s="3">
        <v>1054</v>
      </c>
      <c r="AF80" s="3">
        <v>79</v>
      </c>
      <c r="AG80" s="4">
        <f>VLOOKUP(AE80,[1]Page1!$A:$E,3,0)</f>
        <v>-3</v>
      </c>
      <c r="AH80" s="4">
        <f>VLOOKUP(AE80,[1]Page1!$A:$E,4,0)</f>
        <v>-6</v>
      </c>
      <c r="AI80" s="4">
        <f>VLOOKUP(AE80,[1]Page1!$A:$E,5,0)</f>
        <v>-28</v>
      </c>
    </row>
    <row r="81" spans="1:35" ht="22.7" customHeight="1">
      <c r="A81" s="2">
        <v>0</v>
      </c>
      <c r="B81" s="2" t="s">
        <v>258</v>
      </c>
      <c r="C81" s="2" t="s">
        <v>259</v>
      </c>
      <c r="D81" s="2">
        <v>7404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4003353</v>
      </c>
      <c r="M81" s="2">
        <v>0</v>
      </c>
      <c r="N81" s="3">
        <v>6320</v>
      </c>
      <c r="O81" s="3">
        <v>0</v>
      </c>
      <c r="P81" s="3">
        <v>0</v>
      </c>
      <c r="Q81" s="3">
        <v>0</v>
      </c>
      <c r="R81" s="3">
        <v>0</v>
      </c>
      <c r="S81" s="3">
        <v>51412006</v>
      </c>
      <c r="T81" s="3">
        <v>4179750</v>
      </c>
      <c r="U81" s="3">
        <v>0</v>
      </c>
      <c r="V81" s="3">
        <v>13089843</v>
      </c>
      <c r="W81" s="3">
        <v>8442088</v>
      </c>
      <c r="X81" s="3">
        <v>5500000</v>
      </c>
      <c r="Y81" s="3">
        <v>8500000</v>
      </c>
      <c r="Z81" s="3">
        <v>43190750</v>
      </c>
      <c r="AA81" s="3">
        <v>31</v>
      </c>
      <c r="AB81" s="3">
        <v>1393250</v>
      </c>
      <c r="AC81" s="3" t="s">
        <v>260</v>
      </c>
      <c r="AD81" s="3">
        <v>1250085799</v>
      </c>
      <c r="AE81" s="3">
        <v>1097</v>
      </c>
      <c r="AF81" s="3">
        <v>80</v>
      </c>
      <c r="AG81" s="4">
        <f>VLOOKUP(AE81,[1]Page1!$A:$E,3,0)</f>
        <v>4</v>
      </c>
      <c r="AH81" s="4">
        <f>VLOOKUP(AE81,[1]Page1!$A:$E,4,0)</f>
        <v>0</v>
      </c>
      <c r="AI81" s="4">
        <f>VLOOKUP(AE81,[1]Page1!$A:$E,5,0)</f>
        <v>44</v>
      </c>
    </row>
    <row r="82" spans="1:35" ht="22.7" customHeight="1">
      <c r="A82" s="2">
        <v>0</v>
      </c>
      <c r="B82" s="2" t="s">
        <v>261</v>
      </c>
      <c r="C82" s="2" t="s">
        <v>262</v>
      </c>
      <c r="D82" s="2">
        <v>4442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4003353</v>
      </c>
      <c r="M82" s="2">
        <v>0</v>
      </c>
      <c r="N82" s="3">
        <v>6992</v>
      </c>
      <c r="O82" s="3">
        <v>0</v>
      </c>
      <c r="P82" s="3">
        <v>0</v>
      </c>
      <c r="Q82" s="3">
        <v>0</v>
      </c>
      <c r="R82" s="3">
        <v>0</v>
      </c>
      <c r="S82" s="3">
        <v>22264128</v>
      </c>
      <c r="T82" s="3">
        <v>4179750</v>
      </c>
      <c r="U82" s="3">
        <v>0</v>
      </c>
      <c r="V82" s="3">
        <v>5963098</v>
      </c>
      <c r="W82" s="3">
        <v>7373077</v>
      </c>
      <c r="X82" s="3">
        <v>5500000</v>
      </c>
      <c r="Y82" s="3">
        <v>8500000</v>
      </c>
      <c r="Z82" s="3">
        <v>43190750</v>
      </c>
      <c r="AA82" s="3">
        <v>31</v>
      </c>
      <c r="AB82" s="3">
        <v>1393250</v>
      </c>
      <c r="AC82" s="3" t="s">
        <v>263</v>
      </c>
      <c r="AD82" s="3">
        <v>1263329241</v>
      </c>
      <c r="AE82" s="3">
        <v>1181</v>
      </c>
      <c r="AF82" s="3">
        <v>81</v>
      </c>
      <c r="AG82" s="4">
        <f>VLOOKUP(AE82,[1]Page1!$A:$E,3,0)</f>
        <v>-3</v>
      </c>
      <c r="AH82" s="4">
        <f>VLOOKUP(AE82,[1]Page1!$A:$E,4,0)</f>
        <v>-3</v>
      </c>
      <c r="AI82" s="4">
        <f>VLOOKUP(AE82,[1]Page1!$A:$E,5,0)</f>
        <v>-23</v>
      </c>
    </row>
    <row r="83" spans="1:35" ht="22.7" customHeight="1">
      <c r="A83" s="2">
        <v>0</v>
      </c>
      <c r="B83" s="2" t="s">
        <v>264</v>
      </c>
      <c r="C83" s="2" t="s">
        <v>265</v>
      </c>
      <c r="D83" s="2">
        <v>8234</v>
      </c>
      <c r="E83" s="2">
        <v>0</v>
      </c>
      <c r="F83" s="2">
        <v>0</v>
      </c>
      <c r="G83" s="2">
        <v>0</v>
      </c>
      <c r="H83" s="2">
        <f>VLOOKUP(AE83,[2]Page1!$A:$B,2,0)</f>
        <v>5085000</v>
      </c>
      <c r="I83" s="2">
        <v>0</v>
      </c>
      <c r="J83" s="2">
        <v>0</v>
      </c>
      <c r="K83" s="2">
        <v>0</v>
      </c>
      <c r="L83" s="2">
        <v>4003353</v>
      </c>
      <c r="M83" s="2">
        <v>0</v>
      </c>
      <c r="N83" s="3">
        <v>6894</v>
      </c>
      <c r="O83" s="3">
        <v>0</v>
      </c>
      <c r="P83" s="3">
        <v>0</v>
      </c>
      <c r="Q83" s="3">
        <v>0</v>
      </c>
      <c r="R83" s="3">
        <v>0</v>
      </c>
      <c r="S83" s="3">
        <v>8819100</v>
      </c>
      <c r="T83" s="3">
        <v>0</v>
      </c>
      <c r="U83" s="3">
        <v>0</v>
      </c>
      <c r="V83" s="3">
        <v>13089843</v>
      </c>
      <c r="W83" s="3">
        <v>0</v>
      </c>
      <c r="X83" s="3">
        <v>5500000</v>
      </c>
      <c r="Y83" s="3">
        <v>8500000</v>
      </c>
      <c r="Z83" s="3">
        <v>43190750</v>
      </c>
      <c r="AA83" s="3">
        <v>31</v>
      </c>
      <c r="AB83" s="3">
        <v>1393250</v>
      </c>
      <c r="AC83" s="3" t="s">
        <v>266</v>
      </c>
      <c r="AD83" s="3">
        <v>1263500927</v>
      </c>
      <c r="AE83" s="3">
        <v>1182</v>
      </c>
      <c r="AF83" s="3">
        <v>82</v>
      </c>
      <c r="AG83" s="4">
        <f>VLOOKUP(AE83,[1]Page1!$A:$E,3,0)</f>
        <v>2</v>
      </c>
      <c r="AH83" s="4">
        <f>VLOOKUP(AE83,[1]Page1!$A:$E,4,0)</f>
        <v>4</v>
      </c>
      <c r="AI83" s="4">
        <f>VLOOKUP(AE83,[1]Page1!$A:$E,5,0)</f>
        <v>31</v>
      </c>
    </row>
    <row r="84" spans="1:35" ht="22.7" customHeight="1">
      <c r="A84" s="2">
        <v>0</v>
      </c>
      <c r="B84" s="2" t="s">
        <v>267</v>
      </c>
      <c r="C84" s="2" t="s">
        <v>268</v>
      </c>
      <c r="D84" s="2">
        <v>8512</v>
      </c>
      <c r="E84" s="2">
        <v>0</v>
      </c>
      <c r="F84" s="2">
        <v>0</v>
      </c>
      <c r="G84" s="2">
        <v>0</v>
      </c>
      <c r="H84" s="2">
        <f>VLOOKUP(AE84,[2]Page1!$A:$B,2,0)</f>
        <v>3390000</v>
      </c>
      <c r="I84" s="2">
        <v>0</v>
      </c>
      <c r="J84" s="2">
        <v>0</v>
      </c>
      <c r="K84" s="2">
        <v>0</v>
      </c>
      <c r="L84" s="2">
        <v>4003353</v>
      </c>
      <c r="M84" s="2">
        <v>0</v>
      </c>
      <c r="N84" s="3">
        <v>8199</v>
      </c>
      <c r="O84" s="3">
        <v>0</v>
      </c>
      <c r="P84" s="3">
        <v>0</v>
      </c>
      <c r="Q84" s="3">
        <v>0</v>
      </c>
      <c r="R84" s="3">
        <v>0</v>
      </c>
      <c r="S84" s="3">
        <v>19462472</v>
      </c>
      <c r="T84" s="3">
        <v>4179750</v>
      </c>
      <c r="U84" s="3">
        <v>0</v>
      </c>
      <c r="V84" s="3">
        <v>9914854</v>
      </c>
      <c r="W84" s="3">
        <v>7965840</v>
      </c>
      <c r="X84" s="3">
        <v>5500000</v>
      </c>
      <c r="Y84" s="3">
        <v>8500000</v>
      </c>
      <c r="Z84" s="3">
        <v>43190750</v>
      </c>
      <c r="AA84" s="3">
        <v>31</v>
      </c>
      <c r="AB84" s="3">
        <v>1393250</v>
      </c>
      <c r="AC84" s="3" t="s">
        <v>269</v>
      </c>
      <c r="AD84" s="3">
        <v>1263427731</v>
      </c>
      <c r="AE84" s="3">
        <v>1319</v>
      </c>
      <c r="AF84" s="3">
        <v>83</v>
      </c>
      <c r="AG84" s="4">
        <f>VLOOKUP(AE84,[1]Page1!$A:$E,3,0)</f>
        <v>-4</v>
      </c>
      <c r="AH84" s="4">
        <f>VLOOKUP(AE84,[1]Page1!$A:$E,4,0)</f>
        <v>-4</v>
      </c>
      <c r="AI84" s="4">
        <f>VLOOKUP(AE84,[1]Page1!$A:$E,5,0)</f>
        <v>-9</v>
      </c>
    </row>
    <row r="85" spans="1:35" ht="22.7" customHeight="1">
      <c r="A85" s="2">
        <v>0</v>
      </c>
      <c r="B85" s="2" t="s">
        <v>186</v>
      </c>
      <c r="C85" s="2" t="s">
        <v>270</v>
      </c>
      <c r="D85" s="2">
        <v>320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4003353</v>
      </c>
      <c r="M85" s="2">
        <v>0</v>
      </c>
      <c r="N85" s="3">
        <v>8216</v>
      </c>
      <c r="O85" s="3">
        <v>0</v>
      </c>
      <c r="P85" s="3">
        <v>0</v>
      </c>
      <c r="Q85" s="3">
        <v>0</v>
      </c>
      <c r="R85" s="3">
        <v>0</v>
      </c>
      <c r="S85" s="3">
        <v>26353276</v>
      </c>
      <c r="T85" s="3">
        <v>8359500</v>
      </c>
      <c r="U85" s="3">
        <v>0</v>
      </c>
      <c r="V85" s="3">
        <v>13089843</v>
      </c>
      <c r="W85" s="3">
        <v>8442088</v>
      </c>
      <c r="X85" s="3">
        <v>5500000</v>
      </c>
      <c r="Y85" s="3">
        <v>8500000</v>
      </c>
      <c r="Z85" s="3">
        <v>43190750</v>
      </c>
      <c r="AA85" s="3">
        <v>31</v>
      </c>
      <c r="AB85" s="3">
        <v>1393250</v>
      </c>
      <c r="AC85" s="3" t="s">
        <v>271</v>
      </c>
      <c r="AD85" s="3">
        <v>1260467511</v>
      </c>
      <c r="AE85" s="3">
        <v>1580</v>
      </c>
      <c r="AF85" s="3">
        <v>84</v>
      </c>
      <c r="AG85" s="4">
        <f>VLOOKUP(AE85,[1]Page1!$A:$E,3,0)</f>
        <v>-2</v>
      </c>
      <c r="AH85" s="4">
        <f>VLOOKUP(AE85,[1]Page1!$A:$E,4,0)</f>
        <v>-3</v>
      </c>
      <c r="AI85" s="4">
        <f>VLOOKUP(AE85,[1]Page1!$A:$E,5,0)</f>
        <v>-5</v>
      </c>
    </row>
    <row r="86" spans="1:35" ht="22.7" customHeight="1">
      <c r="A86" s="2">
        <v>0</v>
      </c>
      <c r="B86" s="2" t="s">
        <v>272</v>
      </c>
      <c r="C86" s="2" t="s">
        <v>273</v>
      </c>
      <c r="D86" s="2">
        <v>5564</v>
      </c>
      <c r="E86" s="2">
        <v>0</v>
      </c>
      <c r="F86" s="2">
        <v>0</v>
      </c>
      <c r="G86" s="2">
        <v>0</v>
      </c>
      <c r="H86" s="2">
        <f>VLOOKUP(AE86,[2]Page1!$A:$B,2,0)</f>
        <v>3390000</v>
      </c>
      <c r="I86" s="2">
        <v>0</v>
      </c>
      <c r="J86" s="2">
        <v>0</v>
      </c>
      <c r="K86" s="2">
        <v>0</v>
      </c>
      <c r="L86" s="2">
        <v>4003353</v>
      </c>
      <c r="M86" s="2">
        <v>0</v>
      </c>
      <c r="N86" s="3">
        <v>6452</v>
      </c>
      <c r="O86" s="3">
        <v>0</v>
      </c>
      <c r="P86" s="3">
        <v>4500000</v>
      </c>
      <c r="Q86" s="3">
        <v>0</v>
      </c>
      <c r="R86" s="3">
        <v>1000000</v>
      </c>
      <c r="S86" s="3">
        <v>30314341</v>
      </c>
      <c r="T86" s="3">
        <v>0</v>
      </c>
      <c r="U86" s="3">
        <v>0</v>
      </c>
      <c r="V86" s="3">
        <v>9275186</v>
      </c>
      <c r="W86" s="3">
        <v>7451915</v>
      </c>
      <c r="X86" s="3">
        <v>5145161</v>
      </c>
      <c r="Y86" s="3">
        <v>7951612</v>
      </c>
      <c r="Z86" s="3">
        <v>40404250</v>
      </c>
      <c r="AA86" s="3">
        <v>29</v>
      </c>
      <c r="AB86" s="3">
        <v>1393250</v>
      </c>
      <c r="AC86" s="3" t="s">
        <v>274</v>
      </c>
      <c r="AD86" s="3">
        <v>1262492416</v>
      </c>
      <c r="AE86" s="3">
        <v>1612</v>
      </c>
      <c r="AF86" s="3">
        <v>85</v>
      </c>
      <c r="AG86" s="4">
        <f>VLOOKUP(AE86,[1]Page1!$A:$E,3,0)</f>
        <v>-6</v>
      </c>
      <c r="AH86" s="4">
        <f>VLOOKUP(AE86,[1]Page1!$A:$E,4,0)</f>
        <v>0</v>
      </c>
      <c r="AI86" s="4">
        <f>VLOOKUP(AE86,[1]Page1!$A:$E,5,0)</f>
        <v>-37</v>
      </c>
    </row>
    <row r="87" spans="1:35" ht="22.7" customHeight="1">
      <c r="A87" s="2">
        <v>0</v>
      </c>
      <c r="B87" s="2" t="s">
        <v>275</v>
      </c>
      <c r="C87" s="2" t="s">
        <v>276</v>
      </c>
      <c r="D87" s="2">
        <v>7009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4003353</v>
      </c>
      <c r="M87" s="2">
        <v>0</v>
      </c>
      <c r="N87" s="3">
        <v>3228</v>
      </c>
      <c r="O87" s="3">
        <v>0</v>
      </c>
      <c r="P87" s="3">
        <v>4200000</v>
      </c>
      <c r="Q87" s="3">
        <v>0</v>
      </c>
      <c r="R87" s="3">
        <v>0</v>
      </c>
      <c r="S87" s="3">
        <v>24954703</v>
      </c>
      <c r="T87" s="3">
        <v>4179750</v>
      </c>
      <c r="U87" s="3">
        <v>0</v>
      </c>
      <c r="V87" s="3">
        <v>13089843</v>
      </c>
      <c r="W87" s="3">
        <v>8442088</v>
      </c>
      <c r="X87" s="3">
        <v>5500000</v>
      </c>
      <c r="Y87" s="3">
        <v>8500000</v>
      </c>
      <c r="Z87" s="3">
        <v>43190750</v>
      </c>
      <c r="AA87" s="3">
        <v>31</v>
      </c>
      <c r="AB87" s="3">
        <v>1393250</v>
      </c>
      <c r="AC87" s="3" t="s">
        <v>277</v>
      </c>
      <c r="AD87" s="3">
        <v>1250140791</v>
      </c>
      <c r="AE87" s="3">
        <v>1616</v>
      </c>
      <c r="AF87" s="3">
        <v>86</v>
      </c>
      <c r="AG87" s="4">
        <f>VLOOKUP(AE87,[1]Page1!$A:$E,3,0)</f>
        <v>2</v>
      </c>
      <c r="AH87" s="4">
        <f>VLOOKUP(AE87,[1]Page1!$A:$E,4,0)</f>
        <v>4</v>
      </c>
      <c r="AI87" s="4">
        <f>VLOOKUP(AE87,[1]Page1!$A:$E,5,0)</f>
        <v>49</v>
      </c>
    </row>
    <row r="88" spans="1:35" ht="22.7" customHeight="1">
      <c r="A88" s="2">
        <v>0</v>
      </c>
      <c r="B88" s="2" t="s">
        <v>186</v>
      </c>
      <c r="C88" s="2" t="s">
        <v>278</v>
      </c>
      <c r="D88" s="2">
        <v>230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4003353</v>
      </c>
      <c r="M88" s="2">
        <v>0</v>
      </c>
      <c r="N88" s="3">
        <v>214</v>
      </c>
      <c r="O88" s="3">
        <v>0</v>
      </c>
      <c r="P88" s="3">
        <v>0</v>
      </c>
      <c r="Q88" s="3">
        <v>0</v>
      </c>
      <c r="R88" s="3">
        <v>0</v>
      </c>
      <c r="S88" s="3">
        <v>26353276</v>
      </c>
      <c r="T88" s="3">
        <v>8359500</v>
      </c>
      <c r="U88" s="3">
        <v>0</v>
      </c>
      <c r="V88" s="3">
        <v>13089843</v>
      </c>
      <c r="W88" s="3">
        <v>0</v>
      </c>
      <c r="X88" s="3">
        <v>5500000</v>
      </c>
      <c r="Y88" s="3">
        <v>8500000</v>
      </c>
      <c r="Z88" s="3">
        <v>43190750</v>
      </c>
      <c r="AA88" s="3">
        <v>31</v>
      </c>
      <c r="AB88" s="3">
        <v>1393250</v>
      </c>
      <c r="AC88" s="3" t="s">
        <v>279</v>
      </c>
      <c r="AD88" s="3">
        <v>1261023722</v>
      </c>
      <c r="AE88" s="3">
        <v>1622</v>
      </c>
      <c r="AF88" s="3">
        <v>87</v>
      </c>
      <c r="AG88" s="4">
        <f>VLOOKUP(AE88,[1]Page1!$A:$E,3,0)</f>
        <v>0</v>
      </c>
      <c r="AH88" s="4">
        <f>VLOOKUP(AE88,[1]Page1!$A:$E,4,0)</f>
        <v>-5</v>
      </c>
      <c r="AI88" s="4">
        <f>VLOOKUP(AE88,[1]Page1!$A:$E,5,0)</f>
        <v>-28</v>
      </c>
    </row>
    <row r="89" spans="1:35" ht="22.7" customHeight="1">
      <c r="A89" s="2">
        <v>0</v>
      </c>
      <c r="B89" s="2" t="s">
        <v>280</v>
      </c>
      <c r="C89" s="2" t="s">
        <v>281</v>
      </c>
      <c r="D89" s="2">
        <v>1232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4003353</v>
      </c>
      <c r="M89" s="2">
        <v>0</v>
      </c>
      <c r="N89" s="3">
        <v>4120</v>
      </c>
      <c r="O89" s="3">
        <v>0</v>
      </c>
      <c r="P89" s="3">
        <v>250000</v>
      </c>
      <c r="Q89" s="3">
        <v>0</v>
      </c>
      <c r="R89" s="3">
        <v>0</v>
      </c>
      <c r="S89" s="3">
        <v>17464040</v>
      </c>
      <c r="T89" s="3">
        <v>8359500</v>
      </c>
      <c r="U89" s="3">
        <v>0</v>
      </c>
      <c r="V89" s="3">
        <v>5963098</v>
      </c>
      <c r="W89" s="3">
        <v>7373077</v>
      </c>
      <c r="X89" s="3">
        <v>5500000</v>
      </c>
      <c r="Y89" s="3">
        <v>8500000</v>
      </c>
      <c r="Z89" s="3">
        <v>43190750</v>
      </c>
      <c r="AA89" s="3">
        <v>31</v>
      </c>
      <c r="AB89" s="3">
        <v>1393250</v>
      </c>
      <c r="AC89" s="3" t="s">
        <v>282</v>
      </c>
      <c r="AD89" s="3">
        <v>6199698975</v>
      </c>
      <c r="AE89" s="3">
        <v>1624</v>
      </c>
      <c r="AF89" s="3">
        <v>88</v>
      </c>
      <c r="AG89" s="4">
        <f>VLOOKUP(AE89,[1]Page1!$A:$E,3,0)</f>
        <v>2</v>
      </c>
      <c r="AH89" s="4">
        <f>VLOOKUP(AE89,[1]Page1!$A:$E,4,0)</f>
        <v>4</v>
      </c>
      <c r="AI89" s="4">
        <f>VLOOKUP(AE89,[1]Page1!$A:$E,5,0)</f>
        <v>21</v>
      </c>
    </row>
    <row r="90" spans="1:35" ht="22.7" customHeight="1">
      <c r="A90" s="2">
        <v>0</v>
      </c>
      <c r="B90" s="2" t="s">
        <v>283</v>
      </c>
      <c r="C90" s="2" t="s">
        <v>41</v>
      </c>
      <c r="D90" s="2">
        <v>5094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4003353</v>
      </c>
      <c r="M90" s="2">
        <v>0</v>
      </c>
      <c r="N90" s="3">
        <v>5334</v>
      </c>
      <c r="O90" s="3">
        <v>0</v>
      </c>
      <c r="P90" s="3">
        <v>0</v>
      </c>
      <c r="Q90" s="3">
        <v>0</v>
      </c>
      <c r="R90" s="3">
        <v>0</v>
      </c>
      <c r="S90" s="3">
        <v>49639837</v>
      </c>
      <c r="T90" s="3">
        <v>4179750</v>
      </c>
      <c r="U90" s="3">
        <v>0</v>
      </c>
      <c r="V90" s="3">
        <v>12734056</v>
      </c>
      <c r="W90" s="3">
        <v>8388720</v>
      </c>
      <c r="X90" s="3">
        <v>5500000</v>
      </c>
      <c r="Y90" s="3">
        <v>8500000</v>
      </c>
      <c r="Z90" s="3">
        <v>43190750</v>
      </c>
      <c r="AA90" s="3">
        <v>31</v>
      </c>
      <c r="AB90" s="3">
        <v>1393250</v>
      </c>
      <c r="AC90" s="3" t="s">
        <v>284</v>
      </c>
      <c r="AD90" s="3">
        <v>4610166992</v>
      </c>
      <c r="AE90" s="3">
        <v>1652</v>
      </c>
      <c r="AF90" s="3">
        <v>89</v>
      </c>
      <c r="AG90" s="4">
        <f>VLOOKUP(AE90,[1]Page1!$A:$E,3,0)</f>
        <v>3</v>
      </c>
      <c r="AH90" s="4">
        <f>VLOOKUP(AE90,[1]Page1!$A:$E,4,0)</f>
        <v>4</v>
      </c>
      <c r="AI90" s="4">
        <f>VLOOKUP(AE90,[1]Page1!$A:$E,5,0)</f>
        <v>56</v>
      </c>
    </row>
    <row r="91" spans="1:35" ht="22.7" customHeight="1">
      <c r="A91" s="2">
        <v>0</v>
      </c>
      <c r="B91" s="2" t="s">
        <v>285</v>
      </c>
      <c r="C91" s="2" t="s">
        <v>286</v>
      </c>
      <c r="D91" s="2">
        <v>62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4003353</v>
      </c>
      <c r="M91" s="2">
        <v>0</v>
      </c>
      <c r="N91" s="3">
        <v>2276</v>
      </c>
      <c r="O91" s="3">
        <v>0</v>
      </c>
      <c r="P91" s="3">
        <v>0</v>
      </c>
      <c r="Q91" s="3">
        <v>0</v>
      </c>
      <c r="R91" s="3">
        <v>0</v>
      </c>
      <c r="S91" s="3">
        <v>54727863</v>
      </c>
      <c r="T91" s="3">
        <v>4179750</v>
      </c>
      <c r="U91" s="3">
        <v>0</v>
      </c>
      <c r="V91" s="3">
        <v>12734056</v>
      </c>
      <c r="W91" s="3">
        <v>8388720</v>
      </c>
      <c r="X91" s="3">
        <v>5500000</v>
      </c>
      <c r="Y91" s="3">
        <v>8500000</v>
      </c>
      <c r="Z91" s="3">
        <v>43190750</v>
      </c>
      <c r="AA91" s="3">
        <v>31</v>
      </c>
      <c r="AB91" s="3">
        <v>1393250</v>
      </c>
      <c r="AC91" s="3" t="s">
        <v>287</v>
      </c>
      <c r="AD91" s="3">
        <v>1263038662</v>
      </c>
      <c r="AE91" s="3">
        <v>1661</v>
      </c>
      <c r="AF91" s="3">
        <v>90</v>
      </c>
      <c r="AG91" s="4">
        <f>VLOOKUP(AE91,[1]Page1!$A:$E,3,0)</f>
        <v>0</v>
      </c>
      <c r="AH91" s="4">
        <f>VLOOKUP(AE91,[1]Page1!$A:$E,4,0)</f>
        <v>7</v>
      </c>
      <c r="AI91" s="4">
        <f>VLOOKUP(AE91,[1]Page1!$A:$E,5,0)</f>
        <v>2</v>
      </c>
    </row>
    <row r="92" spans="1:35" ht="22.7" customHeight="1">
      <c r="A92" s="2">
        <v>0</v>
      </c>
      <c r="B92" s="2" t="s">
        <v>288</v>
      </c>
      <c r="C92" s="2" t="s">
        <v>289</v>
      </c>
      <c r="D92" s="2">
        <v>9295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4003353</v>
      </c>
      <c r="M92" s="2">
        <v>0</v>
      </c>
      <c r="N92" s="3">
        <v>6790</v>
      </c>
      <c r="O92" s="3">
        <v>0</v>
      </c>
      <c r="P92" s="3">
        <v>0</v>
      </c>
      <c r="Q92" s="3">
        <v>0</v>
      </c>
      <c r="R92" s="3">
        <v>0</v>
      </c>
      <c r="S92" s="3">
        <v>19582582</v>
      </c>
      <c r="T92" s="3">
        <v>4179750</v>
      </c>
      <c r="U92" s="3">
        <v>0</v>
      </c>
      <c r="V92" s="3">
        <v>12734056</v>
      </c>
      <c r="W92" s="3">
        <v>8388720</v>
      </c>
      <c r="X92" s="3">
        <v>5500000</v>
      </c>
      <c r="Y92" s="3">
        <v>8500000</v>
      </c>
      <c r="Z92" s="3">
        <v>43190750</v>
      </c>
      <c r="AA92" s="3">
        <v>31</v>
      </c>
      <c r="AB92" s="3">
        <v>1393250</v>
      </c>
      <c r="AC92" s="3" t="s">
        <v>290</v>
      </c>
      <c r="AD92" s="3">
        <v>1250198781</v>
      </c>
      <c r="AE92" s="3">
        <v>1675</v>
      </c>
      <c r="AF92" s="3">
        <v>91</v>
      </c>
      <c r="AG92" s="4">
        <f>VLOOKUP(AE92,[1]Page1!$A:$E,3,0)</f>
        <v>3</v>
      </c>
      <c r="AH92" s="4">
        <f>VLOOKUP(AE92,[1]Page1!$A:$E,4,0)</f>
        <v>4</v>
      </c>
      <c r="AI92" s="4">
        <f>VLOOKUP(AE92,[1]Page1!$A:$E,5,0)</f>
        <v>26</v>
      </c>
    </row>
    <row r="93" spans="1:35" ht="22.7" customHeight="1">
      <c r="A93" s="2">
        <v>0</v>
      </c>
      <c r="B93" s="2" t="s">
        <v>291</v>
      </c>
      <c r="C93" s="2" t="s">
        <v>292</v>
      </c>
      <c r="D93" s="2">
        <v>9185</v>
      </c>
      <c r="E93" s="2">
        <v>0</v>
      </c>
      <c r="F93" s="2">
        <v>0</v>
      </c>
      <c r="G93" s="2">
        <v>0</v>
      </c>
      <c r="H93" s="2">
        <f>VLOOKUP(AE93,[2]Page1!$A:$B,2,0)</f>
        <v>3390000</v>
      </c>
      <c r="I93" s="2">
        <v>0</v>
      </c>
      <c r="J93" s="2">
        <v>0</v>
      </c>
      <c r="K93" s="2">
        <v>0</v>
      </c>
      <c r="L93" s="2">
        <v>4003353</v>
      </c>
      <c r="M93" s="2">
        <v>0</v>
      </c>
      <c r="N93" s="3">
        <v>5419</v>
      </c>
      <c r="O93" s="3">
        <v>0</v>
      </c>
      <c r="P93" s="3">
        <v>0</v>
      </c>
      <c r="Q93" s="3">
        <v>0</v>
      </c>
      <c r="R93" s="3">
        <v>0</v>
      </c>
      <c r="S93" s="3">
        <v>28242563</v>
      </c>
      <c r="T93" s="3">
        <v>4179750</v>
      </c>
      <c r="U93" s="3">
        <v>0</v>
      </c>
      <c r="V93" s="3">
        <v>12734056</v>
      </c>
      <c r="W93" s="3">
        <v>0</v>
      </c>
      <c r="X93" s="3">
        <v>5500000</v>
      </c>
      <c r="Y93" s="3">
        <v>8500000</v>
      </c>
      <c r="Z93" s="3">
        <v>43190750</v>
      </c>
      <c r="AA93" s="3">
        <v>31</v>
      </c>
      <c r="AB93" s="3">
        <v>1393250</v>
      </c>
      <c r="AC93" s="3" t="s">
        <v>293</v>
      </c>
      <c r="AD93" s="3">
        <v>1250031303</v>
      </c>
      <c r="AE93" s="3">
        <v>1694</v>
      </c>
      <c r="AF93" s="3">
        <v>92</v>
      </c>
      <c r="AG93" s="4">
        <f>VLOOKUP(AE93,[1]Page1!$A:$E,3,0)</f>
        <v>-4</v>
      </c>
      <c r="AH93" s="4">
        <f>VLOOKUP(AE93,[1]Page1!$A:$E,4,0)</f>
        <v>-5</v>
      </c>
      <c r="AI93" s="4">
        <f>VLOOKUP(AE93,[1]Page1!$A:$E,5,0)</f>
        <v>-7</v>
      </c>
    </row>
    <row r="94" spans="1:35" ht="22.7" customHeight="1">
      <c r="A94" s="2">
        <v>0</v>
      </c>
      <c r="B94" s="2" t="s">
        <v>294</v>
      </c>
      <c r="C94" s="2" t="s">
        <v>41</v>
      </c>
      <c r="D94" s="2">
        <v>1390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4003353</v>
      </c>
      <c r="M94" s="2">
        <v>0</v>
      </c>
      <c r="N94" s="3">
        <v>1100</v>
      </c>
      <c r="O94" s="3">
        <v>0</v>
      </c>
      <c r="P94" s="3">
        <v>0</v>
      </c>
      <c r="Q94" s="3">
        <v>0</v>
      </c>
      <c r="R94" s="3">
        <v>0</v>
      </c>
      <c r="S94" s="3">
        <v>56100367</v>
      </c>
      <c r="T94" s="3">
        <v>4179750</v>
      </c>
      <c r="U94" s="3">
        <v>0</v>
      </c>
      <c r="V94" s="3">
        <v>12734056</v>
      </c>
      <c r="W94" s="3">
        <v>8388720</v>
      </c>
      <c r="X94" s="3">
        <v>5500000</v>
      </c>
      <c r="Y94" s="3">
        <v>8500000</v>
      </c>
      <c r="Z94" s="3">
        <v>43190750</v>
      </c>
      <c r="AA94" s="3">
        <v>31</v>
      </c>
      <c r="AB94" s="3">
        <v>1393250</v>
      </c>
      <c r="AC94" s="3" t="s">
        <v>295</v>
      </c>
      <c r="AD94" s="3">
        <v>3970004012</v>
      </c>
      <c r="AE94" s="3">
        <v>1707</v>
      </c>
      <c r="AF94" s="3">
        <v>93</v>
      </c>
      <c r="AG94" s="4">
        <f>VLOOKUP(AE94,[1]Page1!$A:$E,3,0)</f>
        <v>-1</v>
      </c>
      <c r="AH94" s="4">
        <f>VLOOKUP(AE94,[1]Page1!$A:$E,4,0)</f>
        <v>-1</v>
      </c>
      <c r="AI94" s="4">
        <f>VLOOKUP(AE94,[1]Page1!$A:$E,5,0)</f>
        <v>-9</v>
      </c>
    </row>
    <row r="95" spans="1:35" ht="22.7" customHeight="1">
      <c r="A95" s="2">
        <v>0</v>
      </c>
      <c r="B95" s="2" t="s">
        <v>296</v>
      </c>
      <c r="C95" s="2" t="s">
        <v>297</v>
      </c>
      <c r="D95" s="2">
        <v>4775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4003353</v>
      </c>
      <c r="M95" s="2">
        <v>0</v>
      </c>
      <c r="N95" s="3">
        <v>8790</v>
      </c>
      <c r="O95" s="3">
        <v>0</v>
      </c>
      <c r="P95" s="3">
        <v>0</v>
      </c>
      <c r="Q95" s="3">
        <v>0</v>
      </c>
      <c r="R95" s="3">
        <v>0</v>
      </c>
      <c r="S95" s="3">
        <v>22545812</v>
      </c>
      <c r="T95" s="3">
        <v>0</v>
      </c>
      <c r="U95" s="3">
        <v>0</v>
      </c>
      <c r="V95" s="3">
        <v>12734056</v>
      </c>
      <c r="W95" s="3">
        <v>8388720</v>
      </c>
      <c r="X95" s="3">
        <v>5500000</v>
      </c>
      <c r="Y95" s="3">
        <v>8500000</v>
      </c>
      <c r="Z95" s="3">
        <v>43190750</v>
      </c>
      <c r="AA95" s="3">
        <v>31</v>
      </c>
      <c r="AB95" s="3">
        <v>1393250</v>
      </c>
      <c r="AC95" s="3" t="s">
        <v>298</v>
      </c>
      <c r="AD95" s="3">
        <v>421352027</v>
      </c>
      <c r="AE95" s="3">
        <v>1712</v>
      </c>
      <c r="AF95" s="3">
        <v>94</v>
      </c>
      <c r="AG95" s="4">
        <f>VLOOKUP(AE95,[1]Page1!$A:$E,3,0)</f>
        <v>0</v>
      </c>
      <c r="AH95" s="4">
        <f>VLOOKUP(AE95,[1]Page1!$A:$E,4,0)</f>
        <v>-5</v>
      </c>
      <c r="AI95" s="4">
        <f>VLOOKUP(AE95,[1]Page1!$A:$E,5,0)</f>
        <v>-38</v>
      </c>
    </row>
    <row r="96" spans="1:35" ht="22.7" customHeight="1">
      <c r="A96" s="2">
        <v>0</v>
      </c>
      <c r="B96" s="2" t="s">
        <v>299</v>
      </c>
      <c r="C96" s="2" t="s">
        <v>300</v>
      </c>
      <c r="D96" s="2">
        <v>38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4003353</v>
      </c>
      <c r="M96" s="2">
        <v>0</v>
      </c>
      <c r="N96" s="3">
        <v>5193</v>
      </c>
      <c r="O96" s="3">
        <v>0</v>
      </c>
      <c r="P96" s="3">
        <v>0</v>
      </c>
      <c r="Q96" s="3">
        <v>0</v>
      </c>
      <c r="R96" s="3">
        <v>0</v>
      </c>
      <c r="S96" s="3">
        <v>34444672</v>
      </c>
      <c r="T96" s="3">
        <v>0</v>
      </c>
      <c r="U96" s="3">
        <v>0</v>
      </c>
      <c r="V96" s="3">
        <v>12734056</v>
      </c>
      <c r="W96" s="3">
        <v>8388720</v>
      </c>
      <c r="X96" s="3">
        <v>5500000</v>
      </c>
      <c r="Y96" s="3">
        <v>8500000</v>
      </c>
      <c r="Z96" s="3">
        <v>43190750</v>
      </c>
      <c r="AA96" s="3">
        <v>31</v>
      </c>
      <c r="AB96" s="3">
        <v>1393250</v>
      </c>
      <c r="AC96" s="3" t="s">
        <v>301</v>
      </c>
      <c r="AD96" s="3">
        <v>1292336412</v>
      </c>
      <c r="AE96" s="3">
        <v>1730</v>
      </c>
      <c r="AF96" s="3">
        <v>95</v>
      </c>
      <c r="AG96" s="4">
        <f>VLOOKUP(AE96,[1]Page1!$A:$E,3,0)</f>
        <v>3</v>
      </c>
      <c r="AH96" s="4">
        <f>VLOOKUP(AE96,[1]Page1!$A:$E,4,0)</f>
        <v>5</v>
      </c>
      <c r="AI96" s="4">
        <f>VLOOKUP(AE96,[1]Page1!$A:$E,5,0)</f>
        <v>17</v>
      </c>
    </row>
    <row r="97" spans="1:35" ht="22.7" customHeight="1">
      <c r="A97" s="2">
        <v>0</v>
      </c>
      <c r="B97" s="2" t="s">
        <v>302</v>
      </c>
      <c r="C97" s="2" t="s">
        <v>303</v>
      </c>
      <c r="D97" s="2">
        <v>1688</v>
      </c>
      <c r="E97" s="2">
        <v>0</v>
      </c>
      <c r="F97" s="2">
        <v>0</v>
      </c>
      <c r="G97" s="2">
        <v>0</v>
      </c>
      <c r="H97" s="2">
        <f>VLOOKUP(AE97,[2]Page1!$A:$B,2,0)</f>
        <v>2300000</v>
      </c>
      <c r="I97" s="2">
        <v>0</v>
      </c>
      <c r="J97" s="2">
        <v>0</v>
      </c>
      <c r="K97" s="2">
        <v>0</v>
      </c>
      <c r="L97" s="2">
        <v>4003353</v>
      </c>
      <c r="M97" s="2">
        <v>0</v>
      </c>
      <c r="N97" s="3">
        <v>6279</v>
      </c>
      <c r="O97" s="3">
        <v>0</v>
      </c>
      <c r="P97" s="3">
        <v>0</v>
      </c>
      <c r="Q97" s="3">
        <v>0</v>
      </c>
      <c r="R97" s="3">
        <v>0</v>
      </c>
      <c r="S97" s="3">
        <v>52493956</v>
      </c>
      <c r="T97" s="3">
        <v>0</v>
      </c>
      <c r="U97" s="3">
        <v>0</v>
      </c>
      <c r="V97" s="3">
        <v>12734056</v>
      </c>
      <c r="W97" s="3">
        <v>0</v>
      </c>
      <c r="X97" s="3">
        <v>5500000</v>
      </c>
      <c r="Y97" s="3">
        <v>8500000</v>
      </c>
      <c r="Z97" s="3">
        <v>43190750</v>
      </c>
      <c r="AA97" s="3">
        <v>31</v>
      </c>
      <c r="AB97" s="3">
        <v>1393250</v>
      </c>
      <c r="AC97" s="3" t="s">
        <v>304</v>
      </c>
      <c r="AD97" s="3">
        <v>3253298752</v>
      </c>
      <c r="AE97" s="3">
        <v>1743</v>
      </c>
      <c r="AF97" s="3">
        <v>96</v>
      </c>
      <c r="AG97" s="4">
        <f>VLOOKUP(AE97,[1]Page1!$A:$E,3,0)</f>
        <v>0</v>
      </c>
      <c r="AH97" s="4">
        <f>VLOOKUP(AE97,[1]Page1!$A:$E,4,0)</f>
        <v>-6</v>
      </c>
      <c r="AI97" s="4">
        <f>VLOOKUP(AE97,[1]Page1!$A:$E,5,0)</f>
        <v>-15</v>
      </c>
    </row>
    <row r="98" spans="1:35" ht="22.7" customHeight="1">
      <c r="A98" s="2">
        <v>0</v>
      </c>
      <c r="B98" s="2" t="s">
        <v>305</v>
      </c>
      <c r="C98" s="2" t="s">
        <v>306</v>
      </c>
      <c r="D98" s="2">
        <v>7577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4003353</v>
      </c>
      <c r="M98" s="2">
        <v>0</v>
      </c>
      <c r="N98" s="3">
        <v>3048</v>
      </c>
      <c r="O98" s="3">
        <v>0</v>
      </c>
      <c r="P98" s="3">
        <v>0</v>
      </c>
      <c r="Q98" s="3">
        <v>0</v>
      </c>
      <c r="R98" s="3">
        <v>0</v>
      </c>
      <c r="S98" s="3">
        <v>25001229</v>
      </c>
      <c r="T98" s="3">
        <v>8359500</v>
      </c>
      <c r="U98" s="3">
        <v>0</v>
      </c>
      <c r="V98" s="3">
        <v>12345905</v>
      </c>
      <c r="W98" s="3">
        <v>8330498</v>
      </c>
      <c r="X98" s="3">
        <v>5500000</v>
      </c>
      <c r="Y98" s="3">
        <v>8500000</v>
      </c>
      <c r="Z98" s="3">
        <v>43190750</v>
      </c>
      <c r="AA98" s="3">
        <v>31</v>
      </c>
      <c r="AB98" s="3">
        <v>1393250</v>
      </c>
      <c r="AC98" s="3" t="s">
        <v>307</v>
      </c>
      <c r="AD98" s="3">
        <v>1262025338</v>
      </c>
      <c r="AE98" s="3">
        <v>1769</v>
      </c>
      <c r="AF98" s="3">
        <v>97</v>
      </c>
      <c r="AG98" s="4">
        <f>VLOOKUP(AE98,[1]Page1!$A:$E,3,0)</f>
        <v>1</v>
      </c>
      <c r="AH98" s="4">
        <f>VLOOKUP(AE98,[1]Page1!$A:$E,4,0)</f>
        <v>4</v>
      </c>
      <c r="AI98" s="4">
        <f>VLOOKUP(AE98,[1]Page1!$A:$E,5,0)</f>
        <v>46</v>
      </c>
    </row>
    <row r="99" spans="1:35" ht="22.7" customHeight="1">
      <c r="A99" s="2">
        <v>0</v>
      </c>
      <c r="B99" s="2" t="s">
        <v>308</v>
      </c>
      <c r="C99" s="2" t="s">
        <v>309</v>
      </c>
      <c r="D99" s="2">
        <v>7912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4003353</v>
      </c>
      <c r="M99" s="2">
        <v>0</v>
      </c>
      <c r="N99" s="3">
        <v>6292</v>
      </c>
      <c r="O99" s="3">
        <v>0</v>
      </c>
      <c r="P99" s="3">
        <v>4000000</v>
      </c>
      <c r="Q99" s="3">
        <v>0</v>
      </c>
      <c r="R99" s="3">
        <v>0</v>
      </c>
      <c r="S99" s="3">
        <v>25987820</v>
      </c>
      <c r="T99" s="3">
        <v>0</v>
      </c>
      <c r="U99" s="3">
        <v>0</v>
      </c>
      <c r="V99" s="3">
        <v>12345905</v>
      </c>
      <c r="W99" s="3">
        <v>8330498</v>
      </c>
      <c r="X99" s="3">
        <v>5500000</v>
      </c>
      <c r="Y99" s="3">
        <v>8500000</v>
      </c>
      <c r="Z99" s="3">
        <v>43190750</v>
      </c>
      <c r="AA99" s="3">
        <v>31</v>
      </c>
      <c r="AB99" s="3">
        <v>1393250</v>
      </c>
      <c r="AC99" s="3" t="s">
        <v>310</v>
      </c>
      <c r="AD99" s="3">
        <v>1250039592</v>
      </c>
      <c r="AE99" s="3">
        <v>1783</v>
      </c>
      <c r="AF99" s="3">
        <v>98</v>
      </c>
      <c r="AG99" s="4">
        <f>VLOOKUP(AE99,[1]Page1!$A:$E,3,0)</f>
        <v>1</v>
      </c>
      <c r="AH99" s="4">
        <f>VLOOKUP(AE99,[1]Page1!$A:$E,4,0)</f>
        <v>4</v>
      </c>
      <c r="AI99" s="4">
        <f>VLOOKUP(AE99,[1]Page1!$A:$E,5,0)</f>
        <v>38</v>
      </c>
    </row>
    <row r="100" spans="1:35" ht="22.7" customHeight="1">
      <c r="A100" s="2">
        <v>0</v>
      </c>
      <c r="B100" s="2" t="s">
        <v>311</v>
      </c>
      <c r="C100" s="2" t="s">
        <v>312</v>
      </c>
      <c r="D100" s="2">
        <v>2525</v>
      </c>
      <c r="E100" s="2">
        <v>0</v>
      </c>
      <c r="F100" s="2">
        <v>0</v>
      </c>
      <c r="G100" s="2">
        <v>0</v>
      </c>
      <c r="H100" s="2">
        <f>VLOOKUP(AE100,[2]Page1!$A:$B,2,0)</f>
        <v>3390000</v>
      </c>
      <c r="I100" s="2">
        <v>0</v>
      </c>
      <c r="J100" s="2">
        <v>0</v>
      </c>
      <c r="K100" s="2">
        <v>0</v>
      </c>
      <c r="L100" s="2">
        <v>4003353</v>
      </c>
      <c r="M100" s="2">
        <v>0</v>
      </c>
      <c r="N100" s="3">
        <v>5720</v>
      </c>
      <c r="O100" s="3">
        <v>0</v>
      </c>
      <c r="P100" s="3">
        <v>0</v>
      </c>
      <c r="Q100" s="3">
        <v>0</v>
      </c>
      <c r="R100" s="3">
        <v>0</v>
      </c>
      <c r="S100" s="3">
        <v>21733505</v>
      </c>
      <c r="T100" s="3">
        <v>8359500</v>
      </c>
      <c r="U100" s="3">
        <v>0</v>
      </c>
      <c r="V100" s="3">
        <v>12345905</v>
      </c>
      <c r="W100" s="3">
        <v>8330498</v>
      </c>
      <c r="X100" s="3">
        <v>5500000</v>
      </c>
      <c r="Y100" s="3">
        <v>8500000</v>
      </c>
      <c r="Z100" s="3">
        <v>43190750</v>
      </c>
      <c r="AA100" s="3">
        <v>31</v>
      </c>
      <c r="AB100" s="3">
        <v>1393250</v>
      </c>
      <c r="AC100" s="3" t="s">
        <v>313</v>
      </c>
      <c r="AD100" s="3">
        <v>939001810</v>
      </c>
      <c r="AE100" s="3">
        <v>1793</v>
      </c>
      <c r="AF100" s="3">
        <v>99</v>
      </c>
      <c r="AG100" s="4">
        <f>VLOOKUP(AE100,[1]Page1!$A:$E,3,0)</f>
        <v>-4</v>
      </c>
      <c r="AH100" s="4">
        <f>VLOOKUP(AE100,[1]Page1!$A:$E,4,0)</f>
        <v>0</v>
      </c>
      <c r="AI100" s="4">
        <f>VLOOKUP(AE100,[1]Page1!$A:$E,5,0)</f>
        <v>-2</v>
      </c>
    </row>
    <row r="101" spans="1:35" ht="22.7" customHeight="1">
      <c r="A101" s="2">
        <v>0</v>
      </c>
      <c r="B101" s="2" t="s">
        <v>163</v>
      </c>
      <c r="C101" s="2" t="s">
        <v>314</v>
      </c>
      <c r="D101" s="2">
        <v>7592</v>
      </c>
      <c r="E101" s="2">
        <v>0</v>
      </c>
      <c r="F101" s="2">
        <v>0</v>
      </c>
      <c r="G101" s="2">
        <v>0</v>
      </c>
      <c r="H101" s="2">
        <f>VLOOKUP(AE101,[2]Page1!$A:$B,2,0)</f>
        <v>3390000</v>
      </c>
      <c r="I101" s="2">
        <v>0</v>
      </c>
      <c r="J101" s="2">
        <v>0</v>
      </c>
      <c r="K101" s="2">
        <v>0</v>
      </c>
      <c r="L101" s="2">
        <v>4003353</v>
      </c>
      <c r="M101" s="2">
        <v>0</v>
      </c>
      <c r="N101" s="3">
        <v>4905</v>
      </c>
      <c r="O101" s="3">
        <v>0</v>
      </c>
      <c r="P101" s="3">
        <v>0</v>
      </c>
      <c r="Q101" s="3">
        <v>0</v>
      </c>
      <c r="R101" s="3">
        <v>0</v>
      </c>
      <c r="S101" s="3">
        <v>21898887</v>
      </c>
      <c r="T101" s="3">
        <v>0</v>
      </c>
      <c r="U101" s="3">
        <v>0</v>
      </c>
      <c r="V101" s="3">
        <v>12345905</v>
      </c>
      <c r="W101" s="3">
        <v>8330498</v>
      </c>
      <c r="X101" s="3">
        <v>5500000</v>
      </c>
      <c r="Y101" s="3">
        <v>8500000</v>
      </c>
      <c r="Z101" s="3">
        <v>43190750</v>
      </c>
      <c r="AA101" s="3">
        <v>31</v>
      </c>
      <c r="AB101" s="3">
        <v>1393250</v>
      </c>
      <c r="AC101" s="3" t="s">
        <v>315</v>
      </c>
      <c r="AD101" s="3">
        <v>36461792</v>
      </c>
      <c r="AE101" s="3">
        <v>1833</v>
      </c>
      <c r="AF101" s="3">
        <v>100</v>
      </c>
      <c r="AG101" s="4">
        <f>VLOOKUP(AE101,[1]Page1!$A:$E,3,0)</f>
        <v>1</v>
      </c>
      <c r="AH101" s="4">
        <f>VLOOKUP(AE101,[1]Page1!$A:$E,4,0)</f>
        <v>0</v>
      </c>
      <c r="AI101" s="4">
        <f>VLOOKUP(AE101,[1]Page1!$A:$E,5,0)</f>
        <v>32</v>
      </c>
    </row>
    <row r="102" spans="1:35" ht="22.7" customHeight="1">
      <c r="A102" s="2">
        <v>0</v>
      </c>
      <c r="B102" s="2" t="s">
        <v>46</v>
      </c>
      <c r="C102" s="2" t="s">
        <v>316</v>
      </c>
      <c r="D102" s="2">
        <v>6010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4003353</v>
      </c>
      <c r="M102" s="2">
        <v>0</v>
      </c>
      <c r="N102" s="3">
        <v>4892</v>
      </c>
      <c r="O102" s="3">
        <v>0</v>
      </c>
      <c r="P102" s="3">
        <v>0</v>
      </c>
      <c r="Q102" s="3">
        <v>0</v>
      </c>
      <c r="R102" s="3">
        <v>0</v>
      </c>
      <c r="S102" s="3">
        <v>23267568</v>
      </c>
      <c r="T102" s="3">
        <v>4179750</v>
      </c>
      <c r="U102" s="3">
        <v>0</v>
      </c>
      <c r="V102" s="3">
        <v>12345905</v>
      </c>
      <c r="W102" s="3">
        <v>8330498</v>
      </c>
      <c r="X102" s="3">
        <v>5500000</v>
      </c>
      <c r="Y102" s="3">
        <v>8500000</v>
      </c>
      <c r="Z102" s="3">
        <v>43190750</v>
      </c>
      <c r="AA102" s="3">
        <v>31</v>
      </c>
      <c r="AB102" s="3">
        <v>1393250</v>
      </c>
      <c r="AC102" s="3" t="s">
        <v>317</v>
      </c>
      <c r="AD102" s="3">
        <v>1262075912</v>
      </c>
      <c r="AE102" s="3">
        <v>1849</v>
      </c>
      <c r="AF102" s="3">
        <v>101</v>
      </c>
      <c r="AG102" s="4">
        <f>VLOOKUP(AE102,[1]Page1!$A:$E,3,0)</f>
        <v>1</v>
      </c>
      <c r="AH102" s="4">
        <f>VLOOKUP(AE102,[1]Page1!$A:$E,4,0)</f>
        <v>3</v>
      </c>
      <c r="AI102" s="4">
        <f>VLOOKUP(AE102,[1]Page1!$A:$E,5,0)</f>
        <v>39</v>
      </c>
    </row>
    <row r="103" spans="1:35" ht="22.7" customHeight="1">
      <c r="A103" s="2">
        <v>0</v>
      </c>
      <c r="B103" s="2" t="s">
        <v>318</v>
      </c>
      <c r="C103" s="2" t="s">
        <v>319</v>
      </c>
      <c r="D103" s="2">
        <v>8402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4003353</v>
      </c>
      <c r="M103" s="2">
        <v>0</v>
      </c>
      <c r="N103" s="3">
        <v>9224</v>
      </c>
      <c r="O103" s="3">
        <v>0</v>
      </c>
      <c r="P103" s="3">
        <v>5000000</v>
      </c>
      <c r="Q103" s="3">
        <v>0</v>
      </c>
      <c r="R103" s="3">
        <v>0</v>
      </c>
      <c r="S103" s="3">
        <v>22685878</v>
      </c>
      <c r="T103" s="3">
        <v>8359500</v>
      </c>
      <c r="U103" s="3">
        <v>0</v>
      </c>
      <c r="V103" s="3">
        <v>12345905</v>
      </c>
      <c r="W103" s="3">
        <v>8330498</v>
      </c>
      <c r="X103" s="3">
        <v>5500000</v>
      </c>
      <c r="Y103" s="3">
        <v>8500000</v>
      </c>
      <c r="Z103" s="3">
        <v>43190750</v>
      </c>
      <c r="AA103" s="3">
        <v>31</v>
      </c>
      <c r="AB103" s="3">
        <v>1393250</v>
      </c>
      <c r="AC103" s="3" t="s">
        <v>320</v>
      </c>
      <c r="AD103" s="3">
        <v>1250075599</v>
      </c>
      <c r="AE103" s="3">
        <v>1872</v>
      </c>
      <c r="AF103" s="3">
        <v>102</v>
      </c>
      <c r="AG103" s="4">
        <f>VLOOKUP(AE103,[1]Page1!$A:$E,3,0)</f>
        <v>2</v>
      </c>
      <c r="AH103" s="4">
        <f>VLOOKUP(AE103,[1]Page1!$A:$E,4,0)</f>
        <v>1</v>
      </c>
      <c r="AI103" s="4">
        <f>VLOOKUP(AE103,[1]Page1!$A:$E,5,0)</f>
        <v>46</v>
      </c>
    </row>
    <row r="104" spans="1:35" ht="22.7" customHeight="1">
      <c r="A104" s="2">
        <v>0</v>
      </c>
      <c r="B104" s="2" t="s">
        <v>163</v>
      </c>
      <c r="C104" s="2" t="s">
        <v>321</v>
      </c>
      <c r="D104" s="2">
        <v>1343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4003353</v>
      </c>
      <c r="M104" s="2">
        <v>0</v>
      </c>
      <c r="N104" s="3">
        <v>9156</v>
      </c>
      <c r="O104" s="3">
        <v>0</v>
      </c>
      <c r="P104" s="3">
        <v>0</v>
      </c>
      <c r="Q104" s="3">
        <v>0</v>
      </c>
      <c r="R104" s="3">
        <v>0</v>
      </c>
      <c r="S104" s="3">
        <v>21898887</v>
      </c>
      <c r="T104" s="3">
        <v>8359500</v>
      </c>
      <c r="U104" s="3">
        <v>0</v>
      </c>
      <c r="V104" s="3">
        <v>12345905</v>
      </c>
      <c r="W104" s="3">
        <v>8330498</v>
      </c>
      <c r="X104" s="3">
        <v>5500000</v>
      </c>
      <c r="Y104" s="3">
        <v>8500000</v>
      </c>
      <c r="Z104" s="3">
        <v>43190750</v>
      </c>
      <c r="AA104" s="3">
        <v>31</v>
      </c>
      <c r="AB104" s="3">
        <v>1393250</v>
      </c>
      <c r="AC104" s="3" t="s">
        <v>322</v>
      </c>
      <c r="AD104" s="3">
        <v>1261908333</v>
      </c>
      <c r="AE104" s="3">
        <v>1892</v>
      </c>
      <c r="AF104" s="3">
        <v>103</v>
      </c>
      <c r="AG104" s="4">
        <f>VLOOKUP(AE104,[1]Page1!$A:$E,3,0)</f>
        <v>1</v>
      </c>
      <c r="AH104" s="4">
        <f>VLOOKUP(AE104,[1]Page1!$A:$E,4,0)</f>
        <v>5</v>
      </c>
      <c r="AI104" s="4">
        <f>VLOOKUP(AE104,[1]Page1!$A:$E,5,0)</f>
        <v>7</v>
      </c>
    </row>
    <row r="105" spans="1:35" ht="22.7" customHeight="1">
      <c r="A105" s="2">
        <v>0</v>
      </c>
      <c r="B105" s="2" t="s">
        <v>323</v>
      </c>
      <c r="C105" s="2" t="s">
        <v>324</v>
      </c>
      <c r="D105" s="2">
        <v>4148</v>
      </c>
      <c r="E105" s="2">
        <v>0</v>
      </c>
      <c r="F105" s="2">
        <v>0</v>
      </c>
      <c r="G105" s="2">
        <v>0</v>
      </c>
      <c r="H105" s="2">
        <f>VLOOKUP(AE105,[2]Page1!$A:$B,2,0)</f>
        <v>3390000</v>
      </c>
      <c r="I105" s="2">
        <v>0</v>
      </c>
      <c r="J105" s="2">
        <v>0</v>
      </c>
      <c r="K105" s="2">
        <v>0</v>
      </c>
      <c r="L105" s="2">
        <v>4003353</v>
      </c>
      <c r="M105" s="2">
        <v>0</v>
      </c>
      <c r="N105" s="3">
        <v>8964</v>
      </c>
      <c r="O105" s="3">
        <v>0</v>
      </c>
      <c r="P105" s="3">
        <v>0</v>
      </c>
      <c r="Q105" s="3">
        <v>0</v>
      </c>
      <c r="R105" s="3">
        <v>0</v>
      </c>
      <c r="S105" s="3">
        <v>21035367</v>
      </c>
      <c r="T105" s="3">
        <v>0</v>
      </c>
      <c r="U105" s="3">
        <v>0</v>
      </c>
      <c r="V105" s="3">
        <v>12733746</v>
      </c>
      <c r="W105" s="3">
        <v>8388674</v>
      </c>
      <c r="X105" s="3">
        <v>5500000</v>
      </c>
      <c r="Y105" s="3">
        <v>8500000</v>
      </c>
      <c r="Z105" s="3">
        <v>43190750</v>
      </c>
      <c r="AA105" s="3">
        <v>31</v>
      </c>
      <c r="AB105" s="3">
        <v>1393250</v>
      </c>
      <c r="AC105" s="3" t="s">
        <v>325</v>
      </c>
      <c r="AD105" s="3">
        <v>5160006524</v>
      </c>
      <c r="AE105" s="3">
        <v>1895</v>
      </c>
      <c r="AF105" s="3">
        <v>104</v>
      </c>
      <c r="AG105" s="4">
        <f>VLOOKUP(AE105,[1]Page1!$A:$E,3,0)</f>
        <v>-2</v>
      </c>
      <c r="AH105" s="4">
        <f>VLOOKUP(AE105,[1]Page1!$A:$E,4,0)</f>
        <v>-4</v>
      </c>
      <c r="AI105" s="4">
        <f>VLOOKUP(AE105,[1]Page1!$A:$E,5,0)</f>
        <v>-33</v>
      </c>
    </row>
    <row r="106" spans="1:35" ht="22.7" customHeight="1">
      <c r="A106" s="2">
        <v>0</v>
      </c>
      <c r="B106" s="2" t="s">
        <v>326</v>
      </c>
      <c r="C106" s="2" t="s">
        <v>327</v>
      </c>
      <c r="D106" s="2">
        <v>265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4003353</v>
      </c>
      <c r="M106" s="2">
        <v>0</v>
      </c>
      <c r="N106" s="3">
        <v>163</v>
      </c>
      <c r="O106" s="3">
        <v>0</v>
      </c>
      <c r="P106" s="3">
        <v>0</v>
      </c>
      <c r="Q106" s="3">
        <v>0</v>
      </c>
      <c r="R106" s="3">
        <v>0</v>
      </c>
      <c r="S106" s="3">
        <v>3982705</v>
      </c>
      <c r="T106" s="3">
        <v>0</v>
      </c>
      <c r="U106" s="3">
        <v>0</v>
      </c>
      <c r="V106" s="3">
        <v>0</v>
      </c>
      <c r="W106" s="3">
        <v>0</v>
      </c>
      <c r="X106" s="3">
        <v>5500000</v>
      </c>
      <c r="Y106" s="3">
        <v>8500000</v>
      </c>
      <c r="Z106" s="3">
        <v>43190750</v>
      </c>
      <c r="AA106" s="3">
        <v>31</v>
      </c>
      <c r="AB106" s="3">
        <v>1393250</v>
      </c>
      <c r="AC106" s="3" t="s">
        <v>328</v>
      </c>
      <c r="AD106" s="3">
        <v>1250425727</v>
      </c>
      <c r="AE106" s="3">
        <v>1896</v>
      </c>
      <c r="AF106" s="3">
        <v>105</v>
      </c>
      <c r="AG106" s="4">
        <f>VLOOKUP(AE106,[1]Page1!$A:$E,3,0)</f>
        <v>-3</v>
      </c>
      <c r="AH106" s="4">
        <f>VLOOKUP(AE106,[1]Page1!$A:$E,4,0)</f>
        <v>0</v>
      </c>
      <c r="AI106" s="4">
        <f>VLOOKUP(AE106,[1]Page1!$A:$E,5,0)</f>
        <v>-56</v>
      </c>
    </row>
    <row r="107" spans="1:35" ht="22.7" customHeight="1">
      <c r="A107" s="2">
        <v>0</v>
      </c>
      <c r="B107" s="2" t="s">
        <v>329</v>
      </c>
      <c r="C107" s="2" t="s">
        <v>330</v>
      </c>
      <c r="D107" s="2">
        <v>7406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4003353</v>
      </c>
      <c r="M107" s="2">
        <v>0</v>
      </c>
      <c r="N107" s="3">
        <v>1356</v>
      </c>
      <c r="O107" s="3">
        <v>0</v>
      </c>
      <c r="P107" s="3">
        <v>0</v>
      </c>
      <c r="Q107" s="3">
        <v>0</v>
      </c>
      <c r="R107" s="3">
        <v>0</v>
      </c>
      <c r="S107" s="3">
        <v>21522500</v>
      </c>
      <c r="T107" s="3">
        <v>4179750</v>
      </c>
      <c r="U107" s="3">
        <v>0</v>
      </c>
      <c r="V107" s="3">
        <v>12345905</v>
      </c>
      <c r="W107" s="3">
        <v>8330498</v>
      </c>
      <c r="X107" s="3">
        <v>5500000</v>
      </c>
      <c r="Y107" s="3">
        <v>8500000</v>
      </c>
      <c r="Z107" s="3">
        <v>43190750</v>
      </c>
      <c r="AA107" s="3">
        <v>31</v>
      </c>
      <c r="AB107" s="3">
        <v>1393250</v>
      </c>
      <c r="AC107" s="3" t="s">
        <v>331</v>
      </c>
      <c r="AD107" s="3">
        <v>1262085764</v>
      </c>
      <c r="AE107" s="3">
        <v>1904</v>
      </c>
      <c r="AF107" s="3">
        <v>106</v>
      </c>
      <c r="AG107" s="4">
        <f>VLOOKUP(AE107,[1]Page1!$A:$E,3,0)</f>
        <v>-3</v>
      </c>
      <c r="AH107" s="4">
        <f>VLOOKUP(AE107,[1]Page1!$A:$E,4,0)</f>
        <v>-6</v>
      </c>
      <c r="AI107" s="4">
        <f>VLOOKUP(AE107,[1]Page1!$A:$E,5,0)</f>
        <v>-7</v>
      </c>
    </row>
    <row r="108" spans="1:35" ht="22.7" customHeight="1">
      <c r="A108" s="2">
        <v>0</v>
      </c>
      <c r="B108" s="2" t="s">
        <v>332</v>
      </c>
      <c r="C108" s="2" t="s">
        <v>333</v>
      </c>
      <c r="D108" s="2">
        <v>6693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4003353</v>
      </c>
      <c r="M108" s="2">
        <v>0</v>
      </c>
      <c r="N108" s="3">
        <v>6265</v>
      </c>
      <c r="O108" s="3">
        <v>0</v>
      </c>
      <c r="P108" s="3">
        <v>0</v>
      </c>
      <c r="Q108" s="3">
        <v>0</v>
      </c>
      <c r="R108" s="3">
        <v>0</v>
      </c>
      <c r="S108" s="3">
        <v>25497376</v>
      </c>
      <c r="T108" s="3">
        <v>4179750</v>
      </c>
      <c r="U108" s="3">
        <v>0</v>
      </c>
      <c r="V108" s="3">
        <v>12345905</v>
      </c>
      <c r="W108" s="3">
        <v>0</v>
      </c>
      <c r="X108" s="3">
        <v>5500000</v>
      </c>
      <c r="Y108" s="3">
        <v>8500000</v>
      </c>
      <c r="Z108" s="3">
        <v>43190750</v>
      </c>
      <c r="AA108" s="3">
        <v>31</v>
      </c>
      <c r="AB108" s="3">
        <v>1393250</v>
      </c>
      <c r="AC108" s="3" t="s">
        <v>334</v>
      </c>
      <c r="AD108" s="3">
        <v>3258087148</v>
      </c>
      <c r="AE108" s="3">
        <v>1913</v>
      </c>
      <c r="AF108" s="3">
        <v>107</v>
      </c>
      <c r="AG108" s="4">
        <f>VLOOKUP(AE108,[1]Page1!$A:$E,3,0)</f>
        <v>2</v>
      </c>
      <c r="AH108" s="4">
        <f>VLOOKUP(AE108,[1]Page1!$A:$E,4,0)</f>
        <v>5</v>
      </c>
      <c r="AI108" s="4">
        <f>VLOOKUP(AE108,[1]Page1!$A:$E,5,0)</f>
        <v>45</v>
      </c>
    </row>
    <row r="109" spans="1:35" ht="22.7" customHeight="1">
      <c r="A109" s="2">
        <v>0</v>
      </c>
      <c r="B109" s="2" t="s">
        <v>335</v>
      </c>
      <c r="C109" s="2" t="s">
        <v>41</v>
      </c>
      <c r="D109" s="2">
        <v>9286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4003353</v>
      </c>
      <c r="M109" s="2">
        <v>0</v>
      </c>
      <c r="N109" s="3">
        <v>4855</v>
      </c>
      <c r="O109" s="3">
        <v>0</v>
      </c>
      <c r="P109" s="3">
        <v>0</v>
      </c>
      <c r="Q109" s="3">
        <v>0</v>
      </c>
      <c r="R109" s="3">
        <v>0</v>
      </c>
      <c r="S109" s="3">
        <v>26010631</v>
      </c>
      <c r="T109" s="3">
        <v>0</v>
      </c>
      <c r="U109" s="3">
        <v>0</v>
      </c>
      <c r="V109" s="3">
        <v>12345905</v>
      </c>
      <c r="W109" s="3">
        <v>8330498</v>
      </c>
      <c r="X109" s="3">
        <v>5500000</v>
      </c>
      <c r="Y109" s="3">
        <v>8500000</v>
      </c>
      <c r="Z109" s="3">
        <v>43190750</v>
      </c>
      <c r="AA109" s="3">
        <v>31</v>
      </c>
      <c r="AB109" s="3">
        <v>1393250</v>
      </c>
      <c r="AC109" s="3" t="s">
        <v>336</v>
      </c>
      <c r="AD109" s="3">
        <v>1261947460</v>
      </c>
      <c r="AE109" s="3">
        <v>1918</v>
      </c>
      <c r="AF109" s="3">
        <v>108</v>
      </c>
      <c r="AG109" s="4">
        <f>VLOOKUP(AE109,[1]Page1!$A:$E,3,0)</f>
        <v>4</v>
      </c>
      <c r="AH109" s="4">
        <f>VLOOKUP(AE109,[1]Page1!$A:$E,4,0)</f>
        <v>4</v>
      </c>
      <c r="AI109" s="4">
        <f>VLOOKUP(AE109,[1]Page1!$A:$E,5,0)</f>
        <v>28</v>
      </c>
    </row>
    <row r="110" spans="1:35" ht="22.7" customHeight="1">
      <c r="A110" s="2">
        <v>0</v>
      </c>
      <c r="B110" s="2" t="s">
        <v>46</v>
      </c>
      <c r="C110" s="2" t="s">
        <v>337</v>
      </c>
      <c r="D110" s="2">
        <v>9519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4003353</v>
      </c>
      <c r="M110" s="2">
        <v>0</v>
      </c>
      <c r="N110" s="3">
        <v>8401</v>
      </c>
      <c r="O110" s="3">
        <v>0</v>
      </c>
      <c r="P110" s="3">
        <v>0</v>
      </c>
      <c r="Q110" s="3">
        <v>0</v>
      </c>
      <c r="R110" s="3">
        <v>0</v>
      </c>
      <c r="S110" s="3">
        <v>23267568</v>
      </c>
      <c r="T110" s="3">
        <v>4179750</v>
      </c>
      <c r="U110" s="3">
        <v>0</v>
      </c>
      <c r="V110" s="3">
        <v>12345905</v>
      </c>
      <c r="W110" s="3">
        <v>8330498</v>
      </c>
      <c r="X110" s="3">
        <v>5500000</v>
      </c>
      <c r="Y110" s="3">
        <v>8500000</v>
      </c>
      <c r="Z110" s="3">
        <v>43190750</v>
      </c>
      <c r="AA110" s="3">
        <v>31</v>
      </c>
      <c r="AB110" s="3">
        <v>1393250</v>
      </c>
      <c r="AC110" s="3" t="s">
        <v>338</v>
      </c>
      <c r="AD110" s="3">
        <v>1261048199</v>
      </c>
      <c r="AE110" s="3">
        <v>1919</v>
      </c>
      <c r="AF110" s="3">
        <v>109</v>
      </c>
      <c r="AG110" s="4">
        <f>VLOOKUP(AE110,[1]Page1!$A:$E,3,0)</f>
        <v>5</v>
      </c>
      <c r="AH110" s="4">
        <f>VLOOKUP(AE110,[1]Page1!$A:$E,4,0)</f>
        <v>0</v>
      </c>
      <c r="AI110" s="4">
        <f>VLOOKUP(AE110,[1]Page1!$A:$E,5,0)</f>
        <v>35</v>
      </c>
    </row>
    <row r="111" spans="1:35" ht="22.7" customHeight="1">
      <c r="A111" s="2">
        <v>0</v>
      </c>
      <c r="B111" s="2" t="s">
        <v>186</v>
      </c>
      <c r="C111" s="2" t="s">
        <v>339</v>
      </c>
      <c r="D111" s="2">
        <v>4188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4003353</v>
      </c>
      <c r="M111" s="2">
        <v>0</v>
      </c>
      <c r="N111" s="3">
        <v>5960</v>
      </c>
      <c r="O111" s="3">
        <v>0</v>
      </c>
      <c r="P111" s="3">
        <v>0</v>
      </c>
      <c r="Q111" s="3">
        <v>0</v>
      </c>
      <c r="R111" s="3">
        <v>0</v>
      </c>
      <c r="S111" s="3">
        <v>26004928</v>
      </c>
      <c r="T111" s="3">
        <v>8359500</v>
      </c>
      <c r="U111" s="3">
        <v>0</v>
      </c>
      <c r="V111" s="3">
        <v>12345905</v>
      </c>
      <c r="W111" s="3">
        <v>8330498</v>
      </c>
      <c r="X111" s="3">
        <v>5500000</v>
      </c>
      <c r="Y111" s="3">
        <v>8500000</v>
      </c>
      <c r="Z111" s="3">
        <v>43190750</v>
      </c>
      <c r="AA111" s="3">
        <v>31</v>
      </c>
      <c r="AB111" s="3">
        <v>1393250</v>
      </c>
      <c r="AC111" s="3" t="s">
        <v>340</v>
      </c>
      <c r="AD111" s="3">
        <v>1262359716</v>
      </c>
      <c r="AE111" s="3">
        <v>1927</v>
      </c>
      <c r="AF111" s="3">
        <v>110</v>
      </c>
      <c r="AG111" s="4">
        <f>VLOOKUP(AE111,[1]Page1!$A:$E,3,0)</f>
        <v>4</v>
      </c>
      <c r="AH111" s="4">
        <f>VLOOKUP(AE111,[1]Page1!$A:$E,4,0)</f>
        <v>5</v>
      </c>
      <c r="AI111" s="4">
        <f>VLOOKUP(AE111,[1]Page1!$A:$E,5,0)</f>
        <v>2</v>
      </c>
    </row>
    <row r="112" spans="1:35" ht="22.7" customHeight="1">
      <c r="A112" s="2">
        <v>0</v>
      </c>
      <c r="B112" s="2" t="s">
        <v>341</v>
      </c>
      <c r="C112" s="2" t="s">
        <v>342</v>
      </c>
      <c r="D112" s="2">
        <v>3050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4003353</v>
      </c>
      <c r="M112" s="2">
        <v>0</v>
      </c>
      <c r="N112" s="3">
        <v>1977</v>
      </c>
      <c r="O112" s="3">
        <v>0</v>
      </c>
      <c r="P112" s="3">
        <v>0</v>
      </c>
      <c r="Q112" s="3">
        <v>0</v>
      </c>
      <c r="R112" s="3">
        <v>0</v>
      </c>
      <c r="S112" s="3">
        <v>2892994</v>
      </c>
      <c r="T112" s="3">
        <v>4179750</v>
      </c>
      <c r="U112" s="3">
        <v>0</v>
      </c>
      <c r="V112" s="3">
        <v>10780932</v>
      </c>
      <c r="W112" s="3">
        <v>0</v>
      </c>
      <c r="X112" s="3">
        <v>5500000</v>
      </c>
      <c r="Y112" s="3">
        <v>8500000</v>
      </c>
      <c r="Z112" s="3">
        <v>43190750</v>
      </c>
      <c r="AA112" s="3">
        <v>31</v>
      </c>
      <c r="AB112" s="3">
        <v>1393250</v>
      </c>
      <c r="AC112" s="3" t="s">
        <v>343</v>
      </c>
      <c r="AD112" s="3">
        <v>1263476155</v>
      </c>
      <c r="AE112" s="3">
        <v>1928</v>
      </c>
      <c r="AF112" s="3">
        <v>111</v>
      </c>
      <c r="AG112" s="4">
        <f>VLOOKUP(AE112,[1]Page1!$A:$E,3,0)</f>
        <v>-1</v>
      </c>
      <c r="AH112" s="4">
        <f>VLOOKUP(AE112,[1]Page1!$A:$E,4,0)</f>
        <v>-5</v>
      </c>
      <c r="AI112" s="4">
        <f>VLOOKUP(AE112,[1]Page1!$A:$E,5,0)</f>
        <v>-54</v>
      </c>
    </row>
    <row r="113" spans="1:35" ht="22.7" customHeight="1">
      <c r="A113" s="2">
        <v>0</v>
      </c>
      <c r="B113" s="2" t="s">
        <v>344</v>
      </c>
      <c r="C113" s="2" t="s">
        <v>345</v>
      </c>
      <c r="D113" s="2">
        <v>2333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4003353</v>
      </c>
      <c r="M113" s="2">
        <v>0</v>
      </c>
      <c r="N113" s="3">
        <v>9557</v>
      </c>
      <c r="O113" s="3">
        <v>0</v>
      </c>
      <c r="P113" s="3">
        <v>0</v>
      </c>
      <c r="Q113" s="3">
        <v>0</v>
      </c>
      <c r="R113" s="3">
        <v>0</v>
      </c>
      <c r="S113" s="3">
        <v>25999226</v>
      </c>
      <c r="T113" s="3">
        <v>4179750</v>
      </c>
      <c r="U113" s="3">
        <v>0</v>
      </c>
      <c r="V113" s="3">
        <v>12345905</v>
      </c>
      <c r="W113" s="3">
        <v>8330498</v>
      </c>
      <c r="X113" s="3">
        <v>5500000</v>
      </c>
      <c r="Y113" s="3">
        <v>8500000</v>
      </c>
      <c r="Z113" s="3">
        <v>43190750</v>
      </c>
      <c r="AA113" s="3">
        <v>31</v>
      </c>
      <c r="AB113" s="3">
        <v>1393250</v>
      </c>
      <c r="AC113" s="3" t="s">
        <v>346</v>
      </c>
      <c r="AD113" s="3">
        <v>1261840178</v>
      </c>
      <c r="AE113" s="3">
        <v>1939</v>
      </c>
      <c r="AF113" s="3">
        <v>112</v>
      </c>
      <c r="AG113" s="4">
        <f>VLOOKUP(AE113,[1]Page1!$A:$E,3,0)</f>
        <v>4</v>
      </c>
      <c r="AH113" s="4">
        <f>VLOOKUP(AE113,[1]Page1!$A:$E,4,0)</f>
        <v>6</v>
      </c>
      <c r="AI113" s="4">
        <f>VLOOKUP(AE113,[1]Page1!$A:$E,5,0)</f>
        <v>16</v>
      </c>
    </row>
    <row r="114" spans="1:35" ht="22.7" customHeight="1">
      <c r="A114" s="2">
        <v>0</v>
      </c>
      <c r="B114" s="2" t="s">
        <v>347</v>
      </c>
      <c r="C114" s="2" t="s">
        <v>59</v>
      </c>
      <c r="D114" s="2">
        <v>6817</v>
      </c>
      <c r="E114" s="2">
        <v>0</v>
      </c>
      <c r="F114" s="2">
        <v>0</v>
      </c>
      <c r="G114" s="2">
        <v>0</v>
      </c>
      <c r="H114" s="2">
        <f>VLOOKUP(AE114,[2]Page1!$A:$B,2,0)</f>
        <v>1150000</v>
      </c>
      <c r="I114" s="2">
        <v>0</v>
      </c>
      <c r="J114" s="2">
        <v>0</v>
      </c>
      <c r="K114" s="2">
        <v>0</v>
      </c>
      <c r="L114" s="2">
        <v>4003353</v>
      </c>
      <c r="M114" s="2">
        <v>0</v>
      </c>
      <c r="N114" s="3">
        <v>1009</v>
      </c>
      <c r="O114" s="3">
        <v>0</v>
      </c>
      <c r="P114" s="3">
        <v>0</v>
      </c>
      <c r="Q114" s="3">
        <v>0</v>
      </c>
      <c r="R114" s="3">
        <v>0</v>
      </c>
      <c r="S114" s="3">
        <v>22942506</v>
      </c>
      <c r="T114" s="3">
        <v>0</v>
      </c>
      <c r="U114" s="3">
        <v>0</v>
      </c>
      <c r="V114" s="3">
        <v>12345905</v>
      </c>
      <c r="W114" s="3">
        <v>0</v>
      </c>
      <c r="X114" s="3">
        <v>5500000</v>
      </c>
      <c r="Y114" s="3">
        <v>8500000</v>
      </c>
      <c r="Z114" s="3">
        <v>43190750</v>
      </c>
      <c r="AA114" s="3">
        <v>31</v>
      </c>
      <c r="AB114" s="3">
        <v>1393250</v>
      </c>
      <c r="AC114" s="3" t="s">
        <v>348</v>
      </c>
      <c r="AD114" s="3">
        <v>2620039177</v>
      </c>
      <c r="AE114" s="3">
        <v>1949</v>
      </c>
      <c r="AF114" s="3">
        <v>113</v>
      </c>
      <c r="AG114" s="4">
        <f>VLOOKUP(AE114,[1]Page1!$A:$E,3,0)</f>
        <v>2</v>
      </c>
      <c r="AH114" s="4">
        <f>VLOOKUP(AE114,[1]Page1!$A:$E,4,0)</f>
        <v>5</v>
      </c>
      <c r="AI114" s="4">
        <f>VLOOKUP(AE114,[1]Page1!$A:$E,5,0)</f>
        <v>29</v>
      </c>
    </row>
    <row r="115" spans="1:35" ht="22.7" customHeight="1">
      <c r="A115" s="2">
        <v>0</v>
      </c>
      <c r="B115" s="2" t="s">
        <v>186</v>
      </c>
      <c r="C115" s="2" t="s">
        <v>349</v>
      </c>
      <c r="D115" s="2">
        <v>4697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4003353</v>
      </c>
      <c r="M115" s="2">
        <v>0</v>
      </c>
      <c r="N115" s="3">
        <v>5183</v>
      </c>
      <c r="O115" s="3">
        <v>0</v>
      </c>
      <c r="P115" s="3">
        <v>0</v>
      </c>
      <c r="Q115" s="3">
        <v>0</v>
      </c>
      <c r="R115" s="3">
        <v>0</v>
      </c>
      <c r="S115" s="3">
        <v>23016192</v>
      </c>
      <c r="T115" s="3">
        <v>4179750</v>
      </c>
      <c r="U115" s="3">
        <v>0</v>
      </c>
      <c r="V115" s="3">
        <v>5963098</v>
      </c>
      <c r="W115" s="3">
        <v>7373077</v>
      </c>
      <c r="X115" s="3">
        <v>5500000</v>
      </c>
      <c r="Y115" s="3">
        <v>8500000</v>
      </c>
      <c r="Z115" s="3">
        <v>43190750</v>
      </c>
      <c r="AA115" s="3">
        <v>31</v>
      </c>
      <c r="AB115" s="3">
        <v>1393250</v>
      </c>
      <c r="AC115" s="3" t="s">
        <v>350</v>
      </c>
      <c r="AD115" s="3">
        <v>2730031332</v>
      </c>
      <c r="AE115" s="3">
        <v>1955</v>
      </c>
      <c r="AF115" s="3">
        <v>114</v>
      </c>
      <c r="AG115" s="4">
        <f>VLOOKUP(AE115,[1]Page1!$A:$E,3,0)</f>
        <v>1</v>
      </c>
      <c r="AH115" s="4">
        <f>VLOOKUP(AE115,[1]Page1!$A:$E,4,0)</f>
        <v>2</v>
      </c>
      <c r="AI115" s="4">
        <f>VLOOKUP(AE115,[1]Page1!$A:$E,5,0)</f>
        <v>59</v>
      </c>
    </row>
    <row r="116" spans="1:35" ht="22.7" customHeight="1">
      <c r="A116" s="2">
        <v>0</v>
      </c>
      <c r="B116" s="2" t="s">
        <v>351</v>
      </c>
      <c r="C116" s="2" t="s">
        <v>352</v>
      </c>
      <c r="D116" s="2">
        <v>2195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4003353</v>
      </c>
      <c r="M116" s="2">
        <v>0</v>
      </c>
      <c r="N116" s="3">
        <v>2491</v>
      </c>
      <c r="O116" s="3">
        <v>0</v>
      </c>
      <c r="P116" s="3">
        <v>900000</v>
      </c>
      <c r="Q116" s="3">
        <v>0</v>
      </c>
      <c r="R116" s="3">
        <v>0</v>
      </c>
      <c r="S116" s="3">
        <v>72604172</v>
      </c>
      <c r="T116" s="3">
        <v>12539250</v>
      </c>
      <c r="U116" s="3">
        <v>0</v>
      </c>
      <c r="V116" s="3">
        <v>8600237</v>
      </c>
      <c r="W116" s="3">
        <v>7768648</v>
      </c>
      <c r="X116" s="3">
        <v>5500000</v>
      </c>
      <c r="Y116" s="3">
        <v>8500000</v>
      </c>
      <c r="Z116" s="3">
        <v>43190750</v>
      </c>
      <c r="AA116" s="3">
        <v>31</v>
      </c>
      <c r="AB116" s="3">
        <v>1393250</v>
      </c>
      <c r="AC116" s="3" t="s">
        <v>353</v>
      </c>
      <c r="AD116" s="3">
        <v>3830028482</v>
      </c>
      <c r="AE116" s="3">
        <v>1959</v>
      </c>
      <c r="AF116" s="3">
        <v>115</v>
      </c>
      <c r="AG116" s="4">
        <f>VLOOKUP(AE116,[1]Page1!$A:$E,3,0)</f>
        <v>0</v>
      </c>
      <c r="AH116" s="4">
        <f>VLOOKUP(AE116,[1]Page1!$A:$E,4,0)</f>
        <v>-3</v>
      </c>
      <c r="AI116" s="4">
        <f>VLOOKUP(AE116,[1]Page1!$A:$E,5,0)</f>
        <v>-50</v>
      </c>
    </row>
    <row r="117" spans="1:35" ht="22.7" customHeight="1">
      <c r="A117" s="2">
        <v>0</v>
      </c>
      <c r="B117" s="2" t="s">
        <v>354</v>
      </c>
      <c r="C117" s="2" t="s">
        <v>41</v>
      </c>
      <c r="D117" s="2">
        <v>6567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4003353</v>
      </c>
      <c r="M117" s="2">
        <v>0</v>
      </c>
      <c r="N117" s="3">
        <v>9494</v>
      </c>
      <c r="O117" s="3">
        <v>0</v>
      </c>
      <c r="P117" s="3">
        <v>0</v>
      </c>
      <c r="Q117" s="3">
        <v>0</v>
      </c>
      <c r="R117" s="3">
        <v>0</v>
      </c>
      <c r="S117" s="3">
        <v>25993523</v>
      </c>
      <c r="T117" s="3">
        <v>4179750</v>
      </c>
      <c r="U117" s="3">
        <v>0</v>
      </c>
      <c r="V117" s="3">
        <v>12345905</v>
      </c>
      <c r="W117" s="3">
        <v>8330498</v>
      </c>
      <c r="X117" s="3">
        <v>5500000</v>
      </c>
      <c r="Y117" s="3">
        <v>8500000</v>
      </c>
      <c r="Z117" s="3">
        <v>43190750</v>
      </c>
      <c r="AA117" s="3">
        <v>31</v>
      </c>
      <c r="AB117" s="3">
        <v>1393250</v>
      </c>
      <c r="AC117" s="3" t="s">
        <v>355</v>
      </c>
      <c r="AD117" s="3">
        <v>1261213718</v>
      </c>
      <c r="AE117" s="3">
        <v>1972</v>
      </c>
      <c r="AF117" s="3">
        <v>116</v>
      </c>
      <c r="AG117" s="4">
        <f>VLOOKUP(AE117,[1]Page1!$A:$E,3,0)</f>
        <v>0</v>
      </c>
      <c r="AH117" s="4">
        <f>VLOOKUP(AE117,[1]Page1!$A:$E,4,0)</f>
        <v>3</v>
      </c>
      <c r="AI117" s="4">
        <f>VLOOKUP(AE117,[1]Page1!$A:$E,5,0)</f>
        <v>31</v>
      </c>
    </row>
    <row r="118" spans="1:35" ht="22.7" customHeight="1">
      <c r="A118" s="2">
        <v>0</v>
      </c>
      <c r="B118" s="2" t="s">
        <v>163</v>
      </c>
      <c r="C118" s="2" t="s">
        <v>356</v>
      </c>
      <c r="D118" s="2">
        <v>338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4003353</v>
      </c>
      <c r="M118" s="2">
        <v>0</v>
      </c>
      <c r="N118" s="3">
        <v>7651</v>
      </c>
      <c r="O118" s="3">
        <v>0</v>
      </c>
      <c r="P118" s="3">
        <v>3000000</v>
      </c>
      <c r="Q118" s="3">
        <v>0</v>
      </c>
      <c r="R118" s="3">
        <v>0</v>
      </c>
      <c r="S118" s="3">
        <v>21898887</v>
      </c>
      <c r="T118" s="3">
        <v>0</v>
      </c>
      <c r="U118" s="3">
        <v>0</v>
      </c>
      <c r="V118" s="3">
        <v>12345905</v>
      </c>
      <c r="W118" s="3">
        <v>8330498</v>
      </c>
      <c r="X118" s="3">
        <v>5500000</v>
      </c>
      <c r="Y118" s="3">
        <v>8500000</v>
      </c>
      <c r="Z118" s="3">
        <v>43190750</v>
      </c>
      <c r="AA118" s="3">
        <v>31</v>
      </c>
      <c r="AB118" s="3">
        <v>1393250</v>
      </c>
      <c r="AC118" s="3" t="s">
        <v>357</v>
      </c>
      <c r="AD118" s="3">
        <v>579944875</v>
      </c>
      <c r="AE118" s="3">
        <v>1973</v>
      </c>
      <c r="AF118" s="3">
        <v>117</v>
      </c>
      <c r="AG118" s="4">
        <f>VLOOKUP(AE118,[1]Page1!$A:$E,3,0)</f>
        <v>-1</v>
      </c>
      <c r="AH118" s="4">
        <f>VLOOKUP(AE118,[1]Page1!$A:$E,4,0)</f>
        <v>-6</v>
      </c>
      <c r="AI118" s="4">
        <f>VLOOKUP(AE118,[1]Page1!$A:$E,5,0)</f>
        <v>-13</v>
      </c>
    </row>
    <row r="119" spans="1:35" ht="22.7" customHeight="1">
      <c r="A119" s="2">
        <v>0</v>
      </c>
      <c r="B119" s="2" t="s">
        <v>112</v>
      </c>
      <c r="C119" s="2" t="s">
        <v>41</v>
      </c>
      <c r="D119" s="2">
        <v>4381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4003353</v>
      </c>
      <c r="M119" s="2">
        <v>0</v>
      </c>
      <c r="N119" s="3">
        <v>7857</v>
      </c>
      <c r="O119" s="3">
        <v>0</v>
      </c>
      <c r="P119" s="3">
        <v>0</v>
      </c>
      <c r="Q119" s="3">
        <v>20000000</v>
      </c>
      <c r="R119" s="3">
        <v>0</v>
      </c>
      <c r="S119" s="3">
        <v>8169691</v>
      </c>
      <c r="T119" s="3">
        <v>8359500</v>
      </c>
      <c r="U119" s="3">
        <v>0</v>
      </c>
      <c r="V119" s="3">
        <v>4166369</v>
      </c>
      <c r="W119" s="3">
        <v>7103567</v>
      </c>
      <c r="X119" s="3">
        <v>5500000</v>
      </c>
      <c r="Y119" s="3">
        <v>8500000</v>
      </c>
      <c r="Z119" s="3">
        <v>43190750</v>
      </c>
      <c r="AA119" s="3">
        <v>31</v>
      </c>
      <c r="AB119" s="3">
        <v>1393250</v>
      </c>
      <c r="AC119" s="3" t="s">
        <v>358</v>
      </c>
      <c r="AD119" s="3">
        <v>1239306751</v>
      </c>
      <c r="AE119" s="3">
        <v>1983</v>
      </c>
      <c r="AF119" s="3">
        <v>118</v>
      </c>
      <c r="AG119" s="4">
        <f>VLOOKUP(AE119,[1]Page1!$A:$E,3,0)</f>
        <v>-1</v>
      </c>
      <c r="AH119" s="4">
        <f>VLOOKUP(AE119,[1]Page1!$A:$E,4,0)</f>
        <v>-2</v>
      </c>
      <c r="AI119" s="4">
        <f>VLOOKUP(AE119,[1]Page1!$A:$E,5,0)</f>
        <v>-25</v>
      </c>
    </row>
    <row r="120" spans="1:35" ht="22.7" customHeight="1">
      <c r="A120" s="2">
        <v>0</v>
      </c>
      <c r="B120" s="2" t="s">
        <v>359</v>
      </c>
      <c r="C120" s="2" t="s">
        <v>360</v>
      </c>
      <c r="D120" s="2">
        <v>3317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4003353</v>
      </c>
      <c r="M120" s="2">
        <v>0</v>
      </c>
      <c r="N120" s="3">
        <v>9526</v>
      </c>
      <c r="O120" s="3">
        <v>0</v>
      </c>
      <c r="P120" s="3">
        <v>3500000</v>
      </c>
      <c r="Q120" s="3">
        <v>0</v>
      </c>
      <c r="R120" s="3">
        <v>0</v>
      </c>
      <c r="S120" s="3">
        <v>33596897</v>
      </c>
      <c r="T120" s="3">
        <v>0</v>
      </c>
      <c r="U120" s="3">
        <v>0</v>
      </c>
      <c r="V120" s="3">
        <v>7409465</v>
      </c>
      <c r="W120" s="3">
        <v>7590032</v>
      </c>
      <c r="X120" s="3">
        <v>5500000</v>
      </c>
      <c r="Y120" s="3">
        <v>8500000</v>
      </c>
      <c r="Z120" s="3">
        <v>43190750</v>
      </c>
      <c r="AA120" s="3">
        <v>31</v>
      </c>
      <c r="AB120" s="3">
        <v>1393250</v>
      </c>
      <c r="AC120" s="3" t="s">
        <v>361</v>
      </c>
      <c r="AD120" s="3">
        <v>1250001978</v>
      </c>
      <c r="AE120" s="3">
        <v>1988</v>
      </c>
      <c r="AF120" s="3">
        <v>119</v>
      </c>
      <c r="AG120" s="4">
        <f>VLOOKUP(AE120,[1]Page1!$A:$E,3,0)</f>
        <v>3</v>
      </c>
      <c r="AH120" s="4">
        <f>VLOOKUP(AE120,[1]Page1!$A:$E,4,0)</f>
        <v>5</v>
      </c>
      <c r="AI120" s="4">
        <f>VLOOKUP(AE120,[1]Page1!$A:$E,5,0)</f>
        <v>47</v>
      </c>
    </row>
    <row r="121" spans="1:35" ht="22.7" customHeight="1">
      <c r="A121" s="2">
        <v>0</v>
      </c>
      <c r="B121" s="2" t="s">
        <v>362</v>
      </c>
      <c r="C121" s="2" t="s">
        <v>363</v>
      </c>
      <c r="D121" s="2">
        <v>2516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5907491</v>
      </c>
      <c r="M121" s="2"/>
      <c r="N121" s="3">
        <v>3709</v>
      </c>
      <c r="O121" s="3">
        <v>0</v>
      </c>
      <c r="P121" s="3">
        <v>0</v>
      </c>
      <c r="Q121" s="3"/>
      <c r="R121" s="3">
        <v>0</v>
      </c>
      <c r="S121" s="3">
        <v>23035612</v>
      </c>
      <c r="T121" s="3">
        <v>0</v>
      </c>
      <c r="U121" s="3">
        <v>0</v>
      </c>
      <c r="V121" s="3">
        <v>4166369</v>
      </c>
      <c r="W121" s="3">
        <v>7103567</v>
      </c>
      <c r="X121" s="3">
        <v>5500000</v>
      </c>
      <c r="Y121" s="3">
        <v>8500000</v>
      </c>
      <c r="Z121" s="3">
        <v>43190750</v>
      </c>
      <c r="AA121" s="3">
        <v>31</v>
      </c>
      <c r="AB121" s="3">
        <v>1393250</v>
      </c>
      <c r="AC121" s="3" t="s">
        <v>364</v>
      </c>
      <c r="AD121" s="3">
        <v>1262330211</v>
      </c>
      <c r="AE121" s="3">
        <v>2016</v>
      </c>
      <c r="AF121" s="3">
        <v>120</v>
      </c>
      <c r="AG121" s="4">
        <f>VLOOKUP(AE121,[1]Page1!$A:$E,3,0)</f>
        <v>1</v>
      </c>
      <c r="AH121" s="4">
        <f>VLOOKUP(AE121,[1]Page1!$A:$E,4,0)</f>
        <v>1</v>
      </c>
      <c r="AI121" s="4">
        <f>VLOOKUP(AE121,[1]Page1!$A:$E,5,0)</f>
        <v>27</v>
      </c>
    </row>
    <row r="122" spans="1:35" ht="22.7" customHeight="1">
      <c r="A122" s="2">
        <v>0</v>
      </c>
      <c r="B122" s="2" t="s">
        <v>365</v>
      </c>
      <c r="C122" s="2" t="s">
        <v>137</v>
      </c>
      <c r="D122" s="2">
        <v>2999</v>
      </c>
      <c r="E122" s="2">
        <v>0</v>
      </c>
      <c r="F122" s="2">
        <v>0</v>
      </c>
      <c r="G122" s="2">
        <v>0</v>
      </c>
      <c r="H122" s="2">
        <f>VLOOKUP(AE122,[2]Page1!$A:$B,2,0)</f>
        <v>2300000</v>
      </c>
      <c r="I122" s="2">
        <v>0</v>
      </c>
      <c r="J122" s="2">
        <v>0</v>
      </c>
      <c r="K122" s="2">
        <v>0</v>
      </c>
      <c r="L122" s="2">
        <v>4003353</v>
      </c>
      <c r="M122" s="2">
        <v>0</v>
      </c>
      <c r="N122" s="3">
        <v>5556</v>
      </c>
      <c r="O122" s="3">
        <v>0</v>
      </c>
      <c r="P122" s="3">
        <v>0</v>
      </c>
      <c r="Q122" s="3">
        <v>8243854</v>
      </c>
      <c r="R122" s="3">
        <v>0</v>
      </c>
      <c r="S122" s="3">
        <v>19594306</v>
      </c>
      <c r="T122" s="3">
        <v>4179750</v>
      </c>
      <c r="U122" s="3">
        <v>0</v>
      </c>
      <c r="V122" s="3">
        <v>11768282</v>
      </c>
      <c r="W122" s="3">
        <v>8243854</v>
      </c>
      <c r="X122" s="3">
        <v>5500000</v>
      </c>
      <c r="Y122" s="3">
        <v>8500000</v>
      </c>
      <c r="Z122" s="3">
        <v>43190750</v>
      </c>
      <c r="AA122" s="3">
        <v>31</v>
      </c>
      <c r="AB122" s="3">
        <v>1393250</v>
      </c>
      <c r="AC122" s="3" t="s">
        <v>366</v>
      </c>
      <c r="AD122" s="3">
        <v>4132485986</v>
      </c>
      <c r="AE122" s="3">
        <v>2018</v>
      </c>
      <c r="AF122" s="3">
        <v>121</v>
      </c>
      <c r="AG122" s="4">
        <f>VLOOKUP(AE122,[1]Page1!$A:$E,3,0)</f>
        <v>0</v>
      </c>
      <c r="AH122" s="4">
        <f>VLOOKUP(AE122,[1]Page1!$A:$E,4,0)</f>
        <v>-2</v>
      </c>
      <c r="AI122" s="4">
        <f>VLOOKUP(AE122,[1]Page1!$A:$E,5,0)</f>
        <v>-52</v>
      </c>
    </row>
    <row r="123" spans="1:35" ht="99.2" customHeight="1">
      <c r="A123" s="2">
        <v>0</v>
      </c>
      <c r="B123" s="2" t="s">
        <v>186</v>
      </c>
      <c r="C123" s="2" t="s">
        <v>367</v>
      </c>
      <c r="D123" s="2">
        <v>3304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4003353</v>
      </c>
      <c r="M123" s="2">
        <v>0</v>
      </c>
      <c r="N123" s="5">
        <v>9813</v>
      </c>
      <c r="O123" s="5">
        <v>0</v>
      </c>
      <c r="P123" s="5">
        <v>0</v>
      </c>
      <c r="Q123" s="5">
        <v>0</v>
      </c>
      <c r="R123" s="5">
        <v>0</v>
      </c>
      <c r="S123" s="5">
        <v>25734458</v>
      </c>
      <c r="T123" s="5">
        <v>8359500</v>
      </c>
      <c r="U123" s="5">
        <v>0</v>
      </c>
      <c r="V123" s="5">
        <v>11768282</v>
      </c>
      <c r="W123" s="5">
        <v>8243854</v>
      </c>
      <c r="X123" s="5">
        <v>5500000</v>
      </c>
      <c r="Y123" s="5">
        <v>8500000</v>
      </c>
      <c r="Z123" s="5">
        <v>43190750</v>
      </c>
      <c r="AA123" s="5">
        <v>31</v>
      </c>
      <c r="AB123" s="5">
        <v>1393250</v>
      </c>
      <c r="AC123" s="5" t="s">
        <v>368</v>
      </c>
      <c r="AD123" s="5">
        <v>1260863336</v>
      </c>
      <c r="AE123" s="5">
        <v>2019</v>
      </c>
      <c r="AF123" s="3">
        <v>122</v>
      </c>
      <c r="AG123" s="4">
        <f>VLOOKUP(AE123,[1]Page1!$A:$E,3,0)</f>
        <v>3</v>
      </c>
      <c r="AH123" s="4">
        <f>VLOOKUP(AE123,[1]Page1!$A:$E,4,0)</f>
        <v>4</v>
      </c>
      <c r="AI123" s="4">
        <f>VLOOKUP(AE123,[1]Page1!$A:$E,5,0)</f>
        <v>21</v>
      </c>
    </row>
    <row r="124" spans="1:35" ht="22.7" customHeight="1">
      <c r="A124" s="2">
        <v>0</v>
      </c>
      <c r="B124" s="2" t="s">
        <v>369</v>
      </c>
      <c r="C124" s="2" t="s">
        <v>370</v>
      </c>
      <c r="D124" s="2">
        <v>1884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4003353</v>
      </c>
      <c r="M124" s="2">
        <v>0</v>
      </c>
      <c r="N124" s="3">
        <v>4801</v>
      </c>
      <c r="O124" s="3">
        <v>0</v>
      </c>
      <c r="P124" s="3">
        <v>0</v>
      </c>
      <c r="Q124" s="3">
        <v>0</v>
      </c>
      <c r="R124" s="3">
        <v>0</v>
      </c>
      <c r="S124" s="3">
        <v>41987800</v>
      </c>
      <c r="T124" s="3">
        <v>4179750</v>
      </c>
      <c r="U124" s="3">
        <v>0</v>
      </c>
      <c r="V124" s="3">
        <v>11768282</v>
      </c>
      <c r="W124" s="3">
        <v>8243854</v>
      </c>
      <c r="X124" s="3">
        <v>5500000</v>
      </c>
      <c r="Y124" s="3">
        <v>8500000</v>
      </c>
      <c r="Z124" s="3">
        <v>43190750</v>
      </c>
      <c r="AA124" s="3">
        <v>31</v>
      </c>
      <c r="AB124" s="3">
        <v>1393250</v>
      </c>
      <c r="AC124" s="3" t="s">
        <v>371</v>
      </c>
      <c r="AD124" s="3">
        <v>1260632709</v>
      </c>
      <c r="AE124" s="3">
        <v>2033</v>
      </c>
      <c r="AF124" s="3">
        <v>123</v>
      </c>
      <c r="AG124" s="4">
        <f>VLOOKUP(AE124,[1]Page1!$A:$E,3,0)</f>
        <v>2</v>
      </c>
      <c r="AH124" s="4">
        <f>VLOOKUP(AE124,[1]Page1!$A:$E,4,0)</f>
        <v>0</v>
      </c>
      <c r="AI124" s="4">
        <f>VLOOKUP(AE124,[1]Page1!$A:$E,5,0)</f>
        <v>23</v>
      </c>
    </row>
    <row r="125" spans="1:35" ht="22.7" customHeight="1">
      <c r="A125" s="2">
        <v>0</v>
      </c>
      <c r="B125" s="2" t="s">
        <v>372</v>
      </c>
      <c r="C125" s="2" t="s">
        <v>41</v>
      </c>
      <c r="D125" s="2">
        <v>4554</v>
      </c>
      <c r="E125" s="2">
        <v>2500000</v>
      </c>
      <c r="F125" s="2">
        <v>0</v>
      </c>
      <c r="G125" s="2">
        <v>0</v>
      </c>
      <c r="H125" s="2">
        <f>VLOOKUP(AE125,[2]Page1!$A:$B,2,0)</f>
        <v>1695000</v>
      </c>
      <c r="I125" s="2">
        <v>0</v>
      </c>
      <c r="J125" s="2">
        <v>0</v>
      </c>
      <c r="K125" s="2">
        <v>0</v>
      </c>
      <c r="L125" s="2">
        <v>4003353</v>
      </c>
      <c r="M125" s="2">
        <v>0</v>
      </c>
      <c r="N125" s="3">
        <v>4151</v>
      </c>
      <c r="O125" s="3">
        <v>0</v>
      </c>
      <c r="P125" s="3">
        <v>0</v>
      </c>
      <c r="Q125" s="3">
        <v>0</v>
      </c>
      <c r="R125" s="3">
        <v>0</v>
      </c>
      <c r="S125" s="3">
        <v>19239394</v>
      </c>
      <c r="T125" s="3">
        <v>0</v>
      </c>
      <c r="U125" s="3">
        <v>0</v>
      </c>
      <c r="V125" s="3">
        <v>0</v>
      </c>
      <c r="W125" s="3">
        <v>6478612</v>
      </c>
      <c r="X125" s="3">
        <v>5500000</v>
      </c>
      <c r="Y125" s="3">
        <v>8500000</v>
      </c>
      <c r="Z125" s="3">
        <v>43190750</v>
      </c>
      <c r="AA125" s="3">
        <v>31</v>
      </c>
      <c r="AB125" s="3">
        <v>1393250</v>
      </c>
      <c r="AC125" s="3" t="s">
        <v>373</v>
      </c>
      <c r="AD125" s="3">
        <v>1250220777</v>
      </c>
      <c r="AE125" s="3">
        <v>2052</v>
      </c>
      <c r="AF125" s="3">
        <v>124</v>
      </c>
      <c r="AG125" s="4">
        <f>VLOOKUP(AE125,[1]Page1!$A:$E,3,0)</f>
        <v>4</v>
      </c>
      <c r="AH125" s="4">
        <f>VLOOKUP(AE125,[1]Page1!$A:$E,4,0)</f>
        <v>3</v>
      </c>
      <c r="AI125" s="4">
        <f>VLOOKUP(AE125,[1]Page1!$A:$E,5,0)</f>
        <v>47</v>
      </c>
    </row>
    <row r="126" spans="1:35" ht="22.7" customHeight="1">
      <c r="A126" s="2">
        <v>0</v>
      </c>
      <c r="B126" s="2" t="s">
        <v>374</v>
      </c>
      <c r="C126" s="2" t="s">
        <v>375</v>
      </c>
      <c r="D126" s="2">
        <v>6338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4003353</v>
      </c>
      <c r="M126" s="2">
        <v>0</v>
      </c>
      <c r="N126" s="3">
        <v>8047</v>
      </c>
      <c r="O126" s="3">
        <v>0</v>
      </c>
      <c r="P126" s="3">
        <v>0</v>
      </c>
      <c r="Q126" s="3">
        <v>0</v>
      </c>
      <c r="R126" s="3">
        <v>0</v>
      </c>
      <c r="S126" s="3">
        <v>32529258</v>
      </c>
      <c r="T126" s="3">
        <v>8359500</v>
      </c>
      <c r="U126" s="3">
        <v>0</v>
      </c>
      <c r="V126" s="3">
        <v>11768282</v>
      </c>
      <c r="W126" s="3">
        <v>8243854</v>
      </c>
      <c r="X126" s="3">
        <v>5500000</v>
      </c>
      <c r="Y126" s="3">
        <v>8500000</v>
      </c>
      <c r="Z126" s="3">
        <v>43190750</v>
      </c>
      <c r="AA126" s="3">
        <v>31</v>
      </c>
      <c r="AB126" s="3">
        <v>1393250</v>
      </c>
      <c r="AC126" s="3" t="s">
        <v>376</v>
      </c>
      <c r="AD126" s="3">
        <v>3240584271</v>
      </c>
      <c r="AE126" s="3">
        <v>2087</v>
      </c>
      <c r="AF126" s="3">
        <v>125</v>
      </c>
      <c r="AG126" s="4">
        <f>VLOOKUP(AE126,[1]Page1!$A:$E,3,0)</f>
        <v>2</v>
      </c>
      <c r="AH126" s="4">
        <f>VLOOKUP(AE126,[1]Page1!$A:$E,4,0)</f>
        <v>1</v>
      </c>
      <c r="AI126" s="4">
        <f>VLOOKUP(AE126,[1]Page1!$A:$E,5,0)</f>
        <v>27</v>
      </c>
    </row>
    <row r="127" spans="1:35" ht="22.7" customHeight="1">
      <c r="A127" s="2">
        <v>0</v>
      </c>
      <c r="B127" s="2" t="s">
        <v>377</v>
      </c>
      <c r="C127" s="2" t="s">
        <v>378</v>
      </c>
      <c r="D127" s="2">
        <v>4237</v>
      </c>
      <c r="E127" s="2">
        <v>0</v>
      </c>
      <c r="F127" s="2">
        <v>0</v>
      </c>
      <c r="G127" s="2">
        <v>0</v>
      </c>
      <c r="H127" s="2">
        <f>VLOOKUP(AE127,[2]Page1!$A:$B,2,0)</f>
        <v>3390000</v>
      </c>
      <c r="I127" s="2">
        <v>0</v>
      </c>
      <c r="J127" s="2">
        <v>0</v>
      </c>
      <c r="K127" s="2">
        <v>0</v>
      </c>
      <c r="L127" s="2">
        <v>4003353</v>
      </c>
      <c r="M127" s="2">
        <v>0</v>
      </c>
      <c r="N127" s="3">
        <v>8629</v>
      </c>
      <c r="O127" s="3">
        <v>0</v>
      </c>
      <c r="P127" s="3">
        <v>0</v>
      </c>
      <c r="Q127" s="3">
        <v>0</v>
      </c>
      <c r="R127" s="3">
        <v>0</v>
      </c>
      <c r="S127" s="3">
        <v>46756575</v>
      </c>
      <c r="T127" s="3">
        <v>8359500</v>
      </c>
      <c r="U127" s="3">
        <v>0</v>
      </c>
      <c r="V127" s="3">
        <v>11768282</v>
      </c>
      <c r="W127" s="3">
        <v>8243854</v>
      </c>
      <c r="X127" s="3">
        <v>5500000</v>
      </c>
      <c r="Y127" s="3">
        <v>8500000</v>
      </c>
      <c r="Z127" s="3">
        <v>43190750</v>
      </c>
      <c r="AA127" s="3">
        <v>31</v>
      </c>
      <c r="AB127" s="3">
        <v>1393250</v>
      </c>
      <c r="AC127" s="3" t="s">
        <v>379</v>
      </c>
      <c r="AD127" s="3">
        <v>5169928394</v>
      </c>
      <c r="AE127" s="3">
        <v>2096</v>
      </c>
      <c r="AF127" s="3">
        <v>126</v>
      </c>
      <c r="AG127" s="4">
        <f>VLOOKUP(AE127,[1]Page1!$A:$E,3,0)</f>
        <v>0</v>
      </c>
      <c r="AH127" s="4">
        <f>VLOOKUP(AE127,[1]Page1!$A:$E,4,0)</f>
        <v>5</v>
      </c>
      <c r="AI127" s="4">
        <f>VLOOKUP(AE127,[1]Page1!$A:$E,5,0)</f>
        <v>38</v>
      </c>
    </row>
    <row r="128" spans="1:35" ht="22.7" customHeight="1">
      <c r="A128" s="2">
        <v>0</v>
      </c>
      <c r="B128" s="2" t="s">
        <v>380</v>
      </c>
      <c r="C128" s="2" t="s">
        <v>381</v>
      </c>
      <c r="D128" s="2">
        <v>9317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4003353</v>
      </c>
      <c r="M128" s="2">
        <v>0</v>
      </c>
      <c r="N128" s="3">
        <v>2105</v>
      </c>
      <c r="O128" s="3">
        <v>0</v>
      </c>
      <c r="P128" s="3">
        <v>0</v>
      </c>
      <c r="Q128" s="3">
        <v>0</v>
      </c>
      <c r="R128" s="3">
        <v>0</v>
      </c>
      <c r="S128" s="3">
        <v>24887929</v>
      </c>
      <c r="T128" s="3">
        <v>4179750</v>
      </c>
      <c r="U128" s="3">
        <v>0</v>
      </c>
      <c r="V128" s="3">
        <v>11768282</v>
      </c>
      <c r="W128" s="3">
        <v>8243854</v>
      </c>
      <c r="X128" s="3">
        <v>5500000</v>
      </c>
      <c r="Y128" s="3">
        <v>8500000</v>
      </c>
      <c r="Z128" s="3">
        <v>43190750</v>
      </c>
      <c r="AA128" s="3">
        <v>31</v>
      </c>
      <c r="AB128" s="3">
        <v>1393250</v>
      </c>
      <c r="AC128" s="3" t="s">
        <v>382</v>
      </c>
      <c r="AD128" s="3">
        <v>1250009219</v>
      </c>
      <c r="AE128" s="3">
        <v>2110</v>
      </c>
      <c r="AF128" s="3">
        <v>127</v>
      </c>
      <c r="AG128" s="4">
        <f>VLOOKUP(AE128,[1]Page1!$A:$E,3,0)</f>
        <v>4</v>
      </c>
      <c r="AH128" s="4">
        <f>VLOOKUP(AE128,[1]Page1!$A:$E,4,0)</f>
        <v>4</v>
      </c>
      <c r="AI128" s="4">
        <f>VLOOKUP(AE128,[1]Page1!$A:$E,5,0)</f>
        <v>57</v>
      </c>
    </row>
    <row r="129" spans="1:35" ht="22.7" customHeight="1">
      <c r="A129" s="2">
        <v>0</v>
      </c>
      <c r="B129" s="2" t="s">
        <v>383</v>
      </c>
      <c r="C129" s="2" t="s">
        <v>384</v>
      </c>
      <c r="D129" s="2">
        <v>4368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4003353</v>
      </c>
      <c r="M129" s="2">
        <v>0</v>
      </c>
      <c r="N129" s="3">
        <v>7608</v>
      </c>
      <c r="O129" s="3">
        <v>0</v>
      </c>
      <c r="P129" s="3">
        <v>0</v>
      </c>
      <c r="Q129" s="3">
        <v>0</v>
      </c>
      <c r="R129" s="3">
        <v>0</v>
      </c>
      <c r="S129" s="3">
        <v>18617977</v>
      </c>
      <c r="T129" s="3">
        <v>12539250</v>
      </c>
      <c r="U129" s="3">
        <v>0</v>
      </c>
      <c r="V129" s="3">
        <v>11768282</v>
      </c>
      <c r="W129" s="3">
        <v>8243854</v>
      </c>
      <c r="X129" s="3">
        <v>5500000</v>
      </c>
      <c r="Y129" s="3">
        <v>8500000</v>
      </c>
      <c r="Z129" s="3">
        <v>43190750</v>
      </c>
      <c r="AA129" s="3">
        <v>31</v>
      </c>
      <c r="AB129" s="3">
        <v>1393250</v>
      </c>
      <c r="AC129" s="3" t="s">
        <v>385</v>
      </c>
      <c r="AD129" s="3">
        <v>1262376564</v>
      </c>
      <c r="AE129" s="3">
        <v>2111</v>
      </c>
      <c r="AF129" s="3">
        <v>128</v>
      </c>
      <c r="AG129" s="4">
        <f>VLOOKUP(AE129,[1]Page1!$A:$E,3,0)</f>
        <v>4</v>
      </c>
      <c r="AH129" s="4">
        <f>VLOOKUP(AE129,[1]Page1!$A:$E,4,0)</f>
        <v>6</v>
      </c>
      <c r="AI129" s="4">
        <f>VLOOKUP(AE129,[1]Page1!$A:$E,5,0)</f>
        <v>8</v>
      </c>
    </row>
    <row r="130" spans="1:35" ht="22.7" customHeight="1">
      <c r="A130" s="2">
        <v>0</v>
      </c>
      <c r="B130" s="2" t="s">
        <v>386</v>
      </c>
      <c r="C130" s="2" t="s">
        <v>387</v>
      </c>
      <c r="D130" s="2">
        <v>5321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4003353</v>
      </c>
      <c r="M130" s="2">
        <v>0</v>
      </c>
      <c r="N130" s="3">
        <v>279</v>
      </c>
      <c r="O130" s="3">
        <v>0</v>
      </c>
      <c r="P130" s="3">
        <v>0</v>
      </c>
      <c r="Q130" s="3">
        <v>0</v>
      </c>
      <c r="R130" s="3">
        <v>0</v>
      </c>
      <c r="S130" s="3">
        <v>43156009</v>
      </c>
      <c r="T130" s="3">
        <v>8359500</v>
      </c>
      <c r="U130" s="3">
        <v>0</v>
      </c>
      <c r="V130" s="3">
        <v>11768282</v>
      </c>
      <c r="W130" s="3">
        <v>8243854</v>
      </c>
      <c r="X130" s="3">
        <v>5500000</v>
      </c>
      <c r="Y130" s="3">
        <v>8500000</v>
      </c>
      <c r="Z130" s="3">
        <v>43190750</v>
      </c>
      <c r="AA130" s="3">
        <v>31</v>
      </c>
      <c r="AB130" s="3">
        <v>1393250</v>
      </c>
      <c r="AC130" s="3" t="s">
        <v>388</v>
      </c>
      <c r="AD130" s="3">
        <v>1261947835</v>
      </c>
      <c r="AE130" s="3">
        <v>2112</v>
      </c>
      <c r="AF130" s="3">
        <v>129</v>
      </c>
      <c r="AG130" s="4">
        <f>VLOOKUP(AE130,[1]Page1!$A:$E,3,0)</f>
        <v>2</v>
      </c>
      <c r="AH130" s="4">
        <f>VLOOKUP(AE130,[1]Page1!$A:$E,4,0)</f>
        <v>2</v>
      </c>
      <c r="AI130" s="4">
        <f>VLOOKUP(AE130,[1]Page1!$A:$E,5,0)</f>
        <v>12</v>
      </c>
    </row>
    <row r="131" spans="1:35" ht="22.7" customHeight="1">
      <c r="A131" s="2">
        <v>0</v>
      </c>
      <c r="B131" s="2" t="s">
        <v>389</v>
      </c>
      <c r="C131" s="2" t="s">
        <v>390</v>
      </c>
      <c r="D131" s="2">
        <v>1530</v>
      </c>
      <c r="E131" s="2">
        <v>0</v>
      </c>
      <c r="F131" s="2">
        <v>0</v>
      </c>
      <c r="G131" s="2">
        <v>0</v>
      </c>
      <c r="H131" s="2">
        <f>VLOOKUP(AE131,[2]Page1!$A:$B,2,0)</f>
        <v>3390000</v>
      </c>
      <c r="I131" s="2">
        <v>0</v>
      </c>
      <c r="J131" s="2">
        <v>0</v>
      </c>
      <c r="K131" s="2">
        <v>0</v>
      </c>
      <c r="L131" s="2">
        <v>3874212</v>
      </c>
      <c r="M131" s="2">
        <v>0</v>
      </c>
      <c r="N131" s="3">
        <v>3149</v>
      </c>
      <c r="O131" s="3">
        <v>0</v>
      </c>
      <c r="P131" s="3">
        <v>0</v>
      </c>
      <c r="Q131" s="3">
        <v>0</v>
      </c>
      <c r="R131" s="3">
        <v>0</v>
      </c>
      <c r="S131" s="3">
        <v>22890123</v>
      </c>
      <c r="T131" s="3">
        <v>0</v>
      </c>
      <c r="U131" s="3">
        <v>0</v>
      </c>
      <c r="V131" s="3">
        <v>11388660</v>
      </c>
      <c r="W131" s="3">
        <v>7977924</v>
      </c>
      <c r="X131" s="3">
        <v>5322580</v>
      </c>
      <c r="Y131" s="3">
        <v>8225806</v>
      </c>
      <c r="Z131" s="3">
        <v>41797500</v>
      </c>
      <c r="AA131" s="3">
        <v>30</v>
      </c>
      <c r="AB131" s="3">
        <v>1393250</v>
      </c>
      <c r="AC131" s="3" t="s">
        <v>391</v>
      </c>
      <c r="AD131" s="3">
        <v>1262455499</v>
      </c>
      <c r="AE131" s="3">
        <v>2114</v>
      </c>
      <c r="AF131" s="3">
        <v>130</v>
      </c>
      <c r="AG131" s="4">
        <f>VLOOKUP(AE131,[1]Page1!$A:$E,3,0)</f>
        <v>5</v>
      </c>
      <c r="AH131" s="4">
        <f>VLOOKUP(AE131,[1]Page1!$A:$E,4,0)</f>
        <v>1</v>
      </c>
      <c r="AI131" s="4">
        <f>VLOOKUP(AE131,[1]Page1!$A:$E,5,0)</f>
        <v>39</v>
      </c>
    </row>
    <row r="132" spans="1:35" ht="22.7" customHeight="1">
      <c r="A132" s="2">
        <v>0</v>
      </c>
      <c r="B132" s="2" t="s">
        <v>46</v>
      </c>
      <c r="C132" s="2" t="s">
        <v>392</v>
      </c>
      <c r="D132" s="2">
        <v>8685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4003353</v>
      </c>
      <c r="M132" s="2">
        <v>0</v>
      </c>
      <c r="N132" s="3">
        <v>8534</v>
      </c>
      <c r="O132" s="3">
        <v>0</v>
      </c>
      <c r="P132" s="3">
        <v>0</v>
      </c>
      <c r="Q132" s="3">
        <v>0</v>
      </c>
      <c r="R132" s="3">
        <v>0</v>
      </c>
      <c r="S132" s="3">
        <v>18095142</v>
      </c>
      <c r="T132" s="3">
        <v>16719000</v>
      </c>
      <c r="U132" s="3">
        <v>0</v>
      </c>
      <c r="V132" s="3">
        <v>0</v>
      </c>
      <c r="W132" s="3">
        <v>6478612</v>
      </c>
      <c r="X132" s="3">
        <v>5500000</v>
      </c>
      <c r="Y132" s="3">
        <v>8500000</v>
      </c>
      <c r="Z132" s="3">
        <v>43190750</v>
      </c>
      <c r="AA132" s="3">
        <v>31</v>
      </c>
      <c r="AB132" s="3">
        <v>1393250</v>
      </c>
      <c r="AC132" s="3" t="s">
        <v>393</v>
      </c>
      <c r="AD132" s="3">
        <v>3258584771</v>
      </c>
      <c r="AE132" s="3">
        <v>2118</v>
      </c>
      <c r="AF132" s="3">
        <v>131</v>
      </c>
      <c r="AG132" s="4">
        <f>VLOOKUP(AE132,[1]Page1!$A:$E,3,0)</f>
        <v>1</v>
      </c>
      <c r="AH132" s="4">
        <f>VLOOKUP(AE132,[1]Page1!$A:$E,4,0)</f>
        <v>7</v>
      </c>
      <c r="AI132" s="4">
        <f>VLOOKUP(AE132,[1]Page1!$A:$E,5,0)</f>
        <v>8</v>
      </c>
    </row>
    <row r="133" spans="1:35" ht="22.7" customHeight="1">
      <c r="A133" s="2">
        <v>0</v>
      </c>
      <c r="B133" s="2" t="s">
        <v>394</v>
      </c>
      <c r="C133" s="2" t="s">
        <v>395</v>
      </c>
      <c r="D133" s="2">
        <v>9153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4003353</v>
      </c>
      <c r="M133" s="2">
        <v>0</v>
      </c>
      <c r="N133" s="3">
        <v>6804</v>
      </c>
      <c r="O133" s="3">
        <v>0</v>
      </c>
      <c r="P133" s="3">
        <v>0</v>
      </c>
      <c r="Q133" s="3">
        <v>0</v>
      </c>
      <c r="R133" s="3">
        <v>0</v>
      </c>
      <c r="S133" s="3">
        <v>45763316</v>
      </c>
      <c r="T133" s="3">
        <v>8359500</v>
      </c>
      <c r="U133" s="3">
        <v>0</v>
      </c>
      <c r="V133" s="3">
        <v>11768282</v>
      </c>
      <c r="W133" s="3">
        <v>8243854</v>
      </c>
      <c r="X133" s="3">
        <v>5500000</v>
      </c>
      <c r="Y133" s="3">
        <v>8500000</v>
      </c>
      <c r="Z133" s="3">
        <v>43190750</v>
      </c>
      <c r="AA133" s="3">
        <v>31</v>
      </c>
      <c r="AB133" s="3">
        <v>1393250</v>
      </c>
      <c r="AC133" s="3" t="s">
        <v>396</v>
      </c>
      <c r="AD133" s="3">
        <v>3258500606</v>
      </c>
      <c r="AE133" s="3">
        <v>2126</v>
      </c>
      <c r="AF133" s="3">
        <v>132</v>
      </c>
      <c r="AG133" s="4">
        <f>VLOOKUP(AE133,[1]Page1!$A:$E,3,0)</f>
        <v>3</v>
      </c>
      <c r="AH133" s="4">
        <f>VLOOKUP(AE133,[1]Page1!$A:$E,4,0)</f>
        <v>3</v>
      </c>
      <c r="AI133" s="4">
        <f>VLOOKUP(AE133,[1]Page1!$A:$E,5,0)</f>
        <v>24</v>
      </c>
    </row>
    <row r="134" spans="1:35" ht="22.7" customHeight="1">
      <c r="A134" s="2">
        <v>0</v>
      </c>
      <c r="B134" s="2" t="s">
        <v>397</v>
      </c>
      <c r="C134" s="2" t="s">
        <v>398</v>
      </c>
      <c r="D134" s="2">
        <v>258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4003353</v>
      </c>
      <c r="M134" s="2">
        <v>0</v>
      </c>
      <c r="N134" s="3">
        <v>2544</v>
      </c>
      <c r="O134" s="3">
        <v>0</v>
      </c>
      <c r="P134" s="3">
        <v>4000000</v>
      </c>
      <c r="Q134" s="3">
        <v>0</v>
      </c>
      <c r="R134" s="3">
        <v>0</v>
      </c>
      <c r="S134" s="3">
        <v>19604142</v>
      </c>
      <c r="T134" s="3">
        <v>0</v>
      </c>
      <c r="U134" s="3">
        <v>0</v>
      </c>
      <c r="V134" s="3">
        <v>5963098</v>
      </c>
      <c r="W134" s="3">
        <v>7373077</v>
      </c>
      <c r="X134" s="3">
        <v>5500000</v>
      </c>
      <c r="Y134" s="3">
        <v>8500000</v>
      </c>
      <c r="Z134" s="3">
        <v>43190750</v>
      </c>
      <c r="AA134" s="3">
        <v>31</v>
      </c>
      <c r="AB134" s="3">
        <v>1393250</v>
      </c>
      <c r="AC134" s="3" t="s">
        <v>399</v>
      </c>
      <c r="AD134" s="3">
        <v>1250513219</v>
      </c>
      <c r="AE134" s="3">
        <v>2128</v>
      </c>
      <c r="AF134" s="3">
        <v>133</v>
      </c>
      <c r="AG134" s="4">
        <f>VLOOKUP(AE134,[1]Page1!$A:$E,3,0)</f>
        <v>3</v>
      </c>
      <c r="AH134" s="4">
        <f>VLOOKUP(AE134,[1]Page1!$A:$E,4,0)</f>
        <v>0</v>
      </c>
      <c r="AI134" s="4">
        <f>VLOOKUP(AE134,[1]Page1!$A:$E,5,0)</f>
        <v>0</v>
      </c>
    </row>
    <row r="135" spans="1:35" ht="22.7" customHeight="1">
      <c r="A135" s="2">
        <v>0</v>
      </c>
      <c r="B135" s="2" t="s">
        <v>400</v>
      </c>
      <c r="C135" s="2" t="s">
        <v>53</v>
      </c>
      <c r="D135" s="2">
        <v>8244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4003353</v>
      </c>
      <c r="M135" s="2">
        <v>0</v>
      </c>
      <c r="N135" s="3">
        <v>5996</v>
      </c>
      <c r="O135" s="3">
        <v>0</v>
      </c>
      <c r="P135" s="3">
        <v>3000000</v>
      </c>
      <c r="Q135" s="3">
        <v>0</v>
      </c>
      <c r="R135" s="3">
        <v>0</v>
      </c>
      <c r="S135" s="3">
        <v>7274915</v>
      </c>
      <c r="T135" s="3">
        <v>0</v>
      </c>
      <c r="U135" s="3">
        <v>0</v>
      </c>
      <c r="V135" s="3">
        <v>4166369</v>
      </c>
      <c r="W135" s="3">
        <v>7103567</v>
      </c>
      <c r="X135" s="3">
        <v>5500000</v>
      </c>
      <c r="Y135" s="3">
        <v>8500000</v>
      </c>
      <c r="Z135" s="3">
        <v>43190750</v>
      </c>
      <c r="AA135" s="3">
        <v>31</v>
      </c>
      <c r="AB135" s="3">
        <v>1393250</v>
      </c>
      <c r="AC135" s="3" t="s">
        <v>401</v>
      </c>
      <c r="AD135" s="3">
        <v>1250096601</v>
      </c>
      <c r="AE135" s="3">
        <v>2141</v>
      </c>
      <c r="AF135" s="3">
        <v>134</v>
      </c>
      <c r="AG135" s="4">
        <f>VLOOKUP(AE135,[1]Page1!$A:$E,3,0)</f>
        <v>-1</v>
      </c>
      <c r="AH135" s="4">
        <f>VLOOKUP(AE135,[1]Page1!$A:$E,4,0)</f>
        <v>-1</v>
      </c>
      <c r="AI135" s="4">
        <f>VLOOKUP(AE135,[1]Page1!$A:$E,5,0)</f>
        <v>-40</v>
      </c>
    </row>
    <row r="136" spans="1:35" ht="22.7" customHeight="1">
      <c r="A136" s="2">
        <v>0</v>
      </c>
      <c r="B136" s="2" t="s">
        <v>402</v>
      </c>
      <c r="C136" s="2" t="s">
        <v>403</v>
      </c>
      <c r="D136" s="2">
        <v>6155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4003353</v>
      </c>
      <c r="M136" s="2">
        <v>0</v>
      </c>
      <c r="N136" s="3">
        <v>9727</v>
      </c>
      <c r="O136" s="3">
        <v>0</v>
      </c>
      <c r="P136" s="3">
        <v>0</v>
      </c>
      <c r="Q136" s="3">
        <v>0</v>
      </c>
      <c r="R136" s="3">
        <v>0</v>
      </c>
      <c r="S136" s="3">
        <v>30057395</v>
      </c>
      <c r="T136" s="3">
        <v>8359500</v>
      </c>
      <c r="U136" s="3">
        <v>0</v>
      </c>
      <c r="V136" s="3">
        <v>11768282</v>
      </c>
      <c r="W136" s="3">
        <v>8243854</v>
      </c>
      <c r="X136" s="3">
        <v>5500000</v>
      </c>
      <c r="Y136" s="3">
        <v>8500000</v>
      </c>
      <c r="Z136" s="3">
        <v>43190750</v>
      </c>
      <c r="AA136" s="3">
        <v>31</v>
      </c>
      <c r="AB136" s="3">
        <v>1393250</v>
      </c>
      <c r="AC136" s="3" t="s">
        <v>404</v>
      </c>
      <c r="AD136" s="3">
        <v>1261896173</v>
      </c>
      <c r="AE136" s="3">
        <v>2142</v>
      </c>
      <c r="AF136" s="3">
        <v>135</v>
      </c>
      <c r="AG136" s="4">
        <f>VLOOKUP(AE136,[1]Page1!$A:$E,3,0)</f>
        <v>6</v>
      </c>
      <c r="AH136" s="4">
        <f>VLOOKUP(AE136,[1]Page1!$A:$E,4,0)</f>
        <v>6</v>
      </c>
      <c r="AI136" s="4">
        <f>VLOOKUP(AE136,[1]Page1!$A:$E,5,0)</f>
        <v>12</v>
      </c>
    </row>
    <row r="137" spans="1:35" ht="22.7" customHeight="1">
      <c r="A137" s="2">
        <v>0</v>
      </c>
      <c r="B137" s="2" t="s">
        <v>405</v>
      </c>
      <c r="C137" s="2" t="s">
        <v>406</v>
      </c>
      <c r="D137" s="2">
        <v>3540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4003353</v>
      </c>
      <c r="M137" s="2">
        <v>0</v>
      </c>
      <c r="N137" s="3">
        <v>1657</v>
      </c>
      <c r="O137" s="3">
        <v>0</v>
      </c>
      <c r="P137" s="3">
        <v>0</v>
      </c>
      <c r="Q137" s="3">
        <v>0</v>
      </c>
      <c r="R137" s="3">
        <v>0</v>
      </c>
      <c r="S137" s="3">
        <v>41812850</v>
      </c>
      <c r="T137" s="3">
        <v>8359500</v>
      </c>
      <c r="U137" s="3">
        <v>0</v>
      </c>
      <c r="V137" s="3">
        <v>11768282</v>
      </c>
      <c r="W137" s="3">
        <v>8243854</v>
      </c>
      <c r="X137" s="3">
        <v>5500000</v>
      </c>
      <c r="Y137" s="3">
        <v>8500000</v>
      </c>
      <c r="Z137" s="3">
        <v>43190750</v>
      </c>
      <c r="AA137" s="3">
        <v>31</v>
      </c>
      <c r="AB137" s="3">
        <v>1393250</v>
      </c>
      <c r="AC137" s="3" t="s">
        <v>407</v>
      </c>
      <c r="AD137" s="3">
        <v>1260609669</v>
      </c>
      <c r="AE137" s="3">
        <v>2146</v>
      </c>
      <c r="AF137" s="3">
        <v>136</v>
      </c>
      <c r="AG137" s="4">
        <f>VLOOKUP(AE137,[1]Page1!$A:$E,3,0)</f>
        <v>6</v>
      </c>
      <c r="AH137" s="4">
        <f>VLOOKUP(AE137,[1]Page1!$A:$E,4,0)</f>
        <v>0</v>
      </c>
      <c r="AI137" s="4">
        <f>VLOOKUP(AE137,[1]Page1!$A:$E,5,0)</f>
        <v>12</v>
      </c>
    </row>
    <row r="138" spans="1:35" ht="22.7" customHeight="1">
      <c r="A138" s="2">
        <v>0</v>
      </c>
      <c r="B138" s="2" t="s">
        <v>408</v>
      </c>
      <c r="C138" s="2" t="s">
        <v>409</v>
      </c>
      <c r="D138" s="2">
        <v>3849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4003353</v>
      </c>
      <c r="M138" s="2">
        <v>0</v>
      </c>
      <c r="N138" s="3">
        <v>9359</v>
      </c>
      <c r="O138" s="3">
        <v>0</v>
      </c>
      <c r="P138" s="3">
        <v>0</v>
      </c>
      <c r="Q138" s="3">
        <v>0</v>
      </c>
      <c r="R138" s="3">
        <v>0</v>
      </c>
      <c r="S138" s="3">
        <v>24515457</v>
      </c>
      <c r="T138" s="3">
        <v>8359500</v>
      </c>
      <c r="U138" s="3">
        <v>0</v>
      </c>
      <c r="V138" s="3">
        <v>11768282</v>
      </c>
      <c r="W138" s="3">
        <v>8243854</v>
      </c>
      <c r="X138" s="3">
        <v>5500000</v>
      </c>
      <c r="Y138" s="3">
        <v>8500000</v>
      </c>
      <c r="Z138" s="3">
        <v>43190750</v>
      </c>
      <c r="AA138" s="3">
        <v>31</v>
      </c>
      <c r="AB138" s="3">
        <v>1393250</v>
      </c>
      <c r="AC138" s="3" t="s">
        <v>410</v>
      </c>
      <c r="AD138" s="3">
        <v>1262035791</v>
      </c>
      <c r="AE138" s="3">
        <v>2148</v>
      </c>
      <c r="AF138" s="3">
        <v>137</v>
      </c>
      <c r="AG138" s="4">
        <f>VLOOKUP(AE138,[1]Page1!$A:$E,3,0)</f>
        <v>0</v>
      </c>
      <c r="AH138" s="4">
        <f>VLOOKUP(AE138,[1]Page1!$A:$E,4,0)</f>
        <v>3</v>
      </c>
      <c r="AI138" s="4">
        <f>VLOOKUP(AE138,[1]Page1!$A:$E,5,0)</f>
        <v>52</v>
      </c>
    </row>
    <row r="139" spans="1:35" ht="22.7" customHeight="1">
      <c r="A139" s="2">
        <v>0</v>
      </c>
      <c r="B139" s="2" t="s">
        <v>411</v>
      </c>
      <c r="C139" s="2" t="s">
        <v>412</v>
      </c>
      <c r="D139" s="2">
        <v>9424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7188232</v>
      </c>
      <c r="M139" s="2">
        <v>3386029</v>
      </c>
      <c r="N139" s="3">
        <v>5157</v>
      </c>
      <c r="O139" s="3">
        <v>0</v>
      </c>
      <c r="P139" s="3">
        <v>0</v>
      </c>
      <c r="Q139" s="3">
        <v>0</v>
      </c>
      <c r="R139" s="3">
        <v>0</v>
      </c>
      <c r="S139" s="3">
        <v>25486143</v>
      </c>
      <c r="T139" s="3">
        <v>8359500</v>
      </c>
      <c r="U139" s="3">
        <v>0</v>
      </c>
      <c r="V139" s="3">
        <v>11768282</v>
      </c>
      <c r="W139" s="3">
        <v>8243854</v>
      </c>
      <c r="X139" s="3">
        <v>5500000</v>
      </c>
      <c r="Y139" s="3">
        <v>8500000</v>
      </c>
      <c r="Z139" s="3">
        <v>43190750</v>
      </c>
      <c r="AA139" s="3">
        <v>31</v>
      </c>
      <c r="AB139" s="3">
        <v>1393250</v>
      </c>
      <c r="AC139" s="3" t="s">
        <v>413</v>
      </c>
      <c r="AD139" s="3">
        <v>71443525</v>
      </c>
      <c r="AE139" s="3">
        <v>2157</v>
      </c>
      <c r="AF139" s="3">
        <v>138</v>
      </c>
      <c r="AG139" s="4">
        <f>VLOOKUP(AE139,[1]Page1!$A:$E,3,0)</f>
        <v>-2</v>
      </c>
      <c r="AH139" s="4">
        <f>VLOOKUP(AE139,[1]Page1!$A:$E,4,0)</f>
        <v>-1</v>
      </c>
      <c r="AI139" s="4">
        <f>VLOOKUP(AE139,[1]Page1!$A:$E,5,0)</f>
        <v>-2</v>
      </c>
    </row>
    <row r="140" spans="1:35" ht="22.7" customHeight="1">
      <c r="A140" s="2">
        <v>0</v>
      </c>
      <c r="B140" s="2" t="s">
        <v>186</v>
      </c>
      <c r="C140" s="2" t="s">
        <v>414</v>
      </c>
      <c r="D140" s="2">
        <v>204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4003353</v>
      </c>
      <c r="M140" s="2">
        <v>0</v>
      </c>
      <c r="N140" s="3">
        <v>6713</v>
      </c>
      <c r="O140" s="3">
        <v>0</v>
      </c>
      <c r="P140" s="3">
        <v>0</v>
      </c>
      <c r="Q140" s="3">
        <v>0</v>
      </c>
      <c r="R140" s="3">
        <v>0</v>
      </c>
      <c r="S140" s="3">
        <v>25734458</v>
      </c>
      <c r="T140" s="3">
        <v>8359500</v>
      </c>
      <c r="U140" s="3">
        <v>0</v>
      </c>
      <c r="V140" s="3">
        <v>11768282</v>
      </c>
      <c r="W140" s="3">
        <v>8243854</v>
      </c>
      <c r="X140" s="3">
        <v>5500000</v>
      </c>
      <c r="Y140" s="3">
        <v>8500000</v>
      </c>
      <c r="Z140" s="3">
        <v>43190750</v>
      </c>
      <c r="AA140" s="3">
        <v>31</v>
      </c>
      <c r="AB140" s="3">
        <v>1393250</v>
      </c>
      <c r="AC140" s="3" t="s">
        <v>415</v>
      </c>
      <c r="AD140" s="3">
        <v>1261966759</v>
      </c>
      <c r="AE140" s="3">
        <v>2166</v>
      </c>
      <c r="AF140" s="3">
        <v>139</v>
      </c>
      <c r="AG140" s="4">
        <f>VLOOKUP(AE140,[1]Page1!$A:$E,3,0)</f>
        <v>0</v>
      </c>
      <c r="AH140" s="4">
        <f>VLOOKUP(AE140,[1]Page1!$A:$E,4,0)</f>
        <v>-1</v>
      </c>
      <c r="AI140" s="4">
        <f>VLOOKUP(AE140,[1]Page1!$A:$E,5,0)</f>
        <v>-55</v>
      </c>
    </row>
    <row r="141" spans="1:35" ht="22.7" customHeight="1">
      <c r="A141" s="2">
        <v>0</v>
      </c>
      <c r="B141" s="2" t="s">
        <v>416</v>
      </c>
      <c r="C141" s="2" t="s">
        <v>417</v>
      </c>
      <c r="D141" s="2">
        <v>4449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4003353</v>
      </c>
      <c r="M141" s="2">
        <v>0</v>
      </c>
      <c r="N141" s="3">
        <v>8955</v>
      </c>
      <c r="O141" s="3">
        <v>0</v>
      </c>
      <c r="P141" s="3">
        <v>0</v>
      </c>
      <c r="Q141" s="3">
        <v>0</v>
      </c>
      <c r="R141" s="3">
        <v>0</v>
      </c>
      <c r="S141" s="3">
        <v>22726461</v>
      </c>
      <c r="T141" s="3">
        <v>8359500</v>
      </c>
      <c r="U141" s="3">
        <v>0</v>
      </c>
      <c r="V141" s="3">
        <v>11768282</v>
      </c>
      <c r="W141" s="3">
        <v>8243854</v>
      </c>
      <c r="X141" s="3">
        <v>5500000</v>
      </c>
      <c r="Y141" s="3">
        <v>8500000</v>
      </c>
      <c r="Z141" s="3">
        <v>43190750</v>
      </c>
      <c r="AA141" s="3">
        <v>31</v>
      </c>
      <c r="AB141" s="3">
        <v>1393250</v>
      </c>
      <c r="AC141" s="3" t="s">
        <v>418</v>
      </c>
      <c r="AD141" s="3">
        <v>1261982878</v>
      </c>
      <c r="AE141" s="3">
        <v>2172</v>
      </c>
      <c r="AF141" s="3">
        <v>140</v>
      </c>
      <c r="AG141" s="4">
        <f>VLOOKUP(AE141,[1]Page1!$A:$E,3,0)</f>
        <v>-2</v>
      </c>
      <c r="AH141" s="4">
        <f>VLOOKUP(AE141,[1]Page1!$A:$E,4,0)</f>
        <v>-1</v>
      </c>
      <c r="AI141" s="4">
        <f>VLOOKUP(AE141,[1]Page1!$A:$E,5,0)</f>
        <v>-26</v>
      </c>
    </row>
    <row r="142" spans="1:35" ht="22.7" customHeight="1">
      <c r="A142" s="2">
        <v>0</v>
      </c>
      <c r="B142" s="2" t="s">
        <v>419</v>
      </c>
      <c r="C142" s="2" t="s">
        <v>420</v>
      </c>
      <c r="D142" s="2">
        <v>1802</v>
      </c>
      <c r="E142" s="2">
        <v>0</v>
      </c>
      <c r="F142" s="2">
        <v>0</v>
      </c>
      <c r="G142" s="2">
        <v>0</v>
      </c>
      <c r="H142" s="2">
        <f>VLOOKUP(AE142,[2]Page1!$A:$B,2,0)</f>
        <v>3390000</v>
      </c>
      <c r="I142" s="2">
        <v>0</v>
      </c>
      <c r="J142" s="2">
        <v>0</v>
      </c>
      <c r="K142" s="2">
        <v>0</v>
      </c>
      <c r="L142" s="2">
        <v>6903008</v>
      </c>
      <c r="M142" s="2">
        <v>447961</v>
      </c>
      <c r="N142" s="3">
        <v>8687</v>
      </c>
      <c r="O142" s="3">
        <v>0</v>
      </c>
      <c r="P142" s="3">
        <v>0</v>
      </c>
      <c r="Q142" s="3">
        <v>0</v>
      </c>
      <c r="R142" s="3">
        <v>0</v>
      </c>
      <c r="S142" s="3">
        <v>21411520</v>
      </c>
      <c r="T142" s="3">
        <v>4179750</v>
      </c>
      <c r="U142" s="3">
        <v>0</v>
      </c>
      <c r="V142" s="3">
        <v>11768282</v>
      </c>
      <c r="W142" s="3">
        <v>8243845</v>
      </c>
      <c r="X142" s="3">
        <v>5500000</v>
      </c>
      <c r="Y142" s="3">
        <v>8500000</v>
      </c>
      <c r="Z142" s="3">
        <v>43190688</v>
      </c>
      <c r="AA142" s="3">
        <v>31</v>
      </c>
      <c r="AB142" s="3">
        <v>1393248</v>
      </c>
      <c r="AC142" s="3" t="s">
        <v>421</v>
      </c>
      <c r="AD142" s="3">
        <v>1262267056</v>
      </c>
      <c r="AE142" s="3">
        <v>2173</v>
      </c>
      <c r="AF142" s="3">
        <v>141</v>
      </c>
      <c r="AG142" s="4">
        <f>VLOOKUP(AE142,[1]Page1!$A:$E,3,0)</f>
        <v>0</v>
      </c>
      <c r="AH142" s="4">
        <f>VLOOKUP(AE142,[1]Page1!$A:$E,4,0)</f>
        <v>3</v>
      </c>
      <c r="AI142" s="4">
        <f>VLOOKUP(AE142,[1]Page1!$A:$E,5,0)</f>
        <v>46</v>
      </c>
    </row>
    <row r="143" spans="1:35" ht="22.7" customHeight="1">
      <c r="A143" s="2">
        <v>0</v>
      </c>
      <c r="B143" s="2" t="s">
        <v>422</v>
      </c>
      <c r="C143" s="2" t="s">
        <v>176</v>
      </c>
      <c r="D143" s="2">
        <v>2865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4003353</v>
      </c>
      <c r="M143" s="2">
        <v>0</v>
      </c>
      <c r="N143" s="3">
        <v>3921</v>
      </c>
      <c r="O143" s="3">
        <v>0</v>
      </c>
      <c r="P143" s="3">
        <v>300000</v>
      </c>
      <c r="Q143" s="3">
        <v>0</v>
      </c>
      <c r="R143" s="3">
        <v>0</v>
      </c>
      <c r="S143" s="3">
        <v>24729911</v>
      </c>
      <c r="T143" s="3">
        <v>8359500</v>
      </c>
      <c r="U143" s="3">
        <v>0</v>
      </c>
      <c r="V143" s="3">
        <v>11768282</v>
      </c>
      <c r="W143" s="3">
        <v>8243854</v>
      </c>
      <c r="X143" s="3">
        <v>5500000</v>
      </c>
      <c r="Y143" s="3">
        <v>8500000</v>
      </c>
      <c r="Z143" s="3">
        <v>43190750</v>
      </c>
      <c r="AA143" s="3">
        <v>31</v>
      </c>
      <c r="AB143" s="3">
        <v>1393250</v>
      </c>
      <c r="AC143" s="3" t="s">
        <v>423</v>
      </c>
      <c r="AD143" s="3">
        <v>1261992113</v>
      </c>
      <c r="AE143" s="3">
        <v>2184</v>
      </c>
      <c r="AF143" s="3">
        <v>142</v>
      </c>
      <c r="AG143" s="4">
        <f>VLOOKUP(AE143,[1]Page1!$A:$E,3,0)</f>
        <v>3</v>
      </c>
      <c r="AH143" s="4">
        <f>VLOOKUP(AE143,[1]Page1!$A:$E,4,0)</f>
        <v>0</v>
      </c>
      <c r="AI143" s="4">
        <f>VLOOKUP(AE143,[1]Page1!$A:$E,5,0)</f>
        <v>34</v>
      </c>
    </row>
    <row r="144" spans="1:35" ht="22.7" customHeight="1">
      <c r="A144" s="2">
        <v>0</v>
      </c>
      <c r="B144" s="2" t="s">
        <v>46</v>
      </c>
      <c r="C144" s="2" t="s">
        <v>424</v>
      </c>
      <c r="D144" s="2">
        <v>1836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4003353</v>
      </c>
      <c r="M144" s="2">
        <v>0</v>
      </c>
      <c r="N144" s="3">
        <v>6986</v>
      </c>
      <c r="O144" s="3">
        <v>0</v>
      </c>
      <c r="P144" s="3">
        <v>0</v>
      </c>
      <c r="Q144" s="3">
        <v>0</v>
      </c>
      <c r="R144" s="3">
        <v>0</v>
      </c>
      <c r="S144" s="3">
        <v>23025567</v>
      </c>
      <c r="T144" s="3">
        <v>4179750</v>
      </c>
      <c r="U144" s="3">
        <v>0</v>
      </c>
      <c r="V144" s="3">
        <v>11768282</v>
      </c>
      <c r="W144" s="3">
        <v>8243854</v>
      </c>
      <c r="X144" s="3">
        <v>5500000</v>
      </c>
      <c r="Y144" s="3">
        <v>8500000</v>
      </c>
      <c r="Z144" s="3">
        <v>43190750</v>
      </c>
      <c r="AA144" s="3">
        <v>31</v>
      </c>
      <c r="AB144" s="3">
        <v>1393250</v>
      </c>
      <c r="AC144" s="3" t="s">
        <v>425</v>
      </c>
      <c r="AD144" s="3">
        <v>579500012</v>
      </c>
      <c r="AE144" s="3">
        <v>2190</v>
      </c>
      <c r="AF144" s="3">
        <v>143</v>
      </c>
      <c r="AG144" s="4">
        <f>VLOOKUP(AE144,[1]Page1!$A:$E,3,0)</f>
        <v>0</v>
      </c>
      <c r="AH144" s="4">
        <f>VLOOKUP(AE144,[1]Page1!$A:$E,4,0)</f>
        <v>-2</v>
      </c>
      <c r="AI144" s="4">
        <f>VLOOKUP(AE144,[1]Page1!$A:$E,5,0)</f>
        <v>-55</v>
      </c>
    </row>
    <row r="145" spans="1:35" ht="22.7" customHeight="1">
      <c r="A145" s="2">
        <v>0</v>
      </c>
      <c r="B145" s="2" t="s">
        <v>46</v>
      </c>
      <c r="C145" s="2" t="s">
        <v>426</v>
      </c>
      <c r="D145" s="2">
        <v>1837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4003353</v>
      </c>
      <c r="M145" s="2">
        <v>0</v>
      </c>
      <c r="N145" s="3">
        <v>6987</v>
      </c>
      <c r="O145" s="3">
        <v>0</v>
      </c>
      <c r="P145" s="3">
        <v>0</v>
      </c>
      <c r="Q145" s="3">
        <v>0</v>
      </c>
      <c r="R145" s="3">
        <v>0</v>
      </c>
      <c r="S145" s="3">
        <v>23025567</v>
      </c>
      <c r="T145" s="3">
        <v>4179750</v>
      </c>
      <c r="U145" s="3">
        <v>0</v>
      </c>
      <c r="V145" s="3">
        <v>11768282</v>
      </c>
      <c r="W145" s="3">
        <v>8243854</v>
      </c>
      <c r="X145" s="3">
        <v>5500000</v>
      </c>
      <c r="Y145" s="3">
        <v>8500000</v>
      </c>
      <c r="Z145" s="3">
        <v>43190750</v>
      </c>
      <c r="AA145" s="3">
        <v>31</v>
      </c>
      <c r="AB145" s="3">
        <v>1393250</v>
      </c>
      <c r="AC145" s="3" t="s">
        <v>427</v>
      </c>
      <c r="AD145" s="3">
        <v>2001650655</v>
      </c>
      <c r="AE145" s="3">
        <v>2216</v>
      </c>
      <c r="AF145" s="3">
        <v>144</v>
      </c>
      <c r="AG145" s="4">
        <f>VLOOKUP(AE145,[1]Page1!$A:$E,3,0)</f>
        <v>1</v>
      </c>
      <c r="AH145" s="4">
        <f>VLOOKUP(AE145,[1]Page1!$A:$E,4,0)</f>
        <v>0</v>
      </c>
      <c r="AI145" s="4">
        <f>VLOOKUP(AE145,[1]Page1!$A:$E,5,0)</f>
        <v>42</v>
      </c>
    </row>
    <row r="146" spans="1:35" ht="22.7" customHeight="1">
      <c r="A146" s="2">
        <v>0</v>
      </c>
      <c r="B146" s="2" t="s">
        <v>428</v>
      </c>
      <c r="C146" s="2" t="s">
        <v>429</v>
      </c>
      <c r="D146" s="2">
        <v>4333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3874212</v>
      </c>
      <c r="M146" s="2">
        <v>0</v>
      </c>
      <c r="N146" s="3">
        <v>3341</v>
      </c>
      <c r="O146" s="3">
        <v>0</v>
      </c>
      <c r="P146" s="3">
        <v>150000</v>
      </c>
      <c r="Q146" s="3">
        <v>0</v>
      </c>
      <c r="R146" s="3">
        <v>0</v>
      </c>
      <c r="S146" s="3">
        <v>22782896</v>
      </c>
      <c r="T146" s="3">
        <v>8089838</v>
      </c>
      <c r="U146" s="3">
        <v>0</v>
      </c>
      <c r="V146" s="3">
        <v>11388660</v>
      </c>
      <c r="W146" s="3">
        <v>7977924</v>
      </c>
      <c r="X146" s="3">
        <v>5322580</v>
      </c>
      <c r="Y146" s="3">
        <v>8225806</v>
      </c>
      <c r="Z146" s="3">
        <v>41797500</v>
      </c>
      <c r="AA146" s="3">
        <v>30</v>
      </c>
      <c r="AB146" s="3">
        <v>1393250</v>
      </c>
      <c r="AC146" s="3" t="s">
        <v>430</v>
      </c>
      <c r="AD146" s="3">
        <v>1262990191</v>
      </c>
      <c r="AE146" s="3">
        <v>2231</v>
      </c>
      <c r="AF146" s="3">
        <v>145</v>
      </c>
      <c r="AG146" s="4">
        <f>VLOOKUP(AE146,[1]Page1!$A:$E,3,0)</f>
        <v>-1</v>
      </c>
      <c r="AH146" s="4">
        <f>VLOOKUP(AE146,[1]Page1!$A:$E,4,0)</f>
        <v>-1</v>
      </c>
      <c r="AI146" s="4">
        <f>VLOOKUP(AE146,[1]Page1!$A:$E,5,0)</f>
        <v>-7</v>
      </c>
    </row>
    <row r="147" spans="1:35" ht="22.7" customHeight="1">
      <c r="A147" s="2">
        <v>0</v>
      </c>
      <c r="B147" s="2" t="s">
        <v>431</v>
      </c>
      <c r="C147" s="2" t="s">
        <v>432</v>
      </c>
      <c r="D147" s="2">
        <v>9364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4003353</v>
      </c>
      <c r="M147" s="2">
        <v>0</v>
      </c>
      <c r="N147" s="3">
        <v>5721</v>
      </c>
      <c r="O147" s="3">
        <v>0</v>
      </c>
      <c r="P147" s="3">
        <v>4200000</v>
      </c>
      <c r="Q147" s="3">
        <v>0</v>
      </c>
      <c r="R147" s="3">
        <v>0</v>
      </c>
      <c r="S147" s="3">
        <v>32484110</v>
      </c>
      <c r="T147" s="3">
        <v>0</v>
      </c>
      <c r="U147" s="3">
        <v>0</v>
      </c>
      <c r="V147" s="3">
        <v>11768282</v>
      </c>
      <c r="W147" s="3">
        <v>8243854</v>
      </c>
      <c r="X147" s="3">
        <v>5500000</v>
      </c>
      <c r="Y147" s="3">
        <v>8500000</v>
      </c>
      <c r="Z147" s="3">
        <v>43190750</v>
      </c>
      <c r="AA147" s="3">
        <v>31</v>
      </c>
      <c r="AB147" s="3">
        <v>1393250</v>
      </c>
      <c r="AC147" s="3" t="s">
        <v>433</v>
      </c>
      <c r="AD147" s="3">
        <v>1261836480</v>
      </c>
      <c r="AE147" s="3">
        <v>2234</v>
      </c>
      <c r="AF147" s="3">
        <v>146</v>
      </c>
      <c r="AG147" s="4">
        <f>VLOOKUP(AE147,[1]Page1!$A:$E,3,0)</f>
        <v>5</v>
      </c>
      <c r="AH147" s="4">
        <f>VLOOKUP(AE147,[1]Page1!$A:$E,4,0)</f>
        <v>1</v>
      </c>
      <c r="AI147" s="4">
        <f>VLOOKUP(AE147,[1]Page1!$A:$E,5,0)</f>
        <v>5</v>
      </c>
    </row>
    <row r="148" spans="1:35" ht="22.7" customHeight="1">
      <c r="A148" s="2">
        <v>0</v>
      </c>
      <c r="B148" s="2" t="s">
        <v>434</v>
      </c>
      <c r="C148" s="2" t="s">
        <v>435</v>
      </c>
      <c r="D148" s="2">
        <v>4337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4003353</v>
      </c>
      <c r="M148" s="2">
        <v>0</v>
      </c>
      <c r="N148" s="3">
        <v>1417</v>
      </c>
      <c r="O148" s="3">
        <v>0</v>
      </c>
      <c r="P148" s="3">
        <v>0</v>
      </c>
      <c r="Q148" s="3">
        <v>0</v>
      </c>
      <c r="R148" s="3">
        <v>0</v>
      </c>
      <c r="S148" s="3">
        <v>25896526</v>
      </c>
      <c r="T148" s="3">
        <v>8359500</v>
      </c>
      <c r="U148" s="3">
        <v>0</v>
      </c>
      <c r="V148" s="3">
        <v>7409465</v>
      </c>
      <c r="W148" s="3">
        <v>7590032</v>
      </c>
      <c r="X148" s="3">
        <v>5500000</v>
      </c>
      <c r="Y148" s="3">
        <v>8500000</v>
      </c>
      <c r="Z148" s="3">
        <v>43190750</v>
      </c>
      <c r="AA148" s="3">
        <v>31</v>
      </c>
      <c r="AB148" s="3">
        <v>1393250</v>
      </c>
      <c r="AC148" s="3" t="s">
        <v>436</v>
      </c>
      <c r="AD148" s="3">
        <v>3240724960</v>
      </c>
      <c r="AE148" s="3">
        <v>2235</v>
      </c>
      <c r="AF148" s="3">
        <v>147</v>
      </c>
      <c r="AG148" s="4">
        <f>VLOOKUP(AE148,[1]Page1!$A:$E,3,0)</f>
        <v>-6</v>
      </c>
      <c r="AH148" s="4">
        <f>VLOOKUP(AE148,[1]Page1!$A:$E,4,0)</f>
        <v>-6</v>
      </c>
      <c r="AI148" s="4">
        <f>VLOOKUP(AE148,[1]Page1!$A:$E,5,0)</f>
        <v>-39</v>
      </c>
    </row>
    <row r="149" spans="1:35" ht="22.7" customHeight="1">
      <c r="A149" s="2">
        <v>0</v>
      </c>
      <c r="B149" s="2" t="s">
        <v>437</v>
      </c>
      <c r="C149" s="2" t="s">
        <v>167</v>
      </c>
      <c r="D149" s="2">
        <v>8853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4003353</v>
      </c>
      <c r="M149" s="2">
        <v>0</v>
      </c>
      <c r="N149" s="3">
        <v>2815</v>
      </c>
      <c r="O149" s="3">
        <v>0</v>
      </c>
      <c r="P149" s="3">
        <v>0</v>
      </c>
      <c r="Q149" s="3">
        <v>0</v>
      </c>
      <c r="R149" s="3">
        <v>0</v>
      </c>
      <c r="S149" s="3">
        <v>56440859</v>
      </c>
      <c r="T149" s="3">
        <v>8359500</v>
      </c>
      <c r="U149" s="3">
        <v>0</v>
      </c>
      <c r="V149" s="3">
        <v>11768282</v>
      </c>
      <c r="W149" s="3">
        <v>0</v>
      </c>
      <c r="X149" s="3">
        <v>5500000</v>
      </c>
      <c r="Y149" s="3">
        <v>8500000</v>
      </c>
      <c r="Z149" s="3">
        <v>43190750</v>
      </c>
      <c r="AA149" s="3">
        <v>31</v>
      </c>
      <c r="AB149" s="3">
        <v>1393250</v>
      </c>
      <c r="AC149" s="3" t="s">
        <v>438</v>
      </c>
      <c r="AD149" s="3">
        <v>3259155163</v>
      </c>
      <c r="AE149" s="3">
        <v>2251</v>
      </c>
      <c r="AF149" s="3">
        <v>148</v>
      </c>
      <c r="AG149" s="4">
        <f>VLOOKUP(AE149,[1]Page1!$A:$E,3,0)</f>
        <v>2</v>
      </c>
      <c r="AH149" s="4">
        <f>VLOOKUP(AE149,[1]Page1!$A:$E,4,0)</f>
        <v>0</v>
      </c>
      <c r="AI149" s="4">
        <f>VLOOKUP(AE149,[1]Page1!$A:$E,5,0)</f>
        <v>7</v>
      </c>
    </row>
    <row r="150" spans="1:35" ht="22.7" customHeight="1">
      <c r="A150" s="2">
        <v>0</v>
      </c>
      <c r="B150" s="2" t="s">
        <v>439</v>
      </c>
      <c r="C150" s="2" t="s">
        <v>440</v>
      </c>
      <c r="D150" s="2">
        <v>5054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4003353</v>
      </c>
      <c r="M150" s="2">
        <v>0</v>
      </c>
      <c r="N150" s="3">
        <v>8617</v>
      </c>
      <c r="O150" s="3">
        <v>0</v>
      </c>
      <c r="P150" s="3">
        <v>0</v>
      </c>
      <c r="Q150" s="3">
        <v>0</v>
      </c>
      <c r="R150" s="3">
        <v>0</v>
      </c>
      <c r="S150" s="3">
        <v>28307904</v>
      </c>
      <c r="T150" s="3">
        <v>16719000</v>
      </c>
      <c r="U150" s="3">
        <v>0</v>
      </c>
      <c r="V150" s="3">
        <v>11768282</v>
      </c>
      <c r="W150" s="3">
        <v>8243854</v>
      </c>
      <c r="X150" s="3">
        <v>5500000</v>
      </c>
      <c r="Y150" s="3">
        <v>8500000</v>
      </c>
      <c r="Z150" s="3">
        <v>43190750</v>
      </c>
      <c r="AA150" s="3">
        <v>31</v>
      </c>
      <c r="AB150" s="3">
        <v>1393250</v>
      </c>
      <c r="AC150" s="3" t="s">
        <v>441</v>
      </c>
      <c r="AD150" s="3">
        <v>1263525318</v>
      </c>
      <c r="AE150" s="3">
        <v>2253</v>
      </c>
      <c r="AF150" s="3">
        <v>149</v>
      </c>
      <c r="AG150" s="4">
        <f>VLOOKUP(AE150,[1]Page1!$A:$E,3,0)</f>
        <v>-1</v>
      </c>
      <c r="AH150" s="4">
        <f>VLOOKUP(AE150,[1]Page1!$A:$E,4,0)</f>
        <v>-2</v>
      </c>
      <c r="AI150" s="4">
        <f>VLOOKUP(AE150,[1]Page1!$A:$E,5,0)</f>
        <v>-20</v>
      </c>
    </row>
    <row r="151" spans="1:35" ht="22.7" customHeight="1">
      <c r="A151" s="2">
        <v>0</v>
      </c>
      <c r="B151" s="2" t="s">
        <v>184</v>
      </c>
      <c r="C151" s="2" t="s">
        <v>442</v>
      </c>
      <c r="D151" s="2">
        <v>6463</v>
      </c>
      <c r="E151" s="2">
        <v>0</v>
      </c>
      <c r="F151" s="2">
        <v>0</v>
      </c>
      <c r="G151" s="2">
        <v>0</v>
      </c>
      <c r="H151" s="2">
        <v>0</v>
      </c>
      <c r="I151" s="2"/>
      <c r="J151" s="2">
        <v>0</v>
      </c>
      <c r="K151" s="2">
        <v>0</v>
      </c>
      <c r="L151" s="2">
        <v>4003353</v>
      </c>
      <c r="M151" s="2">
        <v>0</v>
      </c>
      <c r="N151" s="3">
        <v>9680</v>
      </c>
      <c r="O151" s="3">
        <v>0</v>
      </c>
      <c r="P151" s="3">
        <v>0</v>
      </c>
      <c r="Q151" s="3">
        <v>0</v>
      </c>
      <c r="R151" s="3">
        <v>0</v>
      </c>
      <c r="S151" s="3">
        <v>18621572</v>
      </c>
      <c r="T151" s="3">
        <v>4044919</v>
      </c>
      <c r="U151" s="3">
        <v>0</v>
      </c>
      <c r="V151" s="3">
        <v>10433160</v>
      </c>
      <c r="W151" s="3">
        <v>7834599</v>
      </c>
      <c r="X151" s="3">
        <v>5322580</v>
      </c>
      <c r="Y151" s="3">
        <v>8225806</v>
      </c>
      <c r="Z151" s="3">
        <v>41797500</v>
      </c>
      <c r="AA151" s="3">
        <v>30</v>
      </c>
      <c r="AB151" s="3">
        <v>1393250</v>
      </c>
      <c r="AC151" s="3" t="s">
        <v>443</v>
      </c>
      <c r="AD151" s="3">
        <v>3253344924</v>
      </c>
      <c r="AE151" s="3">
        <v>2278</v>
      </c>
      <c r="AF151" s="3">
        <v>150</v>
      </c>
      <c r="AG151" s="4">
        <f>VLOOKUP(AE151,[1]Page1!$A:$E,3,0)</f>
        <v>-2</v>
      </c>
      <c r="AH151" s="4">
        <f>VLOOKUP(AE151,[1]Page1!$A:$E,4,0)</f>
        <v>-6</v>
      </c>
      <c r="AI151" s="4">
        <f>VLOOKUP(AE151,[1]Page1!$A:$E,5,0)</f>
        <v>-50</v>
      </c>
    </row>
    <row r="152" spans="1:35" ht="22.7" customHeight="1">
      <c r="A152" s="2">
        <v>0</v>
      </c>
      <c r="B152" s="2" t="s">
        <v>444</v>
      </c>
      <c r="C152" s="2" t="s">
        <v>445</v>
      </c>
      <c r="D152" s="2">
        <v>7036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4003353</v>
      </c>
      <c r="M152" s="2">
        <v>0</v>
      </c>
      <c r="N152" s="3">
        <v>5059</v>
      </c>
      <c r="O152" s="3">
        <v>0</v>
      </c>
      <c r="P152" s="3">
        <v>3640000</v>
      </c>
      <c r="Q152" s="3">
        <v>0</v>
      </c>
      <c r="R152" s="3">
        <v>0</v>
      </c>
      <c r="S152" s="3">
        <v>66378146</v>
      </c>
      <c r="T152" s="3">
        <v>4179750</v>
      </c>
      <c r="U152" s="3">
        <v>0</v>
      </c>
      <c r="V152" s="3">
        <v>10780932</v>
      </c>
      <c r="W152" s="3">
        <v>8095752</v>
      </c>
      <c r="X152" s="3">
        <v>5500000</v>
      </c>
      <c r="Y152" s="3">
        <v>8500000</v>
      </c>
      <c r="Z152" s="3">
        <v>43190750</v>
      </c>
      <c r="AA152" s="3">
        <v>31</v>
      </c>
      <c r="AB152" s="3">
        <v>1393250</v>
      </c>
      <c r="AC152" s="3" t="s">
        <v>446</v>
      </c>
      <c r="AD152" s="3">
        <v>3256528082</v>
      </c>
      <c r="AE152" s="3">
        <v>2287</v>
      </c>
      <c r="AF152" s="3">
        <v>151</v>
      </c>
      <c r="AG152" s="4">
        <f>VLOOKUP(AE152,[1]Page1!$A:$E,3,0)</f>
        <v>2</v>
      </c>
      <c r="AH152" s="4">
        <f>VLOOKUP(AE152,[1]Page1!$A:$E,4,0)</f>
        <v>3</v>
      </c>
      <c r="AI152" s="4">
        <f>VLOOKUP(AE152,[1]Page1!$A:$E,5,0)</f>
        <v>12</v>
      </c>
    </row>
    <row r="153" spans="1:35" ht="22.7" customHeight="1">
      <c r="A153" s="2">
        <v>0</v>
      </c>
      <c r="B153" s="2" t="s">
        <v>447</v>
      </c>
      <c r="C153" s="2" t="s">
        <v>448</v>
      </c>
      <c r="D153" s="2">
        <v>5963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4003353</v>
      </c>
      <c r="M153" s="2">
        <v>0</v>
      </c>
      <c r="N153" s="3">
        <v>4771</v>
      </c>
      <c r="O153" s="3">
        <v>0</v>
      </c>
      <c r="P153" s="3">
        <v>0</v>
      </c>
      <c r="Q153" s="3">
        <v>0</v>
      </c>
      <c r="R153" s="3">
        <v>0</v>
      </c>
      <c r="S153" s="3">
        <v>12285183</v>
      </c>
      <c r="T153" s="3">
        <v>0</v>
      </c>
      <c r="U153" s="3">
        <v>0</v>
      </c>
      <c r="V153" s="3">
        <v>0</v>
      </c>
      <c r="W153" s="3">
        <v>6478612</v>
      </c>
      <c r="X153" s="3">
        <v>5500000</v>
      </c>
      <c r="Y153" s="3">
        <v>8500000</v>
      </c>
      <c r="Z153" s="3">
        <v>43190750</v>
      </c>
      <c r="AA153" s="3">
        <v>31</v>
      </c>
      <c r="AB153" s="3">
        <v>1393250</v>
      </c>
      <c r="AC153" s="3" t="s">
        <v>449</v>
      </c>
      <c r="AD153" s="3">
        <v>1250483158</v>
      </c>
      <c r="AE153" s="3">
        <v>2291</v>
      </c>
      <c r="AF153" s="3">
        <v>152</v>
      </c>
      <c r="AG153" s="4">
        <f>VLOOKUP(AE153,[1]Page1!$A:$E,3,0)</f>
        <v>-7</v>
      </c>
      <c r="AH153" s="4">
        <f>VLOOKUP(AE153,[1]Page1!$A:$E,4,0)</f>
        <v>-5</v>
      </c>
      <c r="AI153" s="4">
        <f>VLOOKUP(AE153,[1]Page1!$A:$E,5,0)</f>
        <v>-13</v>
      </c>
    </row>
    <row r="154" spans="1:35" ht="22.7" customHeight="1">
      <c r="A154" s="2">
        <v>0</v>
      </c>
      <c r="B154" s="2" t="s">
        <v>450</v>
      </c>
      <c r="C154" s="2" t="s">
        <v>451</v>
      </c>
      <c r="D154" s="2">
        <v>6253</v>
      </c>
      <c r="E154" s="2">
        <v>0</v>
      </c>
      <c r="F154" s="2">
        <v>0</v>
      </c>
      <c r="G154" s="2">
        <v>0</v>
      </c>
      <c r="H154" s="2">
        <f>VLOOKUP(AE154,[2]Page1!$A:$B,2,0)</f>
        <v>3390000</v>
      </c>
      <c r="I154" s="2">
        <v>0</v>
      </c>
      <c r="J154" s="2">
        <v>0</v>
      </c>
      <c r="K154" s="2">
        <v>0</v>
      </c>
      <c r="L154" s="2">
        <v>4003353</v>
      </c>
      <c r="M154" s="2">
        <v>0</v>
      </c>
      <c r="N154" s="3">
        <v>2173</v>
      </c>
      <c r="O154" s="3">
        <v>0</v>
      </c>
      <c r="P154" s="3">
        <v>5000000</v>
      </c>
      <c r="Q154" s="3">
        <v>0</v>
      </c>
      <c r="R154" s="3">
        <v>0</v>
      </c>
      <c r="S154" s="3">
        <v>18250249</v>
      </c>
      <c r="T154" s="3">
        <v>4179750</v>
      </c>
      <c r="U154" s="3">
        <v>0</v>
      </c>
      <c r="V154" s="3">
        <v>10780932</v>
      </c>
      <c r="W154" s="3">
        <v>8095752</v>
      </c>
      <c r="X154" s="3">
        <v>5500000</v>
      </c>
      <c r="Y154" s="3">
        <v>8500000</v>
      </c>
      <c r="Z154" s="3">
        <v>43190750</v>
      </c>
      <c r="AA154" s="3">
        <v>31</v>
      </c>
      <c r="AB154" s="3">
        <v>1393250</v>
      </c>
      <c r="AC154" s="3" t="s">
        <v>452</v>
      </c>
      <c r="AD154" s="3">
        <v>1261769279</v>
      </c>
      <c r="AE154" s="3">
        <v>2297</v>
      </c>
      <c r="AF154" s="3">
        <v>153</v>
      </c>
      <c r="AG154" s="4">
        <f>VLOOKUP(AE154,[1]Page1!$A:$E,3,0)</f>
        <v>-7</v>
      </c>
      <c r="AH154" s="4">
        <f>VLOOKUP(AE154,[1]Page1!$A:$E,4,0)</f>
        <v>-3</v>
      </c>
      <c r="AI154" s="4">
        <f>VLOOKUP(AE154,[1]Page1!$A:$E,5,0)</f>
        <v>-46</v>
      </c>
    </row>
    <row r="155" spans="1:35" ht="22.7" customHeight="1">
      <c r="A155" s="2">
        <v>0</v>
      </c>
      <c r="B155" s="2" t="s">
        <v>453</v>
      </c>
      <c r="C155" s="2" t="s">
        <v>454</v>
      </c>
      <c r="D155" s="2">
        <v>1965</v>
      </c>
      <c r="E155" s="2">
        <v>0</v>
      </c>
      <c r="F155" s="2">
        <v>0</v>
      </c>
      <c r="G155" s="2">
        <v>0</v>
      </c>
      <c r="H155" s="2">
        <f>VLOOKUP(AE155,[2]Page1!$A:$B,2,0)</f>
        <v>3390000</v>
      </c>
      <c r="I155" s="2">
        <v>0</v>
      </c>
      <c r="J155" s="2">
        <v>0</v>
      </c>
      <c r="K155" s="2">
        <v>0</v>
      </c>
      <c r="L155" s="2">
        <v>4003353</v>
      </c>
      <c r="M155" s="2">
        <v>0</v>
      </c>
      <c r="N155" s="3">
        <v>3636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10780932</v>
      </c>
      <c r="W155" s="3">
        <v>0</v>
      </c>
      <c r="X155" s="3">
        <v>5500000</v>
      </c>
      <c r="Y155" s="3">
        <v>8500000</v>
      </c>
      <c r="Z155" s="3">
        <v>43190750</v>
      </c>
      <c r="AA155" s="3">
        <v>31</v>
      </c>
      <c r="AB155" s="3">
        <v>1393250</v>
      </c>
      <c r="AC155" s="3" t="s">
        <v>455</v>
      </c>
      <c r="AD155" s="3">
        <v>4600021381</v>
      </c>
      <c r="AE155" s="3">
        <v>2306</v>
      </c>
      <c r="AF155" s="3">
        <v>154</v>
      </c>
      <c r="AG155" s="4">
        <f>VLOOKUP(AE155,[1]Page1!$A:$E,3,0)</f>
        <v>0</v>
      </c>
      <c r="AH155" s="4">
        <f>VLOOKUP(AE155,[1]Page1!$A:$E,4,0)</f>
        <v>4</v>
      </c>
      <c r="AI155" s="4">
        <f>VLOOKUP(AE155,[1]Page1!$A:$E,5,0)</f>
        <v>55</v>
      </c>
    </row>
    <row r="156" spans="1:35" ht="22.7" customHeight="1">
      <c r="A156" s="2">
        <v>0</v>
      </c>
      <c r="B156" s="2" t="s">
        <v>272</v>
      </c>
      <c r="C156" s="2" t="s">
        <v>456</v>
      </c>
      <c r="D156" s="2">
        <v>3346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4003353</v>
      </c>
      <c r="M156" s="2">
        <v>0</v>
      </c>
      <c r="N156" s="3">
        <v>789</v>
      </c>
      <c r="O156" s="3">
        <v>0</v>
      </c>
      <c r="P156" s="3">
        <v>0</v>
      </c>
      <c r="Q156" s="3">
        <v>0</v>
      </c>
      <c r="R156" s="3">
        <v>4000000</v>
      </c>
      <c r="S156" s="3">
        <v>30808726</v>
      </c>
      <c r="T156" s="3">
        <v>4179750</v>
      </c>
      <c r="U156" s="3">
        <v>0</v>
      </c>
      <c r="V156" s="3">
        <v>10780932</v>
      </c>
      <c r="W156" s="3">
        <v>8095752</v>
      </c>
      <c r="X156" s="3">
        <v>5500000</v>
      </c>
      <c r="Y156" s="3">
        <v>8500000</v>
      </c>
      <c r="Z156" s="3">
        <v>43190750</v>
      </c>
      <c r="AA156" s="3">
        <v>31</v>
      </c>
      <c r="AB156" s="3">
        <v>1393250</v>
      </c>
      <c r="AC156" s="3" t="s">
        <v>457</v>
      </c>
      <c r="AD156" s="3">
        <v>1261070240</v>
      </c>
      <c r="AE156" s="3">
        <v>2312</v>
      </c>
      <c r="AF156" s="3">
        <v>155</v>
      </c>
      <c r="AG156" s="4">
        <f>VLOOKUP(AE156,[1]Page1!$A:$E,3,0)</f>
        <v>0</v>
      </c>
      <c r="AH156" s="4">
        <f>VLOOKUP(AE156,[1]Page1!$A:$E,4,0)</f>
        <v>-2</v>
      </c>
      <c r="AI156" s="4">
        <f>VLOOKUP(AE156,[1]Page1!$A:$E,5,0)</f>
        <v>-52</v>
      </c>
    </row>
    <row r="157" spans="1:35" ht="22.7" customHeight="1">
      <c r="A157" s="2">
        <v>0</v>
      </c>
      <c r="B157" s="2" t="s">
        <v>458</v>
      </c>
      <c r="C157" s="2" t="s">
        <v>41</v>
      </c>
      <c r="D157" s="2">
        <v>3847</v>
      </c>
      <c r="E157" s="2">
        <v>0</v>
      </c>
      <c r="F157" s="2">
        <v>0</v>
      </c>
      <c r="G157" s="2">
        <v>0</v>
      </c>
      <c r="H157" s="2">
        <f>VLOOKUP(AE157,[2]Page1!$A:$B,2,0)</f>
        <v>1695000</v>
      </c>
      <c r="I157" s="2">
        <v>0</v>
      </c>
      <c r="J157" s="2">
        <v>0</v>
      </c>
      <c r="K157" s="2">
        <v>0</v>
      </c>
      <c r="L157" s="2">
        <v>4003353</v>
      </c>
      <c r="M157" s="2">
        <v>0</v>
      </c>
      <c r="N157" s="3">
        <v>9265</v>
      </c>
      <c r="O157" s="3">
        <v>0</v>
      </c>
      <c r="P157" s="3">
        <v>1300000</v>
      </c>
      <c r="Q157" s="3">
        <v>0</v>
      </c>
      <c r="R157" s="3">
        <v>0</v>
      </c>
      <c r="S157" s="3">
        <v>44425751</v>
      </c>
      <c r="T157" s="3">
        <v>4179750</v>
      </c>
      <c r="U157" s="3">
        <v>0</v>
      </c>
      <c r="V157" s="3">
        <v>10780932</v>
      </c>
      <c r="W157" s="3">
        <v>8095752</v>
      </c>
      <c r="X157" s="3">
        <v>5500000</v>
      </c>
      <c r="Y157" s="3">
        <v>8500000</v>
      </c>
      <c r="Z157" s="3">
        <v>43190750</v>
      </c>
      <c r="AA157" s="3">
        <v>31</v>
      </c>
      <c r="AB157" s="3">
        <v>1393250</v>
      </c>
      <c r="AC157" s="3" t="s">
        <v>459</v>
      </c>
      <c r="AD157" s="3">
        <v>579489231</v>
      </c>
      <c r="AE157" s="3">
        <v>2323</v>
      </c>
      <c r="AF157" s="3">
        <v>156</v>
      </c>
      <c r="AG157" s="4">
        <f>VLOOKUP(AE157,[1]Page1!$A:$E,3,0)</f>
        <v>4</v>
      </c>
      <c r="AH157" s="4">
        <f>VLOOKUP(AE157,[1]Page1!$A:$E,4,0)</f>
        <v>7</v>
      </c>
      <c r="AI157" s="4">
        <f>VLOOKUP(AE157,[1]Page1!$A:$E,5,0)</f>
        <v>30</v>
      </c>
    </row>
    <row r="158" spans="1:35" ht="22.7" customHeight="1">
      <c r="A158" s="2">
        <v>0</v>
      </c>
      <c r="B158" s="2" t="s">
        <v>460</v>
      </c>
      <c r="C158" s="2" t="s">
        <v>461</v>
      </c>
      <c r="D158" s="2">
        <v>87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4003353</v>
      </c>
      <c r="M158" s="2">
        <v>0</v>
      </c>
      <c r="N158" s="3">
        <v>6507</v>
      </c>
      <c r="O158" s="3">
        <v>0</v>
      </c>
      <c r="P158" s="3">
        <v>0</v>
      </c>
      <c r="Q158" s="3">
        <v>0</v>
      </c>
      <c r="R158" s="3">
        <v>0</v>
      </c>
      <c r="S158" s="3">
        <v>24695751</v>
      </c>
      <c r="T158" s="3">
        <v>8359500</v>
      </c>
      <c r="U158" s="3">
        <v>0</v>
      </c>
      <c r="V158" s="3">
        <v>10780932</v>
      </c>
      <c r="W158" s="3">
        <v>0</v>
      </c>
      <c r="X158" s="3">
        <v>5500000</v>
      </c>
      <c r="Y158" s="3">
        <v>8500000</v>
      </c>
      <c r="Z158" s="3">
        <v>43190750</v>
      </c>
      <c r="AA158" s="3">
        <v>31</v>
      </c>
      <c r="AB158" s="3">
        <v>1393250</v>
      </c>
      <c r="AC158" s="3" t="s">
        <v>462</v>
      </c>
      <c r="AD158" s="3">
        <v>1262976561</v>
      </c>
      <c r="AE158" s="3">
        <v>2324</v>
      </c>
      <c r="AF158" s="3">
        <v>157</v>
      </c>
      <c r="AG158" s="4">
        <f>VLOOKUP(AE158,[1]Page1!$A:$E,3,0)</f>
        <v>2</v>
      </c>
      <c r="AH158" s="4">
        <f>VLOOKUP(AE158,[1]Page1!$A:$E,4,0)</f>
        <v>6</v>
      </c>
      <c r="AI158" s="4">
        <f>VLOOKUP(AE158,[1]Page1!$A:$E,5,0)</f>
        <v>25</v>
      </c>
    </row>
    <row r="159" spans="1:35" ht="22.7" customHeight="1">
      <c r="A159" s="2">
        <v>0</v>
      </c>
      <c r="B159" s="2" t="s">
        <v>463</v>
      </c>
      <c r="C159" s="2" t="s">
        <v>464</v>
      </c>
      <c r="D159" s="2">
        <v>5675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4003353</v>
      </c>
      <c r="M159" s="2">
        <v>0</v>
      </c>
      <c r="N159" s="3">
        <v>1745</v>
      </c>
      <c r="O159" s="3">
        <v>0</v>
      </c>
      <c r="P159" s="3">
        <v>0</v>
      </c>
      <c r="Q159" s="3">
        <v>0</v>
      </c>
      <c r="R159" s="3">
        <v>0</v>
      </c>
      <c r="S159" s="3">
        <v>18566597</v>
      </c>
      <c r="T159" s="3">
        <v>0</v>
      </c>
      <c r="U159" s="3">
        <v>0</v>
      </c>
      <c r="V159" s="3">
        <v>4166369</v>
      </c>
      <c r="W159" s="3">
        <v>7103567</v>
      </c>
      <c r="X159" s="3">
        <v>5500000</v>
      </c>
      <c r="Y159" s="3">
        <v>8500000</v>
      </c>
      <c r="Z159" s="3">
        <v>43190750</v>
      </c>
      <c r="AA159" s="3">
        <v>31</v>
      </c>
      <c r="AB159" s="3">
        <v>1393250</v>
      </c>
      <c r="AC159" s="3" t="s">
        <v>465</v>
      </c>
      <c r="AD159" s="3">
        <v>1250544963</v>
      </c>
      <c r="AE159" s="3">
        <v>2332</v>
      </c>
      <c r="AF159" s="3">
        <v>158</v>
      </c>
      <c r="AG159" s="4">
        <f>VLOOKUP(AE159,[1]Page1!$A:$E,3,0)</f>
        <v>-2</v>
      </c>
      <c r="AH159" s="4">
        <f>VLOOKUP(AE159,[1]Page1!$A:$E,4,0)</f>
        <v>0</v>
      </c>
      <c r="AI159" s="4">
        <f>VLOOKUP(AE159,[1]Page1!$A:$E,5,0)</f>
        <v>-2</v>
      </c>
    </row>
    <row r="160" spans="1:35" ht="22.7" customHeight="1">
      <c r="A160" s="2">
        <v>0</v>
      </c>
      <c r="B160" s="2" t="s">
        <v>466</v>
      </c>
      <c r="C160" s="2" t="s">
        <v>467</v>
      </c>
      <c r="D160" s="2">
        <v>4526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4003353</v>
      </c>
      <c r="M160" s="2">
        <v>0</v>
      </c>
      <c r="N160" s="3">
        <v>8317</v>
      </c>
      <c r="O160" s="3">
        <v>0</v>
      </c>
      <c r="P160" s="3">
        <v>0</v>
      </c>
      <c r="Q160" s="3">
        <v>0</v>
      </c>
      <c r="R160" s="3">
        <v>0</v>
      </c>
      <c r="S160" s="3">
        <v>24712378</v>
      </c>
      <c r="T160" s="3">
        <v>4179750</v>
      </c>
      <c r="U160" s="3">
        <v>0</v>
      </c>
      <c r="V160" s="3">
        <v>10780932</v>
      </c>
      <c r="W160" s="3">
        <v>8095752</v>
      </c>
      <c r="X160" s="3">
        <v>5500000</v>
      </c>
      <c r="Y160" s="3">
        <v>8500000</v>
      </c>
      <c r="Z160" s="3">
        <v>43190750</v>
      </c>
      <c r="AA160" s="3">
        <v>31</v>
      </c>
      <c r="AB160" s="3">
        <v>1393250</v>
      </c>
      <c r="AC160" s="3" t="s">
        <v>468</v>
      </c>
      <c r="AD160" s="3">
        <v>1261847334</v>
      </c>
      <c r="AE160" s="3">
        <v>2344</v>
      </c>
      <c r="AF160" s="3">
        <v>159</v>
      </c>
      <c r="AG160" s="4">
        <f>VLOOKUP(AE160,[1]Page1!$A:$E,3,0)</f>
        <v>3</v>
      </c>
      <c r="AH160" s="4">
        <f>VLOOKUP(AE160,[1]Page1!$A:$E,4,0)</f>
        <v>1</v>
      </c>
      <c r="AI160" s="4">
        <f>VLOOKUP(AE160,[1]Page1!$A:$E,5,0)</f>
        <v>37</v>
      </c>
    </row>
    <row r="161" spans="1:35" ht="22.7" customHeight="1">
      <c r="A161" s="2">
        <v>13</v>
      </c>
      <c r="B161" s="2" t="s">
        <v>469</v>
      </c>
      <c r="C161" s="2" t="s">
        <v>470</v>
      </c>
      <c r="D161" s="2">
        <v>2051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2324527</v>
      </c>
      <c r="M161" s="2">
        <v>0</v>
      </c>
      <c r="N161" s="3">
        <v>4639</v>
      </c>
      <c r="O161" s="3">
        <v>0</v>
      </c>
      <c r="P161" s="3">
        <v>0</v>
      </c>
      <c r="Q161" s="3">
        <v>0</v>
      </c>
      <c r="R161" s="3">
        <v>0</v>
      </c>
      <c r="S161" s="3">
        <v>7980673</v>
      </c>
      <c r="T161" s="3">
        <v>0</v>
      </c>
      <c r="U161" s="3">
        <v>0</v>
      </c>
      <c r="V161" s="3">
        <v>6259896</v>
      </c>
      <c r="W161" s="3">
        <v>3133839</v>
      </c>
      <c r="X161" s="3">
        <v>3193548</v>
      </c>
      <c r="Y161" s="3">
        <v>4935483</v>
      </c>
      <c r="Z161" s="3">
        <v>25078500</v>
      </c>
      <c r="AA161" s="3">
        <v>18</v>
      </c>
      <c r="AB161" s="3">
        <v>1393250</v>
      </c>
      <c r="AC161" s="3" t="s">
        <v>471</v>
      </c>
      <c r="AD161" s="3">
        <v>1263500153</v>
      </c>
      <c r="AE161" s="3">
        <v>2350</v>
      </c>
      <c r="AF161" s="3">
        <v>160</v>
      </c>
      <c r="AG161" s="4">
        <f>VLOOKUP(AE161,[1]Page1!$A:$E,3,0)</f>
        <v>0</v>
      </c>
      <c r="AH161" s="4">
        <f>VLOOKUP(AE161,[1]Page1!$A:$E,4,0)</f>
        <v>-2</v>
      </c>
      <c r="AI161" s="4">
        <f>VLOOKUP(AE161,[1]Page1!$A:$E,5,0)</f>
        <v>-23</v>
      </c>
    </row>
    <row r="162" spans="1:35" ht="22.7" customHeight="1">
      <c r="A162" s="2">
        <v>0</v>
      </c>
      <c r="B162" s="2" t="s">
        <v>472</v>
      </c>
      <c r="C162" s="2" t="s">
        <v>35</v>
      </c>
      <c r="D162" s="2">
        <v>5947</v>
      </c>
      <c r="E162" s="2">
        <v>0</v>
      </c>
      <c r="F162" s="2">
        <v>0</v>
      </c>
      <c r="G162" s="2">
        <v>0</v>
      </c>
      <c r="H162" s="2">
        <f>VLOOKUP(AE162,[2]Page1!$A:$B,2,0)</f>
        <v>2300000</v>
      </c>
      <c r="I162" s="2">
        <v>0</v>
      </c>
      <c r="J162" s="2">
        <v>0</v>
      </c>
      <c r="K162" s="2">
        <v>0</v>
      </c>
      <c r="L162" s="2">
        <v>4003353</v>
      </c>
      <c r="M162" s="2">
        <v>0</v>
      </c>
      <c r="N162" s="3">
        <v>6343</v>
      </c>
      <c r="O162" s="3">
        <v>0</v>
      </c>
      <c r="P162" s="3">
        <v>0</v>
      </c>
      <c r="Q162" s="3">
        <v>0</v>
      </c>
      <c r="R162" s="3">
        <v>0</v>
      </c>
      <c r="S162" s="3">
        <v>31516032</v>
      </c>
      <c r="T162" s="3">
        <v>0</v>
      </c>
      <c r="U162" s="3">
        <v>0</v>
      </c>
      <c r="V162" s="3">
        <v>5963098</v>
      </c>
      <c r="W162" s="3">
        <v>7373077</v>
      </c>
      <c r="X162" s="3">
        <v>5500000</v>
      </c>
      <c r="Y162" s="3">
        <v>8500000</v>
      </c>
      <c r="Z162" s="3">
        <v>43190750</v>
      </c>
      <c r="AA162" s="3">
        <v>31</v>
      </c>
      <c r="AB162" s="3">
        <v>1393250</v>
      </c>
      <c r="AC162" s="3" t="s">
        <v>473</v>
      </c>
      <c r="AD162" s="3">
        <v>1250179912</v>
      </c>
      <c r="AE162" s="3">
        <v>2415</v>
      </c>
      <c r="AF162" s="3">
        <v>161</v>
      </c>
      <c r="AG162" s="4">
        <f>VLOOKUP(AE162,[1]Page1!$A:$E,3,0)</f>
        <v>0</v>
      </c>
      <c r="AH162" s="4">
        <f>VLOOKUP(AE162,[1]Page1!$A:$E,4,0)</f>
        <v>7</v>
      </c>
      <c r="AI162" s="4">
        <f>VLOOKUP(AE162,[1]Page1!$A:$E,5,0)</f>
        <v>50</v>
      </c>
    </row>
    <row r="163" spans="1:35" ht="22.7" customHeight="1">
      <c r="A163" s="2">
        <v>0</v>
      </c>
      <c r="B163" s="2" t="s">
        <v>474</v>
      </c>
      <c r="C163" s="2" t="s">
        <v>475</v>
      </c>
      <c r="D163" s="2">
        <v>5558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4003353</v>
      </c>
      <c r="M163" s="2">
        <v>0</v>
      </c>
      <c r="N163" s="3">
        <v>3549</v>
      </c>
      <c r="O163" s="3">
        <v>0</v>
      </c>
      <c r="P163" s="3">
        <v>0</v>
      </c>
      <c r="Q163" s="3">
        <v>0</v>
      </c>
      <c r="R163" s="3">
        <v>0</v>
      </c>
      <c r="S163" s="3">
        <v>40108428</v>
      </c>
      <c r="T163" s="3">
        <v>8359500</v>
      </c>
      <c r="U163" s="3">
        <v>0</v>
      </c>
      <c r="V163" s="3">
        <v>10780932</v>
      </c>
      <c r="W163" s="3">
        <v>8095752</v>
      </c>
      <c r="X163" s="3">
        <v>5500000</v>
      </c>
      <c r="Y163" s="3">
        <v>8500000</v>
      </c>
      <c r="Z163" s="3">
        <v>43190750</v>
      </c>
      <c r="AA163" s="3">
        <v>31</v>
      </c>
      <c r="AB163" s="3">
        <v>1393250</v>
      </c>
      <c r="AC163" s="3" t="s">
        <v>476</v>
      </c>
      <c r="AD163" s="3">
        <v>1260494357</v>
      </c>
      <c r="AE163" s="3">
        <v>2505</v>
      </c>
      <c r="AF163" s="3">
        <v>162</v>
      </c>
      <c r="AG163" s="4">
        <f>VLOOKUP(AE163,[1]Page1!$A:$E,3,0)</f>
        <v>7</v>
      </c>
      <c r="AH163" s="4">
        <f>VLOOKUP(AE163,[1]Page1!$A:$E,4,0)</f>
        <v>4</v>
      </c>
      <c r="AI163" s="4">
        <f>VLOOKUP(AE163,[1]Page1!$A:$E,5,0)</f>
        <v>33</v>
      </c>
    </row>
    <row r="164" spans="1:35" ht="22.7" customHeight="1">
      <c r="A164" s="2">
        <v>0</v>
      </c>
      <c r="B164" s="2" t="s">
        <v>46</v>
      </c>
      <c r="C164" s="2" t="s">
        <v>477</v>
      </c>
      <c r="D164" s="2">
        <v>4889</v>
      </c>
      <c r="E164" s="2">
        <v>0</v>
      </c>
      <c r="F164" s="2">
        <v>0</v>
      </c>
      <c r="G164" s="2">
        <v>0</v>
      </c>
      <c r="H164" s="2">
        <f>VLOOKUP(AE164,[2]Page1!$A:$B,2,0)</f>
        <v>3390000</v>
      </c>
      <c r="I164" s="2">
        <v>0</v>
      </c>
      <c r="J164" s="2">
        <v>0</v>
      </c>
      <c r="K164" s="2">
        <v>0</v>
      </c>
      <c r="L164" s="2">
        <v>4003353</v>
      </c>
      <c r="M164" s="2">
        <v>0</v>
      </c>
      <c r="N164" s="3">
        <v>8899</v>
      </c>
      <c r="O164" s="3">
        <v>0</v>
      </c>
      <c r="P164" s="3">
        <v>0</v>
      </c>
      <c r="Q164" s="3">
        <v>0</v>
      </c>
      <c r="R164" s="3">
        <v>0</v>
      </c>
      <c r="S164" s="3">
        <v>22611909</v>
      </c>
      <c r="T164" s="3">
        <v>0</v>
      </c>
      <c r="U164" s="3">
        <v>0</v>
      </c>
      <c r="V164" s="3">
        <v>10780932</v>
      </c>
      <c r="W164" s="3">
        <v>8095752</v>
      </c>
      <c r="X164" s="3">
        <v>5500000</v>
      </c>
      <c r="Y164" s="3">
        <v>8500000</v>
      </c>
      <c r="Z164" s="3">
        <v>43190750</v>
      </c>
      <c r="AA164" s="3">
        <v>31</v>
      </c>
      <c r="AB164" s="3">
        <v>1393250</v>
      </c>
      <c r="AC164" s="3" t="s">
        <v>478</v>
      </c>
      <c r="AD164" s="3">
        <v>1239916868</v>
      </c>
      <c r="AE164" s="3">
        <v>2518</v>
      </c>
      <c r="AF164" s="3">
        <v>163</v>
      </c>
      <c r="AG164" s="4">
        <f>VLOOKUP(AE164,[1]Page1!$A:$E,3,0)</f>
        <v>4</v>
      </c>
      <c r="AH164" s="4">
        <f>VLOOKUP(AE164,[1]Page1!$A:$E,4,0)</f>
        <v>3</v>
      </c>
      <c r="AI164" s="4">
        <f>VLOOKUP(AE164,[1]Page1!$A:$E,5,0)</f>
        <v>19</v>
      </c>
    </row>
    <row r="165" spans="1:35" ht="22.7" customHeight="1">
      <c r="A165" s="2">
        <v>0</v>
      </c>
      <c r="B165" s="2" t="s">
        <v>46</v>
      </c>
      <c r="C165" s="2" t="s">
        <v>479</v>
      </c>
      <c r="D165" s="2">
        <v>9661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4003353</v>
      </c>
      <c r="M165" s="2">
        <v>0</v>
      </c>
      <c r="N165" s="3">
        <v>4171</v>
      </c>
      <c r="O165" s="3">
        <v>0</v>
      </c>
      <c r="P165" s="3">
        <v>0</v>
      </c>
      <c r="Q165" s="3">
        <v>0</v>
      </c>
      <c r="R165" s="3">
        <v>0</v>
      </c>
      <c r="S165" s="3">
        <v>22611909</v>
      </c>
      <c r="T165" s="3">
        <v>8359500</v>
      </c>
      <c r="U165" s="3">
        <v>0</v>
      </c>
      <c r="V165" s="3">
        <v>10780932</v>
      </c>
      <c r="W165" s="3">
        <v>8095752</v>
      </c>
      <c r="X165" s="3">
        <v>5500000</v>
      </c>
      <c r="Y165" s="3">
        <v>8500000</v>
      </c>
      <c r="Z165" s="3">
        <v>43190750</v>
      </c>
      <c r="AA165" s="3">
        <v>31</v>
      </c>
      <c r="AB165" s="3">
        <v>1393250</v>
      </c>
      <c r="AC165" s="3" t="s">
        <v>480</v>
      </c>
      <c r="AD165" s="3">
        <v>1261025164</v>
      </c>
      <c r="AE165" s="3">
        <v>2522</v>
      </c>
      <c r="AF165" s="3">
        <v>164</v>
      </c>
      <c r="AG165" s="4">
        <f>VLOOKUP(AE165,[1]Page1!$A:$E,3,0)</f>
        <v>-1</v>
      </c>
      <c r="AH165" s="4">
        <f>VLOOKUP(AE165,[1]Page1!$A:$E,4,0)</f>
        <v>-3</v>
      </c>
      <c r="AI165" s="4">
        <f>VLOOKUP(AE165,[1]Page1!$A:$E,5,0)</f>
        <v>-54</v>
      </c>
    </row>
    <row r="166" spans="1:35" ht="22.7" customHeight="1">
      <c r="A166" s="2">
        <v>0</v>
      </c>
      <c r="B166" s="2" t="s">
        <v>481</v>
      </c>
      <c r="C166" s="2" t="s">
        <v>482</v>
      </c>
      <c r="D166" s="2">
        <v>3124</v>
      </c>
      <c r="E166" s="2">
        <v>0</v>
      </c>
      <c r="F166" s="2">
        <v>0</v>
      </c>
      <c r="G166" s="2">
        <v>0</v>
      </c>
      <c r="H166" s="2">
        <f>VLOOKUP(AE166,[2]Page1!$A:$B,2,0)</f>
        <v>3390000</v>
      </c>
      <c r="I166" s="2">
        <v>0</v>
      </c>
      <c r="J166" s="2">
        <v>0</v>
      </c>
      <c r="K166" s="2">
        <v>0</v>
      </c>
      <c r="L166" s="2">
        <v>4003353</v>
      </c>
      <c r="M166" s="2">
        <v>0</v>
      </c>
      <c r="N166" s="3">
        <v>6081</v>
      </c>
      <c r="O166" s="3">
        <v>0</v>
      </c>
      <c r="P166" s="3">
        <v>0</v>
      </c>
      <c r="Q166" s="3">
        <v>0</v>
      </c>
      <c r="R166" s="3">
        <v>0</v>
      </c>
      <c r="S166" s="3">
        <v>27682962</v>
      </c>
      <c r="T166" s="3">
        <v>0</v>
      </c>
      <c r="U166" s="3">
        <v>0</v>
      </c>
      <c r="V166" s="3">
        <v>10780932</v>
      </c>
      <c r="W166" s="3">
        <v>8095752</v>
      </c>
      <c r="X166" s="3">
        <v>5500000</v>
      </c>
      <c r="Y166" s="3">
        <v>8500000</v>
      </c>
      <c r="Z166" s="3">
        <v>43190750</v>
      </c>
      <c r="AA166" s="3">
        <v>31</v>
      </c>
      <c r="AB166" s="3">
        <v>1393250</v>
      </c>
      <c r="AC166" s="3" t="s">
        <v>483</v>
      </c>
      <c r="AD166" s="3">
        <v>1250363187</v>
      </c>
      <c r="AE166" s="3">
        <v>2537</v>
      </c>
      <c r="AF166" s="3">
        <v>165</v>
      </c>
      <c r="AG166" s="4">
        <f>VLOOKUP(AE166,[1]Page1!$A:$E,3,0)</f>
        <v>0</v>
      </c>
      <c r="AH166" s="4">
        <f>VLOOKUP(AE166,[1]Page1!$A:$E,4,0)</f>
        <v>2</v>
      </c>
      <c r="AI166" s="4">
        <f>VLOOKUP(AE166,[1]Page1!$A:$E,5,0)</f>
        <v>26</v>
      </c>
    </row>
    <row r="167" spans="1:35" ht="22.7" customHeight="1">
      <c r="A167" s="2">
        <v>0</v>
      </c>
      <c r="B167" s="2" t="s">
        <v>484</v>
      </c>
      <c r="C167" s="2" t="s">
        <v>485</v>
      </c>
      <c r="D167" s="2">
        <v>9441</v>
      </c>
      <c r="E167" s="2">
        <v>0</v>
      </c>
      <c r="F167" s="2">
        <v>0</v>
      </c>
      <c r="G167" s="2">
        <v>12500000</v>
      </c>
      <c r="H167" s="2">
        <v>0</v>
      </c>
      <c r="I167" s="2"/>
      <c r="J167" s="2">
        <v>0</v>
      </c>
      <c r="K167" s="2">
        <v>0</v>
      </c>
      <c r="L167" s="2">
        <v>4003353</v>
      </c>
      <c r="M167" s="2">
        <v>0</v>
      </c>
      <c r="N167" s="3">
        <v>8346</v>
      </c>
      <c r="O167" s="3">
        <v>0</v>
      </c>
      <c r="P167" s="3">
        <v>0</v>
      </c>
      <c r="Q167" s="3">
        <v>0</v>
      </c>
      <c r="R167" s="3">
        <v>0</v>
      </c>
      <c r="S167" s="3">
        <v>692766</v>
      </c>
      <c r="T167" s="3">
        <v>0</v>
      </c>
      <c r="U167" s="3">
        <v>0</v>
      </c>
      <c r="V167" s="3">
        <v>10780932</v>
      </c>
      <c r="W167" s="3">
        <v>0</v>
      </c>
      <c r="X167" s="3">
        <v>5500000</v>
      </c>
      <c r="Y167" s="3">
        <v>8500000</v>
      </c>
      <c r="Z167" s="3">
        <v>43190750</v>
      </c>
      <c r="AA167" s="3">
        <v>31</v>
      </c>
      <c r="AB167" s="3">
        <v>1393250</v>
      </c>
      <c r="AC167" s="3" t="s">
        <v>486</v>
      </c>
      <c r="AD167" s="3">
        <v>1250192900</v>
      </c>
      <c r="AE167" s="3">
        <v>2546</v>
      </c>
      <c r="AF167" s="3">
        <v>166</v>
      </c>
      <c r="AG167" s="4">
        <f>VLOOKUP(AE167,[1]Page1!$A:$E,3,0)</f>
        <v>-9</v>
      </c>
      <c r="AH167" s="4">
        <f>VLOOKUP(AE167,[1]Page1!$A:$E,4,0)</f>
        <v>-2</v>
      </c>
      <c r="AI167" s="4">
        <f>VLOOKUP(AE167,[1]Page1!$A:$E,5,0)</f>
        <v>-51</v>
      </c>
    </row>
    <row r="168" spans="1:35" ht="22.7" customHeight="1">
      <c r="A168" s="2">
        <v>0</v>
      </c>
      <c r="B168" s="2" t="s">
        <v>487</v>
      </c>
      <c r="C168" s="2" t="s">
        <v>488</v>
      </c>
      <c r="D168" s="2">
        <v>7673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4003353</v>
      </c>
      <c r="M168" s="2">
        <v>0</v>
      </c>
      <c r="N168" s="3">
        <v>8157</v>
      </c>
      <c r="O168" s="3">
        <v>0</v>
      </c>
      <c r="P168" s="3">
        <v>0</v>
      </c>
      <c r="Q168" s="3">
        <v>0</v>
      </c>
      <c r="R168" s="3">
        <v>0</v>
      </c>
      <c r="S168" s="3">
        <v>56485435</v>
      </c>
      <c r="T168" s="3">
        <v>0</v>
      </c>
      <c r="U168" s="3">
        <v>0</v>
      </c>
      <c r="V168" s="3">
        <v>10780932</v>
      </c>
      <c r="W168" s="3">
        <v>8095752</v>
      </c>
      <c r="X168" s="3">
        <v>5500000</v>
      </c>
      <c r="Y168" s="3">
        <v>8500000</v>
      </c>
      <c r="Z168" s="3">
        <v>43190750</v>
      </c>
      <c r="AA168" s="3">
        <v>31</v>
      </c>
      <c r="AB168" s="3">
        <v>1393250</v>
      </c>
      <c r="AC168" s="3" t="s">
        <v>489</v>
      </c>
      <c r="AD168" s="3">
        <v>1250257931</v>
      </c>
      <c r="AE168" s="3">
        <v>2555</v>
      </c>
      <c r="AF168" s="3">
        <v>167</v>
      </c>
      <c r="AG168" s="4">
        <f>VLOOKUP(AE168,[1]Page1!$A:$E,3,0)</f>
        <v>0</v>
      </c>
      <c r="AH168" s="4">
        <f>VLOOKUP(AE168,[1]Page1!$A:$E,4,0)</f>
        <v>7</v>
      </c>
      <c r="AI168" s="4">
        <f>VLOOKUP(AE168,[1]Page1!$A:$E,5,0)</f>
        <v>35</v>
      </c>
    </row>
    <row r="169" spans="1:35" ht="99.2" customHeight="1">
      <c r="A169" s="2">
        <v>0</v>
      </c>
      <c r="B169" s="2" t="s">
        <v>490</v>
      </c>
      <c r="C169" s="2" t="s">
        <v>491</v>
      </c>
      <c r="D169" s="2">
        <v>9010</v>
      </c>
      <c r="E169" s="2">
        <v>0</v>
      </c>
      <c r="F169" s="2">
        <v>0</v>
      </c>
      <c r="G169" s="2">
        <v>0</v>
      </c>
      <c r="H169" s="2">
        <f>VLOOKUP(AE169,[2]Page1!$A:$B,2,0)</f>
        <v>3390000</v>
      </c>
      <c r="I169" s="2">
        <v>0</v>
      </c>
      <c r="J169" s="2">
        <v>0</v>
      </c>
      <c r="K169" s="2">
        <v>0</v>
      </c>
      <c r="L169" s="2">
        <v>4003353</v>
      </c>
      <c r="M169" s="2">
        <v>0</v>
      </c>
      <c r="N169" s="5">
        <v>5439</v>
      </c>
      <c r="O169" s="5">
        <v>0</v>
      </c>
      <c r="P169" s="5">
        <v>0</v>
      </c>
      <c r="Q169" s="5">
        <v>0</v>
      </c>
      <c r="R169" s="5">
        <v>0</v>
      </c>
      <c r="S169" s="5">
        <v>22589740</v>
      </c>
      <c r="T169" s="5">
        <v>4179750</v>
      </c>
      <c r="U169" s="5">
        <v>0</v>
      </c>
      <c r="V169" s="5">
        <v>10780932</v>
      </c>
      <c r="W169" s="5">
        <v>8095752</v>
      </c>
      <c r="X169" s="5">
        <v>5500000</v>
      </c>
      <c r="Y169" s="5">
        <v>8500000</v>
      </c>
      <c r="Z169" s="5">
        <v>43190750</v>
      </c>
      <c r="AA169" s="5">
        <v>31</v>
      </c>
      <c r="AB169" s="5">
        <v>1393250</v>
      </c>
      <c r="AC169" s="5" t="s">
        <v>492</v>
      </c>
      <c r="AD169" s="5">
        <v>1260753212</v>
      </c>
      <c r="AE169" s="5">
        <v>2559</v>
      </c>
      <c r="AF169" s="3">
        <v>168</v>
      </c>
      <c r="AG169" s="4">
        <f>VLOOKUP(AE169,[1]Page1!$A:$E,3,0)</f>
        <v>4</v>
      </c>
      <c r="AH169" s="4">
        <f>VLOOKUP(AE169,[1]Page1!$A:$E,4,0)</f>
        <v>2</v>
      </c>
      <c r="AI169" s="4">
        <f>VLOOKUP(AE169,[1]Page1!$A:$E,5,0)</f>
        <v>45</v>
      </c>
    </row>
    <row r="170" spans="1:35" ht="22.7" customHeight="1">
      <c r="A170" s="2">
        <v>0</v>
      </c>
      <c r="B170" s="2" t="s">
        <v>493</v>
      </c>
      <c r="C170" s="2" t="s">
        <v>41</v>
      </c>
      <c r="D170" s="2">
        <v>3072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4003353</v>
      </c>
      <c r="M170" s="2">
        <v>0</v>
      </c>
      <c r="N170" s="3">
        <v>9635</v>
      </c>
      <c r="O170" s="3">
        <v>0</v>
      </c>
      <c r="P170" s="3">
        <v>0</v>
      </c>
      <c r="Q170" s="3">
        <v>0</v>
      </c>
      <c r="R170" s="3">
        <v>0</v>
      </c>
      <c r="S170" s="3">
        <v>29905358</v>
      </c>
      <c r="T170" s="3">
        <v>4179750</v>
      </c>
      <c r="U170" s="3">
        <v>0</v>
      </c>
      <c r="V170" s="3">
        <v>10780932</v>
      </c>
      <c r="W170" s="3">
        <v>0</v>
      </c>
      <c r="X170" s="3">
        <v>5500000</v>
      </c>
      <c r="Y170" s="3">
        <v>8500000</v>
      </c>
      <c r="Z170" s="3">
        <v>43190750</v>
      </c>
      <c r="AA170" s="3">
        <v>31</v>
      </c>
      <c r="AB170" s="3">
        <v>1393250</v>
      </c>
      <c r="AC170" s="3" t="s">
        <v>494</v>
      </c>
      <c r="AD170" s="3">
        <v>1260683801</v>
      </c>
      <c r="AE170" s="3">
        <v>2584</v>
      </c>
      <c r="AF170" s="3">
        <v>169</v>
      </c>
      <c r="AG170" s="4">
        <f>VLOOKUP(AE170,[1]Page1!$A:$E,3,0)</f>
        <v>6</v>
      </c>
      <c r="AH170" s="4">
        <f>VLOOKUP(AE170,[1]Page1!$A:$E,4,0)</f>
        <v>1</v>
      </c>
      <c r="AI170" s="4">
        <f>VLOOKUP(AE170,[1]Page1!$A:$E,5,0)</f>
        <v>8</v>
      </c>
    </row>
    <row r="171" spans="1:35" ht="22.7" customHeight="1">
      <c r="A171" s="2">
        <v>0</v>
      </c>
      <c r="B171" s="2" t="s">
        <v>495</v>
      </c>
      <c r="C171" s="2" t="s">
        <v>496</v>
      </c>
      <c r="D171" s="2">
        <v>5886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4003353</v>
      </c>
      <c r="M171" s="2">
        <v>0</v>
      </c>
      <c r="N171" s="3">
        <v>5936</v>
      </c>
      <c r="O171" s="3">
        <v>0</v>
      </c>
      <c r="P171" s="3">
        <v>0</v>
      </c>
      <c r="Q171" s="3">
        <v>0</v>
      </c>
      <c r="R171" s="3">
        <v>0</v>
      </c>
      <c r="S171" s="3">
        <v>20666619</v>
      </c>
      <c r="T171" s="3">
        <v>12539250</v>
      </c>
      <c r="U171" s="3">
        <v>0</v>
      </c>
      <c r="V171" s="3">
        <v>10780932</v>
      </c>
      <c r="W171" s="3">
        <v>8095752</v>
      </c>
      <c r="X171" s="3">
        <v>5500000</v>
      </c>
      <c r="Y171" s="3">
        <v>8500000</v>
      </c>
      <c r="Z171" s="3">
        <v>43190750</v>
      </c>
      <c r="AA171" s="3">
        <v>31</v>
      </c>
      <c r="AB171" s="3">
        <v>1393250</v>
      </c>
      <c r="AC171" s="3" t="s">
        <v>497</v>
      </c>
      <c r="AD171" s="3">
        <v>1189138980</v>
      </c>
      <c r="AE171" s="3">
        <v>2590</v>
      </c>
      <c r="AF171" s="3">
        <v>170</v>
      </c>
      <c r="AG171" s="4">
        <f>VLOOKUP(AE171,[1]Page1!$A:$E,3,0)</f>
        <v>0</v>
      </c>
      <c r="AH171" s="4">
        <f>VLOOKUP(AE171,[1]Page1!$A:$E,4,0)</f>
        <v>4</v>
      </c>
      <c r="AI171" s="4">
        <f>VLOOKUP(AE171,[1]Page1!$A:$E,5,0)</f>
        <v>54</v>
      </c>
    </row>
    <row r="172" spans="1:35" ht="22.7" customHeight="1">
      <c r="A172" s="2">
        <v>0</v>
      </c>
      <c r="B172" s="2" t="s">
        <v>498</v>
      </c>
      <c r="C172" s="2" t="s">
        <v>41</v>
      </c>
      <c r="D172" s="2">
        <v>4593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4003353</v>
      </c>
      <c r="M172" s="2">
        <v>0</v>
      </c>
      <c r="N172" s="3">
        <v>9688</v>
      </c>
      <c r="O172" s="3">
        <v>0</v>
      </c>
      <c r="P172" s="3">
        <v>0</v>
      </c>
      <c r="Q172" s="3">
        <v>0</v>
      </c>
      <c r="R172" s="3">
        <v>0</v>
      </c>
      <c r="S172" s="3">
        <v>22600824</v>
      </c>
      <c r="T172" s="3">
        <v>0</v>
      </c>
      <c r="U172" s="3">
        <v>0</v>
      </c>
      <c r="V172" s="3">
        <v>10780932</v>
      </c>
      <c r="W172" s="3">
        <v>8095752</v>
      </c>
      <c r="X172" s="3">
        <v>5500000</v>
      </c>
      <c r="Y172" s="3">
        <v>8500000</v>
      </c>
      <c r="Z172" s="3">
        <v>43190750</v>
      </c>
      <c r="AA172" s="3">
        <v>31</v>
      </c>
      <c r="AB172" s="3">
        <v>1393250</v>
      </c>
      <c r="AC172" s="3" t="s">
        <v>499</v>
      </c>
      <c r="AD172" s="3">
        <v>1261264274</v>
      </c>
      <c r="AE172" s="3">
        <v>2599</v>
      </c>
      <c r="AF172" s="3">
        <v>171</v>
      </c>
      <c r="AG172" s="4">
        <f>VLOOKUP(AE172,[1]Page1!$A:$E,3,0)</f>
        <v>3</v>
      </c>
      <c r="AH172" s="4">
        <f>VLOOKUP(AE172,[1]Page1!$A:$E,4,0)</f>
        <v>2</v>
      </c>
      <c r="AI172" s="4">
        <f>VLOOKUP(AE172,[1]Page1!$A:$E,5,0)</f>
        <v>15</v>
      </c>
    </row>
    <row r="173" spans="1:35" ht="22.7" customHeight="1">
      <c r="A173" s="2">
        <v>0</v>
      </c>
      <c r="B173" s="2" t="s">
        <v>500</v>
      </c>
      <c r="C173" s="2" t="s">
        <v>501</v>
      </c>
      <c r="D173" s="2">
        <v>3872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4003353</v>
      </c>
      <c r="M173" s="2">
        <v>0</v>
      </c>
      <c r="N173" s="3">
        <v>8402</v>
      </c>
      <c r="O173" s="3">
        <v>0</v>
      </c>
      <c r="P173" s="3">
        <v>0</v>
      </c>
      <c r="Q173" s="3">
        <v>0</v>
      </c>
      <c r="R173" s="3">
        <v>0</v>
      </c>
      <c r="S173" s="3">
        <v>24352139</v>
      </c>
      <c r="T173" s="3">
        <v>12539250</v>
      </c>
      <c r="U173" s="3">
        <v>0</v>
      </c>
      <c r="V173" s="3">
        <v>10780932</v>
      </c>
      <c r="W173" s="3">
        <v>8095752</v>
      </c>
      <c r="X173" s="3">
        <v>5500000</v>
      </c>
      <c r="Y173" s="3">
        <v>8500000</v>
      </c>
      <c r="Z173" s="3">
        <v>43190750</v>
      </c>
      <c r="AA173" s="3">
        <v>31</v>
      </c>
      <c r="AB173" s="3">
        <v>1393250</v>
      </c>
      <c r="AC173" s="3" t="s">
        <v>502</v>
      </c>
      <c r="AD173" s="3">
        <v>1261902645</v>
      </c>
      <c r="AE173" s="3">
        <v>2605</v>
      </c>
      <c r="AF173" s="3">
        <v>172</v>
      </c>
      <c r="AG173" s="4">
        <f>VLOOKUP(AE173,[1]Page1!$A:$E,3,0)</f>
        <v>2</v>
      </c>
      <c r="AH173" s="4">
        <f>VLOOKUP(AE173,[1]Page1!$A:$E,4,0)</f>
        <v>5</v>
      </c>
      <c r="AI173" s="4">
        <f>VLOOKUP(AE173,[1]Page1!$A:$E,5,0)</f>
        <v>18</v>
      </c>
    </row>
    <row r="174" spans="1:35" ht="22.7" customHeight="1">
      <c r="A174" s="2">
        <v>0</v>
      </c>
      <c r="B174" s="2" t="s">
        <v>186</v>
      </c>
      <c r="C174" s="2" t="s">
        <v>503</v>
      </c>
      <c r="D174" s="2">
        <v>2150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4003353</v>
      </c>
      <c r="M174" s="2">
        <v>0</v>
      </c>
      <c r="N174" s="3">
        <v>6436</v>
      </c>
      <c r="O174" s="3">
        <v>0</v>
      </c>
      <c r="P174" s="3">
        <v>0</v>
      </c>
      <c r="Q174" s="3">
        <v>0</v>
      </c>
      <c r="R174" s="3">
        <v>0</v>
      </c>
      <c r="S174" s="3">
        <v>25272133</v>
      </c>
      <c r="T174" s="3">
        <v>8359500</v>
      </c>
      <c r="U174" s="3">
        <v>0</v>
      </c>
      <c r="V174" s="3">
        <v>10780932</v>
      </c>
      <c r="W174" s="3">
        <v>8095752</v>
      </c>
      <c r="X174" s="3">
        <v>5500000</v>
      </c>
      <c r="Y174" s="3">
        <v>8500000</v>
      </c>
      <c r="Z174" s="3">
        <v>43190750</v>
      </c>
      <c r="AA174" s="3">
        <v>31</v>
      </c>
      <c r="AB174" s="3">
        <v>1393250</v>
      </c>
      <c r="AC174" s="3" t="s">
        <v>504</v>
      </c>
      <c r="AD174" s="3">
        <v>1262960754</v>
      </c>
      <c r="AE174" s="3">
        <v>2610</v>
      </c>
      <c r="AF174" s="3">
        <v>173</v>
      </c>
      <c r="AG174" s="4">
        <f>VLOOKUP(AE174,[1]Page1!$A:$E,3,0)</f>
        <v>1</v>
      </c>
      <c r="AH174" s="4">
        <f>VLOOKUP(AE174,[1]Page1!$A:$E,4,0)</f>
        <v>1</v>
      </c>
      <c r="AI174" s="4">
        <f>VLOOKUP(AE174,[1]Page1!$A:$E,5,0)</f>
        <v>6</v>
      </c>
    </row>
    <row r="175" spans="1:35" ht="22.7" customHeight="1">
      <c r="A175" s="2">
        <v>0</v>
      </c>
      <c r="B175" s="2" t="s">
        <v>453</v>
      </c>
      <c r="C175" s="2" t="s">
        <v>59</v>
      </c>
      <c r="D175" s="2">
        <v>5024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3">
        <v>5024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1393250</v>
      </c>
      <c r="AC175" s="3" t="s">
        <v>505</v>
      </c>
      <c r="AD175" s="3">
        <v>1250044863</v>
      </c>
      <c r="AE175" s="3">
        <v>2615</v>
      </c>
      <c r="AF175" s="3">
        <v>174</v>
      </c>
      <c r="AG175" s="4">
        <v>0</v>
      </c>
      <c r="AH175" s="4">
        <v>0</v>
      </c>
      <c r="AI175" s="4">
        <v>0</v>
      </c>
    </row>
    <row r="176" spans="1:35" ht="22.7" customHeight="1">
      <c r="A176" s="2">
        <v>0</v>
      </c>
      <c r="B176" s="2" t="s">
        <v>506</v>
      </c>
      <c r="C176" s="2" t="s">
        <v>507</v>
      </c>
      <c r="D176" s="2">
        <v>3405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4003353</v>
      </c>
      <c r="M176" s="2">
        <v>0</v>
      </c>
      <c r="N176" s="3">
        <v>3227</v>
      </c>
      <c r="O176" s="3">
        <v>0</v>
      </c>
      <c r="P176" s="3">
        <v>0</v>
      </c>
      <c r="Q176" s="3">
        <v>0</v>
      </c>
      <c r="R176" s="3">
        <v>0</v>
      </c>
      <c r="S176" s="3">
        <v>24346597</v>
      </c>
      <c r="T176" s="3">
        <v>8359500</v>
      </c>
      <c r="U176" s="3">
        <v>0</v>
      </c>
      <c r="V176" s="3">
        <v>10780932</v>
      </c>
      <c r="W176" s="3">
        <v>8095752</v>
      </c>
      <c r="X176" s="3">
        <v>5500000</v>
      </c>
      <c r="Y176" s="3">
        <v>8500000</v>
      </c>
      <c r="Z176" s="3">
        <v>43190750</v>
      </c>
      <c r="AA176" s="3">
        <v>31</v>
      </c>
      <c r="AB176" s="3">
        <v>1393250</v>
      </c>
      <c r="AC176" s="3" t="s">
        <v>508</v>
      </c>
      <c r="AD176" s="3">
        <v>1263454100</v>
      </c>
      <c r="AE176" s="3">
        <v>2632</v>
      </c>
      <c r="AF176" s="3">
        <v>175</v>
      </c>
      <c r="AG176" s="4">
        <f>VLOOKUP(AE176,[1]Page1!$A:$E,3,0)</f>
        <v>-5</v>
      </c>
      <c r="AH176" s="4">
        <f>VLOOKUP(AE176,[1]Page1!$A:$E,4,0)</f>
        <v>-7</v>
      </c>
      <c r="AI176" s="4">
        <f>VLOOKUP(AE176,[1]Page1!$A:$E,5,0)</f>
        <v>-26</v>
      </c>
    </row>
    <row r="177" spans="1:35" ht="22.7" customHeight="1">
      <c r="A177" s="2">
        <v>0</v>
      </c>
      <c r="B177" s="2" t="s">
        <v>509</v>
      </c>
      <c r="C177" s="2" t="s">
        <v>510</v>
      </c>
      <c r="D177" s="2">
        <v>6592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240000</v>
      </c>
      <c r="L177" s="2">
        <v>4003353</v>
      </c>
      <c r="M177" s="2">
        <v>0</v>
      </c>
      <c r="N177" s="3">
        <v>4874</v>
      </c>
      <c r="O177" s="3">
        <v>0</v>
      </c>
      <c r="P177" s="3">
        <v>0</v>
      </c>
      <c r="Q177" s="3">
        <v>0</v>
      </c>
      <c r="R177" s="3">
        <v>0</v>
      </c>
      <c r="S177" s="3">
        <v>13993889</v>
      </c>
      <c r="T177" s="3">
        <v>8359500</v>
      </c>
      <c r="U177" s="3">
        <v>0</v>
      </c>
      <c r="V177" s="3">
        <v>10780932</v>
      </c>
      <c r="W177" s="3">
        <v>0</v>
      </c>
      <c r="X177" s="3">
        <v>5500000</v>
      </c>
      <c r="Y177" s="3">
        <v>8500000</v>
      </c>
      <c r="Z177" s="3">
        <v>43190750</v>
      </c>
      <c r="AA177" s="3">
        <v>31</v>
      </c>
      <c r="AB177" s="3">
        <v>1393250</v>
      </c>
      <c r="AC177" s="3" t="s">
        <v>511</v>
      </c>
      <c r="AD177" s="3">
        <v>1263567398</v>
      </c>
      <c r="AE177" s="3">
        <v>2640</v>
      </c>
      <c r="AF177" s="3">
        <v>176</v>
      </c>
      <c r="AG177" s="4">
        <f>VLOOKUP(AE177,[1]Page1!$A:$E,3,0)</f>
        <v>-1</v>
      </c>
      <c r="AH177" s="4">
        <f>VLOOKUP(AE177,[1]Page1!$A:$E,4,0)</f>
        <v>-6</v>
      </c>
      <c r="AI177" s="4">
        <f>VLOOKUP(AE177,[1]Page1!$A:$E,5,0)</f>
        <v>-37</v>
      </c>
    </row>
    <row r="178" spans="1:35" ht="22.7" customHeight="1">
      <c r="A178" s="2">
        <v>0</v>
      </c>
      <c r="B178" s="2" t="s">
        <v>512</v>
      </c>
      <c r="C178" s="2" t="s">
        <v>337</v>
      </c>
      <c r="D178" s="2">
        <v>3989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4003353</v>
      </c>
      <c r="M178" s="2">
        <v>0</v>
      </c>
      <c r="N178" s="3">
        <v>7963</v>
      </c>
      <c r="O178" s="3">
        <v>0</v>
      </c>
      <c r="P178" s="3">
        <v>0</v>
      </c>
      <c r="Q178" s="3">
        <v>0</v>
      </c>
      <c r="R178" s="3">
        <v>0</v>
      </c>
      <c r="S178" s="3">
        <v>31922695</v>
      </c>
      <c r="T178" s="3">
        <v>12539250</v>
      </c>
      <c r="U178" s="3">
        <v>0</v>
      </c>
      <c r="V178" s="3">
        <v>10780932</v>
      </c>
      <c r="W178" s="3">
        <v>8095752</v>
      </c>
      <c r="X178" s="3">
        <v>5500000</v>
      </c>
      <c r="Y178" s="3">
        <v>8500000</v>
      </c>
      <c r="Z178" s="3">
        <v>43190750</v>
      </c>
      <c r="AA178" s="3">
        <v>31</v>
      </c>
      <c r="AB178" s="3">
        <v>1393250</v>
      </c>
      <c r="AC178" s="3" t="s">
        <v>513</v>
      </c>
      <c r="AD178" s="3">
        <v>1262965799</v>
      </c>
      <c r="AE178" s="3">
        <v>2644</v>
      </c>
      <c r="AF178" s="3">
        <v>177</v>
      </c>
      <c r="AG178" s="4">
        <f>VLOOKUP(AE178,[1]Page1!$A:$E,3,0)</f>
        <v>5</v>
      </c>
      <c r="AH178" s="4">
        <f>VLOOKUP(AE178,[1]Page1!$A:$E,4,0)</f>
        <v>1</v>
      </c>
      <c r="AI178" s="4">
        <f>VLOOKUP(AE178,[1]Page1!$A:$E,5,0)</f>
        <v>1</v>
      </c>
    </row>
    <row r="179" spans="1:35" ht="22.7" customHeight="1">
      <c r="A179" s="2">
        <v>0</v>
      </c>
      <c r="B179" s="2" t="s">
        <v>186</v>
      </c>
      <c r="C179" s="2" t="s">
        <v>41</v>
      </c>
      <c r="D179" s="2">
        <v>444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4003353</v>
      </c>
      <c r="M179" s="2">
        <v>0</v>
      </c>
      <c r="N179" s="3">
        <v>4480</v>
      </c>
      <c r="O179" s="3">
        <v>0</v>
      </c>
      <c r="P179" s="3">
        <v>0</v>
      </c>
      <c r="Q179" s="3">
        <v>0</v>
      </c>
      <c r="R179" s="3">
        <v>0</v>
      </c>
      <c r="S179" s="3">
        <v>25272133</v>
      </c>
      <c r="T179" s="3">
        <v>4179750</v>
      </c>
      <c r="U179" s="3">
        <v>0</v>
      </c>
      <c r="V179" s="3">
        <v>10780932</v>
      </c>
      <c r="W179" s="3">
        <v>8095752</v>
      </c>
      <c r="X179" s="3">
        <v>5500000</v>
      </c>
      <c r="Y179" s="3">
        <v>8500000</v>
      </c>
      <c r="Z179" s="3">
        <v>43190750</v>
      </c>
      <c r="AA179" s="3">
        <v>31</v>
      </c>
      <c r="AB179" s="3">
        <v>1393250</v>
      </c>
      <c r="AC179" s="3" t="s">
        <v>514</v>
      </c>
      <c r="AD179" s="3">
        <v>386559538</v>
      </c>
      <c r="AE179" s="3">
        <v>2653</v>
      </c>
      <c r="AF179" s="3">
        <v>178</v>
      </c>
      <c r="AG179" s="4">
        <f>VLOOKUP(AE179,[1]Page1!$A:$E,3,0)</f>
        <v>4</v>
      </c>
      <c r="AH179" s="4">
        <f>VLOOKUP(AE179,[1]Page1!$A:$E,4,0)</f>
        <v>0</v>
      </c>
      <c r="AI179" s="4">
        <f>VLOOKUP(AE179,[1]Page1!$A:$E,5,0)</f>
        <v>22</v>
      </c>
    </row>
    <row r="180" spans="1:35" ht="22.7" customHeight="1">
      <c r="A180" s="2">
        <v>0</v>
      </c>
      <c r="B180" s="2" t="s">
        <v>329</v>
      </c>
      <c r="C180" s="2" t="s">
        <v>515</v>
      </c>
      <c r="D180" s="2">
        <v>566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4003353</v>
      </c>
      <c r="M180" s="2">
        <v>0</v>
      </c>
      <c r="N180" s="3">
        <v>969</v>
      </c>
      <c r="O180" s="3">
        <v>0</v>
      </c>
      <c r="P180" s="3">
        <v>0</v>
      </c>
      <c r="Q180" s="3">
        <v>0</v>
      </c>
      <c r="R180" s="3">
        <v>0</v>
      </c>
      <c r="S180" s="3">
        <v>20916016</v>
      </c>
      <c r="T180" s="3">
        <v>8359500</v>
      </c>
      <c r="U180" s="3">
        <v>0</v>
      </c>
      <c r="V180" s="3">
        <v>10780932</v>
      </c>
      <c r="W180" s="3">
        <v>8095752</v>
      </c>
      <c r="X180" s="3">
        <v>5500000</v>
      </c>
      <c r="Y180" s="3">
        <v>8500000</v>
      </c>
      <c r="Z180" s="3">
        <v>43190750</v>
      </c>
      <c r="AA180" s="3">
        <v>31</v>
      </c>
      <c r="AB180" s="3">
        <v>1393250</v>
      </c>
      <c r="AC180" s="3" t="s">
        <v>516</v>
      </c>
      <c r="AD180" s="3">
        <v>1260609685</v>
      </c>
      <c r="AE180" s="3">
        <v>2666</v>
      </c>
      <c r="AF180" s="3">
        <v>179</v>
      </c>
      <c r="AG180" s="4">
        <f>VLOOKUP(AE180,[1]Page1!$A:$E,3,0)</f>
        <v>1</v>
      </c>
      <c r="AH180" s="4">
        <f>VLOOKUP(AE180,[1]Page1!$A:$E,4,0)</f>
        <v>0</v>
      </c>
      <c r="AI180" s="4">
        <f>VLOOKUP(AE180,[1]Page1!$A:$E,5,0)</f>
        <v>12</v>
      </c>
    </row>
    <row r="181" spans="1:35" ht="22.7" customHeight="1">
      <c r="A181" s="2">
        <v>0</v>
      </c>
      <c r="B181" s="2" t="s">
        <v>517</v>
      </c>
      <c r="C181" s="2" t="s">
        <v>518</v>
      </c>
      <c r="D181" s="2">
        <v>4613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4003353</v>
      </c>
      <c r="M181" s="2">
        <v>0</v>
      </c>
      <c r="N181" s="3">
        <v>8293</v>
      </c>
      <c r="O181" s="3">
        <v>0</v>
      </c>
      <c r="P181" s="3">
        <v>0</v>
      </c>
      <c r="Q181" s="3">
        <v>0</v>
      </c>
      <c r="R181" s="3">
        <v>0</v>
      </c>
      <c r="S181" s="3">
        <v>45772489</v>
      </c>
      <c r="T181" s="3">
        <v>4179750</v>
      </c>
      <c r="U181" s="3">
        <v>0</v>
      </c>
      <c r="V181" s="3">
        <v>10780932</v>
      </c>
      <c r="W181" s="3">
        <v>8095752</v>
      </c>
      <c r="X181" s="3">
        <v>5500000</v>
      </c>
      <c r="Y181" s="3">
        <v>8500000</v>
      </c>
      <c r="Z181" s="3">
        <v>43190750</v>
      </c>
      <c r="AA181" s="3">
        <v>31</v>
      </c>
      <c r="AB181" s="3">
        <v>1393250</v>
      </c>
      <c r="AC181" s="3" t="s">
        <v>519</v>
      </c>
      <c r="AD181" s="3">
        <v>1263034845</v>
      </c>
      <c r="AE181" s="3">
        <v>2673</v>
      </c>
      <c r="AF181" s="3">
        <v>180</v>
      </c>
      <c r="AG181" s="4">
        <f>VLOOKUP(AE181,[1]Page1!$A:$E,3,0)</f>
        <v>-1</v>
      </c>
      <c r="AH181" s="4">
        <f>VLOOKUP(AE181,[1]Page1!$A:$E,4,0)</f>
        <v>-4</v>
      </c>
      <c r="AI181" s="4">
        <f>VLOOKUP(AE181,[1]Page1!$A:$E,5,0)</f>
        <v>-24</v>
      </c>
    </row>
    <row r="182" spans="1:35" ht="22.7" customHeight="1">
      <c r="A182" s="2">
        <v>0</v>
      </c>
      <c r="B182" s="2" t="s">
        <v>520</v>
      </c>
      <c r="C182" s="2" t="s">
        <v>521</v>
      </c>
      <c r="D182" s="2">
        <v>5617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4003353</v>
      </c>
      <c r="M182" s="2">
        <v>0</v>
      </c>
      <c r="N182" s="3">
        <v>2848</v>
      </c>
      <c r="O182" s="3">
        <v>0</v>
      </c>
      <c r="P182" s="3">
        <v>4000000</v>
      </c>
      <c r="Q182" s="3">
        <v>0</v>
      </c>
      <c r="R182" s="3">
        <v>0</v>
      </c>
      <c r="S182" s="3">
        <v>56518688</v>
      </c>
      <c r="T182" s="3">
        <v>0</v>
      </c>
      <c r="U182" s="3">
        <v>0</v>
      </c>
      <c r="V182" s="3">
        <v>10780932</v>
      </c>
      <c r="W182" s="3">
        <v>8095752</v>
      </c>
      <c r="X182" s="3">
        <v>5500000</v>
      </c>
      <c r="Y182" s="3">
        <v>8500000</v>
      </c>
      <c r="Z182" s="3">
        <v>43190750</v>
      </c>
      <c r="AA182" s="3">
        <v>31</v>
      </c>
      <c r="AB182" s="3">
        <v>1393250</v>
      </c>
      <c r="AC182" s="3" t="s">
        <v>522</v>
      </c>
      <c r="AD182" s="3">
        <v>1250382610</v>
      </c>
      <c r="AE182" s="3">
        <v>2680</v>
      </c>
      <c r="AF182" s="3">
        <v>181</v>
      </c>
      <c r="AG182" s="4">
        <f>VLOOKUP(AE182,[1]Page1!$A:$E,3,0)</f>
        <v>1</v>
      </c>
      <c r="AH182" s="4">
        <f>VLOOKUP(AE182,[1]Page1!$A:$E,4,0)</f>
        <v>5</v>
      </c>
      <c r="AI182" s="4">
        <f>VLOOKUP(AE182,[1]Page1!$A:$E,5,0)</f>
        <v>32</v>
      </c>
    </row>
    <row r="183" spans="1:35" ht="22.7" customHeight="1">
      <c r="A183" s="2">
        <v>0</v>
      </c>
      <c r="B183" s="2" t="s">
        <v>523</v>
      </c>
      <c r="C183" s="2" t="s">
        <v>524</v>
      </c>
      <c r="D183" s="2">
        <v>4601</v>
      </c>
      <c r="E183" s="2">
        <v>0</v>
      </c>
      <c r="F183" s="2">
        <v>0</v>
      </c>
      <c r="G183" s="2">
        <v>0</v>
      </c>
      <c r="H183" s="2">
        <f>VLOOKUP(AE183,[2]Page1!$A:$B,2,0)</f>
        <v>5085000</v>
      </c>
      <c r="I183" s="2">
        <v>0</v>
      </c>
      <c r="J183" s="2">
        <v>0</v>
      </c>
      <c r="K183" s="2">
        <v>0</v>
      </c>
      <c r="L183" s="2">
        <v>4003353</v>
      </c>
      <c r="M183" s="2">
        <v>0</v>
      </c>
      <c r="N183" s="3">
        <v>7968</v>
      </c>
      <c r="O183" s="3">
        <v>0</v>
      </c>
      <c r="P183" s="3">
        <v>0</v>
      </c>
      <c r="Q183" s="3">
        <v>0</v>
      </c>
      <c r="R183" s="3">
        <v>0</v>
      </c>
      <c r="S183" s="3">
        <v>25787552</v>
      </c>
      <c r="T183" s="3">
        <v>0</v>
      </c>
      <c r="U183" s="3">
        <v>0</v>
      </c>
      <c r="V183" s="3">
        <v>10780932</v>
      </c>
      <c r="W183" s="3">
        <v>8095752</v>
      </c>
      <c r="X183" s="3">
        <v>5500000</v>
      </c>
      <c r="Y183" s="3">
        <v>8500000</v>
      </c>
      <c r="Z183" s="3">
        <v>43190750</v>
      </c>
      <c r="AA183" s="3">
        <v>31</v>
      </c>
      <c r="AB183" s="3">
        <v>1393250</v>
      </c>
      <c r="AC183" s="3" t="s">
        <v>525</v>
      </c>
      <c r="AD183" s="3">
        <v>1250474760</v>
      </c>
      <c r="AE183" s="3">
        <v>2689</v>
      </c>
      <c r="AF183" s="3">
        <v>182</v>
      </c>
      <c r="AG183" s="4">
        <f>VLOOKUP(AE183,[1]Page1!$A:$E,3,0)</f>
        <v>0</v>
      </c>
      <c r="AH183" s="4">
        <f>VLOOKUP(AE183,[1]Page1!$A:$E,4,0)</f>
        <v>-3</v>
      </c>
      <c r="AI183" s="4">
        <f>VLOOKUP(AE183,[1]Page1!$A:$E,5,0)</f>
        <v>-11</v>
      </c>
    </row>
    <row r="184" spans="1:35" ht="22.7" customHeight="1">
      <c r="A184" s="2">
        <v>0</v>
      </c>
      <c r="B184" s="2" t="s">
        <v>526</v>
      </c>
      <c r="C184" s="2" t="s">
        <v>527</v>
      </c>
      <c r="D184" s="2">
        <v>4630</v>
      </c>
      <c r="E184" s="2">
        <v>0</v>
      </c>
      <c r="F184" s="2">
        <v>0</v>
      </c>
      <c r="G184" s="2">
        <v>0</v>
      </c>
      <c r="H184" s="2">
        <f>VLOOKUP(AE184,[2]Page1!$A:$B,2,0)</f>
        <v>3390000</v>
      </c>
      <c r="I184" s="2">
        <v>0</v>
      </c>
      <c r="J184" s="2">
        <v>0</v>
      </c>
      <c r="K184" s="2">
        <v>0</v>
      </c>
      <c r="L184" s="2">
        <v>4003353</v>
      </c>
      <c r="M184" s="2">
        <v>0</v>
      </c>
      <c r="N184" s="3">
        <v>2730</v>
      </c>
      <c r="O184" s="3">
        <v>0</v>
      </c>
      <c r="P184" s="3">
        <v>0</v>
      </c>
      <c r="Q184" s="3">
        <v>0</v>
      </c>
      <c r="R184" s="3">
        <v>0</v>
      </c>
      <c r="S184" s="3">
        <v>21547819</v>
      </c>
      <c r="T184" s="3">
        <v>0</v>
      </c>
      <c r="U184" s="3">
        <v>0</v>
      </c>
      <c r="V184" s="3">
        <v>10780932</v>
      </c>
      <c r="W184" s="3">
        <v>8095752</v>
      </c>
      <c r="X184" s="3">
        <v>5500000</v>
      </c>
      <c r="Y184" s="3">
        <v>8500000</v>
      </c>
      <c r="Z184" s="3">
        <v>43190750</v>
      </c>
      <c r="AA184" s="3">
        <v>31</v>
      </c>
      <c r="AB184" s="3">
        <v>1393250</v>
      </c>
      <c r="AC184" s="3" t="s">
        <v>528</v>
      </c>
      <c r="AD184" s="3">
        <v>1250218802</v>
      </c>
      <c r="AE184" s="3">
        <v>2697</v>
      </c>
      <c r="AF184" s="3">
        <v>183</v>
      </c>
      <c r="AG184" s="4">
        <f>VLOOKUP(AE184,[1]Page1!$A:$E,3,0)</f>
        <v>1</v>
      </c>
      <c r="AH184" s="4">
        <f>VLOOKUP(AE184,[1]Page1!$A:$E,4,0)</f>
        <v>5</v>
      </c>
      <c r="AI184" s="4">
        <f>VLOOKUP(AE184,[1]Page1!$A:$E,5,0)</f>
        <v>49</v>
      </c>
    </row>
    <row r="185" spans="1:35" ht="22.7" customHeight="1">
      <c r="A185" s="2">
        <v>0</v>
      </c>
      <c r="B185" s="2" t="s">
        <v>186</v>
      </c>
      <c r="C185" s="2" t="s">
        <v>529</v>
      </c>
      <c r="D185" s="2">
        <v>1439</v>
      </c>
      <c r="E185" s="2">
        <v>0</v>
      </c>
      <c r="F185" s="2">
        <v>0</v>
      </c>
      <c r="G185" s="2">
        <v>0</v>
      </c>
      <c r="H185" s="2">
        <f>VLOOKUP(AE185,[2]Page1!$A:$B,2,0)</f>
        <v>5085000</v>
      </c>
      <c r="I185" s="2">
        <v>0</v>
      </c>
      <c r="J185" s="2">
        <v>0</v>
      </c>
      <c r="K185" s="2">
        <v>0</v>
      </c>
      <c r="L185" s="2">
        <v>4003353</v>
      </c>
      <c r="M185" s="2">
        <v>0</v>
      </c>
      <c r="N185" s="3">
        <v>2004</v>
      </c>
      <c r="O185" s="3">
        <v>0</v>
      </c>
      <c r="P185" s="3">
        <v>5300000</v>
      </c>
      <c r="Q185" s="3">
        <v>0</v>
      </c>
      <c r="R185" s="3">
        <v>0</v>
      </c>
      <c r="S185" s="3">
        <v>24866594</v>
      </c>
      <c r="T185" s="3">
        <v>4179750</v>
      </c>
      <c r="U185" s="3">
        <v>0</v>
      </c>
      <c r="V185" s="3">
        <v>9914854</v>
      </c>
      <c r="W185" s="3">
        <v>7965840</v>
      </c>
      <c r="X185" s="3">
        <v>5500000</v>
      </c>
      <c r="Y185" s="3">
        <v>8500000</v>
      </c>
      <c r="Z185" s="3">
        <v>43190750</v>
      </c>
      <c r="AA185" s="3">
        <v>31</v>
      </c>
      <c r="AB185" s="3">
        <v>1393250</v>
      </c>
      <c r="AC185" s="3" t="s">
        <v>530</v>
      </c>
      <c r="AD185" s="3">
        <v>1262068304</v>
      </c>
      <c r="AE185" s="3">
        <v>2718</v>
      </c>
      <c r="AF185" s="3">
        <v>184</v>
      </c>
      <c r="AG185" s="4">
        <f>VLOOKUP(AE185,[1]Page1!$A:$E,3,0)</f>
        <v>1</v>
      </c>
      <c r="AH185" s="4">
        <f>VLOOKUP(AE185,[1]Page1!$A:$E,4,0)</f>
        <v>3</v>
      </c>
      <c r="AI185" s="4">
        <f>VLOOKUP(AE185,[1]Page1!$A:$E,5,0)</f>
        <v>1</v>
      </c>
    </row>
    <row r="186" spans="1:35" ht="22.7" customHeight="1">
      <c r="A186" s="2">
        <v>0</v>
      </c>
      <c r="B186" s="2" t="s">
        <v>335</v>
      </c>
      <c r="C186" s="2" t="s">
        <v>41</v>
      </c>
      <c r="D186" s="2">
        <v>6982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4003353</v>
      </c>
      <c r="M186" s="2">
        <v>0</v>
      </c>
      <c r="N186" s="3">
        <v>7344</v>
      </c>
      <c r="O186" s="3">
        <v>0</v>
      </c>
      <c r="P186" s="3">
        <v>0</v>
      </c>
      <c r="Q186" s="3">
        <v>0</v>
      </c>
      <c r="R186" s="3">
        <v>0</v>
      </c>
      <c r="S186" s="3">
        <v>24872047</v>
      </c>
      <c r="T186" s="3">
        <v>8359500</v>
      </c>
      <c r="U186" s="3">
        <v>0</v>
      </c>
      <c r="V186" s="3">
        <v>9914854</v>
      </c>
      <c r="W186" s="3">
        <v>7965840</v>
      </c>
      <c r="X186" s="3">
        <v>5500000</v>
      </c>
      <c r="Y186" s="3">
        <v>8500000</v>
      </c>
      <c r="Z186" s="3">
        <v>43190750</v>
      </c>
      <c r="AA186" s="3">
        <v>31</v>
      </c>
      <c r="AB186" s="3">
        <v>1393250</v>
      </c>
      <c r="AC186" s="3" t="s">
        <v>531</v>
      </c>
      <c r="AD186" s="3">
        <v>1262011388</v>
      </c>
      <c r="AE186" s="3">
        <v>2727</v>
      </c>
      <c r="AF186" s="3">
        <v>185</v>
      </c>
      <c r="AG186" s="4">
        <f>VLOOKUP(AE186,[1]Page1!$A:$E,3,0)</f>
        <v>4</v>
      </c>
      <c r="AH186" s="4">
        <f>VLOOKUP(AE186,[1]Page1!$A:$E,4,0)</f>
        <v>7</v>
      </c>
      <c r="AI186" s="4">
        <f>VLOOKUP(AE186,[1]Page1!$A:$E,5,0)</f>
        <v>28</v>
      </c>
    </row>
    <row r="187" spans="1:35" ht="22.7" customHeight="1">
      <c r="A187" s="2">
        <v>0</v>
      </c>
      <c r="B187" s="2" t="s">
        <v>532</v>
      </c>
      <c r="C187" s="2" t="s">
        <v>533</v>
      </c>
      <c r="D187" s="2">
        <v>3511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4003353</v>
      </c>
      <c r="M187" s="2">
        <v>0</v>
      </c>
      <c r="N187" s="3">
        <v>2550</v>
      </c>
      <c r="O187" s="3">
        <v>0</v>
      </c>
      <c r="P187" s="3">
        <v>4350000</v>
      </c>
      <c r="Q187" s="3">
        <v>0</v>
      </c>
      <c r="R187" s="3">
        <v>0</v>
      </c>
      <c r="S187" s="3">
        <v>52683370</v>
      </c>
      <c r="T187" s="3">
        <v>8359500</v>
      </c>
      <c r="U187" s="3">
        <v>0</v>
      </c>
      <c r="V187" s="3">
        <v>9914854</v>
      </c>
      <c r="W187" s="3">
        <v>7965840</v>
      </c>
      <c r="X187" s="3">
        <v>5500000</v>
      </c>
      <c r="Y187" s="3">
        <v>8500000</v>
      </c>
      <c r="Z187" s="3">
        <v>43190750</v>
      </c>
      <c r="AA187" s="3">
        <v>31</v>
      </c>
      <c r="AB187" s="3">
        <v>1393250</v>
      </c>
      <c r="AC187" s="3" t="s">
        <v>534</v>
      </c>
      <c r="AD187" s="3">
        <v>3258361681</v>
      </c>
      <c r="AE187" s="3">
        <v>2753</v>
      </c>
      <c r="AF187" s="3">
        <v>186</v>
      </c>
      <c r="AG187" s="4">
        <f>VLOOKUP(AE187,[1]Page1!$A:$E,3,0)</f>
        <v>2</v>
      </c>
      <c r="AH187" s="4">
        <f>VLOOKUP(AE187,[1]Page1!$A:$E,4,0)</f>
        <v>2</v>
      </c>
      <c r="AI187" s="4">
        <f>VLOOKUP(AE187,[1]Page1!$A:$E,5,0)</f>
        <v>8</v>
      </c>
    </row>
    <row r="188" spans="1:35" ht="22.7" customHeight="1">
      <c r="A188" s="2">
        <v>0</v>
      </c>
      <c r="B188" s="2" t="s">
        <v>55</v>
      </c>
      <c r="C188" s="2" t="s">
        <v>535</v>
      </c>
      <c r="D188" s="2">
        <v>2979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4003353</v>
      </c>
      <c r="M188" s="2">
        <v>0</v>
      </c>
      <c r="N188" s="3">
        <v>4117</v>
      </c>
      <c r="O188" s="3">
        <v>0</v>
      </c>
      <c r="P188" s="3">
        <v>0</v>
      </c>
      <c r="Q188" s="3">
        <v>0</v>
      </c>
      <c r="R188" s="3">
        <v>0</v>
      </c>
      <c r="S188" s="3">
        <v>19631521</v>
      </c>
      <c r="T188" s="3">
        <v>12539250</v>
      </c>
      <c r="U188" s="3">
        <v>0</v>
      </c>
      <c r="V188" s="3">
        <v>9914854</v>
      </c>
      <c r="W188" s="3">
        <v>7965840</v>
      </c>
      <c r="X188" s="3">
        <v>5500000</v>
      </c>
      <c r="Y188" s="3">
        <v>8500000</v>
      </c>
      <c r="Z188" s="3">
        <v>43190750</v>
      </c>
      <c r="AA188" s="3">
        <v>31</v>
      </c>
      <c r="AB188" s="3">
        <v>1393250</v>
      </c>
      <c r="AC188" s="3" t="s">
        <v>536</v>
      </c>
      <c r="AD188" s="3">
        <v>1260488756</v>
      </c>
      <c r="AE188" s="3">
        <v>2758</v>
      </c>
      <c r="AF188" s="3">
        <v>187</v>
      </c>
      <c r="AG188" s="4">
        <f>VLOOKUP(AE188,[1]Page1!$A:$E,3,0)</f>
        <v>1</v>
      </c>
      <c r="AH188" s="4">
        <f>VLOOKUP(AE188,[1]Page1!$A:$E,4,0)</f>
        <v>3</v>
      </c>
      <c r="AI188" s="4">
        <f>VLOOKUP(AE188,[1]Page1!$A:$E,5,0)</f>
        <v>3</v>
      </c>
    </row>
    <row r="189" spans="1:35" ht="22.7" customHeight="1">
      <c r="A189" s="2">
        <v>0</v>
      </c>
      <c r="B189" s="2" t="s">
        <v>537</v>
      </c>
      <c r="C189" s="2" t="s">
        <v>538</v>
      </c>
      <c r="D189" s="2">
        <v>2359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4003353</v>
      </c>
      <c r="M189" s="2">
        <v>0</v>
      </c>
      <c r="N189" s="3">
        <v>7593</v>
      </c>
      <c r="O189" s="3">
        <v>0</v>
      </c>
      <c r="P189" s="3">
        <v>0</v>
      </c>
      <c r="Q189" s="3">
        <v>0</v>
      </c>
      <c r="R189" s="3">
        <v>0</v>
      </c>
      <c r="S189" s="3">
        <v>15604007</v>
      </c>
      <c r="T189" s="3">
        <v>12539250</v>
      </c>
      <c r="U189" s="3">
        <v>0</v>
      </c>
      <c r="V189" s="3">
        <v>2170000</v>
      </c>
      <c r="W189" s="3">
        <v>6804112</v>
      </c>
      <c r="X189" s="3">
        <v>5500000</v>
      </c>
      <c r="Y189" s="3">
        <v>8500000</v>
      </c>
      <c r="Z189" s="3">
        <v>43190750</v>
      </c>
      <c r="AA189" s="3">
        <v>31</v>
      </c>
      <c r="AB189" s="3">
        <v>1393250</v>
      </c>
      <c r="AC189" s="3" t="s">
        <v>539</v>
      </c>
      <c r="AD189" s="3">
        <v>4170365887</v>
      </c>
      <c r="AE189" s="3">
        <v>2774</v>
      </c>
      <c r="AF189" s="3">
        <v>188</v>
      </c>
      <c r="AG189" s="4">
        <f>VLOOKUP(AE189,[1]Page1!$A:$E,3,0)</f>
        <v>-3</v>
      </c>
      <c r="AH189" s="4">
        <f>VLOOKUP(AE189,[1]Page1!$A:$E,4,0)</f>
        <v>-3</v>
      </c>
      <c r="AI189" s="4">
        <f>VLOOKUP(AE189,[1]Page1!$A:$E,5,0)</f>
        <v>-52</v>
      </c>
    </row>
    <row r="190" spans="1:35" ht="22.7" customHeight="1">
      <c r="A190" s="2">
        <v>0</v>
      </c>
      <c r="B190" s="2" t="s">
        <v>540</v>
      </c>
      <c r="C190" s="2" t="s">
        <v>541</v>
      </c>
      <c r="D190" s="2">
        <v>9816</v>
      </c>
      <c r="E190" s="2">
        <v>0</v>
      </c>
      <c r="F190" s="2">
        <v>0</v>
      </c>
      <c r="G190" s="2">
        <v>0</v>
      </c>
      <c r="H190" s="2">
        <f>VLOOKUP(AE190,[2]Page1!$A:$B,2,0)</f>
        <v>3390000</v>
      </c>
      <c r="I190" s="2">
        <v>0</v>
      </c>
      <c r="J190" s="2">
        <v>0</v>
      </c>
      <c r="K190" s="2">
        <v>0</v>
      </c>
      <c r="L190" s="2">
        <v>4003353</v>
      </c>
      <c r="M190" s="2">
        <v>0</v>
      </c>
      <c r="N190" s="3">
        <v>5961</v>
      </c>
      <c r="O190" s="3">
        <v>0</v>
      </c>
      <c r="P190" s="3">
        <v>0</v>
      </c>
      <c r="Q190" s="3">
        <v>0</v>
      </c>
      <c r="R190" s="3">
        <v>0</v>
      </c>
      <c r="S190" s="3">
        <v>10911854</v>
      </c>
      <c r="T190" s="3">
        <v>4179750</v>
      </c>
      <c r="U190" s="3">
        <v>0</v>
      </c>
      <c r="V190" s="3">
        <v>9914854</v>
      </c>
      <c r="W190" s="3">
        <v>0</v>
      </c>
      <c r="X190" s="3">
        <v>5500000</v>
      </c>
      <c r="Y190" s="3">
        <v>8500000</v>
      </c>
      <c r="Z190" s="3">
        <v>43190750</v>
      </c>
      <c r="AA190" s="3">
        <v>31</v>
      </c>
      <c r="AB190" s="3">
        <v>1393250</v>
      </c>
      <c r="AC190" s="3" t="s">
        <v>542</v>
      </c>
      <c r="AD190" s="3">
        <v>1263446248</v>
      </c>
      <c r="AE190" s="3">
        <v>2778</v>
      </c>
      <c r="AF190" s="3">
        <v>189</v>
      </c>
      <c r="AG190" s="4">
        <f>VLOOKUP(AE190,[1]Page1!$A:$E,3,0)</f>
        <v>0</v>
      </c>
      <c r="AH190" s="4">
        <f>VLOOKUP(AE190,[1]Page1!$A:$E,4,0)</f>
        <v>-2</v>
      </c>
      <c r="AI190" s="4">
        <f>VLOOKUP(AE190,[1]Page1!$A:$E,5,0)</f>
        <v>-21</v>
      </c>
    </row>
    <row r="191" spans="1:35" ht="22.7" customHeight="1">
      <c r="A191" s="2">
        <v>0</v>
      </c>
      <c r="B191" s="2" t="s">
        <v>186</v>
      </c>
      <c r="C191" s="2" t="s">
        <v>543</v>
      </c>
      <c r="D191" s="2">
        <v>1053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4003353</v>
      </c>
      <c r="M191" s="2">
        <v>0</v>
      </c>
      <c r="N191" s="3">
        <v>6368</v>
      </c>
      <c r="O191" s="3">
        <v>0</v>
      </c>
      <c r="P191" s="3">
        <v>0</v>
      </c>
      <c r="Q191" s="3">
        <v>0</v>
      </c>
      <c r="R191" s="3">
        <v>0</v>
      </c>
      <c r="S191" s="3">
        <v>24866594</v>
      </c>
      <c r="T191" s="3">
        <v>0</v>
      </c>
      <c r="U191" s="3">
        <v>0</v>
      </c>
      <c r="V191" s="3">
        <v>9914854</v>
      </c>
      <c r="W191" s="3">
        <v>7965840</v>
      </c>
      <c r="X191" s="3">
        <v>5500000</v>
      </c>
      <c r="Y191" s="3">
        <v>8500000</v>
      </c>
      <c r="Z191" s="3">
        <v>43190750</v>
      </c>
      <c r="AA191" s="3">
        <v>31</v>
      </c>
      <c r="AB191" s="3">
        <v>1393250</v>
      </c>
      <c r="AC191" s="3" t="s">
        <v>544</v>
      </c>
      <c r="AD191" s="3">
        <v>1263464505</v>
      </c>
      <c r="AE191" s="3">
        <v>2781</v>
      </c>
      <c r="AF191" s="3">
        <v>190</v>
      </c>
      <c r="AG191" s="4">
        <f>VLOOKUP(AE191,[1]Page1!$A:$E,3,0)</f>
        <v>1</v>
      </c>
      <c r="AH191" s="4">
        <f>VLOOKUP(AE191,[1]Page1!$A:$E,4,0)</f>
        <v>3</v>
      </c>
      <c r="AI191" s="4">
        <f>VLOOKUP(AE191,[1]Page1!$A:$E,5,0)</f>
        <v>5</v>
      </c>
    </row>
    <row r="192" spans="1:35" ht="22.7" customHeight="1">
      <c r="A192" s="2">
        <v>0</v>
      </c>
      <c r="B192" s="2" t="s">
        <v>545</v>
      </c>
      <c r="C192" s="2" t="s">
        <v>546</v>
      </c>
      <c r="D192" s="2">
        <v>4844</v>
      </c>
      <c r="E192" s="2">
        <v>0</v>
      </c>
      <c r="F192" s="2">
        <v>0</v>
      </c>
      <c r="G192" s="2">
        <v>0</v>
      </c>
      <c r="H192" s="2">
        <f>VLOOKUP(AE192,[2]Page1!$A:$B,2,0)</f>
        <v>5085000</v>
      </c>
      <c r="I192" s="2">
        <v>0</v>
      </c>
      <c r="J192" s="2">
        <v>0</v>
      </c>
      <c r="K192" s="2">
        <v>0</v>
      </c>
      <c r="L192" s="2">
        <v>4003353</v>
      </c>
      <c r="M192" s="2">
        <v>0</v>
      </c>
      <c r="N192" s="3">
        <v>4649</v>
      </c>
      <c r="O192" s="3">
        <v>0</v>
      </c>
      <c r="P192" s="3">
        <v>0</v>
      </c>
      <c r="Q192" s="3">
        <v>0</v>
      </c>
      <c r="R192" s="3">
        <v>0</v>
      </c>
      <c r="S192" s="3">
        <v>40217354</v>
      </c>
      <c r="T192" s="3">
        <v>4179750</v>
      </c>
      <c r="U192" s="3">
        <v>0</v>
      </c>
      <c r="V192" s="3">
        <v>9914854</v>
      </c>
      <c r="W192" s="3">
        <v>7965840</v>
      </c>
      <c r="X192" s="3">
        <v>5500000</v>
      </c>
      <c r="Y192" s="3">
        <v>8500000</v>
      </c>
      <c r="Z192" s="3">
        <v>43190750</v>
      </c>
      <c r="AA192" s="3">
        <v>31</v>
      </c>
      <c r="AB192" s="3">
        <v>1393250</v>
      </c>
      <c r="AC192" s="3" t="s">
        <v>547</v>
      </c>
      <c r="AD192" s="3">
        <v>4219514538</v>
      </c>
      <c r="AE192" s="3">
        <v>2782</v>
      </c>
      <c r="AF192" s="3">
        <v>191</v>
      </c>
      <c r="AG192" s="4">
        <f>VLOOKUP(AE192,[1]Page1!$A:$E,3,0)</f>
        <v>4</v>
      </c>
      <c r="AH192" s="4">
        <f>VLOOKUP(AE192,[1]Page1!$A:$E,4,0)</f>
        <v>5</v>
      </c>
      <c r="AI192" s="4">
        <f>VLOOKUP(AE192,[1]Page1!$A:$E,5,0)</f>
        <v>49</v>
      </c>
    </row>
    <row r="193" spans="1:35" ht="22.7" customHeight="1">
      <c r="A193" s="2">
        <v>0</v>
      </c>
      <c r="B193" s="2" t="s">
        <v>186</v>
      </c>
      <c r="C193" s="2" t="s">
        <v>548</v>
      </c>
      <c r="D193" s="2">
        <v>4733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4003353</v>
      </c>
      <c r="M193" s="2">
        <v>0</v>
      </c>
      <c r="N193" s="3">
        <v>548</v>
      </c>
      <c r="O193" s="3">
        <v>0</v>
      </c>
      <c r="P193" s="3">
        <v>0</v>
      </c>
      <c r="Q193" s="3">
        <v>0</v>
      </c>
      <c r="R193" s="3">
        <v>0</v>
      </c>
      <c r="S193" s="3">
        <v>24866594</v>
      </c>
      <c r="T193" s="3">
        <v>8359500</v>
      </c>
      <c r="U193" s="3">
        <v>0</v>
      </c>
      <c r="V193" s="3">
        <v>9914854</v>
      </c>
      <c r="W193" s="3">
        <v>7965840</v>
      </c>
      <c r="X193" s="3">
        <v>5500000</v>
      </c>
      <c r="Y193" s="3">
        <v>8500000</v>
      </c>
      <c r="Z193" s="3">
        <v>43190750</v>
      </c>
      <c r="AA193" s="3">
        <v>31</v>
      </c>
      <c r="AB193" s="3">
        <v>1393250</v>
      </c>
      <c r="AC193" s="3" t="s">
        <v>549</v>
      </c>
      <c r="AD193" s="3">
        <v>1250056608</v>
      </c>
      <c r="AE193" s="3">
        <v>2783</v>
      </c>
      <c r="AF193" s="3">
        <v>192</v>
      </c>
      <c r="AG193" s="4">
        <f>VLOOKUP(AE193,[1]Page1!$A:$E,3,0)</f>
        <v>-3</v>
      </c>
      <c r="AH193" s="4">
        <f>VLOOKUP(AE193,[1]Page1!$A:$E,4,0)</f>
        <v>-2</v>
      </c>
      <c r="AI193" s="4">
        <f>VLOOKUP(AE193,[1]Page1!$A:$E,5,0)</f>
        <v>-13</v>
      </c>
    </row>
    <row r="194" spans="1:35" ht="22.7" customHeight="1">
      <c r="A194" s="2">
        <v>0</v>
      </c>
      <c r="B194" s="2" t="s">
        <v>550</v>
      </c>
      <c r="C194" s="2" t="s">
        <v>551</v>
      </c>
      <c r="D194" s="2">
        <v>1934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4003353</v>
      </c>
      <c r="M194" s="2">
        <v>0</v>
      </c>
      <c r="N194" s="3">
        <v>3793</v>
      </c>
      <c r="O194" s="3">
        <v>0</v>
      </c>
      <c r="P194" s="3">
        <v>0</v>
      </c>
      <c r="Q194" s="3">
        <v>0</v>
      </c>
      <c r="R194" s="3">
        <v>0</v>
      </c>
      <c r="S194" s="3">
        <v>21605580</v>
      </c>
      <c r="T194" s="3">
        <v>4179750</v>
      </c>
      <c r="U194" s="3">
        <v>0</v>
      </c>
      <c r="V194" s="3">
        <v>9914854</v>
      </c>
      <c r="W194" s="3">
        <v>5310560</v>
      </c>
      <c r="X194" s="3">
        <v>5500000</v>
      </c>
      <c r="Y194" s="3">
        <v>8500000</v>
      </c>
      <c r="Z194" s="3">
        <v>43190750</v>
      </c>
      <c r="AA194" s="3">
        <v>31</v>
      </c>
      <c r="AB194" s="3">
        <v>1393250</v>
      </c>
      <c r="AC194" s="3" t="s">
        <v>552</v>
      </c>
      <c r="AD194" s="3">
        <v>1250181161</v>
      </c>
      <c r="AE194" s="3">
        <v>2785</v>
      </c>
      <c r="AF194" s="3">
        <v>193</v>
      </c>
      <c r="AG194" s="4">
        <f>VLOOKUP(AE194,[1]Page1!$A:$E,3,0)</f>
        <v>3</v>
      </c>
      <c r="AH194" s="4">
        <f>VLOOKUP(AE194,[1]Page1!$A:$E,4,0)</f>
        <v>0</v>
      </c>
      <c r="AI194" s="4">
        <f>VLOOKUP(AE194,[1]Page1!$A:$E,5,0)</f>
        <v>4</v>
      </c>
    </row>
    <row r="195" spans="1:35" ht="22.7" customHeight="1">
      <c r="A195" s="2">
        <v>0</v>
      </c>
      <c r="B195" s="2" t="s">
        <v>553</v>
      </c>
      <c r="C195" s="2" t="s">
        <v>41</v>
      </c>
      <c r="D195" s="2">
        <v>2227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3874212</v>
      </c>
      <c r="M195" s="2">
        <v>0</v>
      </c>
      <c r="N195" s="3">
        <v>9556</v>
      </c>
      <c r="O195" s="3">
        <v>0</v>
      </c>
      <c r="P195" s="3">
        <v>4350000</v>
      </c>
      <c r="Q195" s="3">
        <v>0</v>
      </c>
      <c r="R195" s="3">
        <v>0</v>
      </c>
      <c r="S195" s="3">
        <v>22900102</v>
      </c>
      <c r="T195" s="3">
        <v>4044919</v>
      </c>
      <c r="U195" s="3">
        <v>0</v>
      </c>
      <c r="V195" s="3">
        <v>5770740</v>
      </c>
      <c r="W195" s="3">
        <v>7135236</v>
      </c>
      <c r="X195" s="3">
        <v>5322580</v>
      </c>
      <c r="Y195" s="3">
        <v>8225806</v>
      </c>
      <c r="Z195" s="3">
        <v>41797500</v>
      </c>
      <c r="AA195" s="3">
        <v>30</v>
      </c>
      <c r="AB195" s="3">
        <v>1393250</v>
      </c>
      <c r="AC195" s="3" t="s">
        <v>554</v>
      </c>
      <c r="AD195" s="3">
        <v>1263567770</v>
      </c>
      <c r="AE195" s="3">
        <v>2804</v>
      </c>
      <c r="AF195" s="3">
        <v>194</v>
      </c>
      <c r="AG195" s="4">
        <f>VLOOKUP(AE195,[1]Page1!$A:$E,3,0)</f>
        <v>1</v>
      </c>
      <c r="AH195" s="4">
        <f>VLOOKUP(AE195,[1]Page1!$A:$E,4,0)</f>
        <v>7</v>
      </c>
      <c r="AI195" s="4">
        <f>VLOOKUP(AE195,[1]Page1!$A:$E,5,0)</f>
        <v>34</v>
      </c>
    </row>
    <row r="196" spans="1:35" ht="22.7" customHeight="1">
      <c r="A196" s="2">
        <v>0</v>
      </c>
      <c r="B196" s="2" t="s">
        <v>555</v>
      </c>
      <c r="C196" s="2" t="s">
        <v>41</v>
      </c>
      <c r="D196" s="2">
        <v>7718</v>
      </c>
      <c r="E196" s="2">
        <v>0</v>
      </c>
      <c r="F196" s="2">
        <v>0</v>
      </c>
      <c r="G196" s="2">
        <v>0</v>
      </c>
      <c r="H196" s="2">
        <f>VLOOKUP(AE196,[2]Page1!$A:$B,2,0)</f>
        <v>2300000</v>
      </c>
      <c r="I196" s="2">
        <v>0</v>
      </c>
      <c r="J196" s="2">
        <v>0</v>
      </c>
      <c r="K196" s="2">
        <v>0</v>
      </c>
      <c r="L196" s="2">
        <v>4003353</v>
      </c>
      <c r="M196" s="2">
        <v>0</v>
      </c>
      <c r="N196" s="3">
        <v>1992</v>
      </c>
      <c r="O196" s="3">
        <v>0</v>
      </c>
      <c r="P196" s="3">
        <v>0</v>
      </c>
      <c r="Q196" s="3">
        <v>0</v>
      </c>
      <c r="R196" s="3">
        <v>0</v>
      </c>
      <c r="S196" s="3">
        <v>23317885</v>
      </c>
      <c r="T196" s="3">
        <v>4179750</v>
      </c>
      <c r="U196" s="3">
        <v>0</v>
      </c>
      <c r="V196" s="3">
        <v>9914854</v>
      </c>
      <c r="W196" s="3">
        <v>7965840</v>
      </c>
      <c r="X196" s="3">
        <v>5500000</v>
      </c>
      <c r="Y196" s="3">
        <v>8500000</v>
      </c>
      <c r="Z196" s="3">
        <v>43190750</v>
      </c>
      <c r="AA196" s="3">
        <v>31</v>
      </c>
      <c r="AB196" s="3">
        <v>1393250</v>
      </c>
      <c r="AC196" s="3" t="s">
        <v>556</v>
      </c>
      <c r="AD196" s="3">
        <v>386279519</v>
      </c>
      <c r="AE196" s="3">
        <v>2805</v>
      </c>
      <c r="AF196" s="3">
        <v>195</v>
      </c>
      <c r="AG196" s="4">
        <f>VLOOKUP(AE196,[1]Page1!$A:$E,3,0)</f>
        <v>4</v>
      </c>
      <c r="AH196" s="4">
        <f>VLOOKUP(AE196,[1]Page1!$A:$E,4,0)</f>
        <v>3</v>
      </c>
      <c r="AI196" s="4">
        <f>VLOOKUP(AE196,[1]Page1!$A:$E,5,0)</f>
        <v>35</v>
      </c>
    </row>
    <row r="197" spans="1:35" ht="22.7" customHeight="1">
      <c r="A197" s="2">
        <v>0</v>
      </c>
      <c r="B197" s="2" t="s">
        <v>557</v>
      </c>
      <c r="C197" s="2" t="s">
        <v>558</v>
      </c>
      <c r="D197" s="2">
        <v>7309</v>
      </c>
      <c r="E197" s="2">
        <v>0</v>
      </c>
      <c r="F197" s="2">
        <v>0</v>
      </c>
      <c r="G197" s="2">
        <v>0</v>
      </c>
      <c r="H197" s="2">
        <f>VLOOKUP(AE197,[2]Page1!$A:$B,2,0)</f>
        <v>3390000</v>
      </c>
      <c r="I197" s="2">
        <v>0</v>
      </c>
      <c r="J197" s="2">
        <v>0</v>
      </c>
      <c r="K197" s="2">
        <v>0</v>
      </c>
      <c r="L197" s="2">
        <v>4003353</v>
      </c>
      <c r="M197" s="2">
        <v>0</v>
      </c>
      <c r="N197" s="3">
        <v>8013</v>
      </c>
      <c r="O197" s="3">
        <v>0</v>
      </c>
      <c r="P197" s="3">
        <v>0</v>
      </c>
      <c r="Q197" s="3">
        <v>0</v>
      </c>
      <c r="R197" s="3">
        <v>0</v>
      </c>
      <c r="S197" s="3">
        <v>27271455</v>
      </c>
      <c r="T197" s="3">
        <v>4179750</v>
      </c>
      <c r="U197" s="3">
        <v>0</v>
      </c>
      <c r="V197" s="3">
        <v>9914854</v>
      </c>
      <c r="W197" s="3">
        <v>7965840</v>
      </c>
      <c r="X197" s="3">
        <v>5500000</v>
      </c>
      <c r="Y197" s="3">
        <v>8500000</v>
      </c>
      <c r="Z197" s="3">
        <v>43190750</v>
      </c>
      <c r="AA197" s="3">
        <v>31</v>
      </c>
      <c r="AB197" s="3">
        <v>1393250</v>
      </c>
      <c r="AC197" s="3" t="s">
        <v>559</v>
      </c>
      <c r="AD197" s="3">
        <v>1263420729</v>
      </c>
      <c r="AE197" s="3">
        <v>2806</v>
      </c>
      <c r="AF197" s="3">
        <v>196</v>
      </c>
      <c r="AG197" s="4">
        <f>VLOOKUP(AE197,[1]Page1!$A:$E,3,0)</f>
        <v>5</v>
      </c>
      <c r="AH197" s="4">
        <f>VLOOKUP(AE197,[1]Page1!$A:$E,4,0)</f>
        <v>0</v>
      </c>
      <c r="AI197" s="4">
        <f>VLOOKUP(AE197,[1]Page1!$A:$E,5,0)</f>
        <v>16</v>
      </c>
    </row>
    <row r="198" spans="1:35" ht="22.7" customHeight="1">
      <c r="A198" s="2">
        <v>0</v>
      </c>
      <c r="B198" s="2" t="s">
        <v>560</v>
      </c>
      <c r="C198" s="2" t="s">
        <v>561</v>
      </c>
      <c r="D198" s="2">
        <v>2270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4003353</v>
      </c>
      <c r="M198" s="2">
        <v>0</v>
      </c>
      <c r="N198" s="3">
        <v>1942</v>
      </c>
      <c r="O198" s="3">
        <v>0</v>
      </c>
      <c r="P198" s="3">
        <v>0</v>
      </c>
      <c r="Q198" s="3">
        <v>0</v>
      </c>
      <c r="R198" s="3">
        <v>0</v>
      </c>
      <c r="S198" s="3">
        <v>19402487</v>
      </c>
      <c r="T198" s="3">
        <v>4179750</v>
      </c>
      <c r="U198" s="3">
        <v>0</v>
      </c>
      <c r="V198" s="3">
        <v>9914854</v>
      </c>
      <c r="W198" s="3">
        <v>7965840</v>
      </c>
      <c r="X198" s="3">
        <v>5500000</v>
      </c>
      <c r="Y198" s="3">
        <v>8500000</v>
      </c>
      <c r="Z198" s="3">
        <v>43190750</v>
      </c>
      <c r="AA198" s="3">
        <v>31</v>
      </c>
      <c r="AB198" s="3">
        <v>1393250</v>
      </c>
      <c r="AC198" s="3" t="s">
        <v>562</v>
      </c>
      <c r="AD198" s="3">
        <v>1261882164</v>
      </c>
      <c r="AE198" s="3">
        <v>2820</v>
      </c>
      <c r="AF198" s="3">
        <v>197</v>
      </c>
      <c r="AG198" s="4">
        <f>VLOOKUP(AE198,[1]Page1!$A:$E,3,0)</f>
        <v>4</v>
      </c>
      <c r="AH198" s="4">
        <f>VLOOKUP(AE198,[1]Page1!$A:$E,4,0)</f>
        <v>4</v>
      </c>
      <c r="AI198" s="4">
        <f>VLOOKUP(AE198,[1]Page1!$A:$E,5,0)</f>
        <v>11</v>
      </c>
    </row>
    <row r="199" spans="1:35" ht="22.7" customHeight="1">
      <c r="A199" s="2">
        <v>0</v>
      </c>
      <c r="B199" s="2" t="s">
        <v>563</v>
      </c>
      <c r="C199" s="2" t="s">
        <v>41</v>
      </c>
      <c r="D199" s="2">
        <v>7077</v>
      </c>
      <c r="E199" s="2">
        <v>1000000</v>
      </c>
      <c r="F199" s="2">
        <v>0</v>
      </c>
      <c r="G199" s="2">
        <v>0</v>
      </c>
      <c r="H199" s="2">
        <f>VLOOKUP(AE199,[2]Page1!$A:$B,2,0)</f>
        <v>1695000</v>
      </c>
      <c r="I199" s="2">
        <v>0</v>
      </c>
      <c r="J199" s="2">
        <v>0</v>
      </c>
      <c r="K199" s="2">
        <v>0</v>
      </c>
      <c r="L199" s="2">
        <v>4003353</v>
      </c>
      <c r="M199" s="2">
        <v>0</v>
      </c>
      <c r="N199" s="3">
        <v>702</v>
      </c>
      <c r="O199" s="3">
        <v>0</v>
      </c>
      <c r="P199" s="3">
        <v>0</v>
      </c>
      <c r="Q199" s="3">
        <v>0</v>
      </c>
      <c r="R199" s="3">
        <v>0</v>
      </c>
      <c r="S199" s="3">
        <v>41973284</v>
      </c>
      <c r="T199" s="3">
        <v>0</v>
      </c>
      <c r="U199" s="3">
        <v>0</v>
      </c>
      <c r="V199" s="3">
        <v>9914854</v>
      </c>
      <c r="W199" s="3">
        <v>7965840</v>
      </c>
      <c r="X199" s="3">
        <v>5500000</v>
      </c>
      <c r="Y199" s="3">
        <v>8500000</v>
      </c>
      <c r="Z199" s="3">
        <v>43190750</v>
      </c>
      <c r="AA199" s="3">
        <v>31</v>
      </c>
      <c r="AB199" s="3">
        <v>1393250</v>
      </c>
      <c r="AC199" s="3" t="s">
        <v>564</v>
      </c>
      <c r="AD199" s="3">
        <v>1263557201</v>
      </c>
      <c r="AE199" s="3">
        <v>2824</v>
      </c>
      <c r="AF199" s="3">
        <v>198</v>
      </c>
      <c r="AG199" s="4">
        <f>VLOOKUP(AE199,[1]Page1!$A:$E,3,0)</f>
        <v>4</v>
      </c>
      <c r="AH199" s="4">
        <f>VLOOKUP(AE199,[1]Page1!$A:$E,4,0)</f>
        <v>7</v>
      </c>
      <c r="AI199" s="4">
        <f>VLOOKUP(AE199,[1]Page1!$A:$E,5,0)</f>
        <v>36</v>
      </c>
    </row>
    <row r="200" spans="1:35" ht="22.7" customHeight="1">
      <c r="A200" s="2">
        <v>0</v>
      </c>
      <c r="B200" s="2" t="s">
        <v>500</v>
      </c>
      <c r="C200" s="2" t="s">
        <v>565</v>
      </c>
      <c r="D200" s="2">
        <v>8264</v>
      </c>
      <c r="E200" s="2">
        <v>0</v>
      </c>
      <c r="F200" s="2">
        <v>0</v>
      </c>
      <c r="G200" s="2">
        <v>0</v>
      </c>
      <c r="H200" s="2">
        <f>VLOOKUP(AE200,[2]Page1!$A:$B,2,0)</f>
        <v>3390000</v>
      </c>
      <c r="I200" s="2">
        <v>0</v>
      </c>
      <c r="J200" s="2">
        <v>0</v>
      </c>
      <c r="K200" s="2">
        <v>0</v>
      </c>
      <c r="L200" s="2">
        <v>4003353</v>
      </c>
      <c r="M200" s="2">
        <v>0</v>
      </c>
      <c r="N200" s="3">
        <v>8810</v>
      </c>
      <c r="O200" s="3">
        <v>0</v>
      </c>
      <c r="P200" s="3">
        <v>3380000</v>
      </c>
      <c r="Q200" s="3">
        <v>0</v>
      </c>
      <c r="R200" s="3">
        <v>0</v>
      </c>
      <c r="S200" s="3">
        <v>23961363</v>
      </c>
      <c r="T200" s="3">
        <v>0</v>
      </c>
      <c r="U200" s="3">
        <v>0</v>
      </c>
      <c r="V200" s="3">
        <v>9914854</v>
      </c>
      <c r="W200" s="3">
        <v>7965840</v>
      </c>
      <c r="X200" s="3">
        <v>5500000</v>
      </c>
      <c r="Y200" s="3">
        <v>8500000</v>
      </c>
      <c r="Z200" s="3">
        <v>43190750</v>
      </c>
      <c r="AA200" s="3">
        <v>31</v>
      </c>
      <c r="AB200" s="3">
        <v>1393250</v>
      </c>
      <c r="AC200" s="3" t="s">
        <v>566</v>
      </c>
      <c r="AD200" s="3">
        <v>1250174317</v>
      </c>
      <c r="AE200" s="3">
        <v>2825</v>
      </c>
      <c r="AF200" s="3">
        <v>199</v>
      </c>
      <c r="AG200" s="4">
        <f>VLOOKUP(AE200,[1]Page1!$A:$E,3,0)</f>
        <v>-2</v>
      </c>
      <c r="AH200" s="4">
        <f>VLOOKUP(AE200,[1]Page1!$A:$E,4,0)</f>
        <v>-4</v>
      </c>
      <c r="AI200" s="4">
        <f>VLOOKUP(AE200,[1]Page1!$A:$E,5,0)</f>
        <v>-35</v>
      </c>
    </row>
    <row r="201" spans="1:35" ht="22.7" customHeight="1">
      <c r="A201" s="2">
        <v>0</v>
      </c>
      <c r="B201" s="2" t="s">
        <v>567</v>
      </c>
      <c r="C201" s="2" t="s">
        <v>132</v>
      </c>
      <c r="D201" s="2">
        <v>4407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4003353</v>
      </c>
      <c r="M201" s="2">
        <v>0</v>
      </c>
      <c r="N201" s="3">
        <v>1965</v>
      </c>
      <c r="O201" s="3">
        <v>0</v>
      </c>
      <c r="P201" s="3">
        <v>0</v>
      </c>
      <c r="Q201" s="3">
        <v>0</v>
      </c>
      <c r="R201" s="3">
        <v>0</v>
      </c>
      <c r="S201" s="3">
        <v>36634601</v>
      </c>
      <c r="T201" s="3">
        <v>4179750</v>
      </c>
      <c r="U201" s="3">
        <v>0</v>
      </c>
      <c r="V201" s="3">
        <v>9914854</v>
      </c>
      <c r="W201" s="3">
        <v>7965840</v>
      </c>
      <c r="X201" s="3">
        <v>5500000</v>
      </c>
      <c r="Y201" s="3">
        <v>8500000</v>
      </c>
      <c r="Z201" s="3">
        <v>43190750</v>
      </c>
      <c r="AA201" s="3">
        <v>31</v>
      </c>
      <c r="AB201" s="3">
        <v>1393250</v>
      </c>
      <c r="AC201" s="3" t="s">
        <v>568</v>
      </c>
      <c r="AD201" s="3">
        <v>3259077170</v>
      </c>
      <c r="AE201" s="3">
        <v>2827</v>
      </c>
      <c r="AF201" s="3">
        <v>200</v>
      </c>
      <c r="AG201" s="4">
        <f>VLOOKUP(AE201,[1]Page1!$A:$E,3,0)</f>
        <v>-2</v>
      </c>
      <c r="AH201" s="4">
        <f>VLOOKUP(AE201,[1]Page1!$A:$E,4,0)</f>
        <v>-2</v>
      </c>
      <c r="AI201" s="4">
        <f>VLOOKUP(AE201,[1]Page1!$A:$E,5,0)</f>
        <v>-15</v>
      </c>
    </row>
    <row r="202" spans="1:35" ht="22.7" customHeight="1">
      <c r="A202" s="2">
        <v>0</v>
      </c>
      <c r="B202" s="2" t="s">
        <v>569</v>
      </c>
      <c r="C202" s="2" t="s">
        <v>570</v>
      </c>
      <c r="D202" s="2">
        <v>996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4003353</v>
      </c>
      <c r="M202" s="2">
        <v>0</v>
      </c>
      <c r="N202" s="3">
        <v>5630</v>
      </c>
      <c r="O202" s="3">
        <v>0</v>
      </c>
      <c r="P202" s="3">
        <v>400000</v>
      </c>
      <c r="Q202" s="3">
        <v>0</v>
      </c>
      <c r="R202" s="3">
        <v>0</v>
      </c>
      <c r="S202" s="3">
        <v>22107275</v>
      </c>
      <c r="T202" s="3">
        <v>0</v>
      </c>
      <c r="U202" s="3">
        <v>0</v>
      </c>
      <c r="V202" s="3">
        <v>9914854</v>
      </c>
      <c r="W202" s="3">
        <v>7965840</v>
      </c>
      <c r="X202" s="3">
        <v>5500000</v>
      </c>
      <c r="Y202" s="3">
        <v>8500000</v>
      </c>
      <c r="Z202" s="3">
        <v>43190750</v>
      </c>
      <c r="AA202" s="3">
        <v>31</v>
      </c>
      <c r="AB202" s="3">
        <v>1393250</v>
      </c>
      <c r="AC202" s="3" t="s">
        <v>571</v>
      </c>
      <c r="AD202" s="3">
        <v>1250231922</v>
      </c>
      <c r="AE202" s="3">
        <v>2839</v>
      </c>
      <c r="AF202" s="3">
        <v>201</v>
      </c>
      <c r="AG202" s="4">
        <f>VLOOKUP(AE202,[1]Page1!$A:$E,3,0)</f>
        <v>2</v>
      </c>
      <c r="AH202" s="4">
        <f>VLOOKUP(AE202,[1]Page1!$A:$E,4,0)</f>
        <v>1</v>
      </c>
      <c r="AI202" s="4">
        <f>VLOOKUP(AE202,[1]Page1!$A:$E,5,0)</f>
        <v>34</v>
      </c>
    </row>
    <row r="203" spans="1:35" ht="22.7" customHeight="1">
      <c r="A203" s="2">
        <v>0</v>
      </c>
      <c r="B203" s="2" t="s">
        <v>572</v>
      </c>
      <c r="C203" s="2" t="s">
        <v>573</v>
      </c>
      <c r="D203" s="2">
        <v>5532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4003353</v>
      </c>
      <c r="M203" s="2">
        <v>0</v>
      </c>
      <c r="N203" s="3">
        <v>5380</v>
      </c>
      <c r="O203" s="3">
        <v>0</v>
      </c>
      <c r="P203" s="3">
        <v>0</v>
      </c>
      <c r="Q203" s="3">
        <v>0</v>
      </c>
      <c r="R203" s="3">
        <v>0</v>
      </c>
      <c r="S203" s="3">
        <v>43892811</v>
      </c>
      <c r="T203" s="3">
        <v>12539250</v>
      </c>
      <c r="U203" s="3">
        <v>0</v>
      </c>
      <c r="V203" s="3">
        <v>9914854</v>
      </c>
      <c r="W203" s="3">
        <v>7965840</v>
      </c>
      <c r="X203" s="3">
        <v>5500000</v>
      </c>
      <c r="Y203" s="3">
        <v>8500000</v>
      </c>
      <c r="Z203" s="3">
        <v>43190750</v>
      </c>
      <c r="AA203" s="3">
        <v>31</v>
      </c>
      <c r="AB203" s="3">
        <v>1393250</v>
      </c>
      <c r="AC203" s="3" t="s">
        <v>574</v>
      </c>
      <c r="AD203" s="3">
        <v>1260643719</v>
      </c>
      <c r="AE203" s="3">
        <v>2845</v>
      </c>
      <c r="AF203" s="3">
        <v>202</v>
      </c>
      <c r="AG203" s="4">
        <f>VLOOKUP(AE203,[1]Page1!$A:$E,3,0)</f>
        <v>0</v>
      </c>
      <c r="AH203" s="4">
        <f>VLOOKUP(AE203,[1]Page1!$A:$E,4,0)</f>
        <v>-7</v>
      </c>
      <c r="AI203" s="4">
        <f>VLOOKUP(AE203,[1]Page1!$A:$E,5,0)</f>
        <v>-52</v>
      </c>
    </row>
    <row r="204" spans="1:35" ht="22.7" customHeight="1">
      <c r="A204" s="2">
        <v>0</v>
      </c>
      <c r="B204" s="2" t="s">
        <v>46</v>
      </c>
      <c r="C204" s="2" t="s">
        <v>575</v>
      </c>
      <c r="D204" s="2">
        <v>3637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4003353</v>
      </c>
      <c r="M204" s="2">
        <v>0</v>
      </c>
      <c r="N204" s="3">
        <v>7238</v>
      </c>
      <c r="O204" s="3">
        <v>0</v>
      </c>
      <c r="P204" s="3">
        <v>0</v>
      </c>
      <c r="Q204" s="3">
        <v>0</v>
      </c>
      <c r="R204" s="3">
        <v>0</v>
      </c>
      <c r="S204" s="3">
        <v>22249058</v>
      </c>
      <c r="T204" s="3">
        <v>12539250</v>
      </c>
      <c r="U204" s="3">
        <v>0</v>
      </c>
      <c r="V204" s="3">
        <v>9914854</v>
      </c>
      <c r="W204" s="3">
        <v>7965840</v>
      </c>
      <c r="X204" s="3">
        <v>5500000</v>
      </c>
      <c r="Y204" s="3">
        <v>8500000</v>
      </c>
      <c r="Z204" s="3">
        <v>43190750</v>
      </c>
      <c r="AA204" s="3">
        <v>31</v>
      </c>
      <c r="AB204" s="3">
        <v>1393250</v>
      </c>
      <c r="AC204" s="3" t="s">
        <v>576</v>
      </c>
      <c r="AD204" s="3">
        <v>936446021</v>
      </c>
      <c r="AE204" s="3">
        <v>2847</v>
      </c>
      <c r="AF204" s="3">
        <v>203</v>
      </c>
      <c r="AG204" s="4">
        <f>VLOOKUP(AE204,[1]Page1!$A:$E,3,0)</f>
        <v>4</v>
      </c>
      <c r="AH204" s="4">
        <f>VLOOKUP(AE204,[1]Page1!$A:$E,4,0)</f>
        <v>6</v>
      </c>
      <c r="AI204" s="4">
        <f>VLOOKUP(AE204,[1]Page1!$A:$E,5,0)</f>
        <v>31</v>
      </c>
    </row>
    <row r="205" spans="1:35" ht="22.7" customHeight="1">
      <c r="A205" s="2">
        <v>0</v>
      </c>
      <c r="B205" s="2" t="s">
        <v>577</v>
      </c>
      <c r="C205" s="2" t="s">
        <v>578</v>
      </c>
      <c r="D205" s="2">
        <v>967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4003353</v>
      </c>
      <c r="M205" s="2">
        <v>0</v>
      </c>
      <c r="N205" s="3">
        <v>6765</v>
      </c>
      <c r="O205" s="3">
        <v>0</v>
      </c>
      <c r="P205" s="3">
        <v>0</v>
      </c>
      <c r="Q205" s="3">
        <v>0</v>
      </c>
      <c r="R205" s="3">
        <v>0</v>
      </c>
      <c r="S205" s="3">
        <v>29496361</v>
      </c>
      <c r="T205" s="3">
        <v>4179750</v>
      </c>
      <c r="U205" s="3">
        <v>0</v>
      </c>
      <c r="V205" s="3">
        <v>9914854</v>
      </c>
      <c r="W205" s="3">
        <v>7965840</v>
      </c>
      <c r="X205" s="3">
        <v>5500000</v>
      </c>
      <c r="Y205" s="3">
        <v>8500000</v>
      </c>
      <c r="Z205" s="3">
        <v>43190750</v>
      </c>
      <c r="AA205" s="3">
        <v>31</v>
      </c>
      <c r="AB205" s="3">
        <v>1393250</v>
      </c>
      <c r="AC205" s="3" t="s">
        <v>579</v>
      </c>
      <c r="AD205" s="3">
        <v>1250219973</v>
      </c>
      <c r="AE205" s="3">
        <v>2864</v>
      </c>
      <c r="AF205" s="3">
        <v>204</v>
      </c>
      <c r="AG205" s="4">
        <f>VLOOKUP(AE205,[1]Page1!$A:$E,3,0)</f>
        <v>0</v>
      </c>
      <c r="AH205" s="4">
        <f>VLOOKUP(AE205,[1]Page1!$A:$E,4,0)</f>
        <v>-7</v>
      </c>
      <c r="AI205" s="4">
        <f>VLOOKUP(AE205,[1]Page1!$A:$E,5,0)</f>
        <v>-4</v>
      </c>
    </row>
    <row r="206" spans="1:35" ht="22.7" customHeight="1">
      <c r="A206" s="2">
        <v>0</v>
      </c>
      <c r="B206" s="2" t="s">
        <v>186</v>
      </c>
      <c r="C206" s="2" t="s">
        <v>580</v>
      </c>
      <c r="D206" s="2">
        <v>6005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4003353</v>
      </c>
      <c r="M206" s="2">
        <v>0</v>
      </c>
      <c r="N206" s="3">
        <v>1570</v>
      </c>
      <c r="O206" s="3">
        <v>0</v>
      </c>
      <c r="P206" s="3">
        <v>0</v>
      </c>
      <c r="Q206" s="3">
        <v>0</v>
      </c>
      <c r="R206" s="3">
        <v>0</v>
      </c>
      <c r="S206" s="3">
        <v>24866594</v>
      </c>
      <c r="T206" s="3">
        <v>4179750</v>
      </c>
      <c r="U206" s="3">
        <v>0</v>
      </c>
      <c r="V206" s="3">
        <v>9914854</v>
      </c>
      <c r="W206" s="3">
        <v>7965840</v>
      </c>
      <c r="X206" s="3">
        <v>5500000</v>
      </c>
      <c r="Y206" s="3">
        <v>8500000</v>
      </c>
      <c r="Z206" s="3">
        <v>43190750</v>
      </c>
      <c r="AA206" s="3">
        <v>31</v>
      </c>
      <c r="AB206" s="3">
        <v>1393250</v>
      </c>
      <c r="AC206" s="3" t="s">
        <v>581</v>
      </c>
      <c r="AD206" s="3">
        <v>52763102</v>
      </c>
      <c r="AE206" s="3">
        <v>2865</v>
      </c>
      <c r="AF206" s="3">
        <v>205</v>
      </c>
      <c r="AG206" s="4">
        <f>VLOOKUP(AE206,[1]Page1!$A:$E,3,0)</f>
        <v>2</v>
      </c>
      <c r="AH206" s="4">
        <f>VLOOKUP(AE206,[1]Page1!$A:$E,4,0)</f>
        <v>7</v>
      </c>
      <c r="AI206" s="4">
        <f>VLOOKUP(AE206,[1]Page1!$A:$E,5,0)</f>
        <v>6</v>
      </c>
    </row>
    <row r="207" spans="1:35" ht="22.7" customHeight="1">
      <c r="A207" s="2">
        <v>0</v>
      </c>
      <c r="B207" s="2" t="s">
        <v>582</v>
      </c>
      <c r="C207" s="2" t="s">
        <v>543</v>
      </c>
      <c r="D207" s="2">
        <v>8346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4003353</v>
      </c>
      <c r="M207" s="2">
        <v>0</v>
      </c>
      <c r="N207" s="3">
        <v>942</v>
      </c>
      <c r="O207" s="3">
        <v>0</v>
      </c>
      <c r="P207" s="3">
        <v>3640000</v>
      </c>
      <c r="Q207" s="3">
        <v>0</v>
      </c>
      <c r="R207" s="3">
        <v>0</v>
      </c>
      <c r="S207" s="3">
        <v>49689563</v>
      </c>
      <c r="T207" s="3">
        <v>4179750</v>
      </c>
      <c r="U207" s="3">
        <v>0</v>
      </c>
      <c r="V207" s="3">
        <v>9914854</v>
      </c>
      <c r="W207" s="3">
        <v>7965840</v>
      </c>
      <c r="X207" s="3">
        <v>5500000</v>
      </c>
      <c r="Y207" s="3">
        <v>8500000</v>
      </c>
      <c r="Z207" s="3">
        <v>43190750</v>
      </c>
      <c r="AA207" s="3">
        <v>31</v>
      </c>
      <c r="AB207" s="3">
        <v>1393250</v>
      </c>
      <c r="AC207" s="3" t="s">
        <v>583</v>
      </c>
      <c r="AD207" s="3">
        <v>1250184088</v>
      </c>
      <c r="AE207" s="3">
        <v>2866</v>
      </c>
      <c r="AF207" s="3">
        <v>206</v>
      </c>
      <c r="AG207" s="4">
        <f>VLOOKUP(AE207,[1]Page1!$A:$E,3,0)</f>
        <v>-3</v>
      </c>
      <c r="AH207" s="4">
        <f>VLOOKUP(AE207,[1]Page1!$A:$E,4,0)</f>
        <v>-4</v>
      </c>
      <c r="AI207" s="4">
        <f>VLOOKUP(AE207,[1]Page1!$A:$E,5,0)</f>
        <v>-17</v>
      </c>
    </row>
    <row r="208" spans="1:35" ht="22.7" customHeight="1">
      <c r="A208" s="2">
        <v>0</v>
      </c>
      <c r="B208" s="2" t="s">
        <v>584</v>
      </c>
      <c r="C208" s="2" t="s">
        <v>585</v>
      </c>
      <c r="D208" s="2">
        <v>7381</v>
      </c>
      <c r="E208" s="2">
        <v>0</v>
      </c>
      <c r="F208" s="2">
        <v>0</v>
      </c>
      <c r="G208" s="2">
        <v>0</v>
      </c>
      <c r="H208" s="2">
        <f>VLOOKUP(AE208,[2]Page1!$A:$B,2,0)</f>
        <v>3390000</v>
      </c>
      <c r="I208" s="2">
        <v>0</v>
      </c>
      <c r="J208" s="2">
        <v>0</v>
      </c>
      <c r="K208" s="2">
        <v>0</v>
      </c>
      <c r="L208" s="2">
        <v>2841089</v>
      </c>
      <c r="M208" s="2">
        <v>0</v>
      </c>
      <c r="N208" s="3">
        <v>501</v>
      </c>
      <c r="O208" s="3">
        <v>0</v>
      </c>
      <c r="P208" s="3">
        <v>0</v>
      </c>
      <c r="Q208" s="3">
        <v>0</v>
      </c>
      <c r="R208" s="3">
        <v>0</v>
      </c>
      <c r="S208" s="3">
        <v>11778913</v>
      </c>
      <c r="T208" s="3">
        <v>5932548</v>
      </c>
      <c r="U208" s="3">
        <v>0</v>
      </c>
      <c r="V208" s="3">
        <v>7036348</v>
      </c>
      <c r="W208" s="3">
        <v>5653177</v>
      </c>
      <c r="X208" s="3">
        <v>3903225</v>
      </c>
      <c r="Y208" s="3">
        <v>6032258</v>
      </c>
      <c r="Z208" s="3">
        <v>30651500</v>
      </c>
      <c r="AA208" s="3">
        <v>22</v>
      </c>
      <c r="AB208" s="3">
        <v>1393250</v>
      </c>
      <c r="AC208" s="3" t="s">
        <v>586</v>
      </c>
      <c r="AD208" s="3">
        <v>1263260594</v>
      </c>
      <c r="AE208" s="3">
        <v>2873</v>
      </c>
      <c r="AF208" s="3">
        <v>207</v>
      </c>
      <c r="AG208" s="4">
        <v>0</v>
      </c>
      <c r="AH208" s="4">
        <v>0</v>
      </c>
      <c r="AI208" s="4">
        <v>0</v>
      </c>
    </row>
    <row r="209" spans="1:35" ht="22.7" customHeight="1">
      <c r="A209" s="2">
        <v>0</v>
      </c>
      <c r="B209" s="2" t="s">
        <v>587</v>
      </c>
      <c r="C209" s="2" t="s">
        <v>588</v>
      </c>
      <c r="D209" s="2">
        <v>9094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4003353</v>
      </c>
      <c r="M209" s="2">
        <v>0</v>
      </c>
      <c r="N209" s="3">
        <v>2726</v>
      </c>
      <c r="O209" s="3">
        <v>0</v>
      </c>
      <c r="P209" s="3">
        <v>0</v>
      </c>
      <c r="Q209" s="3">
        <v>0</v>
      </c>
      <c r="R209" s="3">
        <v>0</v>
      </c>
      <c r="S209" s="3">
        <v>23388777</v>
      </c>
      <c r="T209" s="3">
        <v>8359500</v>
      </c>
      <c r="U209" s="3">
        <v>0</v>
      </c>
      <c r="V209" s="3">
        <v>9914854</v>
      </c>
      <c r="W209" s="3">
        <v>7965840</v>
      </c>
      <c r="X209" s="3">
        <v>5500000</v>
      </c>
      <c r="Y209" s="3">
        <v>8500000</v>
      </c>
      <c r="Z209" s="3">
        <v>43190750</v>
      </c>
      <c r="AA209" s="3">
        <v>31</v>
      </c>
      <c r="AB209" s="3">
        <v>1393250</v>
      </c>
      <c r="AC209" s="3" t="s">
        <v>589</v>
      </c>
      <c r="AD209" s="3">
        <v>3979313220</v>
      </c>
      <c r="AE209" s="3">
        <v>2884</v>
      </c>
      <c r="AF209" s="3">
        <v>208</v>
      </c>
      <c r="AG209" s="4">
        <f>VLOOKUP(AE209,[1]Page1!$A:$E,3,0)</f>
        <v>-2</v>
      </c>
      <c r="AH209" s="4">
        <f>VLOOKUP(AE209,[1]Page1!$A:$E,4,0)</f>
        <v>-1</v>
      </c>
      <c r="AI209" s="4">
        <f>VLOOKUP(AE209,[1]Page1!$A:$E,5,0)</f>
        <v>-35</v>
      </c>
    </row>
    <row r="210" spans="1:35" ht="22.7" customHeight="1">
      <c r="A210" s="2">
        <v>0</v>
      </c>
      <c r="B210" s="2" t="s">
        <v>590</v>
      </c>
      <c r="C210" s="2" t="s">
        <v>591</v>
      </c>
      <c r="D210" s="2">
        <v>6205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4003353</v>
      </c>
      <c r="M210" s="2">
        <v>0</v>
      </c>
      <c r="N210" s="3">
        <v>9612</v>
      </c>
      <c r="O210" s="3">
        <v>0</v>
      </c>
      <c r="P210" s="3">
        <v>0</v>
      </c>
      <c r="Q210" s="3">
        <v>0</v>
      </c>
      <c r="R210" s="3">
        <v>0</v>
      </c>
      <c r="S210" s="3">
        <v>17128502</v>
      </c>
      <c r="T210" s="3">
        <v>0</v>
      </c>
      <c r="U210" s="3">
        <v>0</v>
      </c>
      <c r="V210" s="3">
        <v>9914854</v>
      </c>
      <c r="W210" s="3">
        <v>7965840</v>
      </c>
      <c r="X210" s="3">
        <v>5500000</v>
      </c>
      <c r="Y210" s="3">
        <v>8500000</v>
      </c>
      <c r="Z210" s="3">
        <v>43190750</v>
      </c>
      <c r="AA210" s="3">
        <v>31</v>
      </c>
      <c r="AB210" s="3">
        <v>1393250</v>
      </c>
      <c r="AC210" s="3" t="s">
        <v>592</v>
      </c>
      <c r="AD210" s="3">
        <v>1250115655</v>
      </c>
      <c r="AE210" s="3">
        <v>2885</v>
      </c>
      <c r="AF210" s="3">
        <v>209</v>
      </c>
      <c r="AG210" s="4">
        <f>VLOOKUP(AE210,[1]Page1!$A:$E,3,0)</f>
        <v>1</v>
      </c>
      <c r="AH210" s="4">
        <f>VLOOKUP(AE210,[1]Page1!$A:$E,4,0)</f>
        <v>0</v>
      </c>
      <c r="AI210" s="4">
        <f>VLOOKUP(AE210,[1]Page1!$A:$E,5,0)</f>
        <v>35</v>
      </c>
    </row>
    <row r="211" spans="1:35" ht="22.7" customHeight="1">
      <c r="A211" s="2">
        <v>0</v>
      </c>
      <c r="B211" s="2" t="s">
        <v>55</v>
      </c>
      <c r="C211" s="2" t="s">
        <v>593</v>
      </c>
      <c r="D211" s="2">
        <v>1564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3">
        <v>8599</v>
      </c>
      <c r="O211" s="3">
        <v>0</v>
      </c>
      <c r="P211" s="3">
        <v>0</v>
      </c>
      <c r="Q211" s="3">
        <v>0</v>
      </c>
      <c r="R211" s="3">
        <v>0</v>
      </c>
      <c r="S211" s="3">
        <v>19631521</v>
      </c>
      <c r="T211" s="3">
        <v>0</v>
      </c>
      <c r="U211" s="3">
        <v>0</v>
      </c>
      <c r="V211" s="3">
        <v>9914854</v>
      </c>
      <c r="W211" s="3">
        <v>7965840</v>
      </c>
      <c r="X211" s="3">
        <v>5500000</v>
      </c>
      <c r="Y211" s="3">
        <v>8500000</v>
      </c>
      <c r="Z211" s="3">
        <v>43190750</v>
      </c>
      <c r="AA211" s="3">
        <v>31</v>
      </c>
      <c r="AB211" s="3">
        <v>1393250</v>
      </c>
      <c r="AC211" s="3" t="s">
        <v>594</v>
      </c>
      <c r="AD211" s="3">
        <v>1260887138</v>
      </c>
      <c r="AE211" s="3">
        <v>2902</v>
      </c>
      <c r="AF211" s="3">
        <v>210</v>
      </c>
      <c r="AG211" s="4">
        <f>VLOOKUP(AE211,[1]Page1!$A:$E,3,0)</f>
        <v>3</v>
      </c>
      <c r="AH211" s="4">
        <f>VLOOKUP(AE211,[1]Page1!$A:$E,4,0)</f>
        <v>3</v>
      </c>
      <c r="AI211" s="4">
        <f>VLOOKUP(AE211,[1]Page1!$A:$E,5,0)</f>
        <v>25</v>
      </c>
    </row>
    <row r="212" spans="1:35" ht="22.7" customHeight="1">
      <c r="A212" s="2">
        <v>0</v>
      </c>
      <c r="B212" s="2" t="s">
        <v>595</v>
      </c>
      <c r="C212" s="2" t="s">
        <v>596</v>
      </c>
      <c r="D212" s="2">
        <v>2726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4003353</v>
      </c>
      <c r="M212" s="2">
        <v>0</v>
      </c>
      <c r="N212" s="3">
        <v>9496</v>
      </c>
      <c r="O212" s="3">
        <v>0</v>
      </c>
      <c r="P212" s="3">
        <v>3250000</v>
      </c>
      <c r="Q212" s="3">
        <v>0</v>
      </c>
      <c r="R212" s="3">
        <v>0</v>
      </c>
      <c r="S212" s="3">
        <v>15026397</v>
      </c>
      <c r="T212" s="3">
        <v>8359500</v>
      </c>
      <c r="U212" s="3">
        <v>0</v>
      </c>
      <c r="V212" s="3">
        <v>4166369</v>
      </c>
      <c r="W212" s="3">
        <v>7103567</v>
      </c>
      <c r="X212" s="3">
        <v>5500000</v>
      </c>
      <c r="Y212" s="3">
        <v>8500000</v>
      </c>
      <c r="Z212" s="3">
        <v>43190750</v>
      </c>
      <c r="AA212" s="3">
        <v>31</v>
      </c>
      <c r="AB212" s="3">
        <v>1393250</v>
      </c>
      <c r="AC212" s="3" t="s">
        <v>597</v>
      </c>
      <c r="AD212" s="3">
        <v>1250029899</v>
      </c>
      <c r="AE212" s="3">
        <v>2903</v>
      </c>
      <c r="AF212" s="3">
        <v>211</v>
      </c>
      <c r="AG212" s="4">
        <f>VLOOKUP(AE212,[1]Page1!$A:$E,3,0)</f>
        <v>-1</v>
      </c>
      <c r="AH212" s="4">
        <f>VLOOKUP(AE212,[1]Page1!$A:$E,4,0)</f>
        <v>-5</v>
      </c>
      <c r="AI212" s="4">
        <f>VLOOKUP(AE212,[1]Page1!$A:$E,5,0)</f>
        <v>-38</v>
      </c>
    </row>
    <row r="213" spans="1:35" ht="22.7" customHeight="1">
      <c r="A213" s="2">
        <v>0</v>
      </c>
      <c r="B213" s="2" t="s">
        <v>598</v>
      </c>
      <c r="C213" s="2" t="s">
        <v>599</v>
      </c>
      <c r="D213" s="2">
        <v>1879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4003353</v>
      </c>
      <c r="M213" s="2">
        <v>0</v>
      </c>
      <c r="N213" s="3">
        <v>8751</v>
      </c>
      <c r="O213" s="3">
        <v>0</v>
      </c>
      <c r="P213" s="3">
        <v>0</v>
      </c>
      <c r="Q213" s="3">
        <v>0</v>
      </c>
      <c r="R213" s="3">
        <v>0</v>
      </c>
      <c r="S213" s="3">
        <v>27495037</v>
      </c>
      <c r="T213" s="3">
        <v>0</v>
      </c>
      <c r="U213" s="3">
        <v>0</v>
      </c>
      <c r="V213" s="3">
        <v>9914854</v>
      </c>
      <c r="W213" s="3">
        <v>7965840</v>
      </c>
      <c r="X213" s="3">
        <v>5500000</v>
      </c>
      <c r="Y213" s="3">
        <v>8500000</v>
      </c>
      <c r="Z213" s="3">
        <v>43190750</v>
      </c>
      <c r="AA213" s="3">
        <v>31</v>
      </c>
      <c r="AB213" s="3">
        <v>1393250</v>
      </c>
      <c r="AC213" s="3" t="s">
        <v>600</v>
      </c>
      <c r="AD213" s="3">
        <v>1250298202</v>
      </c>
      <c r="AE213" s="3">
        <v>2914</v>
      </c>
      <c r="AF213" s="3">
        <v>212</v>
      </c>
      <c r="AG213" s="4">
        <f>VLOOKUP(AE213,[1]Page1!$A:$E,3,0)</f>
        <v>-6</v>
      </c>
      <c r="AH213" s="4">
        <f>VLOOKUP(AE213,[1]Page1!$A:$E,4,0)</f>
        <v>-5</v>
      </c>
      <c r="AI213" s="4">
        <f>VLOOKUP(AE213,[1]Page1!$A:$E,5,0)</f>
        <v>-3</v>
      </c>
    </row>
    <row r="214" spans="1:35" ht="22.7" customHeight="1">
      <c r="A214" s="2">
        <v>0</v>
      </c>
      <c r="B214" s="2" t="s">
        <v>55</v>
      </c>
      <c r="C214" s="2" t="s">
        <v>601</v>
      </c>
      <c r="D214" s="2">
        <v>128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4003353</v>
      </c>
      <c r="M214" s="2">
        <v>0</v>
      </c>
      <c r="N214" s="3">
        <v>766</v>
      </c>
      <c r="O214" s="3">
        <v>0</v>
      </c>
      <c r="P214" s="3">
        <v>0</v>
      </c>
      <c r="Q214" s="3">
        <v>0</v>
      </c>
      <c r="R214" s="3">
        <v>0</v>
      </c>
      <c r="S214" s="3">
        <v>19631521</v>
      </c>
      <c r="T214" s="3">
        <v>4179750</v>
      </c>
      <c r="U214" s="3">
        <v>0</v>
      </c>
      <c r="V214" s="3">
        <v>9914854</v>
      </c>
      <c r="W214" s="3">
        <v>7965840</v>
      </c>
      <c r="X214" s="3">
        <v>5500000</v>
      </c>
      <c r="Y214" s="3">
        <v>8500000</v>
      </c>
      <c r="Z214" s="3">
        <v>43190750</v>
      </c>
      <c r="AA214" s="3">
        <v>31</v>
      </c>
      <c r="AB214" s="3">
        <v>1393250</v>
      </c>
      <c r="AC214" s="3" t="s">
        <v>602</v>
      </c>
      <c r="AD214" s="3">
        <v>1260702138</v>
      </c>
      <c r="AE214" s="3">
        <v>2915</v>
      </c>
      <c r="AF214" s="3">
        <v>213</v>
      </c>
      <c r="AG214" s="4">
        <f>VLOOKUP(AE214,[1]Page1!$A:$E,3,0)</f>
        <v>4</v>
      </c>
      <c r="AH214" s="4">
        <f>VLOOKUP(AE214,[1]Page1!$A:$E,4,0)</f>
        <v>4</v>
      </c>
      <c r="AI214" s="4">
        <f>VLOOKUP(AE214,[1]Page1!$A:$E,5,0)</f>
        <v>14</v>
      </c>
    </row>
    <row r="215" spans="1:35" ht="99.2" customHeight="1">
      <c r="A215" s="2">
        <v>0</v>
      </c>
      <c r="B215" s="2" t="s">
        <v>347</v>
      </c>
      <c r="C215" s="2" t="s">
        <v>603</v>
      </c>
      <c r="D215" s="2">
        <v>5644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4003353</v>
      </c>
      <c r="M215" s="2">
        <v>0</v>
      </c>
      <c r="N215" s="5">
        <v>9828</v>
      </c>
      <c r="O215" s="5">
        <v>0</v>
      </c>
      <c r="P215" s="5">
        <v>0</v>
      </c>
      <c r="Q215" s="5">
        <v>0</v>
      </c>
      <c r="R215" s="5">
        <v>0</v>
      </c>
      <c r="S215" s="5">
        <v>21938225</v>
      </c>
      <c r="T215" s="5">
        <v>8359500</v>
      </c>
      <c r="U215" s="5">
        <v>0</v>
      </c>
      <c r="V215" s="5">
        <v>9914854</v>
      </c>
      <c r="W215" s="5">
        <v>7965840</v>
      </c>
      <c r="X215" s="5">
        <v>5500000</v>
      </c>
      <c r="Y215" s="5">
        <v>8500000</v>
      </c>
      <c r="Z215" s="5">
        <v>43190750</v>
      </c>
      <c r="AA215" s="5">
        <v>31</v>
      </c>
      <c r="AB215" s="5">
        <v>1393250</v>
      </c>
      <c r="AC215" s="5" t="s">
        <v>604</v>
      </c>
      <c r="AD215" s="5">
        <v>1263029401</v>
      </c>
      <c r="AE215" s="5">
        <v>2917</v>
      </c>
      <c r="AF215" s="3">
        <v>214</v>
      </c>
      <c r="AG215" s="4">
        <f>VLOOKUP(AE215,[1]Page1!$A:$E,3,0)</f>
        <v>0</v>
      </c>
      <c r="AH215" s="4">
        <f>VLOOKUP(AE215,[1]Page1!$A:$E,4,0)</f>
        <v>-6</v>
      </c>
      <c r="AI215" s="4">
        <f>VLOOKUP(AE215,[1]Page1!$A:$E,5,0)</f>
        <v>-29</v>
      </c>
    </row>
    <row r="216" spans="1:35" ht="22.7" customHeight="1">
      <c r="A216" s="2">
        <v>0</v>
      </c>
      <c r="B216" s="2" t="s">
        <v>308</v>
      </c>
      <c r="C216" s="2" t="s">
        <v>176</v>
      </c>
      <c r="D216" s="2">
        <v>4831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4003353</v>
      </c>
      <c r="M216" s="2">
        <v>0</v>
      </c>
      <c r="N216" s="3">
        <v>7464</v>
      </c>
      <c r="O216" s="3">
        <v>0</v>
      </c>
      <c r="P216" s="3">
        <v>0</v>
      </c>
      <c r="Q216" s="3">
        <v>0</v>
      </c>
      <c r="R216" s="3">
        <v>0</v>
      </c>
      <c r="S216" s="3">
        <v>21226108</v>
      </c>
      <c r="T216" s="3">
        <v>4179750</v>
      </c>
      <c r="U216" s="3">
        <v>0</v>
      </c>
      <c r="V216" s="3">
        <v>2170000</v>
      </c>
      <c r="W216" s="3">
        <v>6804112</v>
      </c>
      <c r="X216" s="3">
        <v>5500000</v>
      </c>
      <c r="Y216" s="3">
        <v>8500000</v>
      </c>
      <c r="Z216" s="3">
        <v>43190750</v>
      </c>
      <c r="AA216" s="3">
        <v>31</v>
      </c>
      <c r="AB216" s="3">
        <v>1393250</v>
      </c>
      <c r="AC216" s="3" t="s">
        <v>605</v>
      </c>
      <c r="AD216" s="3">
        <v>3256907210</v>
      </c>
      <c r="AE216" s="3">
        <v>2919</v>
      </c>
      <c r="AF216" s="3">
        <v>215</v>
      </c>
      <c r="AG216" s="4">
        <f>VLOOKUP(AE216,[1]Page1!$A:$E,3,0)</f>
        <v>1</v>
      </c>
      <c r="AH216" s="4">
        <f>VLOOKUP(AE216,[1]Page1!$A:$E,4,0)</f>
        <v>7</v>
      </c>
      <c r="AI216" s="4">
        <f>VLOOKUP(AE216,[1]Page1!$A:$E,5,0)</f>
        <v>53</v>
      </c>
    </row>
    <row r="217" spans="1:35" ht="22.7" customHeight="1">
      <c r="A217" s="2">
        <v>0</v>
      </c>
      <c r="B217" s="2" t="s">
        <v>606</v>
      </c>
      <c r="C217" s="2" t="s">
        <v>607</v>
      </c>
      <c r="D217" s="2">
        <v>6482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140000</v>
      </c>
      <c r="L217" s="2">
        <v>4003353</v>
      </c>
      <c r="M217" s="2">
        <v>0</v>
      </c>
      <c r="N217" s="3">
        <v>1682</v>
      </c>
      <c r="O217" s="3">
        <v>0</v>
      </c>
      <c r="P217" s="3">
        <v>0</v>
      </c>
      <c r="Q217" s="3">
        <v>0</v>
      </c>
      <c r="R217" s="3">
        <v>0</v>
      </c>
      <c r="S217" s="3">
        <v>69277459</v>
      </c>
      <c r="T217" s="3">
        <v>12539250</v>
      </c>
      <c r="U217" s="3">
        <v>0</v>
      </c>
      <c r="V217" s="3">
        <v>9914854</v>
      </c>
      <c r="W217" s="3">
        <v>7965840</v>
      </c>
      <c r="X217" s="3">
        <v>5500000</v>
      </c>
      <c r="Y217" s="3">
        <v>8500000</v>
      </c>
      <c r="Z217" s="3">
        <v>43190750</v>
      </c>
      <c r="AA217" s="3">
        <v>31</v>
      </c>
      <c r="AB217" s="3">
        <v>1393250</v>
      </c>
      <c r="AC217" s="3" t="s">
        <v>608</v>
      </c>
      <c r="AD217" s="3">
        <v>1159716897</v>
      </c>
      <c r="AE217" s="3">
        <v>2922</v>
      </c>
      <c r="AF217" s="3">
        <v>216</v>
      </c>
      <c r="AG217" s="4">
        <f>VLOOKUP(AE217,[1]Page1!$A:$E,3,0)</f>
        <v>1</v>
      </c>
      <c r="AH217" s="4">
        <f>VLOOKUP(AE217,[1]Page1!$A:$E,4,0)</f>
        <v>5</v>
      </c>
      <c r="AI217" s="4">
        <f>VLOOKUP(AE217,[1]Page1!$A:$E,5,0)</f>
        <v>18</v>
      </c>
    </row>
    <row r="218" spans="1:35" ht="22.7" customHeight="1">
      <c r="A218" s="2">
        <v>0</v>
      </c>
      <c r="B218" s="2" t="s">
        <v>163</v>
      </c>
      <c r="C218" s="2" t="s">
        <v>609</v>
      </c>
      <c r="D218" s="2">
        <v>2218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4003353</v>
      </c>
      <c r="M218" s="2">
        <v>0</v>
      </c>
      <c r="N218" s="3">
        <v>7090</v>
      </c>
      <c r="O218" s="3">
        <v>0</v>
      </c>
      <c r="P218" s="3">
        <v>0</v>
      </c>
      <c r="Q218" s="3">
        <v>0</v>
      </c>
      <c r="R218" s="3">
        <v>0</v>
      </c>
      <c r="S218" s="3">
        <v>19382056</v>
      </c>
      <c r="T218" s="3">
        <v>8359500</v>
      </c>
      <c r="U218" s="3">
        <v>0</v>
      </c>
      <c r="V218" s="3">
        <v>5963098</v>
      </c>
      <c r="W218" s="3">
        <v>7373077</v>
      </c>
      <c r="X218" s="3">
        <v>5500000</v>
      </c>
      <c r="Y218" s="3">
        <v>8500000</v>
      </c>
      <c r="Z218" s="3">
        <v>43190750</v>
      </c>
      <c r="AA218" s="3">
        <v>31</v>
      </c>
      <c r="AB218" s="3">
        <v>1393250</v>
      </c>
      <c r="AC218" s="3" t="s">
        <v>610</v>
      </c>
      <c r="AD218" s="3">
        <v>1263363105</v>
      </c>
      <c r="AE218" s="3">
        <v>2924</v>
      </c>
      <c r="AF218" s="3">
        <v>217</v>
      </c>
      <c r="AG218" s="4">
        <f>VLOOKUP(AE218,[1]Page1!$A:$E,3,0)</f>
        <v>4</v>
      </c>
      <c r="AH218" s="4">
        <f>VLOOKUP(AE218,[1]Page1!$A:$E,4,0)</f>
        <v>4</v>
      </c>
      <c r="AI218" s="4">
        <f>VLOOKUP(AE218,[1]Page1!$A:$E,5,0)</f>
        <v>45</v>
      </c>
    </row>
    <row r="219" spans="1:35" ht="22.7" customHeight="1">
      <c r="A219" s="2">
        <v>0</v>
      </c>
      <c r="B219" s="2" t="s">
        <v>611</v>
      </c>
      <c r="C219" s="2" t="s">
        <v>580</v>
      </c>
      <c r="D219" s="2">
        <v>2982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4003353</v>
      </c>
      <c r="M219" s="2">
        <v>0</v>
      </c>
      <c r="N219" s="3">
        <v>1840</v>
      </c>
      <c r="O219" s="3">
        <v>0</v>
      </c>
      <c r="P219" s="3">
        <v>0</v>
      </c>
      <c r="Q219" s="3">
        <v>0</v>
      </c>
      <c r="R219" s="3">
        <v>0</v>
      </c>
      <c r="S219" s="3">
        <v>25133801</v>
      </c>
      <c r="T219" s="3">
        <v>12539250</v>
      </c>
      <c r="U219" s="3">
        <v>0</v>
      </c>
      <c r="V219" s="3">
        <v>9914854</v>
      </c>
      <c r="W219" s="3">
        <v>7965840</v>
      </c>
      <c r="X219" s="3">
        <v>5500000</v>
      </c>
      <c r="Y219" s="3">
        <v>8500000</v>
      </c>
      <c r="Z219" s="3">
        <v>43190750</v>
      </c>
      <c r="AA219" s="3">
        <v>31</v>
      </c>
      <c r="AB219" s="3">
        <v>1393250</v>
      </c>
      <c r="AC219" s="3" t="s">
        <v>612</v>
      </c>
      <c r="AD219" s="3">
        <v>1262380618</v>
      </c>
      <c r="AE219" s="3">
        <v>2927</v>
      </c>
      <c r="AF219" s="3">
        <v>218</v>
      </c>
      <c r="AG219" s="4">
        <f>VLOOKUP(AE219,[1]Page1!$A:$E,3,0)</f>
        <v>1</v>
      </c>
      <c r="AH219" s="4">
        <f>VLOOKUP(AE219,[1]Page1!$A:$E,4,0)</f>
        <v>7</v>
      </c>
      <c r="AI219" s="4">
        <f>VLOOKUP(AE219,[1]Page1!$A:$E,5,0)</f>
        <v>10</v>
      </c>
    </row>
    <row r="220" spans="1:35" ht="22.7" customHeight="1">
      <c r="A220" s="2">
        <v>0</v>
      </c>
      <c r="B220" s="2" t="s">
        <v>613</v>
      </c>
      <c r="C220" s="2" t="s">
        <v>614</v>
      </c>
      <c r="D220" s="2">
        <v>9834</v>
      </c>
      <c r="E220" s="2">
        <v>0</v>
      </c>
      <c r="F220" s="2">
        <v>0</v>
      </c>
      <c r="G220" s="2">
        <v>0</v>
      </c>
      <c r="H220" s="2">
        <f>VLOOKUP(AE220,[2]Page1!$A:$B,2,0)</f>
        <v>3390000</v>
      </c>
      <c r="I220" s="2">
        <v>0</v>
      </c>
      <c r="J220" s="2">
        <v>25078500</v>
      </c>
      <c r="K220" s="2">
        <v>0</v>
      </c>
      <c r="L220" s="2">
        <v>4003353</v>
      </c>
      <c r="M220" s="2">
        <v>0</v>
      </c>
      <c r="N220" s="3">
        <v>2613</v>
      </c>
      <c r="O220" s="3">
        <v>0</v>
      </c>
      <c r="P220" s="3">
        <v>3510000</v>
      </c>
      <c r="Q220" s="3">
        <v>0</v>
      </c>
      <c r="R220" s="3">
        <v>0</v>
      </c>
      <c r="S220" s="3">
        <v>17509712</v>
      </c>
      <c r="T220" s="3">
        <v>0</v>
      </c>
      <c r="U220" s="3">
        <v>0</v>
      </c>
      <c r="V220" s="3">
        <v>0</v>
      </c>
      <c r="W220" s="3">
        <v>6478612</v>
      </c>
      <c r="X220" s="3">
        <v>5500000</v>
      </c>
      <c r="Y220" s="3">
        <v>8500000</v>
      </c>
      <c r="Z220" s="3">
        <v>43190750</v>
      </c>
      <c r="AA220" s="3">
        <v>31</v>
      </c>
      <c r="AB220" s="3">
        <v>1393250</v>
      </c>
      <c r="AC220" s="3" t="s">
        <v>615</v>
      </c>
      <c r="AD220" s="3">
        <v>1250375045</v>
      </c>
      <c r="AE220" s="3">
        <v>2936</v>
      </c>
      <c r="AF220" s="3">
        <v>219</v>
      </c>
      <c r="AG220" s="4">
        <v>0</v>
      </c>
      <c r="AH220" s="4">
        <v>0</v>
      </c>
      <c r="AI220" s="4">
        <v>0</v>
      </c>
    </row>
    <row r="221" spans="1:35" ht="22.7" customHeight="1">
      <c r="A221" s="2">
        <v>0</v>
      </c>
      <c r="B221" s="2" t="s">
        <v>616</v>
      </c>
      <c r="C221" s="2" t="s">
        <v>617</v>
      </c>
      <c r="D221" s="2">
        <v>7431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4003353</v>
      </c>
      <c r="M221" s="2">
        <v>0</v>
      </c>
      <c r="N221" s="3">
        <v>7</v>
      </c>
      <c r="O221" s="3">
        <v>0</v>
      </c>
      <c r="P221" s="3">
        <v>0</v>
      </c>
      <c r="Q221" s="3">
        <v>0</v>
      </c>
      <c r="R221" s="3">
        <v>0</v>
      </c>
      <c r="S221" s="3">
        <v>27489583</v>
      </c>
      <c r="T221" s="3">
        <v>4179750</v>
      </c>
      <c r="U221" s="3">
        <v>0</v>
      </c>
      <c r="V221" s="3">
        <v>9914854</v>
      </c>
      <c r="W221" s="3">
        <v>7965840</v>
      </c>
      <c r="X221" s="3">
        <v>5500000</v>
      </c>
      <c r="Y221" s="3">
        <v>8500000</v>
      </c>
      <c r="Z221" s="3">
        <v>43190750</v>
      </c>
      <c r="AA221" s="3">
        <v>31</v>
      </c>
      <c r="AB221" s="3">
        <v>1393250</v>
      </c>
      <c r="AC221" s="3" t="s">
        <v>618</v>
      </c>
      <c r="AD221" s="3">
        <v>4160012221</v>
      </c>
      <c r="AE221" s="3">
        <v>2943</v>
      </c>
      <c r="AF221" s="3">
        <v>220</v>
      </c>
      <c r="AG221" s="4">
        <f>VLOOKUP(AE221,[1]Page1!$A:$E,3,0)</f>
        <v>2</v>
      </c>
      <c r="AH221" s="4">
        <f>VLOOKUP(AE221,[1]Page1!$A:$E,4,0)</f>
        <v>1</v>
      </c>
      <c r="AI221" s="4">
        <f>VLOOKUP(AE221,[1]Page1!$A:$E,5,0)</f>
        <v>21</v>
      </c>
    </row>
    <row r="222" spans="1:35" ht="22.7" customHeight="1">
      <c r="A222" s="2">
        <v>0</v>
      </c>
      <c r="B222" s="2" t="s">
        <v>619</v>
      </c>
      <c r="C222" s="2" t="s">
        <v>59</v>
      </c>
      <c r="D222" s="2">
        <v>5355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4003353</v>
      </c>
      <c r="M222" s="2">
        <v>0</v>
      </c>
      <c r="N222" s="3">
        <v>8764</v>
      </c>
      <c r="O222" s="3">
        <v>0</v>
      </c>
      <c r="P222" s="3">
        <v>0</v>
      </c>
      <c r="Q222" s="3">
        <v>0</v>
      </c>
      <c r="R222" s="3">
        <v>0</v>
      </c>
      <c r="S222" s="3">
        <v>28198500</v>
      </c>
      <c r="T222" s="3">
        <v>0</v>
      </c>
      <c r="U222" s="3">
        <v>0</v>
      </c>
      <c r="V222" s="3">
        <v>9914854</v>
      </c>
      <c r="W222" s="3">
        <v>7965840</v>
      </c>
      <c r="X222" s="3">
        <v>5500000</v>
      </c>
      <c r="Y222" s="3">
        <v>8500000</v>
      </c>
      <c r="Z222" s="3">
        <v>43190750</v>
      </c>
      <c r="AA222" s="3">
        <v>31</v>
      </c>
      <c r="AB222" s="3">
        <v>1393250</v>
      </c>
      <c r="AC222" s="3" t="s">
        <v>620</v>
      </c>
      <c r="AD222" s="3">
        <v>1250347262</v>
      </c>
      <c r="AE222" s="3">
        <v>2947</v>
      </c>
      <c r="AF222" s="3">
        <v>221</v>
      </c>
      <c r="AG222" s="4">
        <f>VLOOKUP(AE222,[1]Page1!$A:$E,3,0)</f>
        <v>5</v>
      </c>
      <c r="AH222" s="4">
        <f>VLOOKUP(AE222,[1]Page1!$A:$E,4,0)</f>
        <v>0</v>
      </c>
      <c r="AI222" s="4">
        <f>VLOOKUP(AE222,[1]Page1!$A:$E,5,0)</f>
        <v>11</v>
      </c>
    </row>
    <row r="223" spans="1:35" ht="22.7" customHeight="1">
      <c r="A223" s="2">
        <v>0</v>
      </c>
      <c r="B223" s="2" t="s">
        <v>621</v>
      </c>
      <c r="C223" s="2" t="s">
        <v>622</v>
      </c>
      <c r="D223" s="2">
        <v>9831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4003353</v>
      </c>
      <c r="M223" s="2">
        <v>0</v>
      </c>
      <c r="N223" s="3">
        <v>1063</v>
      </c>
      <c r="O223" s="3">
        <v>0</v>
      </c>
      <c r="P223" s="3">
        <v>0</v>
      </c>
      <c r="Q223" s="3">
        <v>0</v>
      </c>
      <c r="R223" s="3">
        <v>0</v>
      </c>
      <c r="S223" s="3">
        <v>23495696</v>
      </c>
      <c r="T223" s="3">
        <v>8359500</v>
      </c>
      <c r="U223" s="3">
        <v>0</v>
      </c>
      <c r="V223" s="3">
        <v>5963098</v>
      </c>
      <c r="W223" s="3">
        <v>7373077</v>
      </c>
      <c r="X223" s="3">
        <v>5500000</v>
      </c>
      <c r="Y223" s="3">
        <v>8500000</v>
      </c>
      <c r="Z223" s="3">
        <v>43190750</v>
      </c>
      <c r="AA223" s="3">
        <v>31</v>
      </c>
      <c r="AB223" s="3">
        <v>1393250</v>
      </c>
      <c r="AC223" s="3" t="s">
        <v>623</v>
      </c>
      <c r="AD223" s="3">
        <v>1263333753</v>
      </c>
      <c r="AE223" s="3">
        <v>2949</v>
      </c>
      <c r="AF223" s="3">
        <v>222</v>
      </c>
      <c r="AG223" s="4">
        <f>VLOOKUP(AE223,[1]Page1!$A:$E,3,0)</f>
        <v>-5</v>
      </c>
      <c r="AH223" s="4">
        <f>VLOOKUP(AE223,[1]Page1!$A:$E,4,0)</f>
        <v>-6</v>
      </c>
      <c r="AI223" s="4">
        <f>VLOOKUP(AE223,[1]Page1!$A:$E,5,0)</f>
        <v>-16</v>
      </c>
    </row>
    <row r="224" spans="1:35" ht="22.7" customHeight="1">
      <c r="A224" s="2">
        <v>0</v>
      </c>
      <c r="B224" s="2" t="s">
        <v>46</v>
      </c>
      <c r="C224" s="2" t="s">
        <v>624</v>
      </c>
      <c r="D224" s="2">
        <v>9038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4003353</v>
      </c>
      <c r="M224" s="2">
        <v>0</v>
      </c>
      <c r="N224" s="3">
        <v>7886</v>
      </c>
      <c r="O224" s="3">
        <v>0</v>
      </c>
      <c r="P224" s="3">
        <v>0</v>
      </c>
      <c r="Q224" s="3">
        <v>0</v>
      </c>
      <c r="R224" s="3">
        <v>0</v>
      </c>
      <c r="S224" s="3">
        <v>18095143</v>
      </c>
      <c r="T224" s="3">
        <v>0</v>
      </c>
      <c r="U224" s="3">
        <v>0</v>
      </c>
      <c r="V224" s="3">
        <v>0</v>
      </c>
      <c r="W224" s="3">
        <v>6478612</v>
      </c>
      <c r="X224" s="3">
        <v>5500000</v>
      </c>
      <c r="Y224" s="3">
        <v>8500000</v>
      </c>
      <c r="Z224" s="3">
        <v>43190750</v>
      </c>
      <c r="AA224" s="3">
        <v>31</v>
      </c>
      <c r="AB224" s="3">
        <v>1393250</v>
      </c>
      <c r="AC224" s="3" t="s">
        <v>625</v>
      </c>
      <c r="AD224" s="3">
        <v>1250290996</v>
      </c>
      <c r="AE224" s="3">
        <v>2965</v>
      </c>
      <c r="AF224" s="3">
        <v>223</v>
      </c>
      <c r="AG224" s="4">
        <f>VLOOKUP(AE224,[1]Page1!$A:$E,3,0)</f>
        <v>2</v>
      </c>
      <c r="AH224" s="4">
        <f>VLOOKUP(AE224,[1]Page1!$A:$E,4,0)</f>
        <v>4</v>
      </c>
      <c r="AI224" s="4">
        <f>VLOOKUP(AE224,[1]Page1!$A:$E,5,0)</f>
        <v>44</v>
      </c>
    </row>
    <row r="225" spans="1:35" ht="22.7" customHeight="1">
      <c r="A225" s="2">
        <v>0</v>
      </c>
      <c r="B225" s="2" t="s">
        <v>626</v>
      </c>
      <c r="C225" s="2" t="s">
        <v>627</v>
      </c>
      <c r="D225" s="2">
        <v>9497</v>
      </c>
      <c r="E225" s="2">
        <v>0</v>
      </c>
      <c r="F225" s="2">
        <v>0</v>
      </c>
      <c r="G225" s="2">
        <v>0</v>
      </c>
      <c r="H225" s="2">
        <f>VLOOKUP(AE225,[2]Page1!$A:$B,2,0)</f>
        <v>3390000</v>
      </c>
      <c r="I225" s="2">
        <v>0</v>
      </c>
      <c r="J225" s="2">
        <v>0</v>
      </c>
      <c r="K225" s="2">
        <v>0</v>
      </c>
      <c r="L225" s="2">
        <v>4003353</v>
      </c>
      <c r="M225" s="2">
        <v>0</v>
      </c>
      <c r="N225" s="3">
        <v>2567</v>
      </c>
      <c r="O225" s="3">
        <v>0</v>
      </c>
      <c r="P225" s="3">
        <v>0</v>
      </c>
      <c r="Q225" s="3">
        <v>0</v>
      </c>
      <c r="R225" s="3">
        <v>0</v>
      </c>
      <c r="S225" s="3">
        <v>67368839</v>
      </c>
      <c r="T225" s="3">
        <v>0</v>
      </c>
      <c r="U225" s="3">
        <v>0</v>
      </c>
      <c r="V225" s="3">
        <v>9914854</v>
      </c>
      <c r="W225" s="3">
        <v>7965840</v>
      </c>
      <c r="X225" s="3">
        <v>5500000</v>
      </c>
      <c r="Y225" s="3">
        <v>8500000</v>
      </c>
      <c r="Z225" s="3">
        <v>43190750</v>
      </c>
      <c r="AA225" s="3">
        <v>31</v>
      </c>
      <c r="AB225" s="3">
        <v>1393250</v>
      </c>
      <c r="AC225" s="3" t="s">
        <v>628</v>
      </c>
      <c r="AD225" s="3">
        <v>1260418111</v>
      </c>
      <c r="AE225" s="3">
        <v>2971</v>
      </c>
      <c r="AF225" s="3">
        <v>224</v>
      </c>
      <c r="AG225" s="4">
        <f>VLOOKUP(AE225,[1]Page1!$A:$E,3,0)</f>
        <v>7</v>
      </c>
      <c r="AH225" s="4">
        <f>VLOOKUP(AE225,[1]Page1!$A:$E,4,0)</f>
        <v>4</v>
      </c>
      <c r="AI225" s="4">
        <f>VLOOKUP(AE225,[1]Page1!$A:$E,5,0)</f>
        <v>3</v>
      </c>
    </row>
    <row r="226" spans="1:35" ht="22.7" customHeight="1">
      <c r="A226" s="2">
        <v>0</v>
      </c>
      <c r="B226" s="2" t="s">
        <v>629</v>
      </c>
      <c r="C226" s="2" t="s">
        <v>41</v>
      </c>
      <c r="D226" s="2">
        <v>1821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4003353</v>
      </c>
      <c r="M226" s="2">
        <v>0</v>
      </c>
      <c r="N226" s="3">
        <v>3821</v>
      </c>
      <c r="O226" s="3">
        <v>0</v>
      </c>
      <c r="P226" s="3">
        <v>0</v>
      </c>
      <c r="Q226" s="3">
        <v>0</v>
      </c>
      <c r="R226" s="3">
        <v>0</v>
      </c>
      <c r="S226" s="3">
        <v>35200409</v>
      </c>
      <c r="T226" s="3">
        <v>8359500</v>
      </c>
      <c r="U226" s="3">
        <v>0</v>
      </c>
      <c r="V226" s="3">
        <v>9914854</v>
      </c>
      <c r="W226" s="3">
        <v>7965840</v>
      </c>
      <c r="X226" s="3">
        <v>5500000</v>
      </c>
      <c r="Y226" s="3">
        <v>8500000</v>
      </c>
      <c r="Z226" s="3">
        <v>43190750</v>
      </c>
      <c r="AA226" s="3">
        <v>31</v>
      </c>
      <c r="AB226" s="3">
        <v>1393250</v>
      </c>
      <c r="AC226" s="3" t="s">
        <v>630</v>
      </c>
      <c r="AD226" s="3">
        <v>1670713581</v>
      </c>
      <c r="AE226" s="3">
        <v>2973</v>
      </c>
      <c r="AF226" s="3">
        <v>225</v>
      </c>
      <c r="AG226" s="4">
        <f>VLOOKUP(AE226,[1]Page1!$A:$E,3,0)</f>
        <v>4</v>
      </c>
      <c r="AH226" s="4">
        <f>VLOOKUP(AE226,[1]Page1!$A:$E,4,0)</f>
        <v>7</v>
      </c>
      <c r="AI226" s="4">
        <f>VLOOKUP(AE226,[1]Page1!$A:$E,5,0)</f>
        <v>38</v>
      </c>
    </row>
    <row r="227" spans="1:35" ht="22.7" customHeight="1">
      <c r="A227" s="2">
        <v>0</v>
      </c>
      <c r="B227" s="2" t="s">
        <v>631</v>
      </c>
      <c r="C227" s="2" t="s">
        <v>41</v>
      </c>
      <c r="D227" s="2">
        <v>5403</v>
      </c>
      <c r="E227" s="2">
        <v>0</v>
      </c>
      <c r="F227" s="2">
        <v>0</v>
      </c>
      <c r="G227" s="2">
        <v>0</v>
      </c>
      <c r="H227" s="2">
        <f>VLOOKUP(AE227,[2]Page1!$A:$B,2,0)</f>
        <v>1695000</v>
      </c>
      <c r="I227" s="2">
        <v>0</v>
      </c>
      <c r="J227" s="2">
        <v>0</v>
      </c>
      <c r="K227" s="2">
        <v>0</v>
      </c>
      <c r="L227" s="2">
        <v>4003353</v>
      </c>
      <c r="M227" s="2">
        <v>0</v>
      </c>
      <c r="N227" s="3">
        <v>4812</v>
      </c>
      <c r="O227" s="3">
        <v>0</v>
      </c>
      <c r="P227" s="3">
        <v>0</v>
      </c>
      <c r="Q227" s="3">
        <v>0</v>
      </c>
      <c r="R227" s="3">
        <v>0</v>
      </c>
      <c r="S227" s="3">
        <v>24877500</v>
      </c>
      <c r="T227" s="3">
        <v>0</v>
      </c>
      <c r="U227" s="3">
        <v>0</v>
      </c>
      <c r="V227" s="3">
        <v>9914854</v>
      </c>
      <c r="W227" s="3">
        <v>7965840</v>
      </c>
      <c r="X227" s="3">
        <v>5500000</v>
      </c>
      <c r="Y227" s="3">
        <v>8500000</v>
      </c>
      <c r="Z227" s="3">
        <v>43190750</v>
      </c>
      <c r="AA227" s="3">
        <v>31</v>
      </c>
      <c r="AB227" s="3">
        <v>1393250</v>
      </c>
      <c r="AC227" s="3" t="s">
        <v>632</v>
      </c>
      <c r="AD227" s="3">
        <v>1263408605</v>
      </c>
      <c r="AE227" s="3">
        <v>2976</v>
      </c>
      <c r="AF227" s="3">
        <v>226</v>
      </c>
      <c r="AG227" s="4">
        <f>VLOOKUP(AE227,[1]Page1!$A:$E,3,0)</f>
        <v>4</v>
      </c>
      <c r="AH227" s="4">
        <f>VLOOKUP(AE227,[1]Page1!$A:$E,4,0)</f>
        <v>7</v>
      </c>
      <c r="AI227" s="4">
        <f>VLOOKUP(AE227,[1]Page1!$A:$E,5,0)</f>
        <v>37</v>
      </c>
    </row>
    <row r="228" spans="1:35" ht="22.7" customHeight="1">
      <c r="A228" s="2">
        <v>0</v>
      </c>
      <c r="B228" s="2" t="s">
        <v>633</v>
      </c>
      <c r="C228" s="2" t="s">
        <v>207</v>
      </c>
      <c r="D228" s="2">
        <v>6637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4003353</v>
      </c>
      <c r="M228" s="2">
        <v>0</v>
      </c>
      <c r="N228" s="3">
        <v>8290</v>
      </c>
      <c r="O228" s="3">
        <v>0</v>
      </c>
      <c r="P228" s="3">
        <v>400000</v>
      </c>
      <c r="Q228" s="3">
        <v>0</v>
      </c>
      <c r="R228" s="3">
        <v>0</v>
      </c>
      <c r="S228" s="3">
        <v>26420756</v>
      </c>
      <c r="T228" s="3">
        <v>8359500</v>
      </c>
      <c r="U228" s="3">
        <v>0</v>
      </c>
      <c r="V228" s="3">
        <v>9914854</v>
      </c>
      <c r="W228" s="3">
        <v>7965840</v>
      </c>
      <c r="X228" s="3">
        <v>5500000</v>
      </c>
      <c r="Y228" s="3">
        <v>8500000</v>
      </c>
      <c r="Z228" s="3">
        <v>43190750</v>
      </c>
      <c r="AA228" s="3">
        <v>31</v>
      </c>
      <c r="AB228" s="3">
        <v>1393250</v>
      </c>
      <c r="AC228" s="3" t="s">
        <v>634</v>
      </c>
      <c r="AD228" s="3">
        <v>1263394000</v>
      </c>
      <c r="AE228" s="3">
        <v>2979</v>
      </c>
      <c r="AF228" s="3">
        <v>227</v>
      </c>
      <c r="AG228" s="4">
        <f>VLOOKUP(AE228,[1]Page1!$A:$E,3,0)</f>
        <v>1</v>
      </c>
      <c r="AH228" s="4">
        <f>VLOOKUP(AE228,[1]Page1!$A:$E,4,0)</f>
        <v>1</v>
      </c>
      <c r="AI228" s="4">
        <f>VLOOKUP(AE228,[1]Page1!$A:$E,5,0)</f>
        <v>21</v>
      </c>
    </row>
    <row r="229" spans="1:35" ht="22.7" customHeight="1">
      <c r="A229" s="2">
        <v>0</v>
      </c>
      <c r="B229" s="2" t="s">
        <v>635</v>
      </c>
      <c r="C229" s="2" t="s">
        <v>636</v>
      </c>
      <c r="D229" s="2">
        <v>2514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4003353</v>
      </c>
      <c r="M229" s="2">
        <v>0</v>
      </c>
      <c r="N229" s="3">
        <v>6039</v>
      </c>
      <c r="O229" s="3">
        <v>0</v>
      </c>
      <c r="P229" s="3">
        <v>0</v>
      </c>
      <c r="Q229" s="3">
        <v>0</v>
      </c>
      <c r="R229" s="3">
        <v>0</v>
      </c>
      <c r="S229" s="3">
        <v>51429134</v>
      </c>
      <c r="T229" s="3">
        <v>12539250</v>
      </c>
      <c r="U229" s="3">
        <v>0</v>
      </c>
      <c r="V229" s="3">
        <v>9914854</v>
      </c>
      <c r="W229" s="3">
        <v>7965840</v>
      </c>
      <c r="X229" s="3">
        <v>5500000</v>
      </c>
      <c r="Y229" s="3">
        <v>8500000</v>
      </c>
      <c r="Z229" s="3">
        <v>43190750</v>
      </c>
      <c r="AA229" s="3">
        <v>31</v>
      </c>
      <c r="AB229" s="3">
        <v>1393250</v>
      </c>
      <c r="AC229" s="3" t="s">
        <v>637</v>
      </c>
      <c r="AD229" s="3">
        <v>6209407854</v>
      </c>
      <c r="AE229" s="3">
        <v>2988</v>
      </c>
      <c r="AF229" s="3">
        <v>228</v>
      </c>
      <c r="AG229" s="4">
        <f>VLOOKUP(AE229,[1]Page1!$A:$E,3,0)</f>
        <v>0</v>
      </c>
      <c r="AH229" s="4">
        <f>VLOOKUP(AE229,[1]Page1!$A:$E,4,0)</f>
        <v>1</v>
      </c>
      <c r="AI229" s="4">
        <f>VLOOKUP(AE229,[1]Page1!$A:$E,5,0)</f>
        <v>56</v>
      </c>
    </row>
    <row r="230" spans="1:35" ht="22.7" customHeight="1">
      <c r="A230" s="2">
        <v>0</v>
      </c>
      <c r="B230" s="2" t="s">
        <v>638</v>
      </c>
      <c r="C230" s="2" t="s">
        <v>319</v>
      </c>
      <c r="D230" s="2">
        <v>5617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4003353</v>
      </c>
      <c r="M230" s="2">
        <v>0</v>
      </c>
      <c r="N230" s="3">
        <v>2113</v>
      </c>
      <c r="O230" s="3">
        <v>0</v>
      </c>
      <c r="P230" s="3">
        <v>0</v>
      </c>
      <c r="Q230" s="3">
        <v>0</v>
      </c>
      <c r="R230" s="3">
        <v>0</v>
      </c>
      <c r="S230" s="3">
        <v>22052743</v>
      </c>
      <c r="T230" s="3">
        <v>4179750</v>
      </c>
      <c r="U230" s="3">
        <v>0</v>
      </c>
      <c r="V230" s="3">
        <v>9914854</v>
      </c>
      <c r="W230" s="3">
        <v>11948760</v>
      </c>
      <c r="X230" s="3">
        <v>5500000</v>
      </c>
      <c r="Y230" s="3">
        <v>8500000</v>
      </c>
      <c r="Z230" s="3">
        <v>43190750</v>
      </c>
      <c r="AA230" s="3">
        <v>31</v>
      </c>
      <c r="AB230" s="3">
        <v>1393250</v>
      </c>
      <c r="AC230" s="3" t="s">
        <v>639</v>
      </c>
      <c r="AD230" s="3">
        <v>4011880426</v>
      </c>
      <c r="AE230" s="3">
        <v>2991</v>
      </c>
      <c r="AF230" s="3">
        <v>229</v>
      </c>
      <c r="AG230" s="4">
        <f>VLOOKUP(AE230,[1]Page1!$A:$E,3,0)</f>
        <v>2</v>
      </c>
      <c r="AH230" s="4">
        <f>VLOOKUP(AE230,[1]Page1!$A:$E,4,0)</f>
        <v>6</v>
      </c>
      <c r="AI230" s="4">
        <f>VLOOKUP(AE230,[1]Page1!$A:$E,5,0)</f>
        <v>18</v>
      </c>
    </row>
    <row r="231" spans="1:35" ht="22.7" customHeight="1">
      <c r="A231" s="2">
        <v>0</v>
      </c>
      <c r="B231" s="2" t="s">
        <v>640</v>
      </c>
      <c r="C231" s="2" t="s">
        <v>641</v>
      </c>
      <c r="D231" s="2">
        <v>4352</v>
      </c>
      <c r="E231" s="2">
        <v>0</v>
      </c>
      <c r="F231" s="2">
        <v>0</v>
      </c>
      <c r="G231" s="2">
        <v>0</v>
      </c>
      <c r="H231" s="2">
        <f>VLOOKUP(AE231,[2]Page1!$A:$B,2,0)</f>
        <v>2300000</v>
      </c>
      <c r="I231" s="2">
        <v>0</v>
      </c>
      <c r="J231" s="2">
        <v>0</v>
      </c>
      <c r="K231" s="2">
        <v>0</v>
      </c>
      <c r="L231" s="2">
        <v>4003353</v>
      </c>
      <c r="M231" s="2">
        <v>0</v>
      </c>
      <c r="N231" s="3">
        <v>3086</v>
      </c>
      <c r="O231" s="3">
        <v>0</v>
      </c>
      <c r="P231" s="3">
        <v>0</v>
      </c>
      <c r="Q231" s="3">
        <v>0</v>
      </c>
      <c r="R231" s="3">
        <v>0</v>
      </c>
      <c r="S231" s="3">
        <v>18929757</v>
      </c>
      <c r="T231" s="3">
        <v>0</v>
      </c>
      <c r="U231" s="3">
        <v>0</v>
      </c>
      <c r="V231" s="3">
        <v>2170000</v>
      </c>
      <c r="W231" s="3">
        <v>6804112</v>
      </c>
      <c r="X231" s="3">
        <v>5500000</v>
      </c>
      <c r="Y231" s="3">
        <v>8500000</v>
      </c>
      <c r="Z231" s="3">
        <v>43190750</v>
      </c>
      <c r="AA231" s="3">
        <v>31</v>
      </c>
      <c r="AB231" s="3">
        <v>1393250</v>
      </c>
      <c r="AC231" s="3" t="s">
        <v>642</v>
      </c>
      <c r="AD231" s="3">
        <v>1250616085</v>
      </c>
      <c r="AE231" s="3">
        <v>2995</v>
      </c>
      <c r="AF231" s="3">
        <v>230</v>
      </c>
      <c r="AG231" s="4">
        <f>VLOOKUP(AE231,[1]Page1!$A:$E,3,0)</f>
        <v>-2</v>
      </c>
      <c r="AH231" s="4">
        <f>VLOOKUP(AE231,[1]Page1!$A:$E,4,0)</f>
        <v>-5</v>
      </c>
      <c r="AI231" s="4">
        <f>VLOOKUP(AE231,[1]Page1!$A:$E,5,0)</f>
        <v>-55</v>
      </c>
    </row>
    <row r="232" spans="1:35" ht="22.7" customHeight="1">
      <c r="A232" s="2">
        <v>0</v>
      </c>
      <c r="B232" s="2" t="s">
        <v>643</v>
      </c>
      <c r="C232" s="2" t="s">
        <v>644</v>
      </c>
      <c r="D232" s="2">
        <v>1768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4003353</v>
      </c>
      <c r="M232" s="2">
        <v>0</v>
      </c>
      <c r="N232" s="3">
        <v>275</v>
      </c>
      <c r="O232" s="3">
        <v>0</v>
      </c>
      <c r="P232" s="3">
        <v>0</v>
      </c>
      <c r="Q232" s="3">
        <v>0</v>
      </c>
      <c r="R232" s="3">
        <v>0</v>
      </c>
      <c r="S232" s="3">
        <v>15747921</v>
      </c>
      <c r="T232" s="3">
        <v>0</v>
      </c>
      <c r="U232" s="3">
        <v>0</v>
      </c>
      <c r="V232" s="3">
        <v>5963098</v>
      </c>
      <c r="W232" s="3">
        <v>7373077</v>
      </c>
      <c r="X232" s="3">
        <v>5500000</v>
      </c>
      <c r="Y232" s="3">
        <v>8500000</v>
      </c>
      <c r="Z232" s="3">
        <v>43190750</v>
      </c>
      <c r="AA232" s="3">
        <v>31</v>
      </c>
      <c r="AB232" s="3">
        <v>1393250</v>
      </c>
      <c r="AC232" s="3" t="s">
        <v>645</v>
      </c>
      <c r="AD232" s="3">
        <v>6190084885</v>
      </c>
      <c r="AE232" s="3">
        <v>3000</v>
      </c>
      <c r="AF232" s="3">
        <v>231</v>
      </c>
      <c r="AG232" s="4">
        <f>VLOOKUP(AE232,[1]Page1!$A:$E,3,0)</f>
        <v>0</v>
      </c>
      <c r="AH232" s="4">
        <f>VLOOKUP(AE232,[1]Page1!$A:$E,4,0)</f>
        <v>2</v>
      </c>
      <c r="AI232" s="4">
        <f>VLOOKUP(AE232,[1]Page1!$A:$E,5,0)</f>
        <v>9</v>
      </c>
    </row>
    <row r="233" spans="1:35" ht="22.7" customHeight="1">
      <c r="A233" s="2">
        <v>0</v>
      </c>
      <c r="B233" s="2" t="s">
        <v>646</v>
      </c>
      <c r="C233" s="2" t="s">
        <v>647</v>
      </c>
      <c r="D233" s="2">
        <v>2610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4003353</v>
      </c>
      <c r="M233" s="2">
        <v>0</v>
      </c>
      <c r="N233" s="3">
        <v>52</v>
      </c>
      <c r="O233" s="3">
        <v>0</v>
      </c>
      <c r="P233" s="3">
        <v>4500000</v>
      </c>
      <c r="Q233" s="3">
        <v>0</v>
      </c>
      <c r="R233" s="3">
        <v>0</v>
      </c>
      <c r="S233" s="3">
        <v>31464967</v>
      </c>
      <c r="T233" s="3">
        <v>8359500</v>
      </c>
      <c r="U233" s="3">
        <v>0</v>
      </c>
      <c r="V233" s="3">
        <v>9914854</v>
      </c>
      <c r="W233" s="3">
        <v>7965840</v>
      </c>
      <c r="X233" s="3">
        <v>5500000</v>
      </c>
      <c r="Y233" s="3">
        <v>8500000</v>
      </c>
      <c r="Z233" s="3">
        <v>43190750</v>
      </c>
      <c r="AA233" s="3">
        <v>31</v>
      </c>
      <c r="AB233" s="3">
        <v>1393250</v>
      </c>
      <c r="AC233" s="3" t="s">
        <v>648</v>
      </c>
      <c r="AD233" s="3">
        <v>1262000531</v>
      </c>
      <c r="AE233" s="3">
        <v>4006</v>
      </c>
      <c r="AF233" s="3">
        <v>236</v>
      </c>
      <c r="AG233" s="4">
        <v>0</v>
      </c>
      <c r="AH233" s="4">
        <v>0</v>
      </c>
      <c r="AI233" s="4">
        <v>0</v>
      </c>
    </row>
    <row r="234" spans="1:35" ht="22.7" customHeight="1">
      <c r="A234" s="2">
        <v>0</v>
      </c>
      <c r="B234" s="2" t="s">
        <v>453</v>
      </c>
      <c r="C234" s="2" t="s">
        <v>649</v>
      </c>
      <c r="D234" s="2">
        <v>7628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4000000</v>
      </c>
      <c r="L234" s="2">
        <v>4003353</v>
      </c>
      <c r="M234" s="2">
        <v>0</v>
      </c>
      <c r="N234" s="3">
        <v>244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4179750</v>
      </c>
      <c r="U234" s="3">
        <v>0</v>
      </c>
      <c r="V234" s="3">
        <v>8600237</v>
      </c>
      <c r="W234" s="3">
        <v>0</v>
      </c>
      <c r="X234" s="3">
        <v>5500000</v>
      </c>
      <c r="Y234" s="3">
        <v>8500000</v>
      </c>
      <c r="Z234" s="3">
        <v>43190750</v>
      </c>
      <c r="AA234" s="3">
        <v>31</v>
      </c>
      <c r="AB234" s="3">
        <v>1393250</v>
      </c>
      <c r="AC234" s="3" t="s">
        <v>650</v>
      </c>
      <c r="AD234" s="3">
        <v>6199720679</v>
      </c>
      <c r="AE234" s="3">
        <v>4009</v>
      </c>
      <c r="AF234" s="3">
        <v>237</v>
      </c>
      <c r="AG234" s="4">
        <f>VLOOKUP(AE234,[1]Page1!$A:$E,3,0)</f>
        <v>3</v>
      </c>
      <c r="AH234" s="4">
        <f>VLOOKUP(AE234,[1]Page1!$A:$E,4,0)</f>
        <v>2</v>
      </c>
      <c r="AI234" s="4">
        <f>VLOOKUP(AE234,[1]Page1!$A:$E,5,0)</f>
        <v>59</v>
      </c>
    </row>
    <row r="235" spans="1:35" ht="22.7" customHeight="1">
      <c r="A235" s="2">
        <v>0</v>
      </c>
      <c r="B235" s="2" t="s">
        <v>651</v>
      </c>
      <c r="C235" s="2" t="s">
        <v>652</v>
      </c>
      <c r="D235" s="2">
        <v>5538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4003353</v>
      </c>
      <c r="M235" s="2">
        <v>0</v>
      </c>
      <c r="N235" s="3">
        <v>3367</v>
      </c>
      <c r="O235" s="3">
        <v>0</v>
      </c>
      <c r="P235" s="3">
        <v>400000</v>
      </c>
      <c r="Q235" s="3">
        <v>0</v>
      </c>
      <c r="R235" s="3">
        <v>0</v>
      </c>
      <c r="S235" s="3">
        <v>42465889</v>
      </c>
      <c r="T235" s="3">
        <v>0</v>
      </c>
      <c r="U235" s="3">
        <v>0</v>
      </c>
      <c r="V235" s="3">
        <v>8600237</v>
      </c>
      <c r="W235" s="3">
        <v>7768648</v>
      </c>
      <c r="X235" s="3">
        <v>5500000</v>
      </c>
      <c r="Y235" s="3">
        <v>8500000</v>
      </c>
      <c r="Z235" s="3">
        <v>43190750</v>
      </c>
      <c r="AA235" s="3">
        <v>31</v>
      </c>
      <c r="AB235" s="3">
        <v>1393250</v>
      </c>
      <c r="AC235" s="3" t="s">
        <v>653</v>
      </c>
      <c r="AD235" s="3">
        <v>1250382211</v>
      </c>
      <c r="AE235" s="3">
        <v>4024</v>
      </c>
      <c r="AF235" s="3">
        <v>238</v>
      </c>
      <c r="AG235" s="4">
        <f>VLOOKUP(AE235,[1]Page1!$A:$E,3,0)</f>
        <v>0</v>
      </c>
      <c r="AH235" s="4">
        <f>VLOOKUP(AE235,[1]Page1!$A:$E,4,0)</f>
        <v>7</v>
      </c>
      <c r="AI235" s="4">
        <f>VLOOKUP(AE235,[1]Page1!$A:$E,5,0)</f>
        <v>54</v>
      </c>
    </row>
    <row r="236" spans="1:35" ht="22.7" customHeight="1">
      <c r="A236" s="2">
        <v>0</v>
      </c>
      <c r="B236" s="2" t="s">
        <v>654</v>
      </c>
      <c r="C236" s="2" t="s">
        <v>655</v>
      </c>
      <c r="D236" s="2">
        <v>1331</v>
      </c>
      <c r="E236" s="2">
        <v>0</v>
      </c>
      <c r="F236" s="2">
        <v>0</v>
      </c>
      <c r="G236" s="2">
        <v>0</v>
      </c>
      <c r="H236" s="2">
        <f>VLOOKUP(AE236,[2]Page1!$A:$B,2,0)</f>
        <v>1695000</v>
      </c>
      <c r="I236" s="2">
        <v>0</v>
      </c>
      <c r="J236" s="2">
        <v>0</v>
      </c>
      <c r="K236" s="2">
        <v>0</v>
      </c>
      <c r="L236" s="2">
        <v>4003353</v>
      </c>
      <c r="M236" s="2">
        <v>0</v>
      </c>
      <c r="N236" s="3">
        <v>9351</v>
      </c>
      <c r="O236" s="3">
        <v>0</v>
      </c>
      <c r="P236" s="3">
        <v>0</v>
      </c>
      <c r="Q236" s="3">
        <v>0</v>
      </c>
      <c r="R236" s="3">
        <v>0</v>
      </c>
      <c r="S236" s="3">
        <v>14549139</v>
      </c>
      <c r="T236" s="3">
        <v>4179750</v>
      </c>
      <c r="U236" s="3">
        <v>0</v>
      </c>
      <c r="V236" s="3">
        <v>9914854</v>
      </c>
      <c r="W236" s="3">
        <v>7965840</v>
      </c>
      <c r="X236" s="3">
        <v>5500000</v>
      </c>
      <c r="Y236" s="3">
        <v>8500000</v>
      </c>
      <c r="Z236" s="3">
        <v>43190750</v>
      </c>
      <c r="AA236" s="3">
        <v>31</v>
      </c>
      <c r="AB236" s="3">
        <v>1393250</v>
      </c>
      <c r="AC236" s="3" t="s">
        <v>656</v>
      </c>
      <c r="AD236" s="3">
        <v>1261838343</v>
      </c>
      <c r="AE236" s="3">
        <v>4026</v>
      </c>
      <c r="AF236" s="3">
        <v>239</v>
      </c>
      <c r="AG236" s="4">
        <f>VLOOKUP(AE236,[1]Page1!$A:$E,3,0)</f>
        <v>-1</v>
      </c>
      <c r="AH236" s="4">
        <f>VLOOKUP(AE236,[1]Page1!$A:$E,4,0)</f>
        <v>-1</v>
      </c>
      <c r="AI236" s="4">
        <f>VLOOKUP(AE236,[1]Page1!$A:$E,5,0)</f>
        <v>-57</v>
      </c>
    </row>
    <row r="237" spans="1:35" ht="22.7" customHeight="1">
      <c r="A237" s="2">
        <v>31</v>
      </c>
      <c r="B237" s="2" t="s">
        <v>453</v>
      </c>
      <c r="C237" s="2" t="s">
        <v>59</v>
      </c>
      <c r="D237" s="2">
        <v>3772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3">
        <v>3772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1393250</v>
      </c>
      <c r="AC237" s="3" t="s">
        <v>657</v>
      </c>
      <c r="AD237" s="3">
        <v>1250488850</v>
      </c>
      <c r="AE237" s="3">
        <v>4034</v>
      </c>
      <c r="AF237" s="3">
        <v>240</v>
      </c>
      <c r="AG237" s="4">
        <v>0</v>
      </c>
      <c r="AH237" s="4">
        <v>0</v>
      </c>
      <c r="AI237" s="4">
        <v>0</v>
      </c>
    </row>
    <row r="238" spans="1:35" ht="22.7" customHeight="1">
      <c r="A238" s="2">
        <v>0</v>
      </c>
      <c r="B238" s="2" t="s">
        <v>163</v>
      </c>
      <c r="C238" s="2" t="s">
        <v>658</v>
      </c>
      <c r="D238" s="2">
        <v>9103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4003353</v>
      </c>
      <c r="M238" s="2">
        <v>0</v>
      </c>
      <c r="N238" s="3">
        <v>1153</v>
      </c>
      <c r="O238" s="3">
        <v>0</v>
      </c>
      <c r="P238" s="3">
        <v>0</v>
      </c>
      <c r="Q238" s="3">
        <v>0</v>
      </c>
      <c r="R238" s="3">
        <v>0</v>
      </c>
      <c r="S238" s="3">
        <v>20421918</v>
      </c>
      <c r="T238" s="3">
        <v>4179750</v>
      </c>
      <c r="U238" s="3">
        <v>0</v>
      </c>
      <c r="V238" s="3">
        <v>8600237</v>
      </c>
      <c r="W238" s="3">
        <v>7768648</v>
      </c>
      <c r="X238" s="3">
        <v>5500000</v>
      </c>
      <c r="Y238" s="3">
        <v>8500000</v>
      </c>
      <c r="Z238" s="3">
        <v>43190750</v>
      </c>
      <c r="AA238" s="3">
        <v>31</v>
      </c>
      <c r="AB238" s="3">
        <v>1393250</v>
      </c>
      <c r="AC238" s="3" t="s">
        <v>659</v>
      </c>
      <c r="AD238" s="3">
        <v>1263029434</v>
      </c>
      <c r="AE238" s="3">
        <v>4036</v>
      </c>
      <c r="AF238" s="3">
        <v>241</v>
      </c>
      <c r="AG238" s="4">
        <f>VLOOKUP(AE238,[1]Page1!$A:$E,3,0)</f>
        <v>1</v>
      </c>
      <c r="AH238" s="4">
        <f>VLOOKUP(AE238,[1]Page1!$A:$E,4,0)</f>
        <v>3</v>
      </c>
      <c r="AI238" s="4">
        <f>VLOOKUP(AE238,[1]Page1!$A:$E,5,0)</f>
        <v>9</v>
      </c>
    </row>
    <row r="239" spans="1:35" ht="22.7" customHeight="1">
      <c r="A239" s="2">
        <v>0</v>
      </c>
      <c r="B239" s="2" t="s">
        <v>660</v>
      </c>
      <c r="C239" s="2" t="s">
        <v>661</v>
      </c>
      <c r="D239" s="2">
        <v>2800</v>
      </c>
      <c r="E239" s="2">
        <v>0</v>
      </c>
      <c r="F239" s="2">
        <v>0</v>
      </c>
      <c r="G239" s="2">
        <v>0</v>
      </c>
      <c r="H239" s="2">
        <f>VLOOKUP(AE239,[2]Page1!$A:$B,2,0)</f>
        <v>2300000</v>
      </c>
      <c r="I239" s="2">
        <v>0</v>
      </c>
      <c r="J239" s="2">
        <v>0</v>
      </c>
      <c r="K239" s="2">
        <v>0</v>
      </c>
      <c r="L239" s="2">
        <v>4003353</v>
      </c>
      <c r="M239" s="2">
        <v>0</v>
      </c>
      <c r="N239" s="3">
        <v>3666</v>
      </c>
      <c r="O239" s="3">
        <v>0</v>
      </c>
      <c r="P239" s="3">
        <v>0</v>
      </c>
      <c r="Q239" s="3">
        <v>0</v>
      </c>
      <c r="R239" s="3">
        <v>0</v>
      </c>
      <c r="S239" s="3">
        <v>25543352</v>
      </c>
      <c r="T239" s="3">
        <v>8359500</v>
      </c>
      <c r="U239" s="3">
        <v>0</v>
      </c>
      <c r="V239" s="3">
        <v>8600237</v>
      </c>
      <c r="W239" s="3">
        <v>7768648</v>
      </c>
      <c r="X239" s="3">
        <v>5500000</v>
      </c>
      <c r="Y239" s="3">
        <v>8500000</v>
      </c>
      <c r="Z239" s="3">
        <v>43190750</v>
      </c>
      <c r="AA239" s="3">
        <v>31</v>
      </c>
      <c r="AB239" s="3">
        <v>1393250</v>
      </c>
      <c r="AC239" s="3" t="s">
        <v>662</v>
      </c>
      <c r="AD239" s="3">
        <v>370041194</v>
      </c>
      <c r="AE239" s="3">
        <v>4041</v>
      </c>
      <c r="AF239" s="3">
        <v>242</v>
      </c>
      <c r="AG239" s="4">
        <f>VLOOKUP(AE239,[1]Page1!$A:$E,3,0)</f>
        <v>0</v>
      </c>
      <c r="AH239" s="4">
        <f>VLOOKUP(AE239,[1]Page1!$A:$E,4,0)</f>
        <v>7</v>
      </c>
      <c r="AI239" s="4">
        <f>VLOOKUP(AE239,[1]Page1!$A:$E,5,0)</f>
        <v>51</v>
      </c>
    </row>
    <row r="240" spans="1:35" ht="22.7" customHeight="1">
      <c r="A240" s="2">
        <v>0</v>
      </c>
      <c r="B240" s="2" t="s">
        <v>663</v>
      </c>
      <c r="C240" s="2" t="s">
        <v>664</v>
      </c>
      <c r="D240" s="2">
        <v>4897</v>
      </c>
      <c r="E240" s="2">
        <v>0</v>
      </c>
      <c r="F240" s="2">
        <v>0</v>
      </c>
      <c r="G240" s="2">
        <v>0</v>
      </c>
      <c r="H240" s="2">
        <f>VLOOKUP(AE240,[2]Page1!$A:$B,2,0)</f>
        <v>3390000</v>
      </c>
      <c r="I240" s="2">
        <v>0</v>
      </c>
      <c r="J240" s="2">
        <v>0</v>
      </c>
      <c r="K240" s="2">
        <v>0</v>
      </c>
      <c r="L240" s="2">
        <v>4003353</v>
      </c>
      <c r="M240" s="2">
        <v>0</v>
      </c>
      <c r="N240" s="3">
        <v>2199</v>
      </c>
      <c r="O240" s="3">
        <v>0</v>
      </c>
      <c r="P240" s="3">
        <v>0</v>
      </c>
      <c r="Q240" s="3">
        <v>0</v>
      </c>
      <c r="R240" s="3">
        <v>0</v>
      </c>
      <c r="S240" s="3">
        <v>29446916</v>
      </c>
      <c r="T240" s="3">
        <v>8359500</v>
      </c>
      <c r="U240" s="3">
        <v>0</v>
      </c>
      <c r="V240" s="3">
        <v>8600237</v>
      </c>
      <c r="W240" s="3">
        <v>7768648</v>
      </c>
      <c r="X240" s="3">
        <v>5500000</v>
      </c>
      <c r="Y240" s="3">
        <v>8500000</v>
      </c>
      <c r="Z240" s="3">
        <v>43190750</v>
      </c>
      <c r="AA240" s="3">
        <v>31</v>
      </c>
      <c r="AB240" s="3">
        <v>1393250</v>
      </c>
      <c r="AC240" s="3" t="s">
        <v>665</v>
      </c>
      <c r="AD240" s="3">
        <v>1740107861</v>
      </c>
      <c r="AE240" s="3">
        <v>4042</v>
      </c>
      <c r="AF240" s="3">
        <v>243</v>
      </c>
      <c r="AG240" s="4">
        <f>VLOOKUP(AE240,[1]Page1!$A:$E,3,0)</f>
        <v>4</v>
      </c>
      <c r="AH240" s="4">
        <f>VLOOKUP(AE240,[1]Page1!$A:$E,4,0)</f>
        <v>1</v>
      </c>
      <c r="AI240" s="4">
        <f>VLOOKUP(AE240,[1]Page1!$A:$E,5,0)</f>
        <v>38</v>
      </c>
    </row>
    <row r="241" spans="1:35" ht="22.7" customHeight="1">
      <c r="A241" s="2">
        <v>0</v>
      </c>
      <c r="B241" s="2" t="s">
        <v>666</v>
      </c>
      <c r="C241" s="2" t="s">
        <v>667</v>
      </c>
      <c r="D241" s="2">
        <v>1133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8674614</v>
      </c>
      <c r="M241" s="2">
        <v>5360793</v>
      </c>
      <c r="N241" s="3">
        <v>4050</v>
      </c>
      <c r="O241" s="3">
        <v>0</v>
      </c>
      <c r="P241" s="3">
        <v>0</v>
      </c>
      <c r="Q241" s="3">
        <v>0</v>
      </c>
      <c r="R241" s="3">
        <v>0</v>
      </c>
      <c r="S241" s="3">
        <v>50363428</v>
      </c>
      <c r="T241" s="3">
        <v>8359500</v>
      </c>
      <c r="U241" s="3">
        <v>0</v>
      </c>
      <c r="V241" s="3">
        <v>8600237</v>
      </c>
      <c r="W241" s="3">
        <v>7768638</v>
      </c>
      <c r="X241" s="3">
        <v>5500000</v>
      </c>
      <c r="Y241" s="3">
        <v>8500000</v>
      </c>
      <c r="Z241" s="3">
        <v>43190688</v>
      </c>
      <c r="AA241" s="3">
        <v>31</v>
      </c>
      <c r="AB241" s="3">
        <v>1393248</v>
      </c>
      <c r="AC241" s="3" t="s">
        <v>668</v>
      </c>
      <c r="AD241" s="3">
        <v>3256272002</v>
      </c>
      <c r="AE241" s="3">
        <v>4048</v>
      </c>
      <c r="AF241" s="3">
        <v>244</v>
      </c>
      <c r="AG241" s="4">
        <f>VLOOKUP(AE241,[1]Page1!$A:$E,3,0)</f>
        <v>3</v>
      </c>
      <c r="AH241" s="4">
        <f>VLOOKUP(AE241,[1]Page1!$A:$E,4,0)</f>
        <v>2</v>
      </c>
      <c r="AI241" s="4">
        <f>VLOOKUP(AE241,[1]Page1!$A:$E,5,0)</f>
        <v>19</v>
      </c>
    </row>
    <row r="242" spans="1:35" ht="22.7" customHeight="1">
      <c r="A242" s="2">
        <v>0</v>
      </c>
      <c r="B242" s="2" t="s">
        <v>669</v>
      </c>
      <c r="C242" s="2" t="s">
        <v>41</v>
      </c>
      <c r="D242" s="2">
        <v>7370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4003353</v>
      </c>
      <c r="M242" s="2">
        <v>0</v>
      </c>
      <c r="N242" s="3">
        <v>3732</v>
      </c>
      <c r="O242" s="3">
        <v>0</v>
      </c>
      <c r="P242" s="3">
        <v>0</v>
      </c>
      <c r="Q242" s="3">
        <v>0</v>
      </c>
      <c r="R242" s="3">
        <v>0</v>
      </c>
      <c r="S242" s="3">
        <v>31506805</v>
      </c>
      <c r="T242" s="3">
        <v>8359500</v>
      </c>
      <c r="U242" s="3">
        <v>0</v>
      </c>
      <c r="V242" s="3">
        <v>4166369</v>
      </c>
      <c r="W242" s="3">
        <v>7103567</v>
      </c>
      <c r="X242" s="3">
        <v>5500000</v>
      </c>
      <c r="Y242" s="3">
        <v>8500000</v>
      </c>
      <c r="Z242" s="3">
        <v>43190750</v>
      </c>
      <c r="AA242" s="3">
        <v>31</v>
      </c>
      <c r="AB242" s="3">
        <v>1393250</v>
      </c>
      <c r="AC242" s="3" t="s">
        <v>670</v>
      </c>
      <c r="AD242" s="3">
        <v>4011758541</v>
      </c>
      <c r="AE242" s="3">
        <v>4058</v>
      </c>
      <c r="AF242" s="3">
        <v>245</v>
      </c>
      <c r="AG242" s="4">
        <f>VLOOKUP(AE242,[1]Page1!$A:$E,3,0)</f>
        <v>4</v>
      </c>
      <c r="AH242" s="4">
        <f>VLOOKUP(AE242,[1]Page1!$A:$E,4,0)</f>
        <v>5</v>
      </c>
      <c r="AI242" s="4">
        <f>VLOOKUP(AE242,[1]Page1!$A:$E,5,0)</f>
        <v>22</v>
      </c>
    </row>
    <row r="243" spans="1:35" ht="22.7" customHeight="1">
      <c r="A243" s="2">
        <v>0</v>
      </c>
      <c r="B243" s="2" t="s">
        <v>671</v>
      </c>
      <c r="C243" s="2" t="s">
        <v>672</v>
      </c>
      <c r="D243" s="2">
        <v>5954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4003353</v>
      </c>
      <c r="M243" s="2">
        <v>0</v>
      </c>
      <c r="N243" s="3">
        <v>6445</v>
      </c>
      <c r="O243" s="3">
        <v>0</v>
      </c>
      <c r="P243" s="3">
        <v>0</v>
      </c>
      <c r="Q243" s="3">
        <v>0</v>
      </c>
      <c r="R243" s="3">
        <v>0</v>
      </c>
      <c r="S243" s="3">
        <v>13424104</v>
      </c>
      <c r="T243" s="3">
        <v>0</v>
      </c>
      <c r="U243" s="3">
        <v>0</v>
      </c>
      <c r="V243" s="3">
        <v>1750000</v>
      </c>
      <c r="W243" s="3">
        <v>5487187</v>
      </c>
      <c r="X243" s="3">
        <v>4435483</v>
      </c>
      <c r="Y243" s="3">
        <v>6854838</v>
      </c>
      <c r="Z243" s="3">
        <v>34831250</v>
      </c>
      <c r="AA243" s="3">
        <v>25</v>
      </c>
      <c r="AB243" s="3">
        <v>1393250</v>
      </c>
      <c r="AC243" s="3" t="s">
        <v>673</v>
      </c>
      <c r="AD243" s="3">
        <v>4210658251</v>
      </c>
      <c r="AE243" s="3">
        <v>4061</v>
      </c>
      <c r="AF243" s="3">
        <v>246</v>
      </c>
      <c r="AG243" s="4">
        <f>VLOOKUP(AE243,[1]Page1!$A:$E,3,0)</f>
        <v>-3</v>
      </c>
      <c r="AH243" s="4">
        <f>VLOOKUP(AE243,[1]Page1!$A:$E,4,0)</f>
        <v>0</v>
      </c>
      <c r="AI243" s="4">
        <f>VLOOKUP(AE243,[1]Page1!$A:$E,5,0)</f>
        <v>-39</v>
      </c>
    </row>
    <row r="244" spans="1:35" ht="22.7" customHeight="1">
      <c r="A244" s="2">
        <v>0</v>
      </c>
      <c r="B244" s="2" t="s">
        <v>674</v>
      </c>
      <c r="C244" s="2" t="s">
        <v>675</v>
      </c>
      <c r="D244" s="2">
        <v>5494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4003353</v>
      </c>
      <c r="M244" s="2">
        <v>0</v>
      </c>
      <c r="N244" s="3">
        <v>2269</v>
      </c>
      <c r="O244" s="3">
        <v>0</v>
      </c>
      <c r="P244" s="3">
        <v>3900000</v>
      </c>
      <c r="Q244" s="3">
        <v>0</v>
      </c>
      <c r="R244" s="3">
        <v>0</v>
      </c>
      <c r="S244" s="3">
        <v>34887443</v>
      </c>
      <c r="T244" s="3">
        <v>8359500</v>
      </c>
      <c r="U244" s="3">
        <v>0</v>
      </c>
      <c r="V244" s="3">
        <v>8600237</v>
      </c>
      <c r="W244" s="3">
        <v>7768648</v>
      </c>
      <c r="X244" s="3">
        <v>5500000</v>
      </c>
      <c r="Y244" s="3">
        <v>8500000</v>
      </c>
      <c r="Z244" s="3">
        <v>43190750</v>
      </c>
      <c r="AA244" s="3">
        <v>31</v>
      </c>
      <c r="AB244" s="3">
        <v>1393250</v>
      </c>
      <c r="AC244" s="3" t="s">
        <v>676</v>
      </c>
      <c r="AD244" s="3">
        <v>1880963299</v>
      </c>
      <c r="AE244" s="3">
        <v>4063</v>
      </c>
      <c r="AF244" s="3">
        <v>247</v>
      </c>
      <c r="AG244" s="4">
        <f>VLOOKUP(AE244,[1]Page1!$A:$E,3,0)</f>
        <v>3</v>
      </c>
      <c r="AH244" s="4">
        <f>VLOOKUP(AE244,[1]Page1!$A:$E,4,0)</f>
        <v>3</v>
      </c>
      <c r="AI244" s="4">
        <f>VLOOKUP(AE244,[1]Page1!$A:$E,5,0)</f>
        <v>17</v>
      </c>
    </row>
    <row r="245" spans="1:35" ht="22.7" customHeight="1">
      <c r="A245" s="2">
        <v>0</v>
      </c>
      <c r="B245" s="2" t="s">
        <v>677</v>
      </c>
      <c r="C245" s="2" t="s">
        <v>107</v>
      </c>
      <c r="D245" s="2">
        <v>9850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4003353</v>
      </c>
      <c r="M245" s="2">
        <v>0</v>
      </c>
      <c r="N245" s="3">
        <v>8436</v>
      </c>
      <c r="O245" s="3">
        <v>0</v>
      </c>
      <c r="P245" s="3">
        <v>4500000</v>
      </c>
      <c r="Q245" s="3">
        <v>0</v>
      </c>
      <c r="R245" s="3">
        <v>0</v>
      </c>
      <c r="S245" s="3">
        <v>27085632</v>
      </c>
      <c r="T245" s="3">
        <v>8359500</v>
      </c>
      <c r="U245" s="3">
        <v>0</v>
      </c>
      <c r="V245" s="3">
        <v>8600237</v>
      </c>
      <c r="W245" s="3">
        <v>7768648</v>
      </c>
      <c r="X245" s="3">
        <v>5500000</v>
      </c>
      <c r="Y245" s="3">
        <v>8500000</v>
      </c>
      <c r="Z245" s="3">
        <v>43190750</v>
      </c>
      <c r="AA245" s="3">
        <v>31</v>
      </c>
      <c r="AB245" s="3">
        <v>1393250</v>
      </c>
      <c r="AC245" s="3" t="s">
        <v>678</v>
      </c>
      <c r="AD245" s="3">
        <v>1882065301</v>
      </c>
      <c r="AE245" s="3">
        <v>4064</v>
      </c>
      <c r="AF245" s="3">
        <v>248</v>
      </c>
      <c r="AG245" s="4">
        <f>VLOOKUP(AE245,[1]Page1!$A:$E,3,0)</f>
        <v>3</v>
      </c>
      <c r="AH245" s="4">
        <f>VLOOKUP(AE245,[1]Page1!$A:$E,4,0)</f>
        <v>6</v>
      </c>
      <c r="AI245" s="4">
        <f>VLOOKUP(AE245,[1]Page1!$A:$E,5,0)</f>
        <v>28</v>
      </c>
    </row>
    <row r="246" spans="1:35" ht="22.7" customHeight="1">
      <c r="A246" s="2">
        <v>0</v>
      </c>
      <c r="B246" s="2" t="s">
        <v>679</v>
      </c>
      <c r="C246" s="2" t="s">
        <v>680</v>
      </c>
      <c r="D246" s="2">
        <v>6394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2453668</v>
      </c>
      <c r="M246" s="2">
        <v>0</v>
      </c>
      <c r="N246" s="3">
        <v>6792</v>
      </c>
      <c r="O246" s="3">
        <v>0</v>
      </c>
      <c r="P246" s="3">
        <v>0</v>
      </c>
      <c r="Q246" s="3">
        <v>0</v>
      </c>
      <c r="R246" s="3">
        <v>0</v>
      </c>
      <c r="S246" s="3">
        <v>18010876</v>
      </c>
      <c r="T246" s="3">
        <v>0</v>
      </c>
      <c r="U246" s="3">
        <v>0</v>
      </c>
      <c r="V246" s="3">
        <v>0</v>
      </c>
      <c r="W246" s="3">
        <v>0</v>
      </c>
      <c r="X246" s="3">
        <v>3370967</v>
      </c>
      <c r="Y246" s="3">
        <v>5209677</v>
      </c>
      <c r="Z246" s="3">
        <v>26471750</v>
      </c>
      <c r="AA246" s="3">
        <v>19</v>
      </c>
      <c r="AB246" s="3">
        <v>1393250</v>
      </c>
      <c r="AC246" s="3" t="s">
        <v>681</v>
      </c>
      <c r="AD246" s="3">
        <v>1250526183</v>
      </c>
      <c r="AE246" s="3">
        <v>4068</v>
      </c>
      <c r="AF246" s="3">
        <v>249</v>
      </c>
      <c r="AG246" s="4">
        <f>VLOOKUP(AE246,[1]Page1!$A:$E,3,0)</f>
        <v>0</v>
      </c>
      <c r="AH246" s="4">
        <f>VLOOKUP(AE246,[1]Page1!$A:$E,4,0)</f>
        <v>6</v>
      </c>
      <c r="AI246" s="4">
        <f>VLOOKUP(AE246,[1]Page1!$A:$E,5,0)</f>
        <v>42</v>
      </c>
    </row>
    <row r="247" spans="1:35" ht="22.7" customHeight="1">
      <c r="A247" s="2">
        <v>0</v>
      </c>
      <c r="B247" s="2" t="s">
        <v>186</v>
      </c>
      <c r="C247" s="2" t="s">
        <v>682</v>
      </c>
      <c r="D247" s="2">
        <v>870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4003353</v>
      </c>
      <c r="M247" s="2">
        <v>0</v>
      </c>
      <c r="N247" s="3">
        <v>4061</v>
      </c>
      <c r="O247" s="3">
        <v>0</v>
      </c>
      <c r="P247" s="3">
        <v>0</v>
      </c>
      <c r="Q247" s="3">
        <v>0</v>
      </c>
      <c r="R247" s="3">
        <v>0</v>
      </c>
      <c r="S247" s="3">
        <v>24251027</v>
      </c>
      <c r="T247" s="3">
        <v>8359500</v>
      </c>
      <c r="U247" s="3">
        <v>0</v>
      </c>
      <c r="V247" s="3">
        <v>8600237</v>
      </c>
      <c r="W247" s="3">
        <v>7768648</v>
      </c>
      <c r="X247" s="3">
        <v>5500000</v>
      </c>
      <c r="Y247" s="3">
        <v>8500000</v>
      </c>
      <c r="Z247" s="3">
        <v>43190750</v>
      </c>
      <c r="AA247" s="3">
        <v>31</v>
      </c>
      <c r="AB247" s="3">
        <v>1393250</v>
      </c>
      <c r="AC247" s="3" t="s">
        <v>683</v>
      </c>
      <c r="AD247" s="3">
        <v>2001129521</v>
      </c>
      <c r="AE247" s="3">
        <v>4089</v>
      </c>
      <c r="AF247" s="3">
        <v>250</v>
      </c>
      <c r="AG247" s="4">
        <f>VLOOKUP(AE247,[1]Page1!$A:$E,3,0)</f>
        <v>2</v>
      </c>
      <c r="AH247" s="4">
        <f>VLOOKUP(AE247,[1]Page1!$A:$E,4,0)</f>
        <v>1</v>
      </c>
      <c r="AI247" s="4">
        <f>VLOOKUP(AE247,[1]Page1!$A:$E,5,0)</f>
        <v>3</v>
      </c>
    </row>
    <row r="248" spans="1:35" ht="22.7" customHeight="1">
      <c r="A248" s="2">
        <v>0</v>
      </c>
      <c r="B248" s="2" t="s">
        <v>684</v>
      </c>
      <c r="C248" s="2" t="s">
        <v>685</v>
      </c>
      <c r="D248" s="2">
        <v>6113</v>
      </c>
      <c r="E248" s="2">
        <v>0</v>
      </c>
      <c r="F248" s="2">
        <v>0</v>
      </c>
      <c r="G248" s="2">
        <v>0</v>
      </c>
      <c r="H248" s="2">
        <f>VLOOKUP(AE248,[2]Page1!$A:$B,2,0)</f>
        <v>3390000</v>
      </c>
      <c r="I248" s="2">
        <v>0</v>
      </c>
      <c r="J248" s="2">
        <v>0</v>
      </c>
      <c r="K248" s="2">
        <v>0</v>
      </c>
      <c r="L248" s="2">
        <v>4003353</v>
      </c>
      <c r="M248" s="2">
        <v>0</v>
      </c>
      <c r="N248" s="3">
        <v>8247</v>
      </c>
      <c r="O248" s="3">
        <v>0</v>
      </c>
      <c r="P248" s="3">
        <v>3250000</v>
      </c>
      <c r="Q248" s="3">
        <v>0</v>
      </c>
      <c r="R248" s="3">
        <v>0</v>
      </c>
      <c r="S248" s="3">
        <v>45151584</v>
      </c>
      <c r="T248" s="3">
        <v>0</v>
      </c>
      <c r="U248" s="3">
        <v>0</v>
      </c>
      <c r="V248" s="3">
        <v>8600237</v>
      </c>
      <c r="W248" s="3">
        <v>7768648</v>
      </c>
      <c r="X248" s="3">
        <v>5500000</v>
      </c>
      <c r="Y248" s="3">
        <v>8500000</v>
      </c>
      <c r="Z248" s="3">
        <v>43190750</v>
      </c>
      <c r="AA248" s="3">
        <v>31</v>
      </c>
      <c r="AB248" s="3">
        <v>1393250</v>
      </c>
      <c r="AC248" s="3" t="s">
        <v>686</v>
      </c>
      <c r="AD248" s="3">
        <v>3991233061</v>
      </c>
      <c r="AE248" s="3">
        <v>4090</v>
      </c>
      <c r="AF248" s="3">
        <v>251</v>
      </c>
      <c r="AG248" s="4">
        <f>VLOOKUP(AE248,[1]Page1!$A:$E,3,0)</f>
        <v>0</v>
      </c>
      <c r="AH248" s="4">
        <f>VLOOKUP(AE248,[1]Page1!$A:$E,4,0)</f>
        <v>5</v>
      </c>
      <c r="AI248" s="4">
        <f>VLOOKUP(AE248,[1]Page1!$A:$E,5,0)</f>
        <v>30</v>
      </c>
    </row>
    <row r="249" spans="1:35" ht="22.7" customHeight="1">
      <c r="A249" s="2">
        <v>0</v>
      </c>
      <c r="B249" s="2" t="s">
        <v>687</v>
      </c>
      <c r="C249" s="2" t="s">
        <v>688</v>
      </c>
      <c r="D249" s="2">
        <v>7645</v>
      </c>
      <c r="E249" s="2">
        <v>0</v>
      </c>
      <c r="F249" s="2">
        <v>0</v>
      </c>
      <c r="G249" s="2">
        <v>0</v>
      </c>
      <c r="H249" s="2">
        <f>VLOOKUP(AE249,[2]Page1!$A:$B,2,0)</f>
        <v>3390000</v>
      </c>
      <c r="I249" s="2">
        <v>0</v>
      </c>
      <c r="J249" s="2">
        <v>0</v>
      </c>
      <c r="K249" s="2">
        <v>0</v>
      </c>
      <c r="L249" s="2">
        <v>4003353</v>
      </c>
      <c r="M249" s="2">
        <v>0</v>
      </c>
      <c r="N249" s="3">
        <v>3765</v>
      </c>
      <c r="O249" s="3">
        <v>0</v>
      </c>
      <c r="P249" s="3">
        <v>6220000</v>
      </c>
      <c r="Q249" s="3">
        <v>0</v>
      </c>
      <c r="R249" s="3">
        <v>0</v>
      </c>
      <c r="S249" s="3">
        <v>43417848</v>
      </c>
      <c r="T249" s="3">
        <v>4179750</v>
      </c>
      <c r="U249" s="3">
        <v>0</v>
      </c>
      <c r="V249" s="3">
        <v>8600237</v>
      </c>
      <c r="W249" s="3">
        <v>7768648</v>
      </c>
      <c r="X249" s="3">
        <v>5500000</v>
      </c>
      <c r="Y249" s="3">
        <v>8500000</v>
      </c>
      <c r="Z249" s="3">
        <v>43190750</v>
      </c>
      <c r="AA249" s="3">
        <v>31</v>
      </c>
      <c r="AB249" s="3">
        <v>1393250</v>
      </c>
      <c r="AC249" s="3" t="s">
        <v>689</v>
      </c>
      <c r="AD249" s="3">
        <v>1260698769</v>
      </c>
      <c r="AE249" s="3">
        <v>4105</v>
      </c>
      <c r="AF249" s="3">
        <v>252</v>
      </c>
      <c r="AG249" s="4">
        <f>VLOOKUP(AE249,[1]Page1!$A:$E,3,0)</f>
        <v>2</v>
      </c>
      <c r="AH249" s="4">
        <f>VLOOKUP(AE249,[1]Page1!$A:$E,4,0)</f>
        <v>5</v>
      </c>
      <c r="AI249" s="4">
        <f>VLOOKUP(AE249,[1]Page1!$A:$E,5,0)</f>
        <v>46</v>
      </c>
    </row>
    <row r="250" spans="1:35" ht="22.7" customHeight="1">
      <c r="A250" s="2">
        <v>0</v>
      </c>
      <c r="B250" s="2" t="s">
        <v>690</v>
      </c>
      <c r="C250" s="2" t="s">
        <v>176</v>
      </c>
      <c r="D250" s="2">
        <v>8076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4003353</v>
      </c>
      <c r="M250" s="2">
        <v>0</v>
      </c>
      <c r="N250" s="3">
        <v>9763</v>
      </c>
      <c r="O250" s="3">
        <v>0</v>
      </c>
      <c r="P250" s="3">
        <v>3640000</v>
      </c>
      <c r="Q250" s="3">
        <v>0</v>
      </c>
      <c r="R250" s="3">
        <v>0</v>
      </c>
      <c r="S250" s="3">
        <v>53022531</v>
      </c>
      <c r="T250" s="3">
        <v>8359500</v>
      </c>
      <c r="U250" s="3">
        <v>0</v>
      </c>
      <c r="V250" s="3">
        <v>8600237</v>
      </c>
      <c r="W250" s="3">
        <v>7768648</v>
      </c>
      <c r="X250" s="3">
        <v>5500000</v>
      </c>
      <c r="Y250" s="3">
        <v>8500000</v>
      </c>
      <c r="Z250" s="3">
        <v>43190750</v>
      </c>
      <c r="AA250" s="3">
        <v>31</v>
      </c>
      <c r="AB250" s="3">
        <v>1393250</v>
      </c>
      <c r="AC250" s="3" t="s">
        <v>691</v>
      </c>
      <c r="AD250" s="3">
        <v>1260483241</v>
      </c>
      <c r="AE250" s="3">
        <v>4108</v>
      </c>
      <c r="AF250" s="3">
        <v>253</v>
      </c>
      <c r="AG250" s="4">
        <f>VLOOKUP(AE250,[1]Page1!$A:$E,3,0)</f>
        <v>0</v>
      </c>
      <c r="AH250" s="4">
        <f>VLOOKUP(AE250,[1]Page1!$A:$E,4,0)</f>
        <v>3</v>
      </c>
      <c r="AI250" s="4">
        <f>VLOOKUP(AE250,[1]Page1!$A:$E,5,0)</f>
        <v>41</v>
      </c>
    </row>
    <row r="251" spans="1:35" ht="22.7" customHeight="1">
      <c r="A251" s="2">
        <v>0</v>
      </c>
      <c r="B251" s="2" t="s">
        <v>643</v>
      </c>
      <c r="C251" s="2" t="s">
        <v>692</v>
      </c>
      <c r="D251" s="2">
        <v>2152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5766866</v>
      </c>
      <c r="M251" s="2">
        <v>661692</v>
      </c>
      <c r="N251" s="3">
        <v>3438</v>
      </c>
      <c r="O251" s="3">
        <v>0</v>
      </c>
      <c r="P251" s="3">
        <v>0</v>
      </c>
      <c r="Q251" s="3">
        <v>23539</v>
      </c>
      <c r="R251" s="3">
        <v>0</v>
      </c>
      <c r="S251" s="3">
        <v>16592808</v>
      </c>
      <c r="T251" s="3">
        <v>0</v>
      </c>
      <c r="U251" s="3">
        <v>0</v>
      </c>
      <c r="V251" s="3">
        <v>8600237</v>
      </c>
      <c r="W251" s="3">
        <v>0</v>
      </c>
      <c r="X251" s="3">
        <v>5500000</v>
      </c>
      <c r="Y251" s="3">
        <v>8500000</v>
      </c>
      <c r="Z251" s="3">
        <v>43190688</v>
      </c>
      <c r="AA251" s="3">
        <v>31</v>
      </c>
      <c r="AB251" s="3">
        <v>1393248</v>
      </c>
      <c r="AC251" s="3" t="s">
        <v>693</v>
      </c>
      <c r="AD251" s="3">
        <v>1262913314</v>
      </c>
      <c r="AE251" s="3">
        <v>4123</v>
      </c>
      <c r="AF251" s="3">
        <v>254</v>
      </c>
      <c r="AG251" s="4">
        <f>VLOOKUP(AE251,[1]Page1!$A:$E,3,0)</f>
        <v>-1</v>
      </c>
      <c r="AH251" s="4">
        <f>VLOOKUP(AE251,[1]Page1!$A:$E,4,0)</f>
        <v>-4</v>
      </c>
      <c r="AI251" s="4">
        <f>VLOOKUP(AE251,[1]Page1!$A:$E,5,0)</f>
        <v>-3</v>
      </c>
    </row>
    <row r="252" spans="1:35" ht="22.7" customHeight="1">
      <c r="A252" s="2">
        <v>0</v>
      </c>
      <c r="B252" s="2" t="s">
        <v>694</v>
      </c>
      <c r="C252" s="2" t="s">
        <v>695</v>
      </c>
      <c r="D252" s="2">
        <v>4665</v>
      </c>
      <c r="E252" s="2">
        <v>0</v>
      </c>
      <c r="F252" s="2">
        <v>0</v>
      </c>
      <c r="G252" s="2">
        <v>0</v>
      </c>
      <c r="H252" s="2">
        <f>VLOOKUP(AE252,[2]Page1!$A:$B,2,0)</f>
        <v>3390000</v>
      </c>
      <c r="I252" s="2">
        <v>0</v>
      </c>
      <c r="J252" s="2">
        <v>0</v>
      </c>
      <c r="K252" s="2">
        <v>0</v>
      </c>
      <c r="L252" s="2">
        <v>4003353</v>
      </c>
      <c r="M252" s="2">
        <v>0</v>
      </c>
      <c r="N252" s="3">
        <v>8081</v>
      </c>
      <c r="O252" s="3">
        <v>0</v>
      </c>
      <c r="P252" s="3">
        <v>0</v>
      </c>
      <c r="Q252" s="3">
        <v>0</v>
      </c>
      <c r="R252" s="3">
        <v>0</v>
      </c>
      <c r="S252" s="3">
        <v>29340552</v>
      </c>
      <c r="T252" s="3">
        <v>4179750</v>
      </c>
      <c r="U252" s="3">
        <v>0</v>
      </c>
      <c r="V252" s="3">
        <v>8600237</v>
      </c>
      <c r="W252" s="3">
        <v>7768648</v>
      </c>
      <c r="X252" s="3">
        <v>5500000</v>
      </c>
      <c r="Y252" s="3">
        <v>8500000</v>
      </c>
      <c r="Z252" s="3">
        <v>43190750</v>
      </c>
      <c r="AA252" s="3">
        <v>31</v>
      </c>
      <c r="AB252" s="3">
        <v>1393250</v>
      </c>
      <c r="AC252" s="3" t="s">
        <v>696</v>
      </c>
      <c r="AD252" s="3">
        <v>1830144499</v>
      </c>
      <c r="AE252" s="3">
        <v>4125</v>
      </c>
      <c r="AF252" s="3">
        <v>255</v>
      </c>
      <c r="AG252" s="4">
        <f>VLOOKUP(AE252,[1]Page1!$A:$E,3,0)</f>
        <v>-1</v>
      </c>
      <c r="AH252" s="4">
        <f>VLOOKUP(AE252,[1]Page1!$A:$E,4,0)</f>
        <v>-2</v>
      </c>
      <c r="AI252" s="4">
        <f>VLOOKUP(AE252,[1]Page1!$A:$E,5,0)</f>
        <v>-40</v>
      </c>
    </row>
    <row r="253" spans="1:35" ht="99.2" customHeight="1">
      <c r="A253" s="2">
        <v>0</v>
      </c>
      <c r="B253" s="2" t="s">
        <v>204</v>
      </c>
      <c r="C253" s="2" t="s">
        <v>276</v>
      </c>
      <c r="D253" s="2">
        <v>4144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4003353</v>
      </c>
      <c r="M253" s="2">
        <v>0</v>
      </c>
      <c r="N253" s="5">
        <v>823</v>
      </c>
      <c r="O253" s="5">
        <v>0</v>
      </c>
      <c r="P253" s="5">
        <v>0</v>
      </c>
      <c r="Q253" s="5">
        <v>0</v>
      </c>
      <c r="R253" s="5">
        <v>0</v>
      </c>
      <c r="S253" s="5">
        <v>22446427</v>
      </c>
      <c r="T253" s="5">
        <v>0</v>
      </c>
      <c r="U253" s="5">
        <v>0</v>
      </c>
      <c r="V253" s="5">
        <v>7409465</v>
      </c>
      <c r="W253" s="5">
        <v>7590032</v>
      </c>
      <c r="X253" s="5">
        <v>5500000</v>
      </c>
      <c r="Y253" s="5">
        <v>8500000</v>
      </c>
      <c r="Z253" s="5">
        <v>43190750</v>
      </c>
      <c r="AA253" s="5">
        <v>31</v>
      </c>
      <c r="AB253" s="5">
        <v>1393250</v>
      </c>
      <c r="AC253" s="5" t="s">
        <v>697</v>
      </c>
      <c r="AD253" s="5">
        <v>1250368456</v>
      </c>
      <c r="AE253" s="5">
        <v>4134</v>
      </c>
      <c r="AF253" s="3">
        <v>256</v>
      </c>
      <c r="AG253" s="4">
        <f>VLOOKUP(AE253,[1]Page1!$A:$E,3,0)</f>
        <v>1</v>
      </c>
      <c r="AH253" s="4">
        <f>VLOOKUP(AE253,[1]Page1!$A:$E,4,0)</f>
        <v>4</v>
      </c>
      <c r="AI253" s="4">
        <f>VLOOKUP(AE253,[1]Page1!$A:$E,5,0)</f>
        <v>0</v>
      </c>
    </row>
    <row r="254" spans="1:35" ht="22.7" customHeight="1">
      <c r="A254" s="2">
        <v>0</v>
      </c>
      <c r="B254" s="2" t="s">
        <v>344</v>
      </c>
      <c r="C254" s="2" t="s">
        <v>41</v>
      </c>
      <c r="D254" s="2">
        <v>2129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160000</v>
      </c>
      <c r="L254" s="2">
        <v>4003353</v>
      </c>
      <c r="M254" s="2">
        <v>0</v>
      </c>
      <c r="N254" s="3">
        <v>638</v>
      </c>
      <c r="O254" s="3">
        <v>0</v>
      </c>
      <c r="P254" s="3">
        <v>0</v>
      </c>
      <c r="Q254" s="3">
        <v>0</v>
      </c>
      <c r="R254" s="3">
        <v>0</v>
      </c>
      <c r="S254" s="3">
        <v>24245709</v>
      </c>
      <c r="T254" s="3">
        <v>8359500</v>
      </c>
      <c r="U254" s="3">
        <v>0</v>
      </c>
      <c r="V254" s="3">
        <v>8600237</v>
      </c>
      <c r="W254" s="3">
        <v>7768648</v>
      </c>
      <c r="X254" s="3">
        <v>5500000</v>
      </c>
      <c r="Y254" s="3">
        <v>8500000</v>
      </c>
      <c r="Z254" s="3">
        <v>43190750</v>
      </c>
      <c r="AA254" s="3">
        <v>31</v>
      </c>
      <c r="AB254" s="3">
        <v>1393250</v>
      </c>
      <c r="AC254" s="3" t="s">
        <v>698</v>
      </c>
      <c r="AD254" s="3">
        <v>1262993504</v>
      </c>
      <c r="AE254" s="3">
        <v>4137</v>
      </c>
      <c r="AF254" s="3">
        <v>257</v>
      </c>
      <c r="AG254" s="4">
        <f>VLOOKUP(AE254,[1]Page1!$A:$E,3,0)</f>
        <v>3</v>
      </c>
      <c r="AH254" s="4">
        <f>VLOOKUP(AE254,[1]Page1!$A:$E,4,0)</f>
        <v>5</v>
      </c>
      <c r="AI254" s="4">
        <f>VLOOKUP(AE254,[1]Page1!$A:$E,5,0)</f>
        <v>42</v>
      </c>
    </row>
    <row r="255" spans="1:35" ht="22.7" customHeight="1">
      <c r="A255" s="2">
        <v>0</v>
      </c>
      <c r="B255" s="2" t="s">
        <v>453</v>
      </c>
      <c r="C255" s="2" t="s">
        <v>699</v>
      </c>
      <c r="D255" s="2">
        <v>2000</v>
      </c>
      <c r="E255" s="2">
        <v>0</v>
      </c>
      <c r="F255" s="2">
        <v>0</v>
      </c>
      <c r="G255" s="2">
        <v>3000000</v>
      </c>
      <c r="H255" s="2">
        <f>VLOOKUP(AE255,[2]Page1!$A:$B,2,0)</f>
        <v>3390000</v>
      </c>
      <c r="I255" s="2"/>
      <c r="J255" s="2">
        <v>0</v>
      </c>
      <c r="K255" s="2">
        <v>5000000</v>
      </c>
      <c r="L255" s="2">
        <v>4003353</v>
      </c>
      <c r="M255" s="2">
        <v>0</v>
      </c>
      <c r="N255" s="3">
        <v>4866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8359500</v>
      </c>
      <c r="U255" s="3">
        <v>0</v>
      </c>
      <c r="V255" s="3">
        <v>8600237</v>
      </c>
      <c r="W255" s="3">
        <v>0</v>
      </c>
      <c r="X255" s="3">
        <v>5500000</v>
      </c>
      <c r="Y255" s="3">
        <v>8500000</v>
      </c>
      <c r="Z255" s="3">
        <v>43190750</v>
      </c>
      <c r="AA255" s="3">
        <v>31</v>
      </c>
      <c r="AB255" s="3">
        <v>1393250</v>
      </c>
      <c r="AC255" s="3" t="s">
        <v>700</v>
      </c>
      <c r="AD255" s="3">
        <v>1263446698</v>
      </c>
      <c r="AE255" s="3">
        <v>4140</v>
      </c>
      <c r="AF255" s="3">
        <v>258</v>
      </c>
      <c r="AG255" s="4">
        <f>VLOOKUP(AE255,[1]Page1!$A:$E,3,0)</f>
        <v>4</v>
      </c>
      <c r="AH255" s="4">
        <f>VLOOKUP(AE255,[1]Page1!$A:$E,4,0)</f>
        <v>2</v>
      </c>
      <c r="AI255" s="4">
        <f>VLOOKUP(AE255,[1]Page1!$A:$E,5,0)</f>
        <v>3</v>
      </c>
    </row>
    <row r="256" spans="1:35" ht="22.7" customHeight="1">
      <c r="A256" s="2">
        <v>0</v>
      </c>
      <c r="B256" s="2" t="s">
        <v>643</v>
      </c>
      <c r="C256" s="2" t="s">
        <v>701</v>
      </c>
      <c r="D256" s="2">
        <v>6207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3615931</v>
      </c>
      <c r="M256" s="2">
        <v>0</v>
      </c>
      <c r="N256" s="3">
        <v>4397</v>
      </c>
      <c r="O256" s="3">
        <v>0</v>
      </c>
      <c r="P256" s="3">
        <v>4050000</v>
      </c>
      <c r="Q256" s="3">
        <v>0</v>
      </c>
      <c r="R256" s="3">
        <v>0</v>
      </c>
      <c r="S256" s="3">
        <v>15172284</v>
      </c>
      <c r="T256" s="3">
        <v>0</v>
      </c>
      <c r="U256" s="3">
        <v>0</v>
      </c>
      <c r="V256" s="3">
        <v>3763172</v>
      </c>
      <c r="W256" s="3">
        <v>6416125</v>
      </c>
      <c r="X256" s="3">
        <v>4967741</v>
      </c>
      <c r="Y256" s="3">
        <v>7677419</v>
      </c>
      <c r="Z256" s="3">
        <v>39011000</v>
      </c>
      <c r="AA256" s="3">
        <v>28</v>
      </c>
      <c r="AB256" s="3">
        <v>1393250</v>
      </c>
      <c r="AC256" s="3" t="s">
        <v>702</v>
      </c>
      <c r="AD256" s="3">
        <v>1250204917</v>
      </c>
      <c r="AE256" s="3">
        <v>4147</v>
      </c>
      <c r="AF256" s="3">
        <v>259</v>
      </c>
      <c r="AG256" s="4">
        <v>0</v>
      </c>
      <c r="AH256" s="4">
        <v>0</v>
      </c>
      <c r="AI256" s="4">
        <v>0</v>
      </c>
    </row>
    <row r="257" spans="1:35" ht="22.7" customHeight="1">
      <c r="A257" s="2">
        <v>0</v>
      </c>
      <c r="B257" s="2" t="s">
        <v>703</v>
      </c>
      <c r="C257" s="2" t="s">
        <v>704</v>
      </c>
      <c r="D257" s="2">
        <v>7719</v>
      </c>
      <c r="E257" s="2">
        <v>0</v>
      </c>
      <c r="F257" s="2">
        <v>0</v>
      </c>
      <c r="G257" s="2">
        <v>0</v>
      </c>
      <c r="H257" s="2">
        <f>VLOOKUP(AE257,[2]Page1!$A:$B,2,0)</f>
        <v>3390000</v>
      </c>
      <c r="I257" s="2">
        <v>0</v>
      </c>
      <c r="J257" s="2">
        <v>0</v>
      </c>
      <c r="K257" s="2">
        <v>0</v>
      </c>
      <c r="L257" s="2">
        <v>4003353</v>
      </c>
      <c r="M257" s="2">
        <v>0</v>
      </c>
      <c r="N257" s="3">
        <v>2195</v>
      </c>
      <c r="O257" s="3">
        <v>0</v>
      </c>
      <c r="P257" s="3">
        <v>4000000</v>
      </c>
      <c r="Q257" s="3">
        <v>0</v>
      </c>
      <c r="R257" s="3">
        <v>0</v>
      </c>
      <c r="S257" s="3">
        <v>44949492</v>
      </c>
      <c r="T257" s="3">
        <v>4179750</v>
      </c>
      <c r="U257" s="3">
        <v>0</v>
      </c>
      <c r="V257" s="3">
        <v>8600237</v>
      </c>
      <c r="W257" s="3">
        <v>7768648</v>
      </c>
      <c r="X257" s="3">
        <v>5500000</v>
      </c>
      <c r="Y257" s="3">
        <v>8500000</v>
      </c>
      <c r="Z257" s="3">
        <v>43190750</v>
      </c>
      <c r="AA257" s="3">
        <v>31</v>
      </c>
      <c r="AB257" s="3">
        <v>1393250</v>
      </c>
      <c r="AC257" s="3" t="s">
        <v>705</v>
      </c>
      <c r="AD257" s="3">
        <v>4060268951</v>
      </c>
      <c r="AE257" s="3">
        <v>4154</v>
      </c>
      <c r="AF257" s="3">
        <v>260</v>
      </c>
      <c r="AG257" s="4">
        <f>VLOOKUP(AE257,[1]Page1!$A:$E,3,0)</f>
        <v>2</v>
      </c>
      <c r="AH257" s="4">
        <f>VLOOKUP(AE257,[1]Page1!$A:$E,4,0)</f>
        <v>2</v>
      </c>
      <c r="AI257" s="4">
        <f>VLOOKUP(AE257,[1]Page1!$A:$E,5,0)</f>
        <v>1</v>
      </c>
    </row>
    <row r="258" spans="1:35" ht="22.7" customHeight="1">
      <c r="A258" s="2">
        <v>0</v>
      </c>
      <c r="B258" s="2" t="s">
        <v>706</v>
      </c>
      <c r="C258" s="2" t="s">
        <v>707</v>
      </c>
      <c r="D258" s="2">
        <v>1320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4003353</v>
      </c>
      <c r="M258" s="2">
        <v>0</v>
      </c>
      <c r="N258" s="3">
        <v>830</v>
      </c>
      <c r="O258" s="3">
        <v>0</v>
      </c>
      <c r="P258" s="3">
        <v>0</v>
      </c>
      <c r="Q258" s="3">
        <v>0</v>
      </c>
      <c r="R258" s="3">
        <v>0</v>
      </c>
      <c r="S258" s="3">
        <v>56564458</v>
      </c>
      <c r="T258" s="3">
        <v>4179750</v>
      </c>
      <c r="U258" s="3">
        <v>0</v>
      </c>
      <c r="V258" s="3">
        <v>8600237</v>
      </c>
      <c r="W258" s="3">
        <v>7768648</v>
      </c>
      <c r="X258" s="3">
        <v>5500000</v>
      </c>
      <c r="Y258" s="3">
        <v>8500000</v>
      </c>
      <c r="Z258" s="3">
        <v>43190750</v>
      </c>
      <c r="AA258" s="3">
        <v>31</v>
      </c>
      <c r="AB258" s="3">
        <v>1393250</v>
      </c>
      <c r="AC258" s="3" t="s">
        <v>708</v>
      </c>
      <c r="AD258" s="3">
        <v>4969863555</v>
      </c>
      <c r="AE258" s="3">
        <v>4158</v>
      </c>
      <c r="AF258" s="3">
        <v>261</v>
      </c>
      <c r="AG258" s="4">
        <f>VLOOKUP(AE258,[1]Page1!$A:$E,3,0)</f>
        <v>0</v>
      </c>
      <c r="AH258" s="4">
        <f>VLOOKUP(AE258,[1]Page1!$A:$E,4,0)</f>
        <v>-3</v>
      </c>
      <c r="AI258" s="4">
        <f>VLOOKUP(AE258,[1]Page1!$A:$E,5,0)</f>
        <v>-59</v>
      </c>
    </row>
    <row r="259" spans="1:35" ht="22.7" customHeight="1">
      <c r="A259" s="2">
        <v>0</v>
      </c>
      <c r="B259" s="2" t="s">
        <v>709</v>
      </c>
      <c r="C259" s="2" t="s">
        <v>710</v>
      </c>
      <c r="D259" s="2">
        <v>7034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4003353</v>
      </c>
      <c r="M259" s="2">
        <v>0</v>
      </c>
      <c r="N259" s="3">
        <v>3138</v>
      </c>
      <c r="O259" s="3">
        <v>0</v>
      </c>
      <c r="P259" s="3">
        <v>2860000</v>
      </c>
      <c r="Q259" s="3">
        <v>0</v>
      </c>
      <c r="R259" s="3">
        <v>0</v>
      </c>
      <c r="S259" s="3">
        <v>37317864</v>
      </c>
      <c r="T259" s="3">
        <v>4179750</v>
      </c>
      <c r="U259" s="3">
        <v>0</v>
      </c>
      <c r="V259" s="3">
        <v>8600237</v>
      </c>
      <c r="W259" s="3">
        <v>7768648</v>
      </c>
      <c r="X259" s="3">
        <v>5500000</v>
      </c>
      <c r="Y259" s="3">
        <v>8500000</v>
      </c>
      <c r="Z259" s="3">
        <v>43190750</v>
      </c>
      <c r="AA259" s="3">
        <v>31</v>
      </c>
      <c r="AB259" s="3">
        <v>1393250</v>
      </c>
      <c r="AC259" s="3" t="s">
        <v>711</v>
      </c>
      <c r="AD259" s="3">
        <v>4969965234</v>
      </c>
      <c r="AE259" s="3">
        <v>4162</v>
      </c>
      <c r="AF259" s="3">
        <v>262</v>
      </c>
      <c r="AG259" s="4">
        <f>VLOOKUP(AE259,[1]Page1!$A:$E,3,0)</f>
        <v>-1</v>
      </c>
      <c r="AH259" s="4">
        <f>VLOOKUP(AE259,[1]Page1!$A:$E,4,0)</f>
        <v>0</v>
      </c>
      <c r="AI259" s="4">
        <f>VLOOKUP(AE259,[1]Page1!$A:$E,5,0)</f>
        <v>-51</v>
      </c>
    </row>
    <row r="260" spans="1:35" ht="22.7" customHeight="1">
      <c r="A260" s="2">
        <v>0</v>
      </c>
      <c r="B260" s="2" t="s">
        <v>712</v>
      </c>
      <c r="C260" s="2" t="s">
        <v>713</v>
      </c>
      <c r="D260" s="2">
        <v>3784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4003353</v>
      </c>
      <c r="M260" s="2">
        <v>0</v>
      </c>
      <c r="N260" s="3">
        <v>2372</v>
      </c>
      <c r="O260" s="3">
        <v>0</v>
      </c>
      <c r="P260" s="3">
        <v>0</v>
      </c>
      <c r="Q260" s="3">
        <v>0</v>
      </c>
      <c r="R260" s="3">
        <v>0</v>
      </c>
      <c r="S260" s="3">
        <v>35935130</v>
      </c>
      <c r="T260" s="3">
        <v>0</v>
      </c>
      <c r="U260" s="3">
        <v>0</v>
      </c>
      <c r="V260" s="3">
        <v>8600237</v>
      </c>
      <c r="W260" s="3">
        <v>7768648</v>
      </c>
      <c r="X260" s="3">
        <v>5500000</v>
      </c>
      <c r="Y260" s="3">
        <v>8500000</v>
      </c>
      <c r="Z260" s="3">
        <v>43190750</v>
      </c>
      <c r="AA260" s="3">
        <v>31</v>
      </c>
      <c r="AB260" s="3">
        <v>1393250</v>
      </c>
      <c r="AC260" s="3" t="s">
        <v>714</v>
      </c>
      <c r="AD260" s="3">
        <v>1262386314</v>
      </c>
      <c r="AE260" s="3">
        <v>4163</v>
      </c>
      <c r="AF260" s="3">
        <v>263</v>
      </c>
      <c r="AG260" s="4">
        <f>VLOOKUP(AE260,[1]Page1!$A:$E,3,0)</f>
        <v>0</v>
      </c>
      <c r="AH260" s="4">
        <f>VLOOKUP(AE260,[1]Page1!$A:$E,4,0)</f>
        <v>7</v>
      </c>
      <c r="AI260" s="4">
        <f>VLOOKUP(AE260,[1]Page1!$A:$E,5,0)</f>
        <v>17</v>
      </c>
    </row>
    <row r="261" spans="1:35" ht="22.7" customHeight="1">
      <c r="A261" s="2">
        <v>0</v>
      </c>
      <c r="B261" s="2" t="s">
        <v>715</v>
      </c>
      <c r="C261" s="2" t="s">
        <v>716</v>
      </c>
      <c r="D261" s="2">
        <v>1855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4003353</v>
      </c>
      <c r="M261" s="2">
        <v>0</v>
      </c>
      <c r="N261" s="3">
        <v>3168</v>
      </c>
      <c r="O261" s="3">
        <v>0</v>
      </c>
      <c r="P261" s="3">
        <v>3300000</v>
      </c>
      <c r="Q261" s="3">
        <v>0</v>
      </c>
      <c r="R261" s="3">
        <v>0</v>
      </c>
      <c r="S261" s="3">
        <v>36482905</v>
      </c>
      <c r="T261" s="3">
        <v>8359500</v>
      </c>
      <c r="U261" s="3">
        <v>0</v>
      </c>
      <c r="V261" s="3">
        <v>8600237</v>
      </c>
      <c r="W261" s="3">
        <v>7768648</v>
      </c>
      <c r="X261" s="3">
        <v>5500000</v>
      </c>
      <c r="Y261" s="3">
        <v>8500000</v>
      </c>
      <c r="Z261" s="3">
        <v>43190750</v>
      </c>
      <c r="AA261" s="3">
        <v>31</v>
      </c>
      <c r="AB261" s="3">
        <v>1393250</v>
      </c>
      <c r="AC261" s="3" t="s">
        <v>717</v>
      </c>
      <c r="AD261" s="3">
        <v>3256905196</v>
      </c>
      <c r="AE261" s="3">
        <v>4166</v>
      </c>
      <c r="AF261" s="3">
        <v>264</v>
      </c>
      <c r="AG261" s="4">
        <f>VLOOKUP(AE261,[1]Page1!$A:$E,3,0)</f>
        <v>0</v>
      </c>
      <c r="AH261" s="4">
        <f>VLOOKUP(AE261,[1]Page1!$A:$E,4,0)</f>
        <v>-2</v>
      </c>
      <c r="AI261" s="4">
        <f>VLOOKUP(AE261,[1]Page1!$A:$E,5,0)</f>
        <v>-6</v>
      </c>
    </row>
    <row r="262" spans="1:35" ht="22.7" customHeight="1">
      <c r="A262" s="2">
        <v>0</v>
      </c>
      <c r="B262" s="2" t="s">
        <v>718</v>
      </c>
      <c r="C262" s="2" t="s">
        <v>719</v>
      </c>
      <c r="D262" s="2">
        <v>2752</v>
      </c>
      <c r="E262" s="2">
        <v>0</v>
      </c>
      <c r="F262" s="2">
        <v>0</v>
      </c>
      <c r="G262" s="2">
        <v>0</v>
      </c>
      <c r="H262" s="2">
        <f>VLOOKUP(AE262,[2]Page1!$A:$B,2,0)</f>
        <v>5085000</v>
      </c>
      <c r="I262" s="2">
        <v>0</v>
      </c>
      <c r="J262" s="2">
        <v>0</v>
      </c>
      <c r="K262" s="2">
        <v>238000</v>
      </c>
      <c r="L262" s="2">
        <v>4003353</v>
      </c>
      <c r="M262" s="2">
        <v>0</v>
      </c>
      <c r="N262" s="3">
        <v>6712</v>
      </c>
      <c r="O262" s="3">
        <v>0</v>
      </c>
      <c r="P262" s="3">
        <v>0</v>
      </c>
      <c r="Q262" s="3">
        <v>0</v>
      </c>
      <c r="R262" s="3">
        <v>0</v>
      </c>
      <c r="S262" s="3">
        <v>20273008</v>
      </c>
      <c r="T262" s="3">
        <v>4179750</v>
      </c>
      <c r="U262" s="3">
        <v>0</v>
      </c>
      <c r="V262" s="3">
        <v>8600237</v>
      </c>
      <c r="W262" s="3">
        <v>7768648</v>
      </c>
      <c r="X262" s="3">
        <v>5500000</v>
      </c>
      <c r="Y262" s="3">
        <v>8500000</v>
      </c>
      <c r="Z262" s="3">
        <v>43190750</v>
      </c>
      <c r="AA262" s="3">
        <v>31</v>
      </c>
      <c r="AB262" s="3">
        <v>1393250</v>
      </c>
      <c r="AC262" s="3" t="s">
        <v>720</v>
      </c>
      <c r="AD262" s="3">
        <v>1261014170</v>
      </c>
      <c r="AE262" s="3">
        <v>4170</v>
      </c>
      <c r="AF262" s="3">
        <v>265</v>
      </c>
      <c r="AG262" s="4">
        <f>VLOOKUP(AE262,[1]Page1!$A:$E,3,0)</f>
        <v>-2</v>
      </c>
      <c r="AH262" s="4">
        <f>VLOOKUP(AE262,[1]Page1!$A:$E,4,0)</f>
        <v>-7</v>
      </c>
      <c r="AI262" s="4">
        <f>VLOOKUP(AE262,[1]Page1!$A:$E,5,0)</f>
        <v>-7</v>
      </c>
    </row>
    <row r="263" spans="1:35" ht="22.7" customHeight="1">
      <c r="A263" s="2">
        <v>0</v>
      </c>
      <c r="B263" s="2" t="s">
        <v>584</v>
      </c>
      <c r="C263" s="2" t="s">
        <v>721</v>
      </c>
      <c r="D263" s="2">
        <v>8099</v>
      </c>
      <c r="E263" s="2">
        <v>0</v>
      </c>
      <c r="F263" s="2">
        <v>0</v>
      </c>
      <c r="G263" s="2">
        <v>0</v>
      </c>
      <c r="H263" s="2">
        <v>0</v>
      </c>
      <c r="I263" s="2"/>
      <c r="J263" s="2">
        <v>25078500</v>
      </c>
      <c r="K263" s="2">
        <v>0</v>
      </c>
      <c r="L263" s="2">
        <v>2841089</v>
      </c>
      <c r="M263" s="2">
        <v>0</v>
      </c>
      <c r="N263" s="3">
        <v>6749</v>
      </c>
      <c r="O263" s="3">
        <v>0</v>
      </c>
      <c r="P263" s="3">
        <v>0</v>
      </c>
      <c r="Q263" s="3">
        <v>0</v>
      </c>
      <c r="R263" s="3">
        <v>0</v>
      </c>
      <c r="S263" s="3">
        <v>11487328</v>
      </c>
      <c r="T263" s="3">
        <v>0</v>
      </c>
      <c r="U263" s="3">
        <v>0</v>
      </c>
      <c r="V263" s="3">
        <v>6103394</v>
      </c>
      <c r="W263" s="3">
        <v>5513234</v>
      </c>
      <c r="X263" s="3">
        <v>3903225</v>
      </c>
      <c r="Y263" s="3">
        <v>6032258</v>
      </c>
      <c r="Z263" s="3">
        <v>30651500</v>
      </c>
      <c r="AA263" s="3">
        <v>22</v>
      </c>
      <c r="AB263" s="3">
        <v>1393250</v>
      </c>
      <c r="AC263" s="3" t="s">
        <v>722</v>
      </c>
      <c r="AD263" s="3">
        <v>1250276111</v>
      </c>
      <c r="AE263" s="3">
        <v>4175</v>
      </c>
      <c r="AF263" s="3">
        <v>266</v>
      </c>
      <c r="AG263" s="4">
        <v>0</v>
      </c>
      <c r="AH263" s="4">
        <v>0</v>
      </c>
      <c r="AI263" s="4">
        <v>0</v>
      </c>
    </row>
    <row r="264" spans="1:35" ht="22.7" customHeight="1">
      <c r="A264" s="2">
        <v>0</v>
      </c>
      <c r="B264" s="2" t="s">
        <v>723</v>
      </c>
      <c r="C264" s="2" t="s">
        <v>724</v>
      </c>
      <c r="D264" s="2">
        <v>1304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4003353</v>
      </c>
      <c r="M264" s="2">
        <v>0</v>
      </c>
      <c r="N264" s="3">
        <v>2025</v>
      </c>
      <c r="O264" s="3">
        <v>0</v>
      </c>
      <c r="P264" s="3">
        <v>0</v>
      </c>
      <c r="Q264" s="3">
        <v>0</v>
      </c>
      <c r="R264" s="3">
        <v>0</v>
      </c>
      <c r="S264" s="3">
        <v>24761946</v>
      </c>
      <c r="T264" s="3">
        <v>0</v>
      </c>
      <c r="U264" s="3">
        <v>0</v>
      </c>
      <c r="V264" s="3">
        <v>4166369</v>
      </c>
      <c r="W264" s="3">
        <v>7103567</v>
      </c>
      <c r="X264" s="3">
        <v>5500000</v>
      </c>
      <c r="Y264" s="3">
        <v>8500000</v>
      </c>
      <c r="Z264" s="3">
        <v>43190750</v>
      </c>
      <c r="AA264" s="3">
        <v>31</v>
      </c>
      <c r="AB264" s="3">
        <v>1393250</v>
      </c>
      <c r="AC264" s="3" t="s">
        <v>725</v>
      </c>
      <c r="AD264" s="3">
        <v>1250548241</v>
      </c>
      <c r="AE264" s="3">
        <v>4179</v>
      </c>
      <c r="AF264" s="3">
        <v>267</v>
      </c>
      <c r="AG264" s="4">
        <f>VLOOKUP(AE264,[1]Page1!$A:$E,3,0)</f>
        <v>0</v>
      </c>
      <c r="AH264" s="4">
        <f>VLOOKUP(AE264,[1]Page1!$A:$E,4,0)</f>
        <v>3</v>
      </c>
      <c r="AI264" s="4">
        <f>VLOOKUP(AE264,[1]Page1!$A:$E,5,0)</f>
        <v>25</v>
      </c>
    </row>
    <row r="265" spans="1:35" ht="22.7" customHeight="1">
      <c r="A265" s="2">
        <v>0</v>
      </c>
      <c r="B265" s="2" t="s">
        <v>726</v>
      </c>
      <c r="C265" s="2" t="s">
        <v>59</v>
      </c>
      <c r="D265" s="2">
        <v>9251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2453668</v>
      </c>
      <c r="M265" s="2">
        <v>0</v>
      </c>
      <c r="N265" s="3">
        <v>5606</v>
      </c>
      <c r="O265" s="3">
        <v>0</v>
      </c>
      <c r="P265" s="3">
        <v>0</v>
      </c>
      <c r="Q265" s="3">
        <v>0</v>
      </c>
      <c r="R265" s="3">
        <v>0</v>
      </c>
      <c r="S265" s="3">
        <v>13824157</v>
      </c>
      <c r="T265" s="3">
        <v>0</v>
      </c>
      <c r="U265" s="3">
        <v>0</v>
      </c>
      <c r="V265" s="3">
        <v>0</v>
      </c>
      <c r="W265" s="3">
        <v>3970762</v>
      </c>
      <c r="X265" s="3">
        <v>3370967</v>
      </c>
      <c r="Y265" s="3">
        <v>5209677</v>
      </c>
      <c r="Z265" s="3">
        <v>26471750</v>
      </c>
      <c r="AA265" s="3">
        <v>19</v>
      </c>
      <c r="AB265" s="3">
        <v>1393250</v>
      </c>
      <c r="AC265" s="3" t="s">
        <v>727</v>
      </c>
      <c r="AD265" s="3">
        <v>1263362664</v>
      </c>
      <c r="AE265" s="3">
        <v>4181</v>
      </c>
      <c r="AF265" s="3">
        <v>268</v>
      </c>
      <c r="AG265" s="4">
        <f>VLOOKUP(AE265,[1]Page1!$A:$E,3,0)</f>
        <v>1</v>
      </c>
      <c r="AH265" s="4">
        <f>VLOOKUP(AE265,[1]Page1!$A:$E,4,0)</f>
        <v>1</v>
      </c>
      <c r="AI265" s="4">
        <f>VLOOKUP(AE265,[1]Page1!$A:$E,5,0)</f>
        <v>48</v>
      </c>
    </row>
    <row r="266" spans="1:35" ht="22.7" customHeight="1">
      <c r="A266" s="2">
        <v>0</v>
      </c>
      <c r="B266" s="2" t="s">
        <v>728</v>
      </c>
      <c r="C266" s="2" t="s">
        <v>729</v>
      </c>
      <c r="D266" s="2">
        <v>5515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4003353</v>
      </c>
      <c r="M266" s="2">
        <v>0</v>
      </c>
      <c r="N266" s="3">
        <v>6558</v>
      </c>
      <c r="O266" s="3">
        <v>0</v>
      </c>
      <c r="P266" s="3">
        <v>4000000</v>
      </c>
      <c r="Q266" s="3">
        <v>0</v>
      </c>
      <c r="R266" s="3">
        <v>0</v>
      </c>
      <c r="S266" s="3">
        <v>21942925</v>
      </c>
      <c r="T266" s="3">
        <v>4179750</v>
      </c>
      <c r="U266" s="3">
        <v>0</v>
      </c>
      <c r="V266" s="3">
        <v>8600237</v>
      </c>
      <c r="W266" s="3">
        <v>7768648</v>
      </c>
      <c r="X266" s="3">
        <v>5500000</v>
      </c>
      <c r="Y266" s="3">
        <v>8500000</v>
      </c>
      <c r="Z266" s="3">
        <v>43190750</v>
      </c>
      <c r="AA266" s="3">
        <v>31</v>
      </c>
      <c r="AB266" s="3">
        <v>1393250</v>
      </c>
      <c r="AC266" s="3" t="s">
        <v>730</v>
      </c>
      <c r="AD266" s="3">
        <v>1260638847</v>
      </c>
      <c r="AE266" s="3">
        <v>4191</v>
      </c>
      <c r="AF266" s="3">
        <v>269</v>
      </c>
      <c r="AG266" s="4">
        <f>VLOOKUP(AE266,[1]Page1!$A:$E,3,0)</f>
        <v>2</v>
      </c>
      <c r="AH266" s="4">
        <f>VLOOKUP(AE266,[1]Page1!$A:$E,4,0)</f>
        <v>0</v>
      </c>
      <c r="AI266" s="4">
        <f>VLOOKUP(AE266,[1]Page1!$A:$E,5,0)</f>
        <v>31</v>
      </c>
    </row>
    <row r="267" spans="1:35" ht="22.7" customHeight="1">
      <c r="A267" s="2">
        <v>0</v>
      </c>
      <c r="B267" s="2" t="s">
        <v>731</v>
      </c>
      <c r="C267" s="2" t="s">
        <v>732</v>
      </c>
      <c r="D267" s="2">
        <v>3804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4003353</v>
      </c>
      <c r="M267" s="2">
        <v>0</v>
      </c>
      <c r="N267" s="3">
        <v>7778</v>
      </c>
      <c r="O267" s="3">
        <v>0</v>
      </c>
      <c r="P267" s="3">
        <v>0</v>
      </c>
      <c r="Q267" s="3">
        <v>0</v>
      </c>
      <c r="R267" s="3">
        <v>0</v>
      </c>
      <c r="S267" s="3">
        <v>31499744</v>
      </c>
      <c r="T267" s="3">
        <v>0</v>
      </c>
      <c r="U267" s="3">
        <v>0</v>
      </c>
      <c r="V267" s="3">
        <v>8600237</v>
      </c>
      <c r="W267" s="3">
        <v>7768648</v>
      </c>
      <c r="X267" s="3">
        <v>5500000</v>
      </c>
      <c r="Y267" s="3">
        <v>8500000</v>
      </c>
      <c r="Z267" s="3">
        <v>43190750</v>
      </c>
      <c r="AA267" s="3">
        <v>31</v>
      </c>
      <c r="AB267" s="3">
        <v>1393250</v>
      </c>
      <c r="AC267" s="3" t="s">
        <v>733</v>
      </c>
      <c r="AD267" s="3">
        <v>1250562430</v>
      </c>
      <c r="AE267" s="3">
        <v>4200</v>
      </c>
      <c r="AF267" s="3">
        <v>270</v>
      </c>
      <c r="AG267" s="4">
        <f>VLOOKUP(AE267,[1]Page1!$A:$E,3,0)</f>
        <v>1</v>
      </c>
      <c r="AH267" s="4">
        <f>VLOOKUP(AE267,[1]Page1!$A:$E,4,0)</f>
        <v>5</v>
      </c>
      <c r="AI267" s="4">
        <f>VLOOKUP(AE267,[1]Page1!$A:$E,5,0)</f>
        <v>8</v>
      </c>
    </row>
    <row r="268" spans="1:35" ht="22.7" customHeight="1">
      <c r="A268" s="2">
        <v>0</v>
      </c>
      <c r="B268" s="2" t="s">
        <v>734</v>
      </c>
      <c r="C268" s="2" t="s">
        <v>735</v>
      </c>
      <c r="D268" s="2">
        <v>2396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2582808</v>
      </c>
      <c r="M268" s="2">
        <v>0</v>
      </c>
      <c r="N268" s="3">
        <v>3451</v>
      </c>
      <c r="O268" s="3">
        <v>0</v>
      </c>
      <c r="P268" s="3">
        <v>1560000</v>
      </c>
      <c r="Q268" s="3">
        <v>0</v>
      </c>
      <c r="R268" s="3">
        <v>0</v>
      </c>
      <c r="S268" s="3">
        <v>10861521</v>
      </c>
      <c r="T268" s="3">
        <v>5393225</v>
      </c>
      <c r="U268" s="3">
        <v>0</v>
      </c>
      <c r="V268" s="3">
        <v>0</v>
      </c>
      <c r="W268" s="3">
        <v>4179750</v>
      </c>
      <c r="X268" s="3">
        <v>3548387</v>
      </c>
      <c r="Y268" s="3">
        <v>5483870</v>
      </c>
      <c r="Z268" s="3">
        <v>27865000</v>
      </c>
      <c r="AA268" s="3">
        <v>20</v>
      </c>
      <c r="AB268" s="3">
        <v>1393250</v>
      </c>
      <c r="AC268" s="3" t="s">
        <v>736</v>
      </c>
      <c r="AD268" s="3">
        <v>5289961186</v>
      </c>
      <c r="AE268" s="3">
        <v>4202</v>
      </c>
      <c r="AF268" s="3">
        <v>271</v>
      </c>
      <c r="AG268" s="4">
        <f>VLOOKUP(AE268,[1]Page1!$A:$E,3,0)</f>
        <v>-3</v>
      </c>
      <c r="AH268" s="4">
        <f>VLOOKUP(AE268,[1]Page1!$A:$E,4,0)</f>
        <v>-3</v>
      </c>
      <c r="AI268" s="4">
        <f>VLOOKUP(AE268,[1]Page1!$A:$E,5,0)</f>
        <v>-48</v>
      </c>
    </row>
    <row r="269" spans="1:35" ht="22.7" customHeight="1">
      <c r="A269" s="2">
        <v>0</v>
      </c>
      <c r="B269" s="2" t="s">
        <v>737</v>
      </c>
      <c r="C269" s="2" t="s">
        <v>41</v>
      </c>
      <c r="D269" s="2">
        <v>2544</v>
      </c>
      <c r="E269" s="2">
        <v>0</v>
      </c>
      <c r="F269" s="2">
        <v>0</v>
      </c>
      <c r="G269" s="2">
        <v>0</v>
      </c>
      <c r="H269" s="2">
        <f>VLOOKUP(AE269,[2]Page1!$A:$B,2,0)</f>
        <v>3450000</v>
      </c>
      <c r="I269" s="2">
        <v>0</v>
      </c>
      <c r="J269" s="2">
        <v>0</v>
      </c>
      <c r="K269" s="2">
        <v>0</v>
      </c>
      <c r="L269" s="2">
        <v>4003353</v>
      </c>
      <c r="M269" s="2">
        <v>0</v>
      </c>
      <c r="N269" s="3">
        <v>5475</v>
      </c>
      <c r="O269" s="3">
        <v>0</v>
      </c>
      <c r="P269" s="3">
        <v>100000</v>
      </c>
      <c r="Q269" s="3">
        <v>0</v>
      </c>
      <c r="R269" s="3">
        <v>0</v>
      </c>
      <c r="S269" s="3">
        <v>49789061</v>
      </c>
      <c r="T269" s="3">
        <v>4179750</v>
      </c>
      <c r="U269" s="3">
        <v>10621976</v>
      </c>
      <c r="V269" s="3">
        <v>8600237</v>
      </c>
      <c r="W269" s="3">
        <v>7768648</v>
      </c>
      <c r="X269" s="3">
        <v>5500000</v>
      </c>
      <c r="Y269" s="3">
        <v>8500000</v>
      </c>
      <c r="Z269" s="3">
        <v>43190750</v>
      </c>
      <c r="AA269" s="3">
        <v>31</v>
      </c>
      <c r="AB269" s="3">
        <v>1393250</v>
      </c>
      <c r="AC269" s="3" t="s">
        <v>738</v>
      </c>
      <c r="AD269" s="3">
        <v>1262936470</v>
      </c>
      <c r="AE269" s="3">
        <v>4204</v>
      </c>
      <c r="AF269" s="3">
        <v>272</v>
      </c>
      <c r="AG269" s="4">
        <f>VLOOKUP(AE269,[1]Page1!$A:$E,3,0)</f>
        <v>4</v>
      </c>
      <c r="AH269" s="4">
        <f>VLOOKUP(AE269,[1]Page1!$A:$E,4,0)</f>
        <v>6</v>
      </c>
      <c r="AI269" s="4">
        <f>VLOOKUP(AE269,[1]Page1!$A:$E,5,0)</f>
        <v>58</v>
      </c>
    </row>
    <row r="270" spans="1:35" ht="22.7" customHeight="1">
      <c r="A270" s="2">
        <v>0</v>
      </c>
      <c r="B270" s="2" t="s">
        <v>739</v>
      </c>
      <c r="C270" s="2" t="s">
        <v>740</v>
      </c>
      <c r="D270" s="2">
        <v>9443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4003353</v>
      </c>
      <c r="M270" s="2">
        <v>0</v>
      </c>
      <c r="N270" s="3">
        <v>8101</v>
      </c>
      <c r="O270" s="3">
        <v>0</v>
      </c>
      <c r="P270" s="3">
        <v>0</v>
      </c>
      <c r="Q270" s="3">
        <v>0</v>
      </c>
      <c r="R270" s="3">
        <v>0</v>
      </c>
      <c r="S270" s="3">
        <v>35695810</v>
      </c>
      <c r="T270" s="3">
        <v>12539250</v>
      </c>
      <c r="U270" s="3">
        <v>0</v>
      </c>
      <c r="V270" s="3">
        <v>8600237</v>
      </c>
      <c r="W270" s="3">
        <v>7768648</v>
      </c>
      <c r="X270" s="3">
        <v>5500000</v>
      </c>
      <c r="Y270" s="3">
        <v>8500000</v>
      </c>
      <c r="Z270" s="3">
        <v>43190750</v>
      </c>
      <c r="AA270" s="3">
        <v>31</v>
      </c>
      <c r="AB270" s="3">
        <v>1393250</v>
      </c>
      <c r="AC270" s="3" t="s">
        <v>741</v>
      </c>
      <c r="AD270" s="3">
        <v>1261848179</v>
      </c>
      <c r="AE270" s="3">
        <v>4207</v>
      </c>
      <c r="AF270" s="3">
        <v>273</v>
      </c>
      <c r="AG270" s="4">
        <f>VLOOKUP(AE270,[1]Page1!$A:$E,3,0)</f>
        <v>2</v>
      </c>
      <c r="AH270" s="4">
        <f>VLOOKUP(AE270,[1]Page1!$A:$E,4,0)</f>
        <v>3</v>
      </c>
      <c r="AI270" s="4">
        <f>VLOOKUP(AE270,[1]Page1!$A:$E,5,0)</f>
        <v>24</v>
      </c>
    </row>
    <row r="271" spans="1:35" ht="22.7" customHeight="1">
      <c r="A271" s="2">
        <v>0</v>
      </c>
      <c r="B271" s="2" t="s">
        <v>453</v>
      </c>
      <c r="C271" s="2" t="s">
        <v>742</v>
      </c>
      <c r="D271" s="2">
        <v>8795</v>
      </c>
      <c r="E271" s="2">
        <v>0</v>
      </c>
      <c r="F271" s="2">
        <v>0</v>
      </c>
      <c r="G271" s="2">
        <v>0</v>
      </c>
      <c r="H271" s="2">
        <f>VLOOKUP(AE271,[2]Page1!$A:$B,2,0)</f>
        <v>2300000</v>
      </c>
      <c r="I271" s="2">
        <v>5000000</v>
      </c>
      <c r="J271" s="2">
        <v>0</v>
      </c>
      <c r="K271" s="2">
        <v>0</v>
      </c>
      <c r="L271" s="2">
        <v>4003353</v>
      </c>
      <c r="M271" s="2">
        <v>0</v>
      </c>
      <c r="N271" s="3">
        <v>1161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8600237</v>
      </c>
      <c r="W271" s="3">
        <v>0</v>
      </c>
      <c r="X271" s="3">
        <v>5500000</v>
      </c>
      <c r="Y271" s="3">
        <v>8500000</v>
      </c>
      <c r="Z271" s="3">
        <v>43190750</v>
      </c>
      <c r="AA271" s="3">
        <v>31</v>
      </c>
      <c r="AB271" s="3">
        <v>1393250</v>
      </c>
      <c r="AC271" s="3" t="s">
        <v>743</v>
      </c>
      <c r="AD271" s="3">
        <v>1250112011</v>
      </c>
      <c r="AE271" s="3">
        <v>4212</v>
      </c>
      <c r="AF271" s="3">
        <v>274</v>
      </c>
      <c r="AG271" s="4">
        <f>VLOOKUP(AE271,[1]Page1!$A:$E,3,0)</f>
        <v>7</v>
      </c>
      <c r="AH271" s="4">
        <f>VLOOKUP(AE271,[1]Page1!$A:$E,4,0)</f>
        <v>4</v>
      </c>
      <c r="AI271" s="4">
        <f>VLOOKUP(AE271,[1]Page1!$A:$E,5,0)</f>
        <v>22</v>
      </c>
    </row>
    <row r="272" spans="1:35" ht="22.7" customHeight="1">
      <c r="A272" s="2">
        <v>0</v>
      </c>
      <c r="B272" s="2" t="s">
        <v>744</v>
      </c>
      <c r="C272" s="2" t="s">
        <v>59</v>
      </c>
      <c r="D272" s="2">
        <v>864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4003353</v>
      </c>
      <c r="M272" s="2">
        <v>0</v>
      </c>
      <c r="N272" s="3">
        <v>2009</v>
      </c>
      <c r="O272" s="3">
        <v>0</v>
      </c>
      <c r="P272" s="3">
        <v>0</v>
      </c>
      <c r="Q272" s="3">
        <v>0</v>
      </c>
      <c r="R272" s="3">
        <v>0</v>
      </c>
      <c r="S272" s="3">
        <v>33552573</v>
      </c>
      <c r="T272" s="3">
        <v>0</v>
      </c>
      <c r="U272" s="3">
        <v>0</v>
      </c>
      <c r="V272" s="3">
        <v>8600237</v>
      </c>
      <c r="W272" s="3">
        <v>7768648</v>
      </c>
      <c r="X272" s="3">
        <v>5500000</v>
      </c>
      <c r="Y272" s="3">
        <v>8500000</v>
      </c>
      <c r="Z272" s="3">
        <v>43190750</v>
      </c>
      <c r="AA272" s="3">
        <v>31</v>
      </c>
      <c r="AB272" s="3">
        <v>1393250</v>
      </c>
      <c r="AC272" s="3" t="s">
        <v>745</v>
      </c>
      <c r="AD272" s="3">
        <v>1250374936</v>
      </c>
      <c r="AE272" s="3">
        <v>4219</v>
      </c>
      <c r="AF272" s="3">
        <v>275</v>
      </c>
      <c r="AG272" s="4">
        <f>VLOOKUP(AE272,[1]Page1!$A:$E,3,0)</f>
        <v>4</v>
      </c>
      <c r="AH272" s="4">
        <f>VLOOKUP(AE272,[1]Page1!$A:$E,4,0)</f>
        <v>4</v>
      </c>
      <c r="AI272" s="4">
        <f>VLOOKUP(AE272,[1]Page1!$A:$E,5,0)</f>
        <v>0</v>
      </c>
    </row>
    <row r="273" spans="1:35" ht="22.7" customHeight="1">
      <c r="A273" s="2">
        <v>0</v>
      </c>
      <c r="B273" s="2" t="s">
        <v>746</v>
      </c>
      <c r="C273" s="2" t="s">
        <v>41</v>
      </c>
      <c r="D273" s="2">
        <v>9681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4003353</v>
      </c>
      <c r="M273" s="2">
        <v>0</v>
      </c>
      <c r="N273" s="3">
        <v>4016</v>
      </c>
      <c r="O273" s="3">
        <v>0</v>
      </c>
      <c r="P273" s="3">
        <v>0</v>
      </c>
      <c r="Q273" s="3">
        <v>0</v>
      </c>
      <c r="R273" s="3">
        <v>0</v>
      </c>
      <c r="S273" s="3">
        <v>31919883</v>
      </c>
      <c r="T273" s="3">
        <v>8359500</v>
      </c>
      <c r="U273" s="3">
        <v>0</v>
      </c>
      <c r="V273" s="3">
        <v>8600237</v>
      </c>
      <c r="W273" s="3">
        <v>7768648</v>
      </c>
      <c r="X273" s="3">
        <v>5500000</v>
      </c>
      <c r="Y273" s="3">
        <v>8500000</v>
      </c>
      <c r="Z273" s="3">
        <v>43190750</v>
      </c>
      <c r="AA273" s="3">
        <v>31</v>
      </c>
      <c r="AB273" s="3">
        <v>1393250</v>
      </c>
      <c r="AC273" s="3" t="s">
        <v>747</v>
      </c>
      <c r="AD273" s="3">
        <v>1670717712</v>
      </c>
      <c r="AE273" s="3">
        <v>4223</v>
      </c>
      <c r="AF273" s="3">
        <v>277</v>
      </c>
      <c r="AG273" s="4">
        <f>VLOOKUP(AE273,[1]Page1!$A:$E,3,0)</f>
        <v>4</v>
      </c>
      <c r="AH273" s="4">
        <f>VLOOKUP(AE273,[1]Page1!$A:$E,4,0)</f>
        <v>7</v>
      </c>
      <c r="AI273" s="4">
        <f>VLOOKUP(AE273,[1]Page1!$A:$E,5,0)</f>
        <v>38</v>
      </c>
    </row>
    <row r="274" spans="1:35" ht="22.7" customHeight="1">
      <c r="A274" s="2">
        <v>0</v>
      </c>
      <c r="B274" s="2" t="s">
        <v>748</v>
      </c>
      <c r="C274" s="2" t="s">
        <v>749</v>
      </c>
      <c r="D274" s="2">
        <v>6591</v>
      </c>
      <c r="E274" s="2">
        <v>0</v>
      </c>
      <c r="F274" s="2">
        <v>0</v>
      </c>
      <c r="G274" s="2">
        <v>0</v>
      </c>
      <c r="H274" s="2">
        <f>VLOOKUP(AE274,[2]Page1!$A:$B,2,0)</f>
        <v>2300000</v>
      </c>
      <c r="I274" s="2">
        <v>0</v>
      </c>
      <c r="J274" s="2">
        <v>0</v>
      </c>
      <c r="K274" s="2">
        <v>0</v>
      </c>
      <c r="L274" s="2">
        <v>4003353</v>
      </c>
      <c r="M274" s="2">
        <v>0</v>
      </c>
      <c r="N274" s="3">
        <v>7538</v>
      </c>
      <c r="O274" s="3">
        <v>0</v>
      </c>
      <c r="P274" s="3">
        <v>0</v>
      </c>
      <c r="Q274" s="3">
        <v>0</v>
      </c>
      <c r="R274" s="3">
        <v>0</v>
      </c>
      <c r="S274" s="3">
        <v>32223021</v>
      </c>
      <c r="T274" s="3">
        <v>4179750</v>
      </c>
      <c r="U274" s="3">
        <v>0</v>
      </c>
      <c r="V274" s="3">
        <v>8600237</v>
      </c>
      <c r="W274" s="3">
        <v>7768648</v>
      </c>
      <c r="X274" s="3">
        <v>5500000</v>
      </c>
      <c r="Y274" s="3">
        <v>8500000</v>
      </c>
      <c r="Z274" s="3">
        <v>43190750</v>
      </c>
      <c r="AA274" s="3">
        <v>31</v>
      </c>
      <c r="AB274" s="3">
        <v>1393250</v>
      </c>
      <c r="AC274" s="3" t="s">
        <v>750</v>
      </c>
      <c r="AD274" s="3">
        <v>3258118124</v>
      </c>
      <c r="AE274" s="3">
        <v>4229</v>
      </c>
      <c r="AF274" s="3">
        <v>278</v>
      </c>
      <c r="AG274" s="4">
        <f>VLOOKUP(AE274,[1]Page1!$A:$E,3,0)</f>
        <v>-1</v>
      </c>
      <c r="AH274" s="4">
        <f>VLOOKUP(AE274,[1]Page1!$A:$E,4,0)</f>
        <v>-2</v>
      </c>
      <c r="AI274" s="4">
        <f>VLOOKUP(AE274,[1]Page1!$A:$E,5,0)</f>
        <v>-2</v>
      </c>
    </row>
    <row r="275" spans="1:35" ht="22.7" customHeight="1">
      <c r="A275" s="2">
        <v>0</v>
      </c>
      <c r="B275" s="2" t="s">
        <v>46</v>
      </c>
      <c r="C275" s="2" t="s">
        <v>751</v>
      </c>
      <c r="D275" s="2">
        <v>4828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4003353</v>
      </c>
      <c r="M275" s="2">
        <v>0</v>
      </c>
      <c r="N275" s="3">
        <v>259</v>
      </c>
      <c r="O275" s="3">
        <v>0</v>
      </c>
      <c r="P275" s="3">
        <v>750000</v>
      </c>
      <c r="Q275" s="3">
        <v>0</v>
      </c>
      <c r="R275" s="3">
        <v>0</v>
      </c>
      <c r="S275" s="3">
        <v>21698287</v>
      </c>
      <c r="T275" s="3">
        <v>0</v>
      </c>
      <c r="U275" s="3">
        <v>0</v>
      </c>
      <c r="V275" s="3">
        <v>8600237</v>
      </c>
      <c r="W275" s="3">
        <v>7768648</v>
      </c>
      <c r="X275" s="3">
        <v>5500000</v>
      </c>
      <c r="Y275" s="3">
        <v>8500000</v>
      </c>
      <c r="Z275" s="3">
        <v>43190750</v>
      </c>
      <c r="AA275" s="3">
        <v>31</v>
      </c>
      <c r="AB275" s="3">
        <v>1393250</v>
      </c>
      <c r="AC275" s="3" t="s">
        <v>752</v>
      </c>
      <c r="AD275" s="3">
        <v>1250322766</v>
      </c>
      <c r="AE275" s="3">
        <v>4231</v>
      </c>
      <c r="AF275" s="3">
        <v>279</v>
      </c>
      <c r="AG275" s="4">
        <f>VLOOKUP(AE275,[1]Page1!$A:$E,3,0)</f>
        <v>1</v>
      </c>
      <c r="AH275" s="4">
        <f>VLOOKUP(AE275,[1]Page1!$A:$E,4,0)</f>
        <v>4</v>
      </c>
      <c r="AI275" s="4">
        <f>VLOOKUP(AE275,[1]Page1!$A:$E,5,0)</f>
        <v>49</v>
      </c>
    </row>
    <row r="276" spans="1:35" ht="22.7" customHeight="1">
      <c r="A276" s="2">
        <v>0</v>
      </c>
      <c r="B276" s="2" t="s">
        <v>753</v>
      </c>
      <c r="C276" s="2" t="s">
        <v>754</v>
      </c>
      <c r="D276" s="2">
        <v>9100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4003353</v>
      </c>
      <c r="M276" s="2">
        <v>0</v>
      </c>
      <c r="N276" s="3">
        <v>5869</v>
      </c>
      <c r="O276" s="3">
        <v>0</v>
      </c>
      <c r="P276" s="3">
        <v>3900000</v>
      </c>
      <c r="Q276" s="3">
        <v>0</v>
      </c>
      <c r="R276" s="3">
        <v>0</v>
      </c>
      <c r="S276" s="3">
        <v>36057449</v>
      </c>
      <c r="T276" s="3">
        <v>8359500</v>
      </c>
      <c r="U276" s="3">
        <v>0</v>
      </c>
      <c r="V276" s="3">
        <v>8600237</v>
      </c>
      <c r="W276" s="3">
        <v>7768648</v>
      </c>
      <c r="X276" s="3">
        <v>5500000</v>
      </c>
      <c r="Y276" s="3">
        <v>8500000</v>
      </c>
      <c r="Z276" s="3">
        <v>43190750</v>
      </c>
      <c r="AA276" s="3">
        <v>31</v>
      </c>
      <c r="AB276" s="3">
        <v>1393250</v>
      </c>
      <c r="AC276" s="3" t="s">
        <v>755</v>
      </c>
      <c r="AD276" s="3">
        <v>4219721274</v>
      </c>
      <c r="AE276" s="3">
        <v>4250</v>
      </c>
      <c r="AF276" s="3">
        <v>280</v>
      </c>
      <c r="AG276" s="4">
        <f>VLOOKUP(AE276,[1]Page1!$A:$E,3,0)</f>
        <v>3</v>
      </c>
      <c r="AH276" s="4">
        <f>VLOOKUP(AE276,[1]Page1!$A:$E,4,0)</f>
        <v>7</v>
      </c>
      <c r="AI276" s="4">
        <f>VLOOKUP(AE276,[1]Page1!$A:$E,5,0)</f>
        <v>41</v>
      </c>
    </row>
    <row r="277" spans="1:35" ht="22.7" customHeight="1">
      <c r="A277" s="2">
        <v>0</v>
      </c>
      <c r="B277" s="2" t="s">
        <v>756</v>
      </c>
      <c r="C277" s="2" t="s">
        <v>757</v>
      </c>
      <c r="D277" s="2">
        <v>6283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4003353</v>
      </c>
      <c r="M277" s="2">
        <v>0</v>
      </c>
      <c r="N277" s="3">
        <v>419</v>
      </c>
      <c r="O277" s="3">
        <v>0</v>
      </c>
      <c r="P277" s="3">
        <v>0</v>
      </c>
      <c r="Q277" s="3">
        <v>0</v>
      </c>
      <c r="R277" s="3">
        <v>0</v>
      </c>
      <c r="S277" s="3">
        <v>63260082</v>
      </c>
      <c r="T277" s="3">
        <v>8359500</v>
      </c>
      <c r="U277" s="3">
        <v>0</v>
      </c>
      <c r="V277" s="3">
        <v>8600237</v>
      </c>
      <c r="W277" s="3">
        <v>7768648</v>
      </c>
      <c r="X277" s="3">
        <v>5500000</v>
      </c>
      <c r="Y277" s="3">
        <v>8500000</v>
      </c>
      <c r="Z277" s="3">
        <v>43190750</v>
      </c>
      <c r="AA277" s="3">
        <v>31</v>
      </c>
      <c r="AB277" s="3">
        <v>1393250</v>
      </c>
      <c r="AC277" s="3" t="s">
        <v>758</v>
      </c>
      <c r="AD277" s="3">
        <v>2003317805</v>
      </c>
      <c r="AE277" s="3">
        <v>4255</v>
      </c>
      <c r="AF277" s="3">
        <v>281</v>
      </c>
      <c r="AG277" s="4">
        <f>VLOOKUP(AE277,[1]Page1!$A:$E,3,0)</f>
        <v>-1</v>
      </c>
      <c r="AH277" s="4">
        <f>VLOOKUP(AE277,[1]Page1!$A:$E,4,0)</f>
        <v>0</v>
      </c>
      <c r="AI277" s="4">
        <f>VLOOKUP(AE277,[1]Page1!$A:$E,5,0)</f>
        <v>-5</v>
      </c>
    </row>
    <row r="278" spans="1:35" ht="22.7" customHeight="1">
      <c r="A278" s="2">
        <v>0</v>
      </c>
      <c r="B278" s="2" t="s">
        <v>759</v>
      </c>
      <c r="C278" s="2" t="s">
        <v>760</v>
      </c>
      <c r="D278" s="2">
        <v>3218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1500000</v>
      </c>
      <c r="L278" s="2">
        <v>4003353</v>
      </c>
      <c r="M278" s="2">
        <v>0</v>
      </c>
      <c r="N278" s="3">
        <v>6697</v>
      </c>
      <c r="O278" s="3">
        <v>0</v>
      </c>
      <c r="P278" s="3">
        <v>0</v>
      </c>
      <c r="Q278" s="3">
        <v>0</v>
      </c>
      <c r="R278" s="3">
        <v>0</v>
      </c>
      <c r="S278" s="3">
        <v>29120762</v>
      </c>
      <c r="T278" s="3">
        <v>4179750</v>
      </c>
      <c r="U278" s="3">
        <v>0</v>
      </c>
      <c r="V278" s="3">
        <v>0</v>
      </c>
      <c r="W278" s="3">
        <v>6478612</v>
      </c>
      <c r="X278" s="3">
        <v>5500000</v>
      </c>
      <c r="Y278" s="3">
        <v>8500000</v>
      </c>
      <c r="Z278" s="3">
        <v>43190750</v>
      </c>
      <c r="AA278" s="3">
        <v>31</v>
      </c>
      <c r="AB278" s="3">
        <v>1393250</v>
      </c>
      <c r="AC278" s="3" t="s">
        <v>761</v>
      </c>
      <c r="AD278" s="3">
        <v>2002708118</v>
      </c>
      <c r="AE278" s="3">
        <v>4258</v>
      </c>
      <c r="AF278" s="3">
        <v>282</v>
      </c>
      <c r="AG278" s="4">
        <f>VLOOKUP(AE278,[1]Page1!$A:$E,3,0)</f>
        <v>1</v>
      </c>
      <c r="AH278" s="4">
        <f>VLOOKUP(AE278,[1]Page1!$A:$E,4,0)</f>
        <v>6</v>
      </c>
      <c r="AI278" s="4">
        <f>VLOOKUP(AE278,[1]Page1!$A:$E,5,0)</f>
        <v>55</v>
      </c>
    </row>
    <row r="279" spans="1:35" ht="22.7" customHeight="1">
      <c r="A279" s="2">
        <v>0</v>
      </c>
      <c r="B279" s="2" t="s">
        <v>762</v>
      </c>
      <c r="C279" s="2" t="s">
        <v>763</v>
      </c>
      <c r="D279" s="2">
        <v>6723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26471750</v>
      </c>
      <c r="K279" s="2">
        <v>0</v>
      </c>
      <c r="L279" s="2">
        <v>3615931</v>
      </c>
      <c r="M279" s="2">
        <v>0</v>
      </c>
      <c r="N279" s="3">
        <v>702</v>
      </c>
      <c r="O279" s="3">
        <v>0</v>
      </c>
      <c r="P279" s="3">
        <v>0</v>
      </c>
      <c r="Q279" s="3">
        <v>0</v>
      </c>
      <c r="R279" s="3">
        <v>0</v>
      </c>
      <c r="S279" s="3">
        <v>12316969</v>
      </c>
      <c r="T279" s="3">
        <v>11325774</v>
      </c>
      <c r="U279" s="3">
        <v>0</v>
      </c>
      <c r="V279" s="3">
        <v>7767956</v>
      </c>
      <c r="W279" s="3">
        <v>7016843</v>
      </c>
      <c r="X279" s="3">
        <v>4967741</v>
      </c>
      <c r="Y279" s="3">
        <v>7677419</v>
      </c>
      <c r="Z279" s="3">
        <v>39011000</v>
      </c>
      <c r="AA279" s="3">
        <v>28</v>
      </c>
      <c r="AB279" s="3">
        <v>1393250</v>
      </c>
      <c r="AC279" s="3" t="s">
        <v>764</v>
      </c>
      <c r="AD279" s="3">
        <v>1261960076</v>
      </c>
      <c r="AE279" s="3">
        <v>4261</v>
      </c>
      <c r="AF279" s="3">
        <v>283</v>
      </c>
      <c r="AG279" s="4">
        <v>0</v>
      </c>
      <c r="AH279" s="4">
        <v>0</v>
      </c>
      <c r="AI279" s="4">
        <v>0</v>
      </c>
    </row>
    <row r="280" spans="1:35" ht="22.7" customHeight="1">
      <c r="A280" s="2">
        <v>0</v>
      </c>
      <c r="B280" s="2" t="s">
        <v>204</v>
      </c>
      <c r="C280" s="2" t="s">
        <v>765</v>
      </c>
      <c r="D280" s="2">
        <v>6444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4003353</v>
      </c>
      <c r="M280" s="2">
        <v>0</v>
      </c>
      <c r="N280" s="3">
        <v>6005</v>
      </c>
      <c r="O280" s="3">
        <v>0</v>
      </c>
      <c r="P280" s="3">
        <v>0</v>
      </c>
      <c r="Q280" s="3">
        <v>0</v>
      </c>
      <c r="R280" s="3">
        <v>0</v>
      </c>
      <c r="S280" s="3">
        <v>22974657</v>
      </c>
      <c r="T280" s="3">
        <v>8359500</v>
      </c>
      <c r="U280" s="3">
        <v>0</v>
      </c>
      <c r="V280" s="3">
        <v>8600237</v>
      </c>
      <c r="W280" s="3">
        <v>7768648</v>
      </c>
      <c r="X280" s="3">
        <v>5500000</v>
      </c>
      <c r="Y280" s="3">
        <v>8500000</v>
      </c>
      <c r="Z280" s="3">
        <v>43190750</v>
      </c>
      <c r="AA280" s="3">
        <v>31</v>
      </c>
      <c r="AB280" s="3">
        <v>1393250</v>
      </c>
      <c r="AC280" s="3" t="s">
        <v>766</v>
      </c>
      <c r="AD280" s="3">
        <v>2003227938</v>
      </c>
      <c r="AE280" s="3">
        <v>4273</v>
      </c>
      <c r="AF280" s="3">
        <v>284</v>
      </c>
      <c r="AG280" s="4">
        <f>VLOOKUP(AE280,[1]Page1!$A:$E,3,0)</f>
        <v>0</v>
      </c>
      <c r="AH280" s="4">
        <f>VLOOKUP(AE280,[1]Page1!$A:$E,4,0)</f>
        <v>0</v>
      </c>
      <c r="AI280" s="4">
        <f>VLOOKUP(AE280,[1]Page1!$A:$E,5,0)</f>
        <v>43</v>
      </c>
    </row>
    <row r="281" spans="1:35" ht="22.7" customHeight="1">
      <c r="A281" s="2">
        <v>0</v>
      </c>
      <c r="B281" s="2" t="s">
        <v>767</v>
      </c>
      <c r="C281" s="2" t="s">
        <v>768</v>
      </c>
      <c r="D281" s="2">
        <v>6224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4003353</v>
      </c>
      <c r="M281" s="2">
        <v>0</v>
      </c>
      <c r="N281" s="3">
        <v>3785</v>
      </c>
      <c r="O281" s="3">
        <v>0</v>
      </c>
      <c r="P281" s="3">
        <v>0</v>
      </c>
      <c r="Q281" s="3">
        <v>0</v>
      </c>
      <c r="R281" s="3">
        <v>0</v>
      </c>
      <c r="S281" s="3">
        <v>64786407</v>
      </c>
      <c r="T281" s="3">
        <v>4179750</v>
      </c>
      <c r="U281" s="3">
        <v>0</v>
      </c>
      <c r="V281" s="3">
        <v>8600237</v>
      </c>
      <c r="W281" s="3">
        <v>7768648</v>
      </c>
      <c r="X281" s="3">
        <v>5500000</v>
      </c>
      <c r="Y281" s="3">
        <v>8500000</v>
      </c>
      <c r="Z281" s="3">
        <v>43190750</v>
      </c>
      <c r="AA281" s="3">
        <v>31</v>
      </c>
      <c r="AB281" s="3">
        <v>1393250</v>
      </c>
      <c r="AC281" s="3" t="s">
        <v>769</v>
      </c>
      <c r="AD281" s="3">
        <v>3660188360</v>
      </c>
      <c r="AE281" s="3">
        <v>4274</v>
      </c>
      <c r="AF281" s="3">
        <v>285</v>
      </c>
      <c r="AG281" s="4">
        <f>VLOOKUP(AE281,[1]Page1!$A:$E,3,0)</f>
        <v>6</v>
      </c>
      <c r="AH281" s="4">
        <f>VLOOKUP(AE281,[1]Page1!$A:$E,4,0)</f>
        <v>4</v>
      </c>
      <c r="AI281" s="4">
        <f>VLOOKUP(AE281,[1]Page1!$A:$E,5,0)</f>
        <v>56</v>
      </c>
    </row>
    <row r="282" spans="1:35" ht="22.7" customHeight="1">
      <c r="A282" s="2">
        <v>0</v>
      </c>
      <c r="B282" s="2" t="s">
        <v>770</v>
      </c>
      <c r="C282" s="2" t="s">
        <v>771</v>
      </c>
      <c r="D282" s="2">
        <v>1457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4003353</v>
      </c>
      <c r="M282" s="2">
        <v>0</v>
      </c>
      <c r="N282" s="3">
        <v>1421</v>
      </c>
      <c r="O282" s="3">
        <v>0</v>
      </c>
      <c r="P282" s="3">
        <v>0</v>
      </c>
      <c r="Q282" s="3">
        <v>0</v>
      </c>
      <c r="R282" s="3">
        <v>0</v>
      </c>
      <c r="S282" s="3">
        <v>19454004</v>
      </c>
      <c r="T282" s="3">
        <v>4179750</v>
      </c>
      <c r="U282" s="3">
        <v>0</v>
      </c>
      <c r="V282" s="3">
        <v>8600237</v>
      </c>
      <c r="W282" s="3">
        <v>7768648</v>
      </c>
      <c r="X282" s="3">
        <v>5500000</v>
      </c>
      <c r="Y282" s="3">
        <v>8500000</v>
      </c>
      <c r="Z282" s="3">
        <v>43190750</v>
      </c>
      <c r="AA282" s="3">
        <v>31</v>
      </c>
      <c r="AB282" s="3">
        <v>1393250</v>
      </c>
      <c r="AC282" s="3" t="s">
        <v>772</v>
      </c>
      <c r="AD282" s="3">
        <v>1261953029</v>
      </c>
      <c r="AE282" s="3">
        <v>4277</v>
      </c>
      <c r="AF282" s="3">
        <v>286</v>
      </c>
      <c r="AG282" s="4">
        <f>VLOOKUP(AE282,[1]Page1!$A:$E,3,0)</f>
        <v>2</v>
      </c>
      <c r="AH282" s="4">
        <f>VLOOKUP(AE282,[1]Page1!$A:$E,4,0)</f>
        <v>3</v>
      </c>
      <c r="AI282" s="4">
        <f>VLOOKUP(AE282,[1]Page1!$A:$E,5,0)</f>
        <v>13</v>
      </c>
    </row>
    <row r="283" spans="1:35" ht="22.7" customHeight="1">
      <c r="A283" s="2">
        <v>0</v>
      </c>
      <c r="B283" s="2" t="s">
        <v>498</v>
      </c>
      <c r="C283" s="2" t="s">
        <v>41</v>
      </c>
      <c r="D283" s="2">
        <v>4359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4003353</v>
      </c>
      <c r="M283" s="2">
        <v>0</v>
      </c>
      <c r="N283" s="3">
        <v>676</v>
      </c>
      <c r="O283" s="3">
        <v>0</v>
      </c>
      <c r="P283" s="3">
        <v>4350000</v>
      </c>
      <c r="Q283" s="3">
        <v>0</v>
      </c>
      <c r="R283" s="3">
        <v>0</v>
      </c>
      <c r="S283" s="3">
        <v>21687651</v>
      </c>
      <c r="T283" s="3">
        <v>4179750</v>
      </c>
      <c r="U283" s="3">
        <v>0</v>
      </c>
      <c r="V283" s="3">
        <v>8600237</v>
      </c>
      <c r="W283" s="3">
        <v>7768648</v>
      </c>
      <c r="X283" s="3">
        <v>5500000</v>
      </c>
      <c r="Y283" s="3">
        <v>8500000</v>
      </c>
      <c r="Z283" s="3">
        <v>43190750</v>
      </c>
      <c r="AA283" s="3">
        <v>31</v>
      </c>
      <c r="AB283" s="3">
        <v>1393250</v>
      </c>
      <c r="AC283" s="3" t="s">
        <v>773</v>
      </c>
      <c r="AD283" s="3">
        <v>3240199092</v>
      </c>
      <c r="AE283" s="3">
        <v>4281</v>
      </c>
      <c r="AF283" s="3">
        <v>287</v>
      </c>
      <c r="AG283" s="4">
        <f>VLOOKUP(AE283,[1]Page1!$A:$E,3,0)</f>
        <v>0</v>
      </c>
      <c r="AH283" s="4">
        <f>VLOOKUP(AE283,[1]Page1!$A:$E,4,0)</f>
        <v>-2</v>
      </c>
      <c r="AI283" s="4">
        <f>VLOOKUP(AE283,[1]Page1!$A:$E,5,0)</f>
        <v>-27</v>
      </c>
    </row>
    <row r="284" spans="1:35" ht="22.7" customHeight="1">
      <c r="A284" s="2">
        <v>0</v>
      </c>
      <c r="B284" s="2" t="s">
        <v>774</v>
      </c>
      <c r="C284" s="2" t="s">
        <v>59</v>
      </c>
      <c r="D284" s="2">
        <v>9181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4003353</v>
      </c>
      <c r="M284" s="2">
        <v>0</v>
      </c>
      <c r="N284" s="3">
        <v>3829</v>
      </c>
      <c r="O284" s="3">
        <v>0</v>
      </c>
      <c r="P284" s="3">
        <v>0</v>
      </c>
      <c r="Q284" s="3">
        <v>0</v>
      </c>
      <c r="R284" s="3">
        <v>0</v>
      </c>
      <c r="S284" s="3">
        <v>38948708</v>
      </c>
      <c r="T284" s="3">
        <v>4179750</v>
      </c>
      <c r="U284" s="3">
        <v>0</v>
      </c>
      <c r="V284" s="3">
        <v>7409465</v>
      </c>
      <c r="W284" s="3">
        <v>7590032</v>
      </c>
      <c r="X284" s="3">
        <v>5500000</v>
      </c>
      <c r="Y284" s="3">
        <v>8500000</v>
      </c>
      <c r="Z284" s="3">
        <v>43190750</v>
      </c>
      <c r="AA284" s="3">
        <v>31</v>
      </c>
      <c r="AB284" s="3">
        <v>1393250</v>
      </c>
      <c r="AC284" s="3" t="s">
        <v>775</v>
      </c>
      <c r="AD284" s="3">
        <v>1262337951</v>
      </c>
      <c r="AE284" s="3">
        <v>4284</v>
      </c>
      <c r="AF284" s="3">
        <v>288</v>
      </c>
      <c r="AG284" s="4">
        <f>VLOOKUP(AE284,[1]Page1!$A:$E,3,0)</f>
        <v>8</v>
      </c>
      <c r="AH284" s="4">
        <f>VLOOKUP(AE284,[1]Page1!$A:$E,4,0)</f>
        <v>0</v>
      </c>
      <c r="AI284" s="4">
        <f>VLOOKUP(AE284,[1]Page1!$A:$E,5,0)</f>
        <v>0</v>
      </c>
    </row>
    <row r="285" spans="1:35" ht="22.7" customHeight="1">
      <c r="A285" s="2">
        <v>0</v>
      </c>
      <c r="B285" s="2" t="s">
        <v>776</v>
      </c>
      <c r="C285" s="2" t="s">
        <v>777</v>
      </c>
      <c r="D285" s="2">
        <v>3773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4003353</v>
      </c>
      <c r="M285" s="2">
        <v>0</v>
      </c>
      <c r="N285" s="3">
        <v>4860</v>
      </c>
      <c r="O285" s="3">
        <v>0</v>
      </c>
      <c r="P285" s="3">
        <v>0</v>
      </c>
      <c r="Q285" s="3">
        <v>0</v>
      </c>
      <c r="R285" s="3">
        <v>0</v>
      </c>
      <c r="S285" s="3">
        <v>15401529</v>
      </c>
      <c r="T285" s="3">
        <v>4179750</v>
      </c>
      <c r="U285" s="3">
        <v>0</v>
      </c>
      <c r="V285" s="3">
        <v>8600237</v>
      </c>
      <c r="W285" s="3">
        <v>0</v>
      </c>
      <c r="X285" s="3">
        <v>5500000</v>
      </c>
      <c r="Y285" s="3">
        <v>8500000</v>
      </c>
      <c r="Z285" s="3">
        <v>43190750</v>
      </c>
      <c r="AA285" s="3">
        <v>31</v>
      </c>
      <c r="AB285" s="3">
        <v>1393250</v>
      </c>
      <c r="AC285" s="3" t="s">
        <v>778</v>
      </c>
      <c r="AD285" s="3">
        <v>1261873203</v>
      </c>
      <c r="AE285" s="3">
        <v>4298</v>
      </c>
      <c r="AF285" s="3">
        <v>289</v>
      </c>
      <c r="AG285" s="4">
        <f>VLOOKUP(AE285,[1]Page1!$A:$E,3,0)</f>
        <v>5</v>
      </c>
      <c r="AH285" s="4">
        <f>VLOOKUP(AE285,[1]Page1!$A:$E,4,0)</f>
        <v>4</v>
      </c>
      <c r="AI285" s="4">
        <f>VLOOKUP(AE285,[1]Page1!$A:$E,5,0)</f>
        <v>31</v>
      </c>
    </row>
    <row r="286" spans="1:35" ht="22.7" customHeight="1">
      <c r="A286" s="2">
        <v>0</v>
      </c>
      <c r="B286" s="2" t="s">
        <v>186</v>
      </c>
      <c r="C286" s="2" t="s">
        <v>779</v>
      </c>
      <c r="D286" s="2">
        <v>3199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4003353</v>
      </c>
      <c r="M286" s="2">
        <v>0</v>
      </c>
      <c r="N286" s="3">
        <v>5890</v>
      </c>
      <c r="O286" s="3">
        <v>0</v>
      </c>
      <c r="P286" s="3">
        <v>0</v>
      </c>
      <c r="Q286" s="3">
        <v>0</v>
      </c>
      <c r="R286" s="3">
        <v>0</v>
      </c>
      <c r="S286" s="3">
        <v>24251027</v>
      </c>
      <c r="T286" s="3">
        <v>0</v>
      </c>
      <c r="U286" s="3">
        <v>0</v>
      </c>
      <c r="V286" s="3">
        <v>8600237</v>
      </c>
      <c r="W286" s="3">
        <v>7768648</v>
      </c>
      <c r="X286" s="3">
        <v>5500000</v>
      </c>
      <c r="Y286" s="3">
        <v>8500000</v>
      </c>
      <c r="Z286" s="3">
        <v>43190750</v>
      </c>
      <c r="AA286" s="3">
        <v>31</v>
      </c>
      <c r="AB286" s="3">
        <v>1393250</v>
      </c>
      <c r="AC286" s="3" t="s">
        <v>780</v>
      </c>
      <c r="AD286" s="3">
        <v>1250370973</v>
      </c>
      <c r="AE286" s="3">
        <v>4302</v>
      </c>
      <c r="AF286" s="3">
        <v>291</v>
      </c>
      <c r="AG286" s="4">
        <f>VLOOKUP(AE286,[1]Page1!$A:$E,3,0)</f>
        <v>2</v>
      </c>
      <c r="AH286" s="4">
        <f>VLOOKUP(AE286,[1]Page1!$A:$E,4,0)</f>
        <v>7</v>
      </c>
      <c r="AI286" s="4">
        <f>VLOOKUP(AE286,[1]Page1!$A:$E,5,0)</f>
        <v>37</v>
      </c>
    </row>
    <row r="287" spans="1:35" ht="22.7" customHeight="1">
      <c r="A287" s="2">
        <v>0</v>
      </c>
      <c r="B287" s="2" t="s">
        <v>781</v>
      </c>
      <c r="C287" s="2" t="s">
        <v>782</v>
      </c>
      <c r="D287" s="2">
        <v>9302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4003353</v>
      </c>
      <c r="M287" s="2">
        <v>0</v>
      </c>
      <c r="N287" s="3">
        <v>8089</v>
      </c>
      <c r="O287" s="3">
        <v>0</v>
      </c>
      <c r="P287" s="3">
        <v>0</v>
      </c>
      <c r="Q287" s="3">
        <v>0</v>
      </c>
      <c r="R287" s="3">
        <v>0</v>
      </c>
      <c r="S287" s="3">
        <v>46465181</v>
      </c>
      <c r="T287" s="3">
        <v>4179750</v>
      </c>
      <c r="U287" s="3">
        <v>0</v>
      </c>
      <c r="V287" s="3">
        <v>8600237</v>
      </c>
      <c r="W287" s="3">
        <v>7768648</v>
      </c>
      <c r="X287" s="3">
        <v>5500000</v>
      </c>
      <c r="Y287" s="3">
        <v>8500000</v>
      </c>
      <c r="Z287" s="3">
        <v>43190750</v>
      </c>
      <c r="AA287" s="3">
        <v>31</v>
      </c>
      <c r="AB287" s="3">
        <v>1393250</v>
      </c>
      <c r="AC287" s="3" t="s">
        <v>783</v>
      </c>
      <c r="AD287" s="3">
        <v>3241404528</v>
      </c>
      <c r="AE287" s="3">
        <v>4306</v>
      </c>
      <c r="AF287" s="3">
        <v>292</v>
      </c>
      <c r="AG287" s="4">
        <f>VLOOKUP(AE287,[1]Page1!$A:$E,3,0)</f>
        <v>-2</v>
      </c>
      <c r="AH287" s="4">
        <f>VLOOKUP(AE287,[1]Page1!$A:$E,4,0)</f>
        <v>-4</v>
      </c>
      <c r="AI287" s="4">
        <f>VLOOKUP(AE287,[1]Page1!$A:$E,5,0)</f>
        <v>-18</v>
      </c>
    </row>
    <row r="288" spans="1:35" ht="22.7" customHeight="1">
      <c r="A288" s="2">
        <v>0</v>
      </c>
      <c r="B288" s="2" t="s">
        <v>335</v>
      </c>
      <c r="C288" s="2" t="s">
        <v>41</v>
      </c>
      <c r="D288" s="2">
        <v>899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4003353</v>
      </c>
      <c r="M288" s="2">
        <v>0</v>
      </c>
      <c r="N288" s="3">
        <v>8522</v>
      </c>
      <c r="O288" s="3">
        <v>0</v>
      </c>
      <c r="P288" s="3">
        <v>0</v>
      </c>
      <c r="Q288" s="3">
        <v>0</v>
      </c>
      <c r="R288" s="3">
        <v>0</v>
      </c>
      <c r="S288" s="3">
        <v>24256345</v>
      </c>
      <c r="T288" s="3">
        <v>4179750</v>
      </c>
      <c r="U288" s="3">
        <v>0</v>
      </c>
      <c r="V288" s="3">
        <v>8600237</v>
      </c>
      <c r="W288" s="3">
        <v>7768648</v>
      </c>
      <c r="X288" s="3">
        <v>5500000</v>
      </c>
      <c r="Y288" s="3">
        <v>8500000</v>
      </c>
      <c r="Z288" s="3">
        <v>43190750</v>
      </c>
      <c r="AA288" s="3">
        <v>31</v>
      </c>
      <c r="AB288" s="3">
        <v>1393250</v>
      </c>
      <c r="AC288" s="3" t="s">
        <v>784</v>
      </c>
      <c r="AD288" s="3">
        <v>3732558703</v>
      </c>
      <c r="AE288" s="3">
        <v>4310</v>
      </c>
      <c r="AF288" s="3">
        <v>293</v>
      </c>
      <c r="AG288" s="4">
        <f>VLOOKUP(AE288,[1]Page1!$A:$E,3,0)</f>
        <v>0</v>
      </c>
      <c r="AH288" s="4">
        <f>VLOOKUP(AE288,[1]Page1!$A:$E,4,0)</f>
        <v>0</v>
      </c>
      <c r="AI288" s="4">
        <f>VLOOKUP(AE288,[1]Page1!$A:$E,5,0)</f>
        <v>24</v>
      </c>
    </row>
    <row r="289" spans="1:35" ht="22.7" customHeight="1">
      <c r="A289" s="2">
        <v>0</v>
      </c>
      <c r="B289" s="2" t="s">
        <v>785</v>
      </c>
      <c r="C289" s="2" t="s">
        <v>59</v>
      </c>
      <c r="D289" s="2">
        <v>9026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903983</v>
      </c>
      <c r="M289" s="2">
        <v>0</v>
      </c>
      <c r="N289" s="3">
        <v>243</v>
      </c>
      <c r="O289" s="3">
        <v>0</v>
      </c>
      <c r="P289" s="3">
        <v>0</v>
      </c>
      <c r="Q289" s="3">
        <v>0</v>
      </c>
      <c r="R289" s="3">
        <v>0</v>
      </c>
      <c r="S289" s="3">
        <v>3829109</v>
      </c>
      <c r="T289" s="3">
        <v>1887629</v>
      </c>
      <c r="U289" s="3">
        <v>0</v>
      </c>
      <c r="V289" s="3">
        <v>1941989</v>
      </c>
      <c r="W289" s="3">
        <v>0</v>
      </c>
      <c r="X289" s="3">
        <v>1241935</v>
      </c>
      <c r="Y289" s="3">
        <v>1919354</v>
      </c>
      <c r="Z289" s="3">
        <v>9752750</v>
      </c>
      <c r="AA289" s="3">
        <v>7</v>
      </c>
      <c r="AB289" s="3">
        <v>1393250</v>
      </c>
      <c r="AC289" s="3" t="s">
        <v>786</v>
      </c>
      <c r="AD289" s="3">
        <v>3800554852</v>
      </c>
      <c r="AE289" s="3">
        <v>4312</v>
      </c>
      <c r="AF289" s="3">
        <v>294</v>
      </c>
      <c r="AG289" s="4">
        <v>0</v>
      </c>
      <c r="AH289" s="4">
        <v>0</v>
      </c>
      <c r="AI289" s="4">
        <v>0</v>
      </c>
    </row>
    <row r="290" spans="1:35" ht="22.7" customHeight="1">
      <c r="A290" s="2">
        <v>0</v>
      </c>
      <c r="B290" s="2" t="s">
        <v>787</v>
      </c>
      <c r="C290" s="2" t="s">
        <v>788</v>
      </c>
      <c r="D290" s="2">
        <v>3430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4003353</v>
      </c>
      <c r="M290" s="2">
        <v>0</v>
      </c>
      <c r="N290" s="3">
        <v>3689</v>
      </c>
      <c r="O290" s="3">
        <v>0</v>
      </c>
      <c r="P290" s="3">
        <v>0</v>
      </c>
      <c r="Q290" s="3">
        <v>0</v>
      </c>
      <c r="R290" s="3">
        <v>0</v>
      </c>
      <c r="S290" s="3">
        <v>42763709</v>
      </c>
      <c r="T290" s="3">
        <v>4179750</v>
      </c>
      <c r="U290" s="3">
        <v>0</v>
      </c>
      <c r="V290" s="3">
        <v>8600237</v>
      </c>
      <c r="W290" s="3">
        <v>7768648</v>
      </c>
      <c r="X290" s="3">
        <v>5500000</v>
      </c>
      <c r="Y290" s="3">
        <v>8500000</v>
      </c>
      <c r="Z290" s="3">
        <v>43190750</v>
      </c>
      <c r="AA290" s="3">
        <v>31</v>
      </c>
      <c r="AB290" s="3">
        <v>1393250</v>
      </c>
      <c r="AC290" s="3" t="s">
        <v>789</v>
      </c>
      <c r="AD290" s="3">
        <v>5929941661</v>
      </c>
      <c r="AE290" s="3">
        <v>4334</v>
      </c>
      <c r="AF290" s="3">
        <v>295</v>
      </c>
      <c r="AG290" s="4">
        <f>VLOOKUP(AE290,[1]Page1!$A:$E,3,0)</f>
        <v>2</v>
      </c>
      <c r="AH290" s="4">
        <f>VLOOKUP(AE290,[1]Page1!$A:$E,4,0)</f>
        <v>6</v>
      </c>
      <c r="AI290" s="4">
        <f>VLOOKUP(AE290,[1]Page1!$A:$E,5,0)</f>
        <v>43</v>
      </c>
    </row>
    <row r="291" spans="1:35" ht="22.7" customHeight="1">
      <c r="A291" s="2">
        <v>0</v>
      </c>
      <c r="B291" s="2" t="s">
        <v>790</v>
      </c>
      <c r="C291" s="2" t="s">
        <v>791</v>
      </c>
      <c r="D291" s="2">
        <v>9650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4003353</v>
      </c>
      <c r="M291" s="2">
        <v>0</v>
      </c>
      <c r="N291" s="3">
        <v>8748</v>
      </c>
      <c r="O291" s="3">
        <v>0</v>
      </c>
      <c r="P291" s="3">
        <v>0</v>
      </c>
      <c r="Q291" s="3">
        <v>0</v>
      </c>
      <c r="R291" s="3">
        <v>0</v>
      </c>
      <c r="S291" s="3">
        <v>16217330</v>
      </c>
      <c r="T291" s="3">
        <v>0</v>
      </c>
      <c r="U291" s="3">
        <v>0</v>
      </c>
      <c r="V291" s="3">
        <v>5963098</v>
      </c>
      <c r="W291" s="3">
        <v>7373077</v>
      </c>
      <c r="X291" s="3">
        <v>5500000</v>
      </c>
      <c r="Y291" s="3">
        <v>8500000</v>
      </c>
      <c r="Z291" s="3">
        <v>43190750</v>
      </c>
      <c r="AA291" s="3">
        <v>31</v>
      </c>
      <c r="AB291" s="3">
        <v>1393250</v>
      </c>
      <c r="AC291" s="3" t="s">
        <v>792</v>
      </c>
      <c r="AD291" s="3">
        <v>10397213</v>
      </c>
      <c r="AE291" s="3">
        <v>4339</v>
      </c>
      <c r="AF291" s="3">
        <v>296</v>
      </c>
      <c r="AG291" s="4">
        <f>VLOOKUP(AE291,[1]Page1!$A:$E,3,0)</f>
        <v>-3</v>
      </c>
      <c r="AH291" s="4">
        <f>VLOOKUP(AE291,[1]Page1!$A:$E,4,0)</f>
        <v>-3</v>
      </c>
      <c r="AI291" s="4">
        <f>VLOOKUP(AE291,[1]Page1!$A:$E,5,0)</f>
        <v>-12</v>
      </c>
    </row>
    <row r="292" spans="1:35" ht="22.7" customHeight="1">
      <c r="A292" s="2">
        <v>0</v>
      </c>
      <c r="B292" s="2" t="s">
        <v>793</v>
      </c>
      <c r="C292" s="2" t="s">
        <v>176</v>
      </c>
      <c r="D292" s="2">
        <v>5497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4003353</v>
      </c>
      <c r="M292" s="2">
        <v>0</v>
      </c>
      <c r="N292" s="3">
        <v>7977</v>
      </c>
      <c r="O292" s="3">
        <v>0</v>
      </c>
      <c r="P292" s="3">
        <v>3770000</v>
      </c>
      <c r="Q292" s="3">
        <v>0</v>
      </c>
      <c r="R292" s="3">
        <v>0</v>
      </c>
      <c r="S292" s="3">
        <v>44071988</v>
      </c>
      <c r="T292" s="3">
        <v>12539250</v>
      </c>
      <c r="U292" s="3">
        <v>0</v>
      </c>
      <c r="V292" s="3">
        <v>8600237</v>
      </c>
      <c r="W292" s="3">
        <v>7768648</v>
      </c>
      <c r="X292" s="3">
        <v>5500000</v>
      </c>
      <c r="Y292" s="3">
        <v>8500000</v>
      </c>
      <c r="Z292" s="3">
        <v>43190750</v>
      </c>
      <c r="AA292" s="3">
        <v>31</v>
      </c>
      <c r="AB292" s="3">
        <v>1393250</v>
      </c>
      <c r="AC292" s="3" t="s">
        <v>794</v>
      </c>
      <c r="AD292" s="3">
        <v>4219632832</v>
      </c>
      <c r="AE292" s="3">
        <v>4346</v>
      </c>
      <c r="AF292" s="3">
        <v>297</v>
      </c>
      <c r="AG292" s="4">
        <f>VLOOKUP(AE292,[1]Page1!$A:$E,3,0)</f>
        <v>0</v>
      </c>
      <c r="AH292" s="4">
        <f>VLOOKUP(AE292,[1]Page1!$A:$E,4,0)</f>
        <v>7</v>
      </c>
      <c r="AI292" s="4">
        <f>VLOOKUP(AE292,[1]Page1!$A:$E,5,0)</f>
        <v>32</v>
      </c>
    </row>
    <row r="293" spans="1:35" ht="22.7" customHeight="1">
      <c r="A293" s="2">
        <v>0</v>
      </c>
      <c r="B293" s="2" t="s">
        <v>46</v>
      </c>
      <c r="C293" s="2" t="s">
        <v>795</v>
      </c>
      <c r="D293" s="2">
        <v>6168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4003353</v>
      </c>
      <c r="M293" s="2">
        <v>0</v>
      </c>
      <c r="N293" s="3">
        <v>5016</v>
      </c>
      <c r="O293" s="3">
        <v>0</v>
      </c>
      <c r="P293" s="3">
        <v>0</v>
      </c>
      <c r="Q293" s="3">
        <v>0</v>
      </c>
      <c r="R293" s="3">
        <v>0</v>
      </c>
      <c r="S293" s="3">
        <v>18095143</v>
      </c>
      <c r="T293" s="3">
        <v>0</v>
      </c>
      <c r="U293" s="3">
        <v>0</v>
      </c>
      <c r="V293" s="3">
        <v>0</v>
      </c>
      <c r="W293" s="3">
        <v>6478612</v>
      </c>
      <c r="X293" s="3">
        <v>5500000</v>
      </c>
      <c r="Y293" s="3">
        <v>8500000</v>
      </c>
      <c r="Z293" s="3">
        <v>43190750</v>
      </c>
      <c r="AA293" s="3">
        <v>31</v>
      </c>
      <c r="AB293" s="3">
        <v>1393250</v>
      </c>
      <c r="AC293" s="3" t="s">
        <v>796</v>
      </c>
      <c r="AD293" s="3">
        <v>1820371069</v>
      </c>
      <c r="AE293" s="3">
        <v>4360</v>
      </c>
      <c r="AF293" s="3">
        <v>298</v>
      </c>
      <c r="AG293" s="4">
        <f>VLOOKUP(AE293,[1]Page1!$A:$E,3,0)</f>
        <v>0</v>
      </c>
      <c r="AH293" s="4">
        <f>VLOOKUP(AE293,[1]Page1!$A:$E,4,0)</f>
        <v>3</v>
      </c>
      <c r="AI293" s="4">
        <f>VLOOKUP(AE293,[1]Page1!$A:$E,5,0)</f>
        <v>10</v>
      </c>
    </row>
    <row r="294" spans="1:35" ht="22.7" customHeight="1">
      <c r="A294" s="2">
        <v>0</v>
      </c>
      <c r="B294" s="2" t="s">
        <v>797</v>
      </c>
      <c r="C294" s="2" t="s">
        <v>798</v>
      </c>
      <c r="D294" s="2">
        <v>5597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15000000</v>
      </c>
      <c r="L294" s="2">
        <v>4003353</v>
      </c>
      <c r="M294" s="2">
        <v>0</v>
      </c>
      <c r="N294" s="3">
        <v>3380</v>
      </c>
      <c r="O294" s="3">
        <v>0</v>
      </c>
      <c r="P294" s="3">
        <v>3900000</v>
      </c>
      <c r="Q294" s="3">
        <v>0</v>
      </c>
      <c r="R294" s="3">
        <v>0</v>
      </c>
      <c r="S294" s="3">
        <v>19696208</v>
      </c>
      <c r="T294" s="3">
        <v>0</v>
      </c>
      <c r="U294" s="3">
        <v>0</v>
      </c>
      <c r="V294" s="3">
        <v>0</v>
      </c>
      <c r="W294" s="3">
        <v>6478612</v>
      </c>
      <c r="X294" s="3">
        <v>5500000</v>
      </c>
      <c r="Y294" s="3">
        <v>8500000</v>
      </c>
      <c r="Z294" s="3">
        <v>43190750</v>
      </c>
      <c r="AA294" s="3">
        <v>31</v>
      </c>
      <c r="AB294" s="3">
        <v>1393250</v>
      </c>
      <c r="AC294" s="3" t="s">
        <v>799</v>
      </c>
      <c r="AD294" s="3">
        <v>3369825600</v>
      </c>
      <c r="AE294" s="3">
        <v>4372</v>
      </c>
      <c r="AF294" s="3">
        <v>299</v>
      </c>
      <c r="AG294" s="4">
        <f>VLOOKUP(AE294,[1]Page1!$A:$E,3,0)</f>
        <v>0</v>
      </c>
      <c r="AH294" s="4">
        <f>VLOOKUP(AE294,[1]Page1!$A:$E,4,0)</f>
        <v>6</v>
      </c>
      <c r="AI294" s="4">
        <f>VLOOKUP(AE294,[1]Page1!$A:$E,5,0)</f>
        <v>46</v>
      </c>
    </row>
    <row r="295" spans="1:35" ht="22.7" customHeight="1">
      <c r="A295" s="2">
        <v>0</v>
      </c>
      <c r="B295" s="2" t="s">
        <v>800</v>
      </c>
      <c r="C295" s="2" t="s">
        <v>801</v>
      </c>
      <c r="D295" s="2">
        <v>3322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4003353</v>
      </c>
      <c r="M295" s="2">
        <v>0</v>
      </c>
      <c r="N295" s="3">
        <v>5082</v>
      </c>
      <c r="O295" s="3">
        <v>0</v>
      </c>
      <c r="P295" s="3">
        <v>0</v>
      </c>
      <c r="Q295" s="3">
        <v>0</v>
      </c>
      <c r="R295" s="3">
        <v>0</v>
      </c>
      <c r="S295" s="3">
        <v>19931596</v>
      </c>
      <c r="T295" s="3">
        <v>4179750</v>
      </c>
      <c r="U295" s="3">
        <v>0</v>
      </c>
      <c r="V295" s="3">
        <v>7409465</v>
      </c>
      <c r="W295" s="3">
        <v>7590032</v>
      </c>
      <c r="X295" s="3">
        <v>5500000</v>
      </c>
      <c r="Y295" s="3">
        <v>8500000</v>
      </c>
      <c r="Z295" s="3">
        <v>43190750</v>
      </c>
      <c r="AA295" s="3">
        <v>31</v>
      </c>
      <c r="AB295" s="3">
        <v>1393250</v>
      </c>
      <c r="AC295" s="3" t="s">
        <v>802</v>
      </c>
      <c r="AD295" s="3">
        <v>1250377501</v>
      </c>
      <c r="AE295" s="3">
        <v>4376</v>
      </c>
      <c r="AF295" s="3">
        <v>300</v>
      </c>
      <c r="AG295" s="4">
        <f>VLOOKUP(AE295,[1]Page1!$A:$E,3,0)</f>
        <v>5</v>
      </c>
      <c r="AH295" s="4">
        <f>VLOOKUP(AE295,[1]Page1!$A:$E,4,0)</f>
        <v>0</v>
      </c>
      <c r="AI295" s="4">
        <f>VLOOKUP(AE295,[1]Page1!$A:$E,5,0)</f>
        <v>2</v>
      </c>
    </row>
    <row r="296" spans="1:35" ht="99.2" customHeight="1">
      <c r="A296" s="2">
        <v>0</v>
      </c>
      <c r="B296" s="2" t="s">
        <v>204</v>
      </c>
      <c r="C296" s="2" t="s">
        <v>803</v>
      </c>
      <c r="D296" s="2">
        <v>3121</v>
      </c>
      <c r="E296" s="2">
        <v>0</v>
      </c>
      <c r="F296" s="2">
        <v>0</v>
      </c>
      <c r="G296" s="2">
        <v>0</v>
      </c>
      <c r="H296" s="2">
        <f>VLOOKUP(AE296,[2]Page1!$A:$B,2,0)</f>
        <v>3450000</v>
      </c>
      <c r="I296" s="2">
        <v>0</v>
      </c>
      <c r="J296" s="2">
        <v>0</v>
      </c>
      <c r="K296" s="2">
        <v>0</v>
      </c>
      <c r="L296" s="2">
        <v>4003353</v>
      </c>
      <c r="M296" s="2">
        <v>0</v>
      </c>
      <c r="N296" s="5">
        <v>50</v>
      </c>
      <c r="O296" s="5">
        <v>0</v>
      </c>
      <c r="P296" s="5">
        <v>0</v>
      </c>
      <c r="Q296" s="5">
        <v>0</v>
      </c>
      <c r="R296" s="5">
        <v>0</v>
      </c>
      <c r="S296" s="5">
        <v>22446427</v>
      </c>
      <c r="T296" s="5">
        <v>4179750</v>
      </c>
      <c r="U296" s="5">
        <v>0</v>
      </c>
      <c r="V296" s="5">
        <v>7409465</v>
      </c>
      <c r="W296" s="5">
        <v>7590032</v>
      </c>
      <c r="X296" s="5">
        <v>5500000</v>
      </c>
      <c r="Y296" s="5">
        <v>8500000</v>
      </c>
      <c r="Z296" s="5">
        <v>43190750</v>
      </c>
      <c r="AA296" s="5">
        <v>31</v>
      </c>
      <c r="AB296" s="5">
        <v>1393250</v>
      </c>
      <c r="AC296" s="5" t="s">
        <v>804</v>
      </c>
      <c r="AD296" s="5">
        <v>4011691968</v>
      </c>
      <c r="AE296" s="5">
        <v>4399</v>
      </c>
      <c r="AF296" s="3">
        <v>302</v>
      </c>
      <c r="AG296" s="4">
        <f>VLOOKUP(AE296,[1]Page1!$A:$E,3,0)</f>
        <v>0</v>
      </c>
      <c r="AH296" s="4">
        <f>VLOOKUP(AE296,[1]Page1!$A:$E,4,0)</f>
        <v>-3</v>
      </c>
      <c r="AI296" s="4">
        <f>VLOOKUP(AE296,[1]Page1!$A:$E,5,0)</f>
        <v>-26</v>
      </c>
    </row>
    <row r="297" spans="1:35" ht="22.7" customHeight="1">
      <c r="A297" s="2">
        <v>0</v>
      </c>
      <c r="B297" s="2" t="s">
        <v>354</v>
      </c>
      <c r="C297" s="2" t="s">
        <v>176</v>
      </c>
      <c r="D297" s="2">
        <v>4857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4003353</v>
      </c>
      <c r="M297" s="2">
        <v>0</v>
      </c>
      <c r="N297" s="3">
        <v>5404</v>
      </c>
      <c r="O297" s="3">
        <v>0</v>
      </c>
      <c r="P297" s="3">
        <v>0</v>
      </c>
      <c r="Q297" s="3">
        <v>0</v>
      </c>
      <c r="R297" s="3">
        <v>0</v>
      </c>
      <c r="S297" s="3">
        <v>23683059</v>
      </c>
      <c r="T297" s="3">
        <v>8359500</v>
      </c>
      <c r="U297" s="3">
        <v>0</v>
      </c>
      <c r="V297" s="3">
        <v>7409465</v>
      </c>
      <c r="W297" s="3">
        <v>7590032</v>
      </c>
      <c r="X297" s="3">
        <v>5500000</v>
      </c>
      <c r="Y297" s="3">
        <v>8500000</v>
      </c>
      <c r="Z297" s="3">
        <v>43190750</v>
      </c>
      <c r="AA297" s="3">
        <v>31</v>
      </c>
      <c r="AB297" s="3">
        <v>1393250</v>
      </c>
      <c r="AC297" s="3" t="s">
        <v>805</v>
      </c>
      <c r="AD297" s="3">
        <v>1263523692</v>
      </c>
      <c r="AE297" s="3">
        <v>4401</v>
      </c>
      <c r="AF297" s="3">
        <v>303</v>
      </c>
      <c r="AG297" s="4">
        <f>VLOOKUP(AE297,[1]Page1!$A:$E,3,0)</f>
        <v>2</v>
      </c>
      <c r="AH297" s="4">
        <f>VLOOKUP(AE297,[1]Page1!$A:$E,4,0)</f>
        <v>4</v>
      </c>
      <c r="AI297" s="4">
        <f>VLOOKUP(AE297,[1]Page1!$A:$E,5,0)</f>
        <v>57</v>
      </c>
    </row>
    <row r="298" spans="1:35" ht="22.7" customHeight="1">
      <c r="A298" s="2">
        <v>0</v>
      </c>
      <c r="B298" s="2" t="s">
        <v>806</v>
      </c>
      <c r="C298" s="2" t="s">
        <v>807</v>
      </c>
      <c r="D298" s="2">
        <v>7837</v>
      </c>
      <c r="E298" s="2">
        <v>0</v>
      </c>
      <c r="F298" s="2">
        <v>0</v>
      </c>
      <c r="G298" s="2">
        <v>0</v>
      </c>
      <c r="H298" s="2">
        <f>VLOOKUP(AE298,[2]Page1!$A:$B,2,0)</f>
        <v>5085000</v>
      </c>
      <c r="I298" s="2">
        <v>0</v>
      </c>
      <c r="J298" s="2">
        <v>0</v>
      </c>
      <c r="K298" s="2">
        <v>0</v>
      </c>
      <c r="L298" s="2">
        <v>4003353</v>
      </c>
      <c r="M298" s="2">
        <v>0</v>
      </c>
      <c r="N298" s="3">
        <v>177</v>
      </c>
      <c r="O298" s="3">
        <v>0</v>
      </c>
      <c r="P298" s="3">
        <v>3250000</v>
      </c>
      <c r="Q298" s="3">
        <v>0</v>
      </c>
      <c r="R298" s="3">
        <v>0</v>
      </c>
      <c r="S298" s="3">
        <v>22311401</v>
      </c>
      <c r="T298" s="3">
        <v>4179750</v>
      </c>
      <c r="U298" s="3">
        <v>0</v>
      </c>
      <c r="V298" s="3">
        <v>2170000</v>
      </c>
      <c r="W298" s="3">
        <v>6804112</v>
      </c>
      <c r="X298" s="3">
        <v>5500000</v>
      </c>
      <c r="Y298" s="3">
        <v>8500000</v>
      </c>
      <c r="Z298" s="3">
        <v>43190750</v>
      </c>
      <c r="AA298" s="3">
        <v>31</v>
      </c>
      <c r="AB298" s="3">
        <v>1393250</v>
      </c>
      <c r="AC298" s="3" t="s">
        <v>808</v>
      </c>
      <c r="AD298" s="3">
        <v>1250029880</v>
      </c>
      <c r="AE298" s="3">
        <v>4424</v>
      </c>
      <c r="AF298" s="3">
        <v>304</v>
      </c>
      <c r="AG298" s="4">
        <f>VLOOKUP(AE298,[1]Page1!$A:$E,3,0)</f>
        <v>0</v>
      </c>
      <c r="AH298" s="4">
        <f>VLOOKUP(AE298,[1]Page1!$A:$E,4,0)</f>
        <v>-3</v>
      </c>
      <c r="AI298" s="4">
        <f>VLOOKUP(AE298,[1]Page1!$A:$E,5,0)</f>
        <v>-30</v>
      </c>
    </row>
    <row r="299" spans="1:35" ht="22.7" customHeight="1">
      <c r="A299" s="2">
        <v>0</v>
      </c>
      <c r="B299" s="2" t="s">
        <v>184</v>
      </c>
      <c r="C299" s="2" t="s">
        <v>809</v>
      </c>
      <c r="D299" s="2">
        <v>7126</v>
      </c>
      <c r="E299" s="2">
        <v>0</v>
      </c>
      <c r="F299" s="2">
        <v>0</v>
      </c>
      <c r="G299" s="2">
        <v>0</v>
      </c>
      <c r="H299" s="2">
        <f>VLOOKUP(AE299,[2]Page1!$A:$B,2,0)</f>
        <v>3390000</v>
      </c>
      <c r="I299" s="2">
        <v>0</v>
      </c>
      <c r="J299" s="2">
        <v>0</v>
      </c>
      <c r="K299" s="2">
        <v>0</v>
      </c>
      <c r="L299" s="2">
        <v>4003353</v>
      </c>
      <c r="M299" s="2">
        <v>0</v>
      </c>
      <c r="N299" s="3">
        <v>2150</v>
      </c>
      <c r="O299" s="3">
        <v>0</v>
      </c>
      <c r="P299" s="3">
        <v>0</v>
      </c>
      <c r="Q299" s="3">
        <v>0</v>
      </c>
      <c r="R299" s="3">
        <v>0</v>
      </c>
      <c r="S299" s="3">
        <v>17458332</v>
      </c>
      <c r="T299" s="3">
        <v>4179750</v>
      </c>
      <c r="U299" s="3">
        <v>0</v>
      </c>
      <c r="V299" s="3">
        <v>7409465</v>
      </c>
      <c r="W299" s="3">
        <v>7590032</v>
      </c>
      <c r="X299" s="3">
        <v>5500000</v>
      </c>
      <c r="Y299" s="3">
        <v>8500000</v>
      </c>
      <c r="Z299" s="3">
        <v>43190750</v>
      </c>
      <c r="AA299" s="3">
        <v>31</v>
      </c>
      <c r="AB299" s="3">
        <v>1393250</v>
      </c>
      <c r="AC299" s="3" t="s">
        <v>810</v>
      </c>
      <c r="AD299" s="3">
        <v>4218472130</v>
      </c>
      <c r="AE299" s="3">
        <v>4432</v>
      </c>
      <c r="AF299" s="3">
        <v>305</v>
      </c>
      <c r="AG299" s="4">
        <f>VLOOKUP(AE299,[1]Page1!$A:$E,3,0)</f>
        <v>-4</v>
      </c>
      <c r="AH299" s="4">
        <f>VLOOKUP(AE299,[1]Page1!$A:$E,4,0)</f>
        <v>-7</v>
      </c>
      <c r="AI299" s="4">
        <f>VLOOKUP(AE299,[1]Page1!$A:$E,5,0)</f>
        <v>-15</v>
      </c>
    </row>
    <row r="300" spans="1:35" ht="22.7" customHeight="1">
      <c r="A300" s="2">
        <v>0</v>
      </c>
      <c r="B300" s="2" t="s">
        <v>55</v>
      </c>
      <c r="C300" s="2" t="s">
        <v>811</v>
      </c>
      <c r="D300" s="2">
        <v>6646</v>
      </c>
      <c r="E300" s="2">
        <v>0</v>
      </c>
      <c r="F300" s="2">
        <v>0</v>
      </c>
      <c r="G300" s="2">
        <v>0</v>
      </c>
      <c r="H300" s="2">
        <f>VLOOKUP(AE300,[2]Page1!$A:$B,2,0)</f>
        <v>1695000</v>
      </c>
      <c r="I300" s="2">
        <v>0</v>
      </c>
      <c r="J300" s="2">
        <v>0</v>
      </c>
      <c r="K300" s="2">
        <v>0</v>
      </c>
      <c r="L300" s="2">
        <v>3874212</v>
      </c>
      <c r="M300" s="2">
        <v>0</v>
      </c>
      <c r="N300" s="3">
        <v>8573</v>
      </c>
      <c r="O300" s="3">
        <v>0</v>
      </c>
      <c r="P300" s="3">
        <v>2210000</v>
      </c>
      <c r="Q300" s="3">
        <v>0</v>
      </c>
      <c r="R300" s="3">
        <v>0</v>
      </c>
      <c r="S300" s="3">
        <v>17506482</v>
      </c>
      <c r="T300" s="3">
        <v>0</v>
      </c>
      <c r="U300" s="3">
        <v>0</v>
      </c>
      <c r="V300" s="3">
        <v>4031970</v>
      </c>
      <c r="W300" s="3">
        <v>4582947</v>
      </c>
      <c r="X300" s="3">
        <v>5322580</v>
      </c>
      <c r="Y300" s="3">
        <v>8225806</v>
      </c>
      <c r="Z300" s="3">
        <v>41797500</v>
      </c>
      <c r="AA300" s="3">
        <v>30</v>
      </c>
      <c r="AB300" s="3">
        <v>1393250</v>
      </c>
      <c r="AC300" s="3" t="s">
        <v>812</v>
      </c>
      <c r="AD300" s="3">
        <v>1250569931</v>
      </c>
      <c r="AE300" s="3">
        <v>4433</v>
      </c>
      <c r="AF300" s="3">
        <v>306</v>
      </c>
      <c r="AG300" s="4">
        <f>VLOOKUP(AE300,[1]Page1!$A:$E,3,0)</f>
        <v>0</v>
      </c>
      <c r="AH300" s="4">
        <f>VLOOKUP(AE300,[1]Page1!$A:$E,4,0)</f>
        <v>-7</v>
      </c>
      <c r="AI300" s="4">
        <f>VLOOKUP(AE300,[1]Page1!$A:$E,5,0)</f>
        <v>0</v>
      </c>
    </row>
    <row r="301" spans="1:35" ht="22.7" customHeight="1">
      <c r="A301" s="2">
        <v>0</v>
      </c>
      <c r="B301" s="2" t="s">
        <v>813</v>
      </c>
      <c r="C301" s="2" t="s">
        <v>59</v>
      </c>
      <c r="D301" s="2">
        <v>6366</v>
      </c>
      <c r="E301" s="2">
        <v>0</v>
      </c>
      <c r="F301" s="2">
        <v>0</v>
      </c>
      <c r="G301" s="2">
        <v>0</v>
      </c>
      <c r="H301" s="2">
        <f>VLOOKUP(AE301,[2]Page1!$A:$B,2,0)</f>
        <v>3390000</v>
      </c>
      <c r="I301" s="2">
        <v>0</v>
      </c>
      <c r="J301" s="2">
        <v>0</v>
      </c>
      <c r="K301" s="2">
        <v>0</v>
      </c>
      <c r="L301" s="2">
        <v>4003353</v>
      </c>
      <c r="M301" s="2">
        <v>0</v>
      </c>
      <c r="N301" s="3">
        <v>7639</v>
      </c>
      <c r="O301" s="3">
        <v>0</v>
      </c>
      <c r="P301" s="3">
        <v>0</v>
      </c>
      <c r="Q301" s="3">
        <v>3138480</v>
      </c>
      <c r="R301" s="3">
        <v>0</v>
      </c>
      <c r="S301" s="3">
        <v>20264135</v>
      </c>
      <c r="T301" s="3">
        <v>12539250</v>
      </c>
      <c r="U301" s="3">
        <v>0</v>
      </c>
      <c r="V301" s="3">
        <v>7409465</v>
      </c>
      <c r="W301" s="3">
        <v>0</v>
      </c>
      <c r="X301" s="3">
        <v>5500000</v>
      </c>
      <c r="Y301" s="3">
        <v>8500000</v>
      </c>
      <c r="Z301" s="3">
        <v>43190750</v>
      </c>
      <c r="AA301" s="3">
        <v>31</v>
      </c>
      <c r="AB301" s="3">
        <v>1393250</v>
      </c>
      <c r="AC301" s="3" t="s">
        <v>814</v>
      </c>
      <c r="AD301" s="3">
        <v>1262056918</v>
      </c>
      <c r="AE301" s="3">
        <v>4447</v>
      </c>
      <c r="AF301" s="3">
        <v>307</v>
      </c>
      <c r="AG301" s="4">
        <f>VLOOKUP(AE301,[1]Page1!$A:$E,3,0)</f>
        <v>-1</v>
      </c>
      <c r="AH301" s="4">
        <f>VLOOKUP(AE301,[1]Page1!$A:$E,4,0)</f>
        <v>-1</v>
      </c>
      <c r="AI301" s="4">
        <f>VLOOKUP(AE301,[1]Page1!$A:$E,5,0)</f>
        <v>-2</v>
      </c>
    </row>
    <row r="302" spans="1:35" ht="22.7" customHeight="1">
      <c r="A302" s="2">
        <v>0</v>
      </c>
      <c r="B302" s="2" t="s">
        <v>815</v>
      </c>
      <c r="C302" s="2" t="s">
        <v>816</v>
      </c>
      <c r="D302" s="2">
        <v>5831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4003353</v>
      </c>
      <c r="M302" s="2">
        <v>0</v>
      </c>
      <c r="N302" s="3">
        <v>2943</v>
      </c>
      <c r="O302" s="3">
        <v>0</v>
      </c>
      <c r="P302" s="3">
        <v>4700000</v>
      </c>
      <c r="Q302" s="3">
        <v>0</v>
      </c>
      <c r="R302" s="3">
        <v>0</v>
      </c>
      <c r="S302" s="3">
        <v>53336244</v>
      </c>
      <c r="T302" s="3">
        <v>4179750</v>
      </c>
      <c r="U302" s="3">
        <v>0</v>
      </c>
      <c r="V302" s="3">
        <v>7409465</v>
      </c>
      <c r="W302" s="3">
        <v>7590032</v>
      </c>
      <c r="X302" s="3">
        <v>5500000</v>
      </c>
      <c r="Y302" s="3">
        <v>8500000</v>
      </c>
      <c r="Z302" s="3">
        <v>43190750</v>
      </c>
      <c r="AA302" s="3">
        <v>31</v>
      </c>
      <c r="AB302" s="3">
        <v>1393250</v>
      </c>
      <c r="AC302" s="3" t="s">
        <v>817</v>
      </c>
      <c r="AD302" s="3">
        <v>1882401433</v>
      </c>
      <c r="AE302" s="3">
        <v>4451</v>
      </c>
      <c r="AF302" s="3">
        <v>308</v>
      </c>
      <c r="AG302" s="4">
        <f>VLOOKUP(AE302,[1]Page1!$A:$E,3,0)</f>
        <v>3</v>
      </c>
      <c r="AH302" s="4">
        <f>VLOOKUP(AE302,[1]Page1!$A:$E,4,0)</f>
        <v>0</v>
      </c>
      <c r="AI302" s="4">
        <f>VLOOKUP(AE302,[1]Page1!$A:$E,5,0)</f>
        <v>29</v>
      </c>
    </row>
    <row r="303" spans="1:35" ht="22.7" customHeight="1">
      <c r="A303" s="2">
        <v>0</v>
      </c>
      <c r="B303" s="2" t="s">
        <v>46</v>
      </c>
      <c r="C303" s="2" t="s">
        <v>818</v>
      </c>
      <c r="D303" s="2">
        <v>1368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4003353</v>
      </c>
      <c r="M303" s="2">
        <v>0</v>
      </c>
      <c r="N303" s="3">
        <v>5071</v>
      </c>
      <c r="O303" s="3">
        <v>0</v>
      </c>
      <c r="P303" s="3">
        <v>0</v>
      </c>
      <c r="Q303" s="3">
        <v>0</v>
      </c>
      <c r="R303" s="3">
        <v>0</v>
      </c>
      <c r="S303" s="3">
        <v>21199403</v>
      </c>
      <c r="T303" s="3">
        <v>0</v>
      </c>
      <c r="U303" s="3">
        <v>0</v>
      </c>
      <c r="V303" s="3">
        <v>7409465</v>
      </c>
      <c r="W303" s="3">
        <v>7590032</v>
      </c>
      <c r="X303" s="3">
        <v>5500000</v>
      </c>
      <c r="Y303" s="3">
        <v>8500000</v>
      </c>
      <c r="Z303" s="3">
        <v>43190750</v>
      </c>
      <c r="AA303" s="3">
        <v>31</v>
      </c>
      <c r="AB303" s="3">
        <v>1393250</v>
      </c>
      <c r="AC303" s="3" t="s">
        <v>819</v>
      </c>
      <c r="AD303" s="3">
        <v>1263353525</v>
      </c>
      <c r="AE303" s="3">
        <v>4470</v>
      </c>
      <c r="AF303" s="3">
        <v>309</v>
      </c>
      <c r="AG303" s="4">
        <f>VLOOKUP(AE303,[1]Page1!$A:$E,3,0)</f>
        <v>3</v>
      </c>
      <c r="AH303" s="4">
        <f>VLOOKUP(AE303,[1]Page1!$A:$E,4,0)</f>
        <v>1</v>
      </c>
      <c r="AI303" s="4">
        <f>VLOOKUP(AE303,[1]Page1!$A:$E,5,0)</f>
        <v>12</v>
      </c>
    </row>
    <row r="304" spans="1:35" ht="22.7" customHeight="1">
      <c r="A304" s="2">
        <v>0</v>
      </c>
      <c r="B304" s="2" t="s">
        <v>820</v>
      </c>
      <c r="C304" s="2" t="s">
        <v>821</v>
      </c>
      <c r="D304" s="2">
        <v>2866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4003353</v>
      </c>
      <c r="M304" s="2">
        <v>0</v>
      </c>
      <c r="N304" s="3">
        <v>6177</v>
      </c>
      <c r="O304" s="3">
        <v>0</v>
      </c>
      <c r="P304" s="3">
        <v>0</v>
      </c>
      <c r="Q304" s="3">
        <v>0</v>
      </c>
      <c r="R304" s="3">
        <v>0</v>
      </c>
      <c r="S304" s="3">
        <v>21209795</v>
      </c>
      <c r="T304" s="3">
        <v>0</v>
      </c>
      <c r="U304" s="3">
        <v>0</v>
      </c>
      <c r="V304" s="3">
        <v>7409465</v>
      </c>
      <c r="W304" s="3">
        <v>7590032</v>
      </c>
      <c r="X304" s="3">
        <v>5500000</v>
      </c>
      <c r="Y304" s="3">
        <v>8500000</v>
      </c>
      <c r="Z304" s="3">
        <v>43190750</v>
      </c>
      <c r="AA304" s="3">
        <v>31</v>
      </c>
      <c r="AB304" s="3">
        <v>1393250</v>
      </c>
      <c r="AC304" s="3" t="s">
        <v>822</v>
      </c>
      <c r="AD304" s="3">
        <v>1263490425</v>
      </c>
      <c r="AE304" s="3">
        <v>4504</v>
      </c>
      <c r="AF304" s="3">
        <v>310</v>
      </c>
      <c r="AG304" s="4">
        <f>VLOOKUP(AE304,[1]Page1!$A:$E,3,0)</f>
        <v>3</v>
      </c>
      <c r="AH304" s="4">
        <f>VLOOKUP(AE304,[1]Page1!$A:$E,4,0)</f>
        <v>5</v>
      </c>
      <c r="AI304" s="4">
        <f>VLOOKUP(AE304,[1]Page1!$A:$E,5,0)</f>
        <v>33</v>
      </c>
    </row>
    <row r="305" spans="1:35" ht="22.7" customHeight="1">
      <c r="A305" s="2">
        <v>0</v>
      </c>
      <c r="B305" s="2" t="s">
        <v>823</v>
      </c>
      <c r="C305" s="2" t="s">
        <v>824</v>
      </c>
      <c r="D305" s="2">
        <v>100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4003353</v>
      </c>
      <c r="M305" s="2">
        <v>0</v>
      </c>
      <c r="N305" s="3">
        <v>4602</v>
      </c>
      <c r="O305" s="3">
        <v>0</v>
      </c>
      <c r="P305" s="3">
        <v>3750000</v>
      </c>
      <c r="Q305" s="3">
        <v>0</v>
      </c>
      <c r="R305" s="3">
        <v>0</v>
      </c>
      <c r="S305" s="3">
        <v>15509489</v>
      </c>
      <c r="T305" s="3">
        <v>0</v>
      </c>
      <c r="U305" s="3">
        <v>0</v>
      </c>
      <c r="V305" s="3">
        <v>0</v>
      </c>
      <c r="W305" s="3">
        <v>6478612</v>
      </c>
      <c r="X305" s="3">
        <v>5500000</v>
      </c>
      <c r="Y305" s="3">
        <v>8500000</v>
      </c>
      <c r="Z305" s="3">
        <v>43190750</v>
      </c>
      <c r="AA305" s="3">
        <v>31</v>
      </c>
      <c r="AB305" s="3">
        <v>1393250</v>
      </c>
      <c r="AC305" s="3" t="s">
        <v>825</v>
      </c>
      <c r="AD305" s="3">
        <v>1250590884</v>
      </c>
      <c r="AE305" s="3">
        <v>4510</v>
      </c>
      <c r="AF305" s="3">
        <v>311</v>
      </c>
      <c r="AG305" s="4">
        <f>VLOOKUP(AE305,[1]Page1!$A:$E,3,0)</f>
        <v>-1</v>
      </c>
      <c r="AH305" s="4">
        <f>VLOOKUP(AE305,[1]Page1!$A:$E,4,0)</f>
        <v>-4</v>
      </c>
      <c r="AI305" s="4">
        <f>VLOOKUP(AE305,[1]Page1!$A:$E,5,0)</f>
        <v>-23</v>
      </c>
    </row>
    <row r="306" spans="1:35" ht="22.7" customHeight="1">
      <c r="A306" s="2">
        <v>0</v>
      </c>
      <c r="B306" s="2" t="s">
        <v>826</v>
      </c>
      <c r="C306" s="2" t="s">
        <v>827</v>
      </c>
      <c r="D306" s="2">
        <v>4148</v>
      </c>
      <c r="E306" s="2">
        <v>0</v>
      </c>
      <c r="F306" s="2">
        <v>0</v>
      </c>
      <c r="G306" s="2">
        <v>0</v>
      </c>
      <c r="H306" s="2">
        <f>VLOOKUP(AE306,[2]Page1!$A:$B,2,0)</f>
        <v>3390000</v>
      </c>
      <c r="I306" s="2"/>
      <c r="J306" s="2">
        <v>0</v>
      </c>
      <c r="K306" s="2">
        <v>0</v>
      </c>
      <c r="L306" s="2">
        <v>4003353</v>
      </c>
      <c r="M306" s="2">
        <v>0</v>
      </c>
      <c r="N306" s="3">
        <v>2360</v>
      </c>
      <c r="O306" s="3">
        <v>0</v>
      </c>
      <c r="P306" s="3">
        <v>0</v>
      </c>
      <c r="Q306" s="3">
        <v>0</v>
      </c>
      <c r="R306" s="3">
        <v>0</v>
      </c>
      <c r="S306" s="3">
        <v>2436892</v>
      </c>
      <c r="T306" s="3">
        <v>4314580</v>
      </c>
      <c r="U306" s="3">
        <v>0</v>
      </c>
      <c r="V306" s="3">
        <v>3824240</v>
      </c>
      <c r="W306" s="3">
        <v>2611624</v>
      </c>
      <c r="X306" s="3">
        <v>2838709</v>
      </c>
      <c r="Y306" s="3">
        <v>4387096</v>
      </c>
      <c r="Z306" s="3">
        <v>22292000</v>
      </c>
      <c r="AA306" s="3">
        <v>16</v>
      </c>
      <c r="AB306" s="3">
        <v>1393250</v>
      </c>
      <c r="AC306" s="3" t="s">
        <v>828</v>
      </c>
      <c r="AD306" s="3">
        <v>1262048745</v>
      </c>
      <c r="AE306" s="3">
        <v>4512</v>
      </c>
      <c r="AF306" s="3">
        <v>312</v>
      </c>
      <c r="AG306" s="4">
        <f>VLOOKUP(AE306,[1]Page1!$A:$E,3,0)</f>
        <v>-7</v>
      </c>
      <c r="AH306" s="4">
        <f>VLOOKUP(AE306,[1]Page1!$A:$E,4,0)</f>
        <v>-7</v>
      </c>
      <c r="AI306" s="4">
        <f>VLOOKUP(AE306,[1]Page1!$A:$E,5,0)</f>
        <v>-29</v>
      </c>
    </row>
    <row r="307" spans="1:35" ht="22.7" customHeight="1">
      <c r="A307" s="2">
        <v>0</v>
      </c>
      <c r="B307" s="2" t="s">
        <v>453</v>
      </c>
      <c r="C307" s="2" t="s">
        <v>829</v>
      </c>
      <c r="D307" s="2">
        <v>5025</v>
      </c>
      <c r="E307" s="2">
        <v>0</v>
      </c>
      <c r="F307" s="2">
        <v>0</v>
      </c>
      <c r="G307" s="2">
        <v>0</v>
      </c>
      <c r="H307" s="2">
        <v>0</v>
      </c>
      <c r="I307" s="2">
        <v>2500000</v>
      </c>
      <c r="J307" s="2">
        <v>0</v>
      </c>
      <c r="K307" s="2">
        <v>0</v>
      </c>
      <c r="L307" s="2">
        <v>4003353</v>
      </c>
      <c r="M307" s="2">
        <v>0</v>
      </c>
      <c r="N307" s="3">
        <v>8413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4179750</v>
      </c>
      <c r="U307" s="3">
        <v>0</v>
      </c>
      <c r="V307" s="3">
        <v>7409465</v>
      </c>
      <c r="W307" s="3">
        <v>0</v>
      </c>
      <c r="X307" s="3">
        <v>5500000</v>
      </c>
      <c r="Y307" s="3">
        <v>8500000</v>
      </c>
      <c r="Z307" s="3">
        <v>43190750</v>
      </c>
      <c r="AA307" s="3">
        <v>31</v>
      </c>
      <c r="AB307" s="3">
        <v>1393250</v>
      </c>
      <c r="AC307" s="3" t="s">
        <v>830</v>
      </c>
      <c r="AD307" s="3">
        <v>1263437419</v>
      </c>
      <c r="AE307" s="3">
        <v>4513</v>
      </c>
      <c r="AF307" s="3">
        <v>313</v>
      </c>
      <c r="AG307" s="4">
        <f>VLOOKUP(AE307,[1]Page1!$A:$E,3,0)</f>
        <v>1</v>
      </c>
      <c r="AH307" s="4">
        <f>VLOOKUP(AE307,[1]Page1!$A:$E,4,0)</f>
        <v>0</v>
      </c>
      <c r="AI307" s="4">
        <f>VLOOKUP(AE307,[1]Page1!$A:$E,5,0)</f>
        <v>54</v>
      </c>
    </row>
    <row r="308" spans="1:35" ht="22.7" customHeight="1">
      <c r="A308" s="2">
        <v>0</v>
      </c>
      <c r="B308" s="2" t="s">
        <v>453</v>
      </c>
      <c r="C308" s="2" t="s">
        <v>831</v>
      </c>
      <c r="D308" s="2">
        <v>6819</v>
      </c>
      <c r="E308" s="2">
        <v>0</v>
      </c>
      <c r="F308" s="2">
        <v>0</v>
      </c>
      <c r="G308" s="2">
        <v>0</v>
      </c>
      <c r="H308" s="2">
        <f>VLOOKUP(AE308,[2]Page1!$A:$B,2,0)</f>
        <v>1695000</v>
      </c>
      <c r="I308" s="2">
        <v>0</v>
      </c>
      <c r="J308" s="2">
        <v>0</v>
      </c>
      <c r="K308" s="2">
        <v>0</v>
      </c>
      <c r="L308" s="2">
        <v>4003353</v>
      </c>
      <c r="M308" s="2">
        <v>0</v>
      </c>
      <c r="N308" s="3">
        <v>4957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7409465</v>
      </c>
      <c r="W308" s="3">
        <v>0</v>
      </c>
      <c r="X308" s="3">
        <v>5500000</v>
      </c>
      <c r="Y308" s="3">
        <v>8500000</v>
      </c>
      <c r="Z308" s="3">
        <v>43190750</v>
      </c>
      <c r="AA308" s="3">
        <v>31</v>
      </c>
      <c r="AB308" s="3">
        <v>1393250</v>
      </c>
      <c r="AC308" s="3" t="s">
        <v>832</v>
      </c>
      <c r="AD308" s="3">
        <v>1250365805</v>
      </c>
      <c r="AE308" s="3">
        <v>4516</v>
      </c>
      <c r="AF308" s="3">
        <v>314</v>
      </c>
      <c r="AG308" s="4">
        <f>VLOOKUP(AE308,[1]Page1!$A:$E,3,0)</f>
        <v>-3</v>
      </c>
      <c r="AH308" s="4">
        <f>VLOOKUP(AE308,[1]Page1!$A:$E,4,0)</f>
        <v>-4</v>
      </c>
      <c r="AI308" s="4">
        <f>VLOOKUP(AE308,[1]Page1!$A:$E,5,0)</f>
        <v>-24</v>
      </c>
    </row>
    <row r="309" spans="1:35" ht="22.7" customHeight="1">
      <c r="A309" s="2">
        <v>0</v>
      </c>
      <c r="B309" s="2" t="s">
        <v>833</v>
      </c>
      <c r="C309" s="2" t="s">
        <v>834</v>
      </c>
      <c r="D309" s="2">
        <v>456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10000000</v>
      </c>
      <c r="L309" s="2">
        <v>3874212</v>
      </c>
      <c r="M309" s="2">
        <v>0</v>
      </c>
      <c r="N309" s="3">
        <v>4543</v>
      </c>
      <c r="O309" s="3">
        <v>0</v>
      </c>
      <c r="P309" s="3">
        <v>0</v>
      </c>
      <c r="Q309" s="3">
        <v>0</v>
      </c>
      <c r="R309" s="3">
        <v>0</v>
      </c>
      <c r="S309" s="3">
        <v>29533678</v>
      </c>
      <c r="T309" s="3">
        <v>4044919</v>
      </c>
      <c r="U309" s="3">
        <v>0</v>
      </c>
      <c r="V309" s="3">
        <v>7170450</v>
      </c>
      <c r="W309" s="3">
        <v>7345192</v>
      </c>
      <c r="X309" s="3">
        <v>5322580</v>
      </c>
      <c r="Y309" s="3">
        <v>8225806</v>
      </c>
      <c r="Z309" s="3">
        <v>41797500</v>
      </c>
      <c r="AA309" s="3">
        <v>30</v>
      </c>
      <c r="AB309" s="3">
        <v>1393250</v>
      </c>
      <c r="AC309" s="3" t="s">
        <v>835</v>
      </c>
      <c r="AD309" s="3">
        <v>1262962021</v>
      </c>
      <c r="AE309" s="3">
        <v>4528</v>
      </c>
      <c r="AF309" s="3">
        <v>315</v>
      </c>
      <c r="AG309" s="4">
        <f>VLOOKUP(AE309,[1]Page1!$A:$E,3,0)</f>
        <v>-3</v>
      </c>
      <c r="AH309" s="4">
        <f>VLOOKUP(AE309,[1]Page1!$A:$E,4,0)</f>
        <v>0</v>
      </c>
      <c r="AI309" s="4">
        <f>VLOOKUP(AE309,[1]Page1!$A:$E,5,0)</f>
        <v>-51</v>
      </c>
    </row>
    <row r="310" spans="1:35" ht="22.7" customHeight="1">
      <c r="A310" s="2">
        <v>0</v>
      </c>
      <c r="B310" s="2" t="s">
        <v>836</v>
      </c>
      <c r="C310" s="2" t="s">
        <v>588</v>
      </c>
      <c r="D310" s="2">
        <v>1384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4003353</v>
      </c>
      <c r="M310" s="2">
        <v>0</v>
      </c>
      <c r="N310" s="3">
        <v>4319</v>
      </c>
      <c r="O310" s="3">
        <v>0</v>
      </c>
      <c r="P310" s="3">
        <v>0</v>
      </c>
      <c r="Q310" s="3">
        <v>0</v>
      </c>
      <c r="R310" s="3">
        <v>0</v>
      </c>
      <c r="S310" s="3">
        <v>37270421</v>
      </c>
      <c r="T310" s="3">
        <v>4179750</v>
      </c>
      <c r="U310" s="3">
        <v>0</v>
      </c>
      <c r="V310" s="3">
        <v>7409465</v>
      </c>
      <c r="W310" s="3">
        <v>7590032</v>
      </c>
      <c r="X310" s="3">
        <v>5500000</v>
      </c>
      <c r="Y310" s="3">
        <v>8500000</v>
      </c>
      <c r="Z310" s="3">
        <v>43190750</v>
      </c>
      <c r="AA310" s="3">
        <v>31</v>
      </c>
      <c r="AB310" s="3">
        <v>1393250</v>
      </c>
      <c r="AC310" s="3" t="s">
        <v>837</v>
      </c>
      <c r="AD310" s="3">
        <v>3258019908</v>
      </c>
      <c r="AE310" s="3">
        <v>4536</v>
      </c>
      <c r="AF310" s="3">
        <v>316</v>
      </c>
      <c r="AG310" s="4">
        <f>VLOOKUP(AE310,[1]Page1!$A:$E,3,0)</f>
        <v>-5</v>
      </c>
      <c r="AH310" s="4">
        <f>VLOOKUP(AE310,[1]Page1!$A:$E,4,0)</f>
        <v>0</v>
      </c>
      <c r="AI310" s="4">
        <f>VLOOKUP(AE310,[1]Page1!$A:$E,5,0)</f>
        <v>-31</v>
      </c>
    </row>
    <row r="311" spans="1:35" ht="22.7" customHeight="1">
      <c r="A311" s="2">
        <v>0</v>
      </c>
      <c r="B311" s="2" t="s">
        <v>838</v>
      </c>
      <c r="C311" s="2" t="s">
        <v>193</v>
      </c>
      <c r="D311" s="2">
        <v>6648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4003353</v>
      </c>
      <c r="M311" s="2">
        <v>0</v>
      </c>
      <c r="N311" s="3">
        <v>6300</v>
      </c>
      <c r="O311" s="3">
        <v>0</v>
      </c>
      <c r="P311" s="3">
        <v>2730000</v>
      </c>
      <c r="Q311" s="3">
        <v>0</v>
      </c>
      <c r="R311" s="3">
        <v>0</v>
      </c>
      <c r="S311" s="3">
        <v>20416776</v>
      </c>
      <c r="T311" s="3">
        <v>0</v>
      </c>
      <c r="U311" s="3">
        <v>0</v>
      </c>
      <c r="V311" s="3">
        <v>5963098</v>
      </c>
      <c r="W311" s="3">
        <v>7373077</v>
      </c>
      <c r="X311" s="3">
        <v>5500000</v>
      </c>
      <c r="Y311" s="3">
        <v>8500000</v>
      </c>
      <c r="Z311" s="3">
        <v>43190750</v>
      </c>
      <c r="AA311" s="3">
        <v>31</v>
      </c>
      <c r="AB311" s="3">
        <v>1393250</v>
      </c>
      <c r="AC311" s="3" t="s">
        <v>839</v>
      </c>
      <c r="AD311" s="3">
        <v>1250068193</v>
      </c>
      <c r="AE311" s="3">
        <v>4562</v>
      </c>
      <c r="AF311" s="3">
        <v>317</v>
      </c>
      <c r="AG311" s="4">
        <f>VLOOKUP(AE311,[1]Page1!$A:$E,3,0)</f>
        <v>-2</v>
      </c>
      <c r="AH311" s="4">
        <f>VLOOKUP(AE311,[1]Page1!$A:$E,4,0)</f>
        <v>-5</v>
      </c>
      <c r="AI311" s="4">
        <f>VLOOKUP(AE311,[1]Page1!$A:$E,5,0)</f>
        <v>-22</v>
      </c>
    </row>
    <row r="312" spans="1:35" ht="22.7" customHeight="1">
      <c r="A312" s="2">
        <v>0</v>
      </c>
      <c r="B312" s="2" t="s">
        <v>335</v>
      </c>
      <c r="C312" s="2" t="s">
        <v>41</v>
      </c>
      <c r="D312" s="2">
        <v>5139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4003353</v>
      </c>
      <c r="M312" s="2">
        <v>0</v>
      </c>
      <c r="N312" s="3">
        <v>578</v>
      </c>
      <c r="O312" s="3">
        <v>0</v>
      </c>
      <c r="P312" s="3">
        <v>3900000</v>
      </c>
      <c r="Q312" s="3">
        <v>0</v>
      </c>
      <c r="R312" s="3">
        <v>0</v>
      </c>
      <c r="S312" s="3">
        <v>23021239</v>
      </c>
      <c r="T312" s="3">
        <v>4179750</v>
      </c>
      <c r="U312" s="3">
        <v>0</v>
      </c>
      <c r="V312" s="3">
        <v>5963098</v>
      </c>
      <c r="W312" s="3">
        <v>7373077</v>
      </c>
      <c r="X312" s="3">
        <v>5500000</v>
      </c>
      <c r="Y312" s="3">
        <v>8500000</v>
      </c>
      <c r="Z312" s="3">
        <v>43190750</v>
      </c>
      <c r="AA312" s="3">
        <v>31</v>
      </c>
      <c r="AB312" s="3">
        <v>1393250</v>
      </c>
      <c r="AC312" s="3" t="s">
        <v>840</v>
      </c>
      <c r="AD312" s="3">
        <v>1262969360</v>
      </c>
      <c r="AE312" s="3">
        <v>4574</v>
      </c>
      <c r="AF312" s="3">
        <v>318</v>
      </c>
      <c r="AG312" s="4">
        <f>VLOOKUP(AE312,[1]Page1!$A:$E,3,0)</f>
        <v>4</v>
      </c>
      <c r="AH312" s="4">
        <f>VLOOKUP(AE312,[1]Page1!$A:$E,4,0)</f>
        <v>1</v>
      </c>
      <c r="AI312" s="4">
        <f>VLOOKUP(AE312,[1]Page1!$A:$E,5,0)</f>
        <v>49</v>
      </c>
    </row>
    <row r="313" spans="1:35" ht="22.7" customHeight="1">
      <c r="A313" s="2">
        <v>0</v>
      </c>
      <c r="B313" s="2" t="s">
        <v>841</v>
      </c>
      <c r="C313" s="2" t="s">
        <v>842</v>
      </c>
      <c r="D313" s="2">
        <v>8476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4003353</v>
      </c>
      <c r="M313" s="2">
        <v>0</v>
      </c>
      <c r="N313" s="3">
        <v>7879</v>
      </c>
      <c r="O313" s="3">
        <v>0</v>
      </c>
      <c r="P313" s="3">
        <v>4200000</v>
      </c>
      <c r="Q313" s="3">
        <v>0</v>
      </c>
      <c r="R313" s="3">
        <v>0</v>
      </c>
      <c r="S313" s="3">
        <v>49267775</v>
      </c>
      <c r="T313" s="3">
        <v>12539250</v>
      </c>
      <c r="U313" s="3">
        <v>0</v>
      </c>
      <c r="V313" s="3">
        <v>5963098</v>
      </c>
      <c r="W313" s="3">
        <v>7373077</v>
      </c>
      <c r="X313" s="3">
        <v>5500000</v>
      </c>
      <c r="Y313" s="3">
        <v>8500000</v>
      </c>
      <c r="Z313" s="3">
        <v>43190750</v>
      </c>
      <c r="AA313" s="3">
        <v>31</v>
      </c>
      <c r="AB313" s="3">
        <v>1393250</v>
      </c>
      <c r="AC313" s="3" t="s">
        <v>843</v>
      </c>
      <c r="AD313" s="3">
        <v>4170486943</v>
      </c>
      <c r="AE313" s="3">
        <v>4575</v>
      </c>
      <c r="AF313" s="3">
        <v>319</v>
      </c>
      <c r="AG313" s="4">
        <f>VLOOKUP(AE313,[1]Page1!$A:$E,3,0)</f>
        <v>1</v>
      </c>
      <c r="AH313" s="4">
        <f>VLOOKUP(AE313,[1]Page1!$A:$E,4,0)</f>
        <v>3</v>
      </c>
      <c r="AI313" s="4">
        <f>VLOOKUP(AE313,[1]Page1!$A:$E,5,0)</f>
        <v>50</v>
      </c>
    </row>
    <row r="314" spans="1:35" ht="22.7" customHeight="1">
      <c r="A314" s="2">
        <v>0</v>
      </c>
      <c r="B314" s="2" t="s">
        <v>844</v>
      </c>
      <c r="C314" s="2" t="s">
        <v>83</v>
      </c>
      <c r="D314" s="2">
        <v>1748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4003353</v>
      </c>
      <c r="M314" s="2">
        <v>0</v>
      </c>
      <c r="N314" s="3">
        <v>1521</v>
      </c>
      <c r="O314" s="3">
        <v>0</v>
      </c>
      <c r="P314" s="3">
        <v>0</v>
      </c>
      <c r="Q314" s="3">
        <v>0</v>
      </c>
      <c r="R314" s="3">
        <v>0</v>
      </c>
      <c r="S314" s="3">
        <v>20457155</v>
      </c>
      <c r="T314" s="3">
        <v>8359500</v>
      </c>
      <c r="U314" s="3">
        <v>0</v>
      </c>
      <c r="V314" s="3">
        <v>5963098</v>
      </c>
      <c r="W314" s="3">
        <v>7373077</v>
      </c>
      <c r="X314" s="3">
        <v>5500000</v>
      </c>
      <c r="Y314" s="3">
        <v>8500000</v>
      </c>
      <c r="Z314" s="3">
        <v>43190750</v>
      </c>
      <c r="AA314" s="3">
        <v>31</v>
      </c>
      <c r="AB314" s="3">
        <v>1393250</v>
      </c>
      <c r="AC314" s="3" t="s">
        <v>845</v>
      </c>
      <c r="AD314" s="3">
        <v>1260512401</v>
      </c>
      <c r="AE314" s="3">
        <v>4582</v>
      </c>
      <c r="AF314" s="3">
        <v>320</v>
      </c>
      <c r="AG314" s="4">
        <f>VLOOKUP(AE314,[1]Page1!$A:$E,3,0)</f>
        <v>0</v>
      </c>
      <c r="AH314" s="4">
        <f>VLOOKUP(AE314,[1]Page1!$A:$E,4,0)</f>
        <v>-5</v>
      </c>
      <c r="AI314" s="4">
        <f>VLOOKUP(AE314,[1]Page1!$A:$E,5,0)</f>
        <v>-6</v>
      </c>
    </row>
    <row r="315" spans="1:35" ht="22.7" customHeight="1">
      <c r="A315" s="2">
        <v>0</v>
      </c>
      <c r="B315" s="2" t="s">
        <v>46</v>
      </c>
      <c r="C315" s="2" t="s">
        <v>846</v>
      </c>
      <c r="D315" s="2">
        <v>8720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4003353</v>
      </c>
      <c r="M315" s="2">
        <v>0</v>
      </c>
      <c r="N315" s="3">
        <v>1713</v>
      </c>
      <c r="O315" s="3">
        <v>0</v>
      </c>
      <c r="P315" s="3">
        <v>0</v>
      </c>
      <c r="Q315" s="3">
        <v>0</v>
      </c>
      <c r="R315" s="3">
        <v>0</v>
      </c>
      <c r="S315" s="3">
        <v>20593435</v>
      </c>
      <c r="T315" s="3">
        <v>0</v>
      </c>
      <c r="U315" s="3">
        <v>0</v>
      </c>
      <c r="V315" s="3">
        <v>5963098</v>
      </c>
      <c r="W315" s="3">
        <v>7373077</v>
      </c>
      <c r="X315" s="3">
        <v>5500000</v>
      </c>
      <c r="Y315" s="3">
        <v>8500000</v>
      </c>
      <c r="Z315" s="3">
        <v>43190750</v>
      </c>
      <c r="AA315" s="3">
        <v>31</v>
      </c>
      <c r="AB315" s="3">
        <v>1393250</v>
      </c>
      <c r="AC315" s="3" t="s">
        <v>847</v>
      </c>
      <c r="AD315" s="3">
        <v>1250481600</v>
      </c>
      <c r="AE315" s="3">
        <v>4596</v>
      </c>
      <c r="AF315" s="3">
        <v>321</v>
      </c>
      <c r="AG315" s="4">
        <f>VLOOKUP(AE315,[1]Page1!$A:$E,3,0)</f>
        <v>5</v>
      </c>
      <c r="AH315" s="4">
        <f>VLOOKUP(AE315,[1]Page1!$A:$E,4,0)</f>
        <v>4</v>
      </c>
      <c r="AI315" s="4">
        <f>VLOOKUP(AE315,[1]Page1!$A:$E,5,0)</f>
        <v>21</v>
      </c>
    </row>
    <row r="316" spans="1:35" ht="22.7" customHeight="1">
      <c r="A316" s="2">
        <v>0</v>
      </c>
      <c r="B316" s="2" t="s">
        <v>848</v>
      </c>
      <c r="C316" s="2" t="s">
        <v>649</v>
      </c>
      <c r="D316" s="2">
        <v>923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26471750</v>
      </c>
      <c r="K316" s="2">
        <v>0</v>
      </c>
      <c r="L316" s="2">
        <v>2841089</v>
      </c>
      <c r="M316" s="2">
        <v>0</v>
      </c>
      <c r="N316" s="3">
        <v>6007</v>
      </c>
      <c r="O316" s="3">
        <v>0</v>
      </c>
      <c r="P316" s="3">
        <v>0</v>
      </c>
      <c r="Q316" s="3">
        <v>0</v>
      </c>
      <c r="R316" s="3">
        <v>0</v>
      </c>
      <c r="S316" s="3">
        <v>13320116</v>
      </c>
      <c r="T316" s="3">
        <v>2966274</v>
      </c>
      <c r="U316" s="3">
        <v>0</v>
      </c>
      <c r="V316" s="3">
        <v>4231876</v>
      </c>
      <c r="W316" s="3">
        <v>5232506</v>
      </c>
      <c r="X316" s="3">
        <v>3903225</v>
      </c>
      <c r="Y316" s="3">
        <v>6032258</v>
      </c>
      <c r="Z316" s="3">
        <v>30651500</v>
      </c>
      <c r="AA316" s="3">
        <v>22</v>
      </c>
      <c r="AB316" s="3">
        <v>1393250</v>
      </c>
      <c r="AC316" s="3" t="s">
        <v>849</v>
      </c>
      <c r="AD316" s="3">
        <v>1263414052</v>
      </c>
      <c r="AE316" s="3">
        <v>4611</v>
      </c>
      <c r="AF316" s="3">
        <v>322</v>
      </c>
      <c r="AG316" s="4">
        <v>0</v>
      </c>
      <c r="AH316" s="4">
        <v>0</v>
      </c>
      <c r="AI316" s="4">
        <v>0</v>
      </c>
    </row>
    <row r="317" spans="1:35" ht="22.7" customHeight="1">
      <c r="A317" s="2">
        <v>0</v>
      </c>
      <c r="B317" s="2" t="s">
        <v>453</v>
      </c>
      <c r="C317" s="2" t="s">
        <v>850</v>
      </c>
      <c r="D317" s="2">
        <v>6505</v>
      </c>
      <c r="E317" s="2">
        <v>0</v>
      </c>
      <c r="F317" s="2">
        <v>0</v>
      </c>
      <c r="G317" s="2">
        <v>0</v>
      </c>
      <c r="H317" s="2">
        <f>VLOOKUP(AE317,[2]Page1!$A:$B,2,0)</f>
        <v>3390000</v>
      </c>
      <c r="I317" s="2">
        <v>0</v>
      </c>
      <c r="J317" s="2">
        <v>0</v>
      </c>
      <c r="K317" s="2">
        <v>0</v>
      </c>
      <c r="L317" s="2">
        <v>4003353</v>
      </c>
      <c r="M317" s="2">
        <v>0</v>
      </c>
      <c r="N317" s="3">
        <v>6010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5963098</v>
      </c>
      <c r="W317" s="3">
        <v>0</v>
      </c>
      <c r="X317" s="3">
        <v>5500000</v>
      </c>
      <c r="Y317" s="3">
        <v>8500000</v>
      </c>
      <c r="Z317" s="3">
        <v>43190750</v>
      </c>
      <c r="AA317" s="3">
        <v>31</v>
      </c>
      <c r="AB317" s="3">
        <v>1393250</v>
      </c>
      <c r="AC317" s="3" t="s">
        <v>851</v>
      </c>
      <c r="AD317" s="3">
        <v>1250122651</v>
      </c>
      <c r="AE317" s="3">
        <v>4615</v>
      </c>
      <c r="AF317" s="3">
        <v>323</v>
      </c>
      <c r="AG317" s="4">
        <f>VLOOKUP(AE317,[1]Page1!$A:$E,3,0)</f>
        <v>-5</v>
      </c>
      <c r="AH317" s="4">
        <f>VLOOKUP(AE317,[1]Page1!$A:$E,4,0)</f>
        <v>-4</v>
      </c>
      <c r="AI317" s="4">
        <f>VLOOKUP(AE317,[1]Page1!$A:$E,5,0)</f>
        <v>-10</v>
      </c>
    </row>
    <row r="318" spans="1:35" ht="22.7" customHeight="1">
      <c r="A318" s="2">
        <v>0</v>
      </c>
      <c r="B318" s="2" t="s">
        <v>852</v>
      </c>
      <c r="C318" s="2" t="s">
        <v>853</v>
      </c>
      <c r="D318" s="2">
        <v>2243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4003353</v>
      </c>
      <c r="M318" s="2">
        <v>0</v>
      </c>
      <c r="N318" s="3">
        <v>2129</v>
      </c>
      <c r="O318" s="3">
        <v>0</v>
      </c>
      <c r="P318" s="3">
        <v>0</v>
      </c>
      <c r="Q318" s="3">
        <v>0</v>
      </c>
      <c r="R318" s="3">
        <v>0</v>
      </c>
      <c r="S318" s="3">
        <v>14536542</v>
      </c>
      <c r="T318" s="3">
        <v>0</v>
      </c>
      <c r="U318" s="3">
        <v>0</v>
      </c>
      <c r="V318" s="3">
        <v>5963098</v>
      </c>
      <c r="W318" s="3">
        <v>7373077</v>
      </c>
      <c r="X318" s="3">
        <v>5500000</v>
      </c>
      <c r="Y318" s="3">
        <v>8500000</v>
      </c>
      <c r="Z318" s="3">
        <v>43190750</v>
      </c>
      <c r="AA318" s="3">
        <v>31</v>
      </c>
      <c r="AB318" s="3">
        <v>1393250</v>
      </c>
      <c r="AC318" s="3" t="s">
        <v>854</v>
      </c>
      <c r="AD318" s="3">
        <v>1250596211</v>
      </c>
      <c r="AE318" s="3">
        <v>4620</v>
      </c>
      <c r="AF318" s="3">
        <v>324</v>
      </c>
      <c r="AG318" s="4">
        <f>VLOOKUP(AE318,[1]Page1!$A:$E,3,0)</f>
        <v>-4</v>
      </c>
      <c r="AH318" s="4">
        <f>VLOOKUP(AE318,[1]Page1!$A:$E,4,0)</f>
        <v>-3</v>
      </c>
      <c r="AI318" s="4">
        <f>VLOOKUP(AE318,[1]Page1!$A:$E,5,0)</f>
        <v>-39</v>
      </c>
    </row>
    <row r="319" spans="1:35" ht="22.7" customHeight="1">
      <c r="A319" s="2">
        <v>0</v>
      </c>
      <c r="B319" s="2" t="s">
        <v>855</v>
      </c>
      <c r="C319" s="2" t="s">
        <v>856</v>
      </c>
      <c r="D319" s="2">
        <v>75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4003353</v>
      </c>
      <c r="M319" s="2">
        <v>0</v>
      </c>
      <c r="N319" s="3">
        <v>3058</v>
      </c>
      <c r="O319" s="3">
        <v>0</v>
      </c>
      <c r="P319" s="3">
        <v>0</v>
      </c>
      <c r="Q319" s="3">
        <v>0</v>
      </c>
      <c r="R319" s="3">
        <v>0</v>
      </c>
      <c r="S319" s="3">
        <v>24373945</v>
      </c>
      <c r="T319" s="3">
        <v>8359500</v>
      </c>
      <c r="U319" s="3">
        <v>0</v>
      </c>
      <c r="V319" s="3">
        <v>5963098</v>
      </c>
      <c r="W319" s="3">
        <v>7373077</v>
      </c>
      <c r="X319" s="3">
        <v>5500000</v>
      </c>
      <c r="Y319" s="3">
        <v>8500000</v>
      </c>
      <c r="Z319" s="3">
        <v>43190750</v>
      </c>
      <c r="AA319" s="3">
        <v>31</v>
      </c>
      <c r="AB319" s="3">
        <v>1393250</v>
      </c>
      <c r="AC319" s="3" t="s">
        <v>857</v>
      </c>
      <c r="AD319" s="3">
        <v>3932798538</v>
      </c>
      <c r="AE319" s="3">
        <v>4621</v>
      </c>
      <c r="AF319" s="3">
        <v>325</v>
      </c>
      <c r="AG319" s="4">
        <f>VLOOKUP(AE319,[1]Page1!$A:$E,3,0)</f>
        <v>0</v>
      </c>
      <c r="AH319" s="4">
        <f>VLOOKUP(AE319,[1]Page1!$A:$E,4,0)</f>
        <v>0</v>
      </c>
      <c r="AI319" s="4">
        <f>VLOOKUP(AE319,[1]Page1!$A:$E,5,0)</f>
        <v>43</v>
      </c>
    </row>
    <row r="320" spans="1:35" ht="22.7" customHeight="1">
      <c r="A320" s="2">
        <v>0</v>
      </c>
      <c r="B320" s="2" t="s">
        <v>858</v>
      </c>
      <c r="C320" s="2" t="s">
        <v>859</v>
      </c>
      <c r="D320" s="2">
        <v>2941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4003353</v>
      </c>
      <c r="M320" s="2">
        <v>0</v>
      </c>
      <c r="N320" s="3">
        <v>9647</v>
      </c>
      <c r="O320" s="3">
        <v>0</v>
      </c>
      <c r="P320" s="3">
        <v>0</v>
      </c>
      <c r="Q320" s="3">
        <v>0</v>
      </c>
      <c r="R320" s="3">
        <v>0</v>
      </c>
      <c r="S320" s="3">
        <v>22859722</v>
      </c>
      <c r="T320" s="3">
        <v>0</v>
      </c>
      <c r="U320" s="3">
        <v>0</v>
      </c>
      <c r="V320" s="3">
        <v>5963098</v>
      </c>
      <c r="W320" s="3">
        <v>7373077</v>
      </c>
      <c r="X320" s="3">
        <v>5500000</v>
      </c>
      <c r="Y320" s="3">
        <v>8500000</v>
      </c>
      <c r="Z320" s="3">
        <v>43190750</v>
      </c>
      <c r="AA320" s="3">
        <v>31</v>
      </c>
      <c r="AB320" s="3">
        <v>1393250</v>
      </c>
      <c r="AC320" s="3" t="s">
        <v>860</v>
      </c>
      <c r="AD320" s="3">
        <v>1250226937</v>
      </c>
      <c r="AE320" s="3">
        <v>4629</v>
      </c>
      <c r="AF320" s="3">
        <v>326</v>
      </c>
      <c r="AG320" s="4">
        <f>VLOOKUP(AE320,[1]Page1!$A:$E,3,0)</f>
        <v>-5</v>
      </c>
      <c r="AH320" s="4">
        <f>VLOOKUP(AE320,[1]Page1!$A:$E,4,0)</f>
        <v>0</v>
      </c>
      <c r="AI320" s="4">
        <f>VLOOKUP(AE320,[1]Page1!$A:$E,5,0)</f>
        <v>-11</v>
      </c>
    </row>
    <row r="321" spans="1:35" ht="22.7" customHeight="1">
      <c r="A321" s="2">
        <v>0</v>
      </c>
      <c r="B321" s="2" t="s">
        <v>861</v>
      </c>
      <c r="C321" s="2" t="s">
        <v>862</v>
      </c>
      <c r="D321" s="2">
        <v>4010</v>
      </c>
      <c r="E321" s="2">
        <v>0</v>
      </c>
      <c r="F321" s="2">
        <v>0</v>
      </c>
      <c r="G321" s="2">
        <v>0</v>
      </c>
      <c r="H321" s="2">
        <f>VLOOKUP(AE321,[2]Page1!$A:$B,2,0)</f>
        <v>5085000</v>
      </c>
      <c r="I321" s="2">
        <v>0</v>
      </c>
      <c r="J321" s="2">
        <v>0</v>
      </c>
      <c r="K321" s="2">
        <v>0</v>
      </c>
      <c r="L321" s="2">
        <v>4003353</v>
      </c>
      <c r="M321" s="2">
        <v>0</v>
      </c>
      <c r="N321" s="3">
        <v>9122</v>
      </c>
      <c r="O321" s="3">
        <v>0</v>
      </c>
      <c r="P321" s="3">
        <v>0</v>
      </c>
      <c r="Q321" s="3">
        <v>0</v>
      </c>
      <c r="R321" s="3">
        <v>0</v>
      </c>
      <c r="S321" s="3">
        <v>31546316</v>
      </c>
      <c r="T321" s="3">
        <v>0</v>
      </c>
      <c r="U321" s="3">
        <v>0</v>
      </c>
      <c r="V321" s="3">
        <v>5963098</v>
      </c>
      <c r="W321" s="3">
        <v>7373077</v>
      </c>
      <c r="X321" s="3">
        <v>5500000</v>
      </c>
      <c r="Y321" s="3">
        <v>8500000</v>
      </c>
      <c r="Z321" s="3">
        <v>43190750</v>
      </c>
      <c r="AA321" s="3">
        <v>31</v>
      </c>
      <c r="AB321" s="3">
        <v>1393250</v>
      </c>
      <c r="AC321" s="3" t="s">
        <v>863</v>
      </c>
      <c r="AD321" s="3">
        <v>1250405262</v>
      </c>
      <c r="AE321" s="3">
        <v>4650</v>
      </c>
      <c r="AF321" s="3">
        <v>327</v>
      </c>
      <c r="AG321" s="4">
        <f>VLOOKUP(AE321,[1]Page1!$A:$E,3,0)</f>
        <v>3</v>
      </c>
      <c r="AH321" s="4">
        <f>VLOOKUP(AE321,[1]Page1!$A:$E,4,0)</f>
        <v>7</v>
      </c>
      <c r="AI321" s="4">
        <f>VLOOKUP(AE321,[1]Page1!$A:$E,5,0)</f>
        <v>32</v>
      </c>
    </row>
    <row r="322" spans="1:35" ht="22.7" customHeight="1">
      <c r="A322" s="2">
        <v>0</v>
      </c>
      <c r="B322" s="2" t="s">
        <v>864</v>
      </c>
      <c r="C322" s="2" t="s">
        <v>624</v>
      </c>
      <c r="D322" s="2">
        <v>3523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4003353</v>
      </c>
      <c r="M322" s="2">
        <v>0</v>
      </c>
      <c r="N322" s="3">
        <v>5553</v>
      </c>
      <c r="O322" s="3">
        <v>0</v>
      </c>
      <c r="P322" s="3">
        <v>0</v>
      </c>
      <c r="Q322" s="3">
        <v>0</v>
      </c>
      <c r="R322" s="3">
        <v>0</v>
      </c>
      <c r="S322" s="3">
        <v>24954398</v>
      </c>
      <c r="T322" s="3">
        <v>0</v>
      </c>
      <c r="U322" s="3">
        <v>0</v>
      </c>
      <c r="V322" s="3">
        <v>5963098</v>
      </c>
      <c r="W322" s="3">
        <v>7373077</v>
      </c>
      <c r="X322" s="3">
        <v>5500000</v>
      </c>
      <c r="Y322" s="3">
        <v>8500000</v>
      </c>
      <c r="Z322" s="3">
        <v>43190750</v>
      </c>
      <c r="AA322" s="3">
        <v>31</v>
      </c>
      <c r="AB322" s="3">
        <v>1393250</v>
      </c>
      <c r="AC322" s="3" t="s">
        <v>865</v>
      </c>
      <c r="AD322" s="3">
        <v>1660449634</v>
      </c>
      <c r="AE322" s="3">
        <v>4656</v>
      </c>
      <c r="AF322" s="3">
        <v>328</v>
      </c>
      <c r="AG322" s="4">
        <f>VLOOKUP(AE322,[1]Page1!$A:$E,3,0)</f>
        <v>3</v>
      </c>
      <c r="AH322" s="4">
        <f>VLOOKUP(AE322,[1]Page1!$A:$E,4,0)</f>
        <v>3</v>
      </c>
      <c r="AI322" s="4">
        <f>VLOOKUP(AE322,[1]Page1!$A:$E,5,0)</f>
        <v>11</v>
      </c>
    </row>
    <row r="323" spans="1:35" ht="22.7" customHeight="1">
      <c r="A323" s="2">
        <v>0</v>
      </c>
      <c r="B323" s="2" t="s">
        <v>469</v>
      </c>
      <c r="C323" s="2" t="s">
        <v>866</v>
      </c>
      <c r="D323" s="2">
        <v>4696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1678825</v>
      </c>
      <c r="M323" s="2">
        <v>0</v>
      </c>
      <c r="N323" s="3">
        <v>4582</v>
      </c>
      <c r="O323" s="3">
        <v>0</v>
      </c>
      <c r="P323" s="3">
        <v>0</v>
      </c>
      <c r="Q323" s="3">
        <v>0</v>
      </c>
      <c r="R323" s="3">
        <v>0</v>
      </c>
      <c r="S323" s="3">
        <v>7002592</v>
      </c>
      <c r="T323" s="3">
        <v>0</v>
      </c>
      <c r="U323" s="3">
        <v>0</v>
      </c>
      <c r="V323" s="3">
        <v>1747187</v>
      </c>
      <c r="W323" s="3">
        <v>1985943</v>
      </c>
      <c r="X323" s="3">
        <v>2306451</v>
      </c>
      <c r="Y323" s="3">
        <v>3564516</v>
      </c>
      <c r="Z323" s="3">
        <v>18112250</v>
      </c>
      <c r="AA323" s="3">
        <v>13</v>
      </c>
      <c r="AB323" s="3">
        <v>1393250</v>
      </c>
      <c r="AC323" s="3" t="s">
        <v>867</v>
      </c>
      <c r="AD323" s="3">
        <v>1250533805</v>
      </c>
      <c r="AE323" s="3">
        <v>4679</v>
      </c>
      <c r="AF323" s="3">
        <v>329</v>
      </c>
      <c r="AG323" s="4">
        <v>0</v>
      </c>
      <c r="AH323" s="4">
        <v>0</v>
      </c>
      <c r="AI323" s="4">
        <v>0</v>
      </c>
    </row>
    <row r="324" spans="1:35" ht="22.7" customHeight="1">
      <c r="A324" s="2">
        <v>0</v>
      </c>
      <c r="B324" s="2" t="s">
        <v>643</v>
      </c>
      <c r="C324" s="2" t="s">
        <v>868</v>
      </c>
      <c r="D324" s="2">
        <v>4152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3874212</v>
      </c>
      <c r="M324" s="2">
        <v>0</v>
      </c>
      <c r="N324" s="3">
        <v>3804</v>
      </c>
      <c r="O324" s="3">
        <v>0</v>
      </c>
      <c r="P324" s="3">
        <v>2210000</v>
      </c>
      <c r="Q324" s="3">
        <v>0</v>
      </c>
      <c r="R324" s="3">
        <v>0</v>
      </c>
      <c r="S324" s="3">
        <v>15172284</v>
      </c>
      <c r="T324" s="3">
        <v>0</v>
      </c>
      <c r="U324" s="3">
        <v>0</v>
      </c>
      <c r="V324" s="3">
        <v>4031970</v>
      </c>
      <c r="W324" s="3">
        <v>6874420</v>
      </c>
      <c r="X324" s="3">
        <v>5322580</v>
      </c>
      <c r="Y324" s="3">
        <v>8225806</v>
      </c>
      <c r="Z324" s="3">
        <v>41797500</v>
      </c>
      <c r="AA324" s="3">
        <v>30</v>
      </c>
      <c r="AB324" s="3">
        <v>1393250</v>
      </c>
      <c r="AC324" s="3" t="s">
        <v>869</v>
      </c>
      <c r="AD324" s="3">
        <v>1273816595</v>
      </c>
      <c r="AE324" s="3">
        <v>4680</v>
      </c>
      <c r="AF324" s="3">
        <v>330</v>
      </c>
      <c r="AG324" s="4">
        <f>VLOOKUP(AE324,[1]Page1!$A:$E,3,0)</f>
        <v>-3</v>
      </c>
      <c r="AH324" s="4">
        <f>VLOOKUP(AE324,[1]Page1!$A:$E,4,0)</f>
        <v>-3</v>
      </c>
      <c r="AI324" s="4">
        <f>VLOOKUP(AE324,[1]Page1!$A:$E,5,0)</f>
        <v>-15</v>
      </c>
    </row>
    <row r="325" spans="1:35" ht="22.7" customHeight="1">
      <c r="A325" s="2">
        <v>0</v>
      </c>
      <c r="B325" s="2" t="s">
        <v>870</v>
      </c>
      <c r="C325" s="2" t="s">
        <v>871</v>
      </c>
      <c r="D325" s="2">
        <v>9802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4003353</v>
      </c>
      <c r="M325" s="2">
        <v>0</v>
      </c>
      <c r="N325" s="3">
        <v>8065</v>
      </c>
      <c r="O325" s="3">
        <v>0</v>
      </c>
      <c r="P325" s="3">
        <v>0</v>
      </c>
      <c r="Q325" s="3">
        <v>0</v>
      </c>
      <c r="R325" s="3">
        <v>0</v>
      </c>
      <c r="S325" s="3">
        <v>32824654</v>
      </c>
      <c r="T325" s="3">
        <v>4179750</v>
      </c>
      <c r="U325" s="3">
        <v>0</v>
      </c>
      <c r="V325" s="3">
        <v>4166369</v>
      </c>
      <c r="W325" s="3">
        <v>7103567</v>
      </c>
      <c r="X325" s="3">
        <v>5500000</v>
      </c>
      <c r="Y325" s="3">
        <v>8500000</v>
      </c>
      <c r="Z325" s="3">
        <v>43190750</v>
      </c>
      <c r="AA325" s="3">
        <v>31</v>
      </c>
      <c r="AB325" s="3">
        <v>1393250</v>
      </c>
      <c r="AC325" s="3" t="s">
        <v>872</v>
      </c>
      <c r="AD325" s="3">
        <v>1250130484</v>
      </c>
      <c r="AE325" s="3">
        <v>4686</v>
      </c>
      <c r="AF325" s="3">
        <v>331</v>
      </c>
      <c r="AG325" s="4">
        <f>VLOOKUP(AE325,[1]Page1!$A:$E,3,0)</f>
        <v>4</v>
      </c>
      <c r="AH325" s="4">
        <f>VLOOKUP(AE325,[1]Page1!$A:$E,4,0)</f>
        <v>5</v>
      </c>
      <c r="AI325" s="4">
        <f>VLOOKUP(AE325,[1]Page1!$A:$E,5,0)</f>
        <v>38</v>
      </c>
    </row>
    <row r="326" spans="1:35" ht="22.7" customHeight="1">
      <c r="A326" s="2">
        <v>0</v>
      </c>
      <c r="B326" s="2" t="s">
        <v>873</v>
      </c>
      <c r="C326" s="2" t="s">
        <v>35</v>
      </c>
      <c r="D326" s="2">
        <v>3697</v>
      </c>
      <c r="E326" s="2">
        <v>0</v>
      </c>
      <c r="F326" s="2">
        <v>0</v>
      </c>
      <c r="G326" s="2">
        <v>0</v>
      </c>
      <c r="H326" s="2">
        <f>VLOOKUP(AE326,[2]Page1!$A:$B,2,0)</f>
        <v>2300000</v>
      </c>
      <c r="I326" s="2">
        <v>0</v>
      </c>
      <c r="J326" s="2">
        <v>0</v>
      </c>
      <c r="K326" s="2">
        <v>0</v>
      </c>
      <c r="L326" s="2">
        <v>4003353</v>
      </c>
      <c r="M326" s="2">
        <v>0</v>
      </c>
      <c r="N326" s="3">
        <v>1072</v>
      </c>
      <c r="O326" s="3">
        <v>0</v>
      </c>
      <c r="P326" s="3">
        <v>0</v>
      </c>
      <c r="Q326" s="3">
        <v>0</v>
      </c>
      <c r="R326" s="3">
        <v>0</v>
      </c>
      <c r="S326" s="3">
        <v>19845542</v>
      </c>
      <c r="T326" s="3">
        <v>4179750</v>
      </c>
      <c r="U326" s="3">
        <v>0</v>
      </c>
      <c r="V326" s="3">
        <v>4166369</v>
      </c>
      <c r="W326" s="3">
        <v>7103567</v>
      </c>
      <c r="X326" s="3">
        <v>5500000</v>
      </c>
      <c r="Y326" s="3">
        <v>8500000</v>
      </c>
      <c r="Z326" s="3">
        <v>43190750</v>
      </c>
      <c r="AA326" s="3">
        <v>31</v>
      </c>
      <c r="AB326" s="3">
        <v>1393250</v>
      </c>
      <c r="AC326" s="3" t="s">
        <v>874</v>
      </c>
      <c r="AD326" s="3">
        <v>1263268171</v>
      </c>
      <c r="AE326" s="3">
        <v>4689</v>
      </c>
      <c r="AF326" s="3">
        <v>332</v>
      </c>
      <c r="AG326" s="4">
        <f>VLOOKUP(AE326,[1]Page1!$A:$E,3,0)</f>
        <v>4</v>
      </c>
      <c r="AH326" s="4">
        <f>VLOOKUP(AE326,[1]Page1!$A:$E,4,0)</f>
        <v>3</v>
      </c>
      <c r="AI326" s="4">
        <f>VLOOKUP(AE326,[1]Page1!$A:$E,5,0)</f>
        <v>36</v>
      </c>
    </row>
    <row r="327" spans="1:35" ht="22.7" customHeight="1">
      <c r="A327" s="2">
        <v>0</v>
      </c>
      <c r="B327" s="2" t="s">
        <v>186</v>
      </c>
      <c r="C327" s="2" t="s">
        <v>59</v>
      </c>
      <c r="D327" s="2">
        <v>6110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4003353</v>
      </c>
      <c r="M327" s="2">
        <v>0</v>
      </c>
      <c r="N327" s="3">
        <v>3900</v>
      </c>
      <c r="O327" s="3">
        <v>0</v>
      </c>
      <c r="P327" s="3">
        <v>0</v>
      </c>
      <c r="Q327" s="3">
        <v>0</v>
      </c>
      <c r="R327" s="3">
        <v>0</v>
      </c>
      <c r="S327" s="3">
        <v>22174877</v>
      </c>
      <c r="T327" s="3">
        <v>0</v>
      </c>
      <c r="U327" s="3">
        <v>0</v>
      </c>
      <c r="V327" s="3">
        <v>4166369</v>
      </c>
      <c r="W327" s="3">
        <v>7103567</v>
      </c>
      <c r="X327" s="3">
        <v>5500000</v>
      </c>
      <c r="Y327" s="3">
        <v>8500000</v>
      </c>
      <c r="Z327" s="3">
        <v>43190750</v>
      </c>
      <c r="AA327" s="3">
        <v>31</v>
      </c>
      <c r="AB327" s="3">
        <v>1393250</v>
      </c>
      <c r="AC327" s="3" t="s">
        <v>875</v>
      </c>
      <c r="AD327" s="3">
        <v>81365081</v>
      </c>
      <c r="AE327" s="3">
        <v>4695</v>
      </c>
      <c r="AF327" s="3">
        <v>333</v>
      </c>
      <c r="AG327" s="4">
        <f>VLOOKUP(AE327,[1]Page1!$A:$E,3,0)</f>
        <v>2</v>
      </c>
      <c r="AH327" s="4">
        <f>VLOOKUP(AE327,[1]Page1!$A:$E,4,0)</f>
        <v>7</v>
      </c>
      <c r="AI327" s="4">
        <f>VLOOKUP(AE327,[1]Page1!$A:$E,5,0)</f>
        <v>45</v>
      </c>
    </row>
    <row r="328" spans="1:35" ht="22.7" customHeight="1">
      <c r="A328" s="2">
        <v>0</v>
      </c>
      <c r="B328" s="2" t="s">
        <v>876</v>
      </c>
      <c r="C328" s="2" t="s">
        <v>877</v>
      </c>
      <c r="D328" s="2">
        <v>4487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4003353</v>
      </c>
      <c r="M328" s="2">
        <v>0</v>
      </c>
      <c r="N328" s="3">
        <v>9743</v>
      </c>
      <c r="O328" s="3">
        <v>0</v>
      </c>
      <c r="P328" s="3">
        <v>0</v>
      </c>
      <c r="Q328" s="3">
        <v>0</v>
      </c>
      <c r="R328" s="3">
        <v>0</v>
      </c>
      <c r="S328" s="3">
        <v>17807982</v>
      </c>
      <c r="T328" s="3">
        <v>8359500</v>
      </c>
      <c r="U328" s="3">
        <v>0</v>
      </c>
      <c r="V328" s="3">
        <v>4166369</v>
      </c>
      <c r="W328" s="3">
        <v>7103558</v>
      </c>
      <c r="X328" s="3">
        <v>5500000</v>
      </c>
      <c r="Y328" s="3">
        <v>8500000</v>
      </c>
      <c r="Z328" s="3">
        <v>43190688</v>
      </c>
      <c r="AA328" s="3">
        <v>31</v>
      </c>
      <c r="AB328" s="3">
        <v>1393248</v>
      </c>
      <c r="AC328" s="3" t="s">
        <v>878</v>
      </c>
      <c r="AD328" s="3">
        <v>1261917715</v>
      </c>
      <c r="AE328" s="3">
        <v>4699</v>
      </c>
      <c r="AF328" s="3">
        <v>334</v>
      </c>
      <c r="AG328" s="4">
        <f>VLOOKUP(AE328,[1]Page1!$A:$E,3,0)</f>
        <v>-3</v>
      </c>
      <c r="AH328" s="4">
        <f>VLOOKUP(AE328,[1]Page1!$A:$E,4,0)</f>
        <v>-4</v>
      </c>
      <c r="AI328" s="4">
        <f>VLOOKUP(AE328,[1]Page1!$A:$E,5,0)</f>
        <v>-12</v>
      </c>
    </row>
    <row r="329" spans="1:35" ht="22.7" customHeight="1">
      <c r="A329" s="2">
        <v>0</v>
      </c>
      <c r="B329" s="2" t="s">
        <v>879</v>
      </c>
      <c r="C329" s="2" t="s">
        <v>176</v>
      </c>
      <c r="D329" s="2">
        <v>4125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4003353</v>
      </c>
      <c r="M329" s="2">
        <v>0</v>
      </c>
      <c r="N329" s="3">
        <v>607</v>
      </c>
      <c r="O329" s="3">
        <v>0</v>
      </c>
      <c r="P329" s="3">
        <v>3000000</v>
      </c>
      <c r="Q329" s="3">
        <v>0</v>
      </c>
      <c r="R329" s="3">
        <v>0</v>
      </c>
      <c r="S329" s="3">
        <v>23006435</v>
      </c>
      <c r="T329" s="3">
        <v>4179750</v>
      </c>
      <c r="U329" s="3">
        <v>0</v>
      </c>
      <c r="V329" s="3">
        <v>4166369</v>
      </c>
      <c r="W329" s="3">
        <v>7103567</v>
      </c>
      <c r="X329" s="3">
        <v>5500000</v>
      </c>
      <c r="Y329" s="3">
        <v>8500000</v>
      </c>
      <c r="Z329" s="3">
        <v>43190750</v>
      </c>
      <c r="AA329" s="3">
        <v>31</v>
      </c>
      <c r="AB329" s="3">
        <v>1393250</v>
      </c>
      <c r="AC329" s="3" t="s">
        <v>880</v>
      </c>
      <c r="AD329" s="3">
        <v>1260491757</v>
      </c>
      <c r="AE329" s="3">
        <v>4701</v>
      </c>
      <c r="AF329" s="3">
        <v>335</v>
      </c>
      <c r="AG329" s="4">
        <f>VLOOKUP(AE329,[1]Page1!$A:$E,3,0)</f>
        <v>1</v>
      </c>
      <c r="AH329" s="4">
        <f>VLOOKUP(AE329,[1]Page1!$A:$E,4,0)</f>
        <v>4</v>
      </c>
      <c r="AI329" s="4">
        <f>VLOOKUP(AE329,[1]Page1!$A:$E,5,0)</f>
        <v>16</v>
      </c>
    </row>
    <row r="330" spans="1:35" ht="22.7" customHeight="1">
      <c r="A330" s="2">
        <v>0</v>
      </c>
      <c r="B330" s="2" t="s">
        <v>881</v>
      </c>
      <c r="C330" s="2" t="s">
        <v>41</v>
      </c>
      <c r="D330" s="2">
        <v>5404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4003353</v>
      </c>
      <c r="M330" s="2">
        <v>0</v>
      </c>
      <c r="N330" s="3">
        <v>6496</v>
      </c>
      <c r="O330" s="3">
        <v>0</v>
      </c>
      <c r="P330" s="3">
        <v>0</v>
      </c>
      <c r="Q330" s="3">
        <v>0</v>
      </c>
      <c r="R330" s="3">
        <v>0</v>
      </c>
      <c r="S330" s="3">
        <v>19782325</v>
      </c>
      <c r="T330" s="3">
        <v>12539250</v>
      </c>
      <c r="U330" s="3">
        <v>0</v>
      </c>
      <c r="V330" s="3">
        <v>4166369</v>
      </c>
      <c r="W330" s="3">
        <v>7103567</v>
      </c>
      <c r="X330" s="3">
        <v>5500000</v>
      </c>
      <c r="Y330" s="3">
        <v>8500000</v>
      </c>
      <c r="Z330" s="3">
        <v>43190750</v>
      </c>
      <c r="AA330" s="3">
        <v>31</v>
      </c>
      <c r="AB330" s="3">
        <v>1393250</v>
      </c>
      <c r="AC330" s="3" t="s">
        <v>882</v>
      </c>
      <c r="AD330" s="3">
        <v>3730932462</v>
      </c>
      <c r="AE330" s="3">
        <v>4703</v>
      </c>
      <c r="AF330" s="3">
        <v>336</v>
      </c>
      <c r="AG330" s="4">
        <f>VLOOKUP(AE330,[1]Page1!$A:$E,3,0)</f>
        <v>1</v>
      </c>
      <c r="AH330" s="4">
        <f>VLOOKUP(AE330,[1]Page1!$A:$E,4,0)</f>
        <v>1</v>
      </c>
      <c r="AI330" s="4">
        <f>VLOOKUP(AE330,[1]Page1!$A:$E,5,0)</f>
        <v>58</v>
      </c>
    </row>
    <row r="331" spans="1:35" ht="22.7" customHeight="1">
      <c r="A331" s="2">
        <v>0</v>
      </c>
      <c r="B331" s="2" t="s">
        <v>643</v>
      </c>
      <c r="C331" s="2" t="s">
        <v>883</v>
      </c>
      <c r="D331" s="2">
        <v>3964</v>
      </c>
      <c r="E331" s="2">
        <v>0</v>
      </c>
      <c r="F331" s="2">
        <v>0</v>
      </c>
      <c r="G331" s="2">
        <v>0</v>
      </c>
      <c r="H331" s="2">
        <f>VLOOKUP(AE331,[2]Page1!$A:$B,2,0)</f>
        <v>1695000</v>
      </c>
      <c r="I331" s="2">
        <v>0</v>
      </c>
      <c r="J331" s="2">
        <v>0</v>
      </c>
      <c r="K331" s="2">
        <v>0</v>
      </c>
      <c r="L331" s="2">
        <v>4003353</v>
      </c>
      <c r="M331" s="2">
        <v>0</v>
      </c>
      <c r="N331" s="3">
        <v>9347</v>
      </c>
      <c r="O331" s="3">
        <v>0</v>
      </c>
      <c r="P331" s="3">
        <v>3510000</v>
      </c>
      <c r="Q331" s="3">
        <v>0</v>
      </c>
      <c r="R331" s="3">
        <v>0</v>
      </c>
      <c r="S331" s="3">
        <v>15172284</v>
      </c>
      <c r="T331" s="3">
        <v>0</v>
      </c>
      <c r="U331" s="3">
        <v>0</v>
      </c>
      <c r="V331" s="3">
        <v>4166369</v>
      </c>
      <c r="W331" s="3">
        <v>7103567</v>
      </c>
      <c r="X331" s="3">
        <v>5500000</v>
      </c>
      <c r="Y331" s="3">
        <v>8500000</v>
      </c>
      <c r="Z331" s="3">
        <v>43190750</v>
      </c>
      <c r="AA331" s="3">
        <v>31</v>
      </c>
      <c r="AB331" s="3">
        <v>1393250</v>
      </c>
      <c r="AC331" s="3" t="s">
        <v>884</v>
      </c>
      <c r="AD331" s="3">
        <v>1250799775</v>
      </c>
      <c r="AE331" s="3">
        <v>4704</v>
      </c>
      <c r="AF331" s="3">
        <v>337</v>
      </c>
      <c r="AG331" s="4">
        <f>VLOOKUP(AE331,[1]Page1!$A:$E,3,0)</f>
        <v>0</v>
      </c>
      <c r="AH331" s="4">
        <f>VLOOKUP(AE331,[1]Page1!$A:$E,4,0)</f>
        <v>4</v>
      </c>
      <c r="AI331" s="4">
        <f>VLOOKUP(AE331,[1]Page1!$A:$E,5,0)</f>
        <v>45</v>
      </c>
    </row>
    <row r="332" spans="1:35" ht="22.7" customHeight="1">
      <c r="A332" s="2">
        <v>0</v>
      </c>
      <c r="B332" s="2" t="s">
        <v>186</v>
      </c>
      <c r="C332" s="2" t="s">
        <v>885</v>
      </c>
      <c r="D332" s="2">
        <v>9414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4003353</v>
      </c>
      <c r="M332" s="2">
        <v>0</v>
      </c>
      <c r="N332" s="3">
        <v>7704</v>
      </c>
      <c r="O332" s="3">
        <v>0</v>
      </c>
      <c r="P332" s="3">
        <v>0</v>
      </c>
      <c r="Q332" s="3">
        <v>0</v>
      </c>
      <c r="R332" s="3">
        <v>0</v>
      </c>
      <c r="S332" s="3">
        <v>22174877</v>
      </c>
      <c r="T332" s="3">
        <v>8359500</v>
      </c>
      <c r="U332" s="3">
        <v>0</v>
      </c>
      <c r="V332" s="3">
        <v>4166369</v>
      </c>
      <c r="W332" s="3">
        <v>7103567</v>
      </c>
      <c r="X332" s="3">
        <v>5500000</v>
      </c>
      <c r="Y332" s="3">
        <v>8500000</v>
      </c>
      <c r="Z332" s="3">
        <v>43190750</v>
      </c>
      <c r="AA332" s="3">
        <v>31</v>
      </c>
      <c r="AB332" s="3">
        <v>1393250</v>
      </c>
      <c r="AC332" s="3" t="s">
        <v>886</v>
      </c>
      <c r="AD332" s="3">
        <v>1262080940</v>
      </c>
      <c r="AE332" s="3">
        <v>4712</v>
      </c>
      <c r="AF332" s="3">
        <v>338</v>
      </c>
      <c r="AG332" s="4">
        <f>VLOOKUP(AE332,[1]Page1!$A:$E,3,0)</f>
        <v>3</v>
      </c>
      <c r="AH332" s="4">
        <f>VLOOKUP(AE332,[1]Page1!$A:$E,4,0)</f>
        <v>4</v>
      </c>
      <c r="AI332" s="4">
        <f>VLOOKUP(AE332,[1]Page1!$A:$E,5,0)</f>
        <v>16</v>
      </c>
    </row>
    <row r="333" spans="1:35" ht="22.7" customHeight="1">
      <c r="A333" s="2">
        <v>0</v>
      </c>
      <c r="B333" s="2" t="s">
        <v>887</v>
      </c>
      <c r="C333" s="2" t="s">
        <v>41</v>
      </c>
      <c r="D333" s="2">
        <v>1417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4003353</v>
      </c>
      <c r="M333" s="2">
        <v>0</v>
      </c>
      <c r="N333" s="3">
        <v>3220</v>
      </c>
      <c r="O333" s="3">
        <v>0</v>
      </c>
      <c r="P333" s="3">
        <v>0</v>
      </c>
      <c r="Q333" s="3">
        <v>0</v>
      </c>
      <c r="R333" s="3">
        <v>0</v>
      </c>
      <c r="S333" s="3">
        <v>32941364</v>
      </c>
      <c r="T333" s="3">
        <v>8359500</v>
      </c>
      <c r="U333" s="3">
        <v>0</v>
      </c>
      <c r="V333" s="3">
        <v>4166369</v>
      </c>
      <c r="W333" s="3">
        <v>7103567</v>
      </c>
      <c r="X333" s="3">
        <v>5500000</v>
      </c>
      <c r="Y333" s="3">
        <v>8500000</v>
      </c>
      <c r="Z333" s="3">
        <v>43190750</v>
      </c>
      <c r="AA333" s="3">
        <v>31</v>
      </c>
      <c r="AB333" s="3">
        <v>1393250</v>
      </c>
      <c r="AC333" s="3" t="s">
        <v>888</v>
      </c>
      <c r="AD333" s="3">
        <v>1262381320</v>
      </c>
      <c r="AE333" s="3">
        <v>4716</v>
      </c>
      <c r="AF333" s="3">
        <v>339</v>
      </c>
      <c r="AG333" s="4">
        <f>VLOOKUP(AE333,[1]Page1!$A:$E,3,0)</f>
        <v>5</v>
      </c>
      <c r="AH333" s="4">
        <f>VLOOKUP(AE333,[1]Page1!$A:$E,4,0)</f>
        <v>5</v>
      </c>
      <c r="AI333" s="4">
        <f>VLOOKUP(AE333,[1]Page1!$A:$E,5,0)</f>
        <v>38</v>
      </c>
    </row>
    <row r="334" spans="1:35" ht="22.7" customHeight="1">
      <c r="A334" s="2">
        <v>0</v>
      </c>
      <c r="B334" s="2" t="s">
        <v>889</v>
      </c>
      <c r="C334" s="2" t="s">
        <v>59</v>
      </c>
      <c r="D334" s="2">
        <v>5596</v>
      </c>
      <c r="E334" s="2">
        <v>0</v>
      </c>
      <c r="F334" s="2">
        <v>0</v>
      </c>
      <c r="G334" s="2">
        <v>0</v>
      </c>
      <c r="H334" s="2">
        <f>VLOOKUP(AE334,[2]Page1!$A:$B,2,0)</f>
        <v>1150000</v>
      </c>
      <c r="I334" s="2">
        <v>0</v>
      </c>
      <c r="J334" s="2">
        <v>0</v>
      </c>
      <c r="K334" s="2">
        <v>0</v>
      </c>
      <c r="L334" s="2">
        <v>4003353</v>
      </c>
      <c r="M334" s="2">
        <v>0</v>
      </c>
      <c r="N334" s="3">
        <v>1652</v>
      </c>
      <c r="O334" s="3">
        <v>0</v>
      </c>
      <c r="P334" s="3">
        <v>0</v>
      </c>
      <c r="Q334" s="3">
        <v>0</v>
      </c>
      <c r="R334" s="3">
        <v>0</v>
      </c>
      <c r="S334" s="3">
        <v>40736611</v>
      </c>
      <c r="T334" s="3">
        <v>0</v>
      </c>
      <c r="U334" s="3">
        <v>0</v>
      </c>
      <c r="V334" s="3">
        <v>4166369</v>
      </c>
      <c r="W334" s="3">
        <v>7103567</v>
      </c>
      <c r="X334" s="3">
        <v>5500000</v>
      </c>
      <c r="Y334" s="3">
        <v>8500000</v>
      </c>
      <c r="Z334" s="3">
        <v>43190750</v>
      </c>
      <c r="AA334" s="3">
        <v>31</v>
      </c>
      <c r="AB334" s="3">
        <v>1393250</v>
      </c>
      <c r="AC334" s="3" t="s">
        <v>890</v>
      </c>
      <c r="AD334" s="3">
        <v>1210022737</v>
      </c>
      <c r="AE334" s="3">
        <v>4727</v>
      </c>
      <c r="AF334" s="3">
        <v>340</v>
      </c>
      <c r="AG334" s="4">
        <f>VLOOKUP(AE334,[1]Page1!$A:$E,3,0)</f>
        <v>4</v>
      </c>
      <c r="AH334" s="4">
        <f>VLOOKUP(AE334,[1]Page1!$A:$E,4,0)</f>
        <v>1</v>
      </c>
      <c r="AI334" s="4">
        <f>VLOOKUP(AE334,[1]Page1!$A:$E,5,0)</f>
        <v>51</v>
      </c>
    </row>
    <row r="335" spans="1:35" ht="22.7" customHeight="1">
      <c r="A335" s="2">
        <v>0</v>
      </c>
      <c r="B335" s="2" t="s">
        <v>186</v>
      </c>
      <c r="C335" s="2" t="s">
        <v>891</v>
      </c>
      <c r="D335" s="2">
        <v>5686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4003353</v>
      </c>
      <c r="M335" s="2">
        <v>0</v>
      </c>
      <c r="N335" s="3">
        <v>3976</v>
      </c>
      <c r="O335" s="3">
        <v>0</v>
      </c>
      <c r="P335" s="3">
        <v>0</v>
      </c>
      <c r="Q335" s="3">
        <v>0</v>
      </c>
      <c r="R335" s="3">
        <v>0</v>
      </c>
      <c r="S335" s="3">
        <v>22174877</v>
      </c>
      <c r="T335" s="3">
        <v>8359500</v>
      </c>
      <c r="U335" s="3">
        <v>0</v>
      </c>
      <c r="V335" s="3">
        <v>4166369</v>
      </c>
      <c r="W335" s="3">
        <v>7103567</v>
      </c>
      <c r="X335" s="3">
        <v>5500000</v>
      </c>
      <c r="Y335" s="3">
        <v>8500000</v>
      </c>
      <c r="Z335" s="3">
        <v>43190750</v>
      </c>
      <c r="AA335" s="3">
        <v>31</v>
      </c>
      <c r="AB335" s="3">
        <v>1393250</v>
      </c>
      <c r="AC335" s="3" t="s">
        <v>892</v>
      </c>
      <c r="AD335" s="3">
        <v>1262066328</v>
      </c>
      <c r="AE335" s="3">
        <v>4731</v>
      </c>
      <c r="AF335" s="3">
        <v>341</v>
      </c>
      <c r="AG335" s="4">
        <f>VLOOKUP(AE335,[1]Page1!$A:$E,3,0)</f>
        <v>1</v>
      </c>
      <c r="AH335" s="4">
        <f>VLOOKUP(AE335,[1]Page1!$A:$E,4,0)</f>
        <v>3</v>
      </c>
      <c r="AI335" s="4">
        <f>VLOOKUP(AE335,[1]Page1!$A:$E,5,0)</f>
        <v>58</v>
      </c>
    </row>
    <row r="336" spans="1:35" ht="22.7" customHeight="1">
      <c r="A336" s="2">
        <v>0</v>
      </c>
      <c r="B336" s="2" t="s">
        <v>893</v>
      </c>
      <c r="C336" s="2" t="s">
        <v>894</v>
      </c>
      <c r="D336" s="2">
        <v>1653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4003353</v>
      </c>
      <c r="M336" s="2">
        <v>0</v>
      </c>
      <c r="N336" s="3">
        <v>6953</v>
      </c>
      <c r="O336" s="3">
        <v>0</v>
      </c>
      <c r="P336" s="3">
        <v>0</v>
      </c>
      <c r="Q336" s="3">
        <v>0</v>
      </c>
      <c r="R336" s="3">
        <v>0</v>
      </c>
      <c r="S336" s="3">
        <v>25447617</v>
      </c>
      <c r="T336" s="3">
        <v>4179750</v>
      </c>
      <c r="U336" s="3">
        <v>0</v>
      </c>
      <c r="V336" s="3">
        <v>4166369</v>
      </c>
      <c r="W336" s="3">
        <v>7103567</v>
      </c>
      <c r="X336" s="3">
        <v>5500000</v>
      </c>
      <c r="Y336" s="3">
        <v>8500000</v>
      </c>
      <c r="Z336" s="3">
        <v>43190750</v>
      </c>
      <c r="AA336" s="3">
        <v>31</v>
      </c>
      <c r="AB336" s="3">
        <v>1393250</v>
      </c>
      <c r="AC336" s="3" t="s">
        <v>895</v>
      </c>
      <c r="AD336" s="3">
        <v>1263538551</v>
      </c>
      <c r="AE336" s="3">
        <v>4734</v>
      </c>
      <c r="AF336" s="3">
        <v>342</v>
      </c>
      <c r="AG336" s="4">
        <f>VLOOKUP(AE336,[1]Page1!$A:$E,3,0)</f>
        <v>0</v>
      </c>
      <c r="AH336" s="4">
        <f>VLOOKUP(AE336,[1]Page1!$A:$E,4,0)</f>
        <v>2</v>
      </c>
      <c r="AI336" s="4">
        <f>VLOOKUP(AE336,[1]Page1!$A:$E,5,0)</f>
        <v>24</v>
      </c>
    </row>
    <row r="337" spans="1:35" ht="22.7" customHeight="1">
      <c r="A337" s="2">
        <v>0</v>
      </c>
      <c r="B337" s="2" t="s">
        <v>896</v>
      </c>
      <c r="C337" s="2" t="s">
        <v>297</v>
      </c>
      <c r="D337" s="2">
        <v>2847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4003353</v>
      </c>
      <c r="M337" s="2">
        <v>0</v>
      </c>
      <c r="N337" s="3">
        <v>3840</v>
      </c>
      <c r="O337" s="3">
        <v>0</v>
      </c>
      <c r="P337" s="3">
        <v>0</v>
      </c>
      <c r="Q337" s="3">
        <v>0</v>
      </c>
      <c r="R337" s="3">
        <v>0</v>
      </c>
      <c r="S337" s="3">
        <v>21401674</v>
      </c>
      <c r="T337" s="3">
        <v>0</v>
      </c>
      <c r="U337" s="3">
        <v>0</v>
      </c>
      <c r="V337" s="3">
        <v>4166369</v>
      </c>
      <c r="W337" s="3">
        <v>7103567</v>
      </c>
      <c r="X337" s="3">
        <v>5500000</v>
      </c>
      <c r="Y337" s="3">
        <v>8500000</v>
      </c>
      <c r="Z337" s="3">
        <v>43190750</v>
      </c>
      <c r="AA337" s="3">
        <v>31</v>
      </c>
      <c r="AB337" s="3">
        <v>1393250</v>
      </c>
      <c r="AC337" s="3" t="s">
        <v>897</v>
      </c>
      <c r="AD337" s="3">
        <v>2002039011</v>
      </c>
      <c r="AE337" s="3">
        <v>4745</v>
      </c>
      <c r="AF337" s="3">
        <v>343</v>
      </c>
      <c r="AG337" s="4">
        <f>VLOOKUP(AE337,[1]Page1!$A:$E,3,0)</f>
        <v>0</v>
      </c>
      <c r="AH337" s="4">
        <f>VLOOKUP(AE337,[1]Page1!$A:$E,4,0)</f>
        <v>-7</v>
      </c>
      <c r="AI337" s="4">
        <f>VLOOKUP(AE337,[1]Page1!$A:$E,5,0)</f>
        <v>-12</v>
      </c>
    </row>
    <row r="338" spans="1:35" ht="22.7" customHeight="1">
      <c r="A338" s="2">
        <v>0</v>
      </c>
      <c r="B338" s="2" t="s">
        <v>898</v>
      </c>
      <c r="C338" s="2" t="s">
        <v>899</v>
      </c>
      <c r="D338" s="2">
        <v>8494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4003353</v>
      </c>
      <c r="M338" s="2">
        <v>0</v>
      </c>
      <c r="N338" s="3">
        <v>6085</v>
      </c>
      <c r="O338" s="3">
        <v>0</v>
      </c>
      <c r="P338" s="3">
        <v>0</v>
      </c>
      <c r="Q338" s="3">
        <v>0</v>
      </c>
      <c r="R338" s="3">
        <v>0</v>
      </c>
      <c r="S338" s="3">
        <v>20385326</v>
      </c>
      <c r="T338" s="3">
        <v>4179750</v>
      </c>
      <c r="U338" s="3">
        <v>0</v>
      </c>
      <c r="V338" s="3">
        <v>4166369</v>
      </c>
      <c r="W338" s="3">
        <v>7103567</v>
      </c>
      <c r="X338" s="3">
        <v>5500000</v>
      </c>
      <c r="Y338" s="3">
        <v>8500000</v>
      </c>
      <c r="Z338" s="3">
        <v>43190750</v>
      </c>
      <c r="AA338" s="3">
        <v>31</v>
      </c>
      <c r="AB338" s="3">
        <v>1393250</v>
      </c>
      <c r="AC338" s="3" t="s">
        <v>900</v>
      </c>
      <c r="AD338" s="3">
        <v>3839904862</v>
      </c>
      <c r="AE338" s="3">
        <v>4754</v>
      </c>
      <c r="AF338" s="3">
        <v>344</v>
      </c>
      <c r="AG338" s="4">
        <f>VLOOKUP(AE338,[1]Page1!$A:$E,3,0)</f>
        <v>2</v>
      </c>
      <c r="AH338" s="4">
        <f>VLOOKUP(AE338,[1]Page1!$A:$E,4,0)</f>
        <v>5</v>
      </c>
      <c r="AI338" s="4">
        <f>VLOOKUP(AE338,[1]Page1!$A:$E,5,0)</f>
        <v>53</v>
      </c>
    </row>
    <row r="339" spans="1:35" ht="22.7" customHeight="1">
      <c r="A339" s="2">
        <v>0</v>
      </c>
      <c r="B339" s="2" t="s">
        <v>901</v>
      </c>
      <c r="C339" s="2" t="s">
        <v>902</v>
      </c>
      <c r="D339" s="2">
        <v>3151</v>
      </c>
      <c r="E339" s="2">
        <v>0</v>
      </c>
      <c r="F339" s="2">
        <v>0</v>
      </c>
      <c r="G339" s="2">
        <v>0</v>
      </c>
      <c r="H339" s="2">
        <f>VLOOKUP(AE339,[2]Page1!$A:$B,2,0)</f>
        <v>3390000</v>
      </c>
      <c r="I339" s="2">
        <v>0</v>
      </c>
      <c r="J339" s="2">
        <v>0</v>
      </c>
      <c r="K339" s="2">
        <v>0</v>
      </c>
      <c r="L339" s="2">
        <v>4003353</v>
      </c>
      <c r="M339" s="2">
        <v>0</v>
      </c>
      <c r="N339" s="3">
        <v>4237</v>
      </c>
      <c r="O339" s="3">
        <v>0</v>
      </c>
      <c r="P339" s="3">
        <v>0</v>
      </c>
      <c r="Q339" s="3">
        <v>0</v>
      </c>
      <c r="R339" s="3">
        <v>0</v>
      </c>
      <c r="S339" s="3">
        <v>43085398</v>
      </c>
      <c r="T339" s="3">
        <v>4179750</v>
      </c>
      <c r="U339" s="3">
        <v>0</v>
      </c>
      <c r="V339" s="3">
        <v>4166369</v>
      </c>
      <c r="W339" s="3">
        <v>0</v>
      </c>
      <c r="X339" s="3">
        <v>5500000</v>
      </c>
      <c r="Y339" s="3">
        <v>8500000</v>
      </c>
      <c r="Z339" s="3">
        <v>43190750</v>
      </c>
      <c r="AA339" s="3">
        <v>31</v>
      </c>
      <c r="AB339" s="3">
        <v>1393250</v>
      </c>
      <c r="AC339" s="3" t="s">
        <v>903</v>
      </c>
      <c r="AD339" s="3">
        <v>1260452255</v>
      </c>
      <c r="AE339" s="3">
        <v>4759</v>
      </c>
      <c r="AF339" s="3">
        <v>345</v>
      </c>
      <c r="AG339" s="4">
        <f>VLOOKUP(AE339,[1]Page1!$A:$E,3,0)</f>
        <v>0</v>
      </c>
      <c r="AH339" s="4">
        <f>VLOOKUP(AE339,[1]Page1!$A:$E,4,0)</f>
        <v>5</v>
      </c>
      <c r="AI339" s="4">
        <f>VLOOKUP(AE339,[1]Page1!$A:$E,5,0)</f>
        <v>5</v>
      </c>
    </row>
    <row r="340" spans="1:35" ht="22.7" customHeight="1">
      <c r="A340" s="2">
        <v>0</v>
      </c>
      <c r="B340" s="2" t="s">
        <v>904</v>
      </c>
      <c r="C340" s="2" t="s">
        <v>905</v>
      </c>
      <c r="D340" s="2">
        <v>899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225806</v>
      </c>
      <c r="K340" s="2">
        <v>0</v>
      </c>
      <c r="L340" s="2">
        <v>3153563</v>
      </c>
      <c r="M340" s="2">
        <v>0</v>
      </c>
      <c r="N340" s="3">
        <v>7289</v>
      </c>
      <c r="O340" s="3">
        <v>0</v>
      </c>
      <c r="P340" s="3">
        <v>4000000</v>
      </c>
      <c r="Q340" s="3">
        <v>0</v>
      </c>
      <c r="R340" s="3">
        <v>0</v>
      </c>
      <c r="S340" s="3">
        <v>28566376</v>
      </c>
      <c r="T340" s="3">
        <v>0</v>
      </c>
      <c r="U340" s="3">
        <v>0</v>
      </c>
      <c r="V340" s="3">
        <v>0</v>
      </c>
      <c r="W340" s="3">
        <v>5015700</v>
      </c>
      <c r="X340" s="3">
        <v>5032258</v>
      </c>
      <c r="Y340" s="3">
        <v>6580645</v>
      </c>
      <c r="Z340" s="3">
        <v>33438000</v>
      </c>
      <c r="AA340" s="3">
        <v>24</v>
      </c>
      <c r="AB340" s="3">
        <v>1393250</v>
      </c>
      <c r="AC340" s="3" t="s">
        <v>906</v>
      </c>
      <c r="AD340" s="3">
        <v>4210403466</v>
      </c>
      <c r="AE340" s="3">
        <v>4768</v>
      </c>
      <c r="AF340" s="3">
        <v>346</v>
      </c>
      <c r="AG340" s="4">
        <f>VLOOKUP(AE340,[1]Page1!$A:$E,3,0)</f>
        <v>1</v>
      </c>
      <c r="AH340" s="4">
        <f>VLOOKUP(AE340,[1]Page1!$A:$E,4,0)</f>
        <v>1</v>
      </c>
      <c r="AI340" s="4">
        <f>VLOOKUP(AE340,[1]Page1!$A:$E,5,0)</f>
        <v>21</v>
      </c>
    </row>
    <row r="341" spans="1:35" ht="99.2" customHeight="1">
      <c r="A341" s="2">
        <v>0</v>
      </c>
      <c r="B341" s="2" t="s">
        <v>907</v>
      </c>
      <c r="C341" s="2" t="s">
        <v>777</v>
      </c>
      <c r="D341" s="2">
        <v>5575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2066246</v>
      </c>
      <c r="M341" s="2">
        <v>0</v>
      </c>
      <c r="N341" s="5">
        <v>5714</v>
      </c>
      <c r="O341" s="5">
        <v>0</v>
      </c>
      <c r="P341" s="5">
        <v>1500000</v>
      </c>
      <c r="Q341" s="5">
        <v>0</v>
      </c>
      <c r="R341" s="5">
        <v>0</v>
      </c>
      <c r="S341" s="5">
        <v>14276502</v>
      </c>
      <c r="T341" s="5">
        <v>0</v>
      </c>
      <c r="U341" s="5">
        <v>0</v>
      </c>
      <c r="V341" s="5">
        <v>1120000</v>
      </c>
      <c r="W341" s="5">
        <v>3511800</v>
      </c>
      <c r="X341" s="5">
        <v>2838709</v>
      </c>
      <c r="Y341" s="5">
        <v>4387096</v>
      </c>
      <c r="Z341" s="5">
        <v>22292000</v>
      </c>
      <c r="AA341" s="5">
        <v>16</v>
      </c>
      <c r="AB341" s="5">
        <v>1393250</v>
      </c>
      <c r="AC341" s="5" t="s">
        <v>908</v>
      </c>
      <c r="AD341" s="5">
        <v>4840226751</v>
      </c>
      <c r="AE341" s="5">
        <v>4778</v>
      </c>
      <c r="AF341" s="3">
        <v>347</v>
      </c>
      <c r="AG341" s="4">
        <f>VLOOKUP(AE341,[1]Page1!$A:$E,3,0)</f>
        <v>0</v>
      </c>
      <c r="AH341" s="4">
        <f>VLOOKUP(AE341,[1]Page1!$A:$E,4,0)</f>
        <v>0</v>
      </c>
      <c r="AI341" s="4">
        <f>VLOOKUP(AE341,[1]Page1!$A:$E,5,0)</f>
        <v>-36</v>
      </c>
    </row>
    <row r="342" spans="1:35" ht="22.7" customHeight="1">
      <c r="A342" s="2">
        <v>0</v>
      </c>
      <c r="B342" s="2" t="s">
        <v>909</v>
      </c>
      <c r="C342" s="2" t="s">
        <v>910</v>
      </c>
      <c r="D342" s="2">
        <v>9247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4003353</v>
      </c>
      <c r="M342" s="2">
        <v>0</v>
      </c>
      <c r="N342" s="3">
        <v>9298</v>
      </c>
      <c r="O342" s="3">
        <v>0</v>
      </c>
      <c r="P342" s="3">
        <v>4000000</v>
      </c>
      <c r="Q342" s="3">
        <v>0</v>
      </c>
      <c r="R342" s="3">
        <v>0</v>
      </c>
      <c r="S342" s="3">
        <v>15692616</v>
      </c>
      <c r="T342" s="3">
        <v>0</v>
      </c>
      <c r="U342" s="3">
        <v>0</v>
      </c>
      <c r="V342" s="3">
        <v>4166369</v>
      </c>
      <c r="W342" s="3">
        <v>7103567</v>
      </c>
      <c r="X342" s="3">
        <v>5500000</v>
      </c>
      <c r="Y342" s="3">
        <v>8500000</v>
      </c>
      <c r="Z342" s="3">
        <v>43190750</v>
      </c>
      <c r="AA342" s="3">
        <v>31</v>
      </c>
      <c r="AB342" s="3">
        <v>1393250</v>
      </c>
      <c r="AC342" s="3" t="s">
        <v>911</v>
      </c>
      <c r="AD342" s="3">
        <v>1250576717</v>
      </c>
      <c r="AE342" s="3">
        <v>4780</v>
      </c>
      <c r="AF342" s="3">
        <v>348</v>
      </c>
      <c r="AG342" s="4">
        <f>VLOOKUP(AE342,[1]Page1!$A:$E,3,0)</f>
        <v>0</v>
      </c>
      <c r="AH342" s="4">
        <f>VLOOKUP(AE342,[1]Page1!$A:$E,4,0)</f>
        <v>0</v>
      </c>
      <c r="AI342" s="4">
        <f>VLOOKUP(AE342,[1]Page1!$A:$E,5,0)</f>
        <v>4</v>
      </c>
    </row>
    <row r="343" spans="1:35" ht="22.7" customHeight="1">
      <c r="A343" s="2">
        <v>0</v>
      </c>
      <c r="B343" s="2" t="s">
        <v>912</v>
      </c>
      <c r="C343" s="2" t="s">
        <v>913</v>
      </c>
      <c r="D343" s="2">
        <v>7124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4003353</v>
      </c>
      <c r="M343" s="2">
        <v>0</v>
      </c>
      <c r="N343" s="3">
        <v>3335</v>
      </c>
      <c r="O343" s="3">
        <v>0</v>
      </c>
      <c r="P343" s="3">
        <v>0</v>
      </c>
      <c r="Q343" s="3">
        <v>0</v>
      </c>
      <c r="R343" s="3">
        <v>0</v>
      </c>
      <c r="S343" s="3">
        <v>12186456</v>
      </c>
      <c r="T343" s="3">
        <v>0</v>
      </c>
      <c r="U343" s="3">
        <v>0</v>
      </c>
      <c r="V343" s="3">
        <v>4166369</v>
      </c>
      <c r="W343" s="3">
        <v>7103567</v>
      </c>
      <c r="X343" s="3">
        <v>5500000</v>
      </c>
      <c r="Y343" s="3">
        <v>8500000</v>
      </c>
      <c r="Z343" s="3">
        <v>43190750</v>
      </c>
      <c r="AA343" s="3">
        <v>31</v>
      </c>
      <c r="AB343" s="3">
        <v>1393250</v>
      </c>
      <c r="AC343" s="3" t="s">
        <v>914</v>
      </c>
      <c r="AD343" s="3">
        <v>1250463432</v>
      </c>
      <c r="AE343" s="3">
        <v>4792</v>
      </c>
      <c r="AF343" s="3">
        <v>349</v>
      </c>
      <c r="AG343" s="4">
        <f>VLOOKUP(AE343,[1]Page1!$A:$E,3,0)</f>
        <v>-2</v>
      </c>
      <c r="AH343" s="4">
        <f>VLOOKUP(AE343,[1]Page1!$A:$E,4,0)</f>
        <v>0</v>
      </c>
      <c r="AI343" s="4">
        <f>VLOOKUP(AE343,[1]Page1!$A:$E,5,0)</f>
        <v>-11</v>
      </c>
    </row>
    <row r="344" spans="1:35" ht="22.7" customHeight="1">
      <c r="A344" s="2">
        <v>0</v>
      </c>
      <c r="B344" s="2" t="s">
        <v>915</v>
      </c>
      <c r="C344" s="2" t="s">
        <v>41</v>
      </c>
      <c r="D344" s="2">
        <v>4998</v>
      </c>
      <c r="E344" s="2">
        <v>1500000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4003353</v>
      </c>
      <c r="M344" s="2">
        <v>0</v>
      </c>
      <c r="N344" s="3">
        <v>2080</v>
      </c>
      <c r="O344" s="3">
        <v>0</v>
      </c>
      <c r="P344" s="3">
        <v>0</v>
      </c>
      <c r="Q344" s="3">
        <v>0</v>
      </c>
      <c r="R344" s="3">
        <v>0</v>
      </c>
      <c r="S344" s="3">
        <v>21085585</v>
      </c>
      <c r="T344" s="3">
        <v>0</v>
      </c>
      <c r="U344" s="3">
        <v>0</v>
      </c>
      <c r="V344" s="3">
        <v>4166369</v>
      </c>
      <c r="W344" s="3">
        <v>7103567</v>
      </c>
      <c r="X344" s="3">
        <v>5500000</v>
      </c>
      <c r="Y344" s="3">
        <v>8500000</v>
      </c>
      <c r="Z344" s="3">
        <v>43190750</v>
      </c>
      <c r="AA344" s="3">
        <v>31</v>
      </c>
      <c r="AB344" s="3">
        <v>1393250</v>
      </c>
      <c r="AC344" s="3" t="s">
        <v>916</v>
      </c>
      <c r="AD344" s="3">
        <v>1250383501</v>
      </c>
      <c r="AE344" s="3">
        <v>4793</v>
      </c>
      <c r="AF344" s="3">
        <v>350</v>
      </c>
      <c r="AG344" s="4">
        <f>VLOOKUP(AE344,[1]Page1!$A:$E,3,0)</f>
        <v>4</v>
      </c>
      <c r="AH344" s="4">
        <f>VLOOKUP(AE344,[1]Page1!$A:$E,4,0)</f>
        <v>1</v>
      </c>
      <c r="AI344" s="4">
        <f>VLOOKUP(AE344,[1]Page1!$A:$E,5,0)</f>
        <v>34</v>
      </c>
    </row>
    <row r="345" spans="1:35" ht="22.7" customHeight="1">
      <c r="A345" s="2">
        <v>0</v>
      </c>
      <c r="B345" s="2" t="s">
        <v>55</v>
      </c>
      <c r="C345" s="2" t="s">
        <v>816</v>
      </c>
      <c r="D345" s="2">
        <v>1193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4003353</v>
      </c>
      <c r="M345" s="2">
        <v>0</v>
      </c>
      <c r="N345" s="3">
        <v>7378</v>
      </c>
      <c r="O345" s="3">
        <v>0</v>
      </c>
      <c r="P345" s="3">
        <v>2000000</v>
      </c>
      <c r="Q345" s="3">
        <v>0</v>
      </c>
      <c r="R345" s="3">
        <v>0</v>
      </c>
      <c r="S345" s="3">
        <v>17506482</v>
      </c>
      <c r="T345" s="3">
        <v>0</v>
      </c>
      <c r="U345" s="3">
        <v>0</v>
      </c>
      <c r="V345" s="3">
        <v>4166369</v>
      </c>
      <c r="W345" s="3">
        <v>7103567</v>
      </c>
      <c r="X345" s="3">
        <v>5500000</v>
      </c>
      <c r="Y345" s="3">
        <v>8500000</v>
      </c>
      <c r="Z345" s="3">
        <v>43190750</v>
      </c>
      <c r="AA345" s="3">
        <v>31</v>
      </c>
      <c r="AB345" s="3">
        <v>1393250</v>
      </c>
      <c r="AC345" s="3" t="s">
        <v>917</v>
      </c>
      <c r="AD345" s="3">
        <v>1250122521</v>
      </c>
      <c r="AE345" s="3">
        <v>4795</v>
      </c>
      <c r="AF345" s="3">
        <v>351</v>
      </c>
      <c r="AG345" s="4">
        <f>VLOOKUP(AE345,[1]Page1!$A:$E,3,0)</f>
        <v>0</v>
      </c>
      <c r="AH345" s="4">
        <f>VLOOKUP(AE345,[1]Page1!$A:$E,4,0)</f>
        <v>2</v>
      </c>
      <c r="AI345" s="4">
        <f>VLOOKUP(AE345,[1]Page1!$A:$E,5,0)</f>
        <v>45</v>
      </c>
    </row>
    <row r="346" spans="1:35" ht="22.7" customHeight="1">
      <c r="A346" s="2">
        <v>0</v>
      </c>
      <c r="B346" s="2" t="s">
        <v>918</v>
      </c>
      <c r="C346" s="2" t="s">
        <v>919</v>
      </c>
      <c r="D346" s="2">
        <v>1378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4003353</v>
      </c>
      <c r="M346" s="2">
        <v>0</v>
      </c>
      <c r="N346" s="3">
        <v>6088</v>
      </c>
      <c r="O346" s="3">
        <v>0</v>
      </c>
      <c r="P346" s="3">
        <v>0</v>
      </c>
      <c r="Q346" s="3">
        <v>0</v>
      </c>
      <c r="R346" s="3">
        <v>0</v>
      </c>
      <c r="S346" s="3">
        <v>12487957</v>
      </c>
      <c r="T346" s="3">
        <v>0</v>
      </c>
      <c r="U346" s="3">
        <v>0</v>
      </c>
      <c r="V346" s="3">
        <v>4166369</v>
      </c>
      <c r="W346" s="3">
        <v>7103567</v>
      </c>
      <c r="X346" s="3">
        <v>5500000</v>
      </c>
      <c r="Y346" s="3">
        <v>8500000</v>
      </c>
      <c r="Z346" s="3">
        <v>43190750</v>
      </c>
      <c r="AA346" s="3">
        <v>31</v>
      </c>
      <c r="AB346" s="3">
        <v>1393250</v>
      </c>
      <c r="AC346" s="3" t="s">
        <v>920</v>
      </c>
      <c r="AD346" s="3">
        <v>1990774083</v>
      </c>
      <c r="AE346" s="3">
        <v>4799</v>
      </c>
      <c r="AF346" s="3">
        <v>352</v>
      </c>
      <c r="AG346" s="4">
        <f>VLOOKUP(AE346,[1]Page1!$A:$E,3,0)</f>
        <v>0</v>
      </c>
      <c r="AH346" s="4">
        <f>VLOOKUP(AE346,[1]Page1!$A:$E,4,0)</f>
        <v>-2</v>
      </c>
      <c r="AI346" s="4">
        <f>VLOOKUP(AE346,[1]Page1!$A:$E,5,0)</f>
        <v>-39</v>
      </c>
    </row>
    <row r="347" spans="1:35" ht="22.7" customHeight="1">
      <c r="A347" s="2">
        <v>0</v>
      </c>
      <c r="B347" s="2" t="s">
        <v>921</v>
      </c>
      <c r="C347" s="2" t="s">
        <v>922</v>
      </c>
      <c r="D347" s="2">
        <v>2339</v>
      </c>
      <c r="E347" s="2">
        <v>0</v>
      </c>
      <c r="F347" s="2">
        <v>0</v>
      </c>
      <c r="G347" s="2">
        <v>0</v>
      </c>
      <c r="H347" s="2">
        <f>VLOOKUP(AE347,[2]Page1!$A:$B,2,0)</f>
        <v>6780000</v>
      </c>
      <c r="I347" s="2">
        <v>0</v>
      </c>
      <c r="J347" s="2">
        <v>0</v>
      </c>
      <c r="K347" s="2">
        <v>0</v>
      </c>
      <c r="L347" s="2">
        <v>4003353</v>
      </c>
      <c r="M347" s="2">
        <v>0</v>
      </c>
      <c r="N347" s="3">
        <v>2240</v>
      </c>
      <c r="O347" s="3">
        <v>0</v>
      </c>
      <c r="P347" s="3">
        <v>10000000</v>
      </c>
      <c r="Q347" s="3"/>
      <c r="R347" s="3">
        <v>0</v>
      </c>
      <c r="S347" s="3">
        <v>36953266</v>
      </c>
      <c r="T347" s="3">
        <v>8359500</v>
      </c>
      <c r="U347" s="3">
        <v>0</v>
      </c>
      <c r="V347" s="3">
        <v>4166369</v>
      </c>
      <c r="W347" s="3">
        <v>7103567</v>
      </c>
      <c r="X347" s="3">
        <v>5500000</v>
      </c>
      <c r="Y347" s="3">
        <v>8500000</v>
      </c>
      <c r="Z347" s="3">
        <v>43190750</v>
      </c>
      <c r="AA347" s="3">
        <v>31</v>
      </c>
      <c r="AB347" s="3">
        <v>1393250</v>
      </c>
      <c r="AC347" s="3" t="s">
        <v>923</v>
      </c>
      <c r="AD347" s="3">
        <v>1263292267</v>
      </c>
      <c r="AE347" s="3">
        <v>4812</v>
      </c>
      <c r="AF347" s="3">
        <v>353</v>
      </c>
      <c r="AG347" s="4">
        <f>VLOOKUP(AE347,[1]Page1!$A:$E,3,0)</f>
        <v>-2</v>
      </c>
      <c r="AH347" s="4">
        <f>VLOOKUP(AE347,[1]Page1!$A:$E,4,0)</f>
        <v>0</v>
      </c>
      <c r="AI347" s="4">
        <f>VLOOKUP(AE347,[1]Page1!$A:$E,5,0)</f>
        <v>-13</v>
      </c>
    </row>
    <row r="348" spans="1:35" ht="22.7" customHeight="1">
      <c r="A348" s="2">
        <v>0</v>
      </c>
      <c r="B348" s="2" t="s">
        <v>924</v>
      </c>
      <c r="C348" s="2" t="s">
        <v>543</v>
      </c>
      <c r="D348" s="2">
        <v>5857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4003353</v>
      </c>
      <c r="M348" s="2">
        <v>0</v>
      </c>
      <c r="N348" s="3">
        <v>7383</v>
      </c>
      <c r="O348" s="3">
        <v>0</v>
      </c>
      <c r="P348" s="3">
        <v>0</v>
      </c>
      <c r="Q348" s="3">
        <v>0</v>
      </c>
      <c r="R348" s="3">
        <v>0</v>
      </c>
      <c r="S348" s="3">
        <v>20711141</v>
      </c>
      <c r="T348" s="3">
        <v>0</v>
      </c>
      <c r="U348" s="3">
        <v>0</v>
      </c>
      <c r="V348" s="3">
        <v>4166369</v>
      </c>
      <c r="W348" s="3">
        <v>7103567</v>
      </c>
      <c r="X348" s="3">
        <v>5500000</v>
      </c>
      <c r="Y348" s="3">
        <v>8500000</v>
      </c>
      <c r="Z348" s="3">
        <v>43190750</v>
      </c>
      <c r="AA348" s="3">
        <v>31</v>
      </c>
      <c r="AB348" s="3">
        <v>1393250</v>
      </c>
      <c r="AC348" s="3" t="s">
        <v>925</v>
      </c>
      <c r="AD348" s="3">
        <v>5920071036</v>
      </c>
      <c r="AE348" s="3">
        <v>4818</v>
      </c>
      <c r="AF348" s="3">
        <v>354</v>
      </c>
      <c r="AG348" s="4">
        <f>VLOOKUP(AE348,[1]Page1!$A:$E,3,0)</f>
        <v>3</v>
      </c>
      <c r="AH348" s="4">
        <f>VLOOKUP(AE348,[1]Page1!$A:$E,4,0)</f>
        <v>0</v>
      </c>
      <c r="AI348" s="4">
        <f>VLOOKUP(AE348,[1]Page1!$A:$E,5,0)</f>
        <v>7</v>
      </c>
    </row>
    <row r="349" spans="1:35" ht="22.7" customHeight="1">
      <c r="A349" s="2">
        <v>0</v>
      </c>
      <c r="B349" s="2" t="s">
        <v>926</v>
      </c>
      <c r="C349" s="2" t="s">
        <v>59</v>
      </c>
      <c r="D349" s="2">
        <v>3737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4003353</v>
      </c>
      <c r="M349" s="2">
        <v>0</v>
      </c>
      <c r="N349" s="3">
        <v>8713</v>
      </c>
      <c r="O349" s="3">
        <v>0</v>
      </c>
      <c r="P349" s="3">
        <v>0</v>
      </c>
      <c r="Q349" s="3">
        <v>0</v>
      </c>
      <c r="R349" s="3">
        <v>0</v>
      </c>
      <c r="S349" s="3">
        <v>44777691</v>
      </c>
      <c r="T349" s="3">
        <v>0</v>
      </c>
      <c r="U349" s="3">
        <v>0</v>
      </c>
      <c r="V349" s="3">
        <v>4166369</v>
      </c>
      <c r="W349" s="3">
        <v>7103567</v>
      </c>
      <c r="X349" s="3">
        <v>5500000</v>
      </c>
      <c r="Y349" s="3">
        <v>8500000</v>
      </c>
      <c r="Z349" s="3">
        <v>43190750</v>
      </c>
      <c r="AA349" s="3">
        <v>31</v>
      </c>
      <c r="AB349" s="3">
        <v>1393250</v>
      </c>
      <c r="AC349" s="3" t="s">
        <v>927</v>
      </c>
      <c r="AD349" s="3">
        <v>1250563038</v>
      </c>
      <c r="AE349" s="3">
        <v>4819</v>
      </c>
      <c r="AF349" s="3">
        <v>355</v>
      </c>
      <c r="AG349" s="4">
        <f>VLOOKUP(AE349,[1]Page1!$A:$E,3,0)</f>
        <v>4</v>
      </c>
      <c r="AH349" s="4">
        <f>VLOOKUP(AE349,[1]Page1!$A:$E,4,0)</f>
        <v>7</v>
      </c>
      <c r="AI349" s="4">
        <f>VLOOKUP(AE349,[1]Page1!$A:$E,5,0)</f>
        <v>36</v>
      </c>
    </row>
    <row r="350" spans="1:35" ht="22.7" customHeight="1">
      <c r="A350" s="2">
        <v>0</v>
      </c>
      <c r="B350" s="2" t="s">
        <v>928</v>
      </c>
      <c r="C350" s="2" t="s">
        <v>59</v>
      </c>
      <c r="D350" s="2">
        <v>1392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4003353</v>
      </c>
      <c r="M350" s="2">
        <v>0</v>
      </c>
      <c r="N350" s="3">
        <v>9087</v>
      </c>
      <c r="O350" s="3">
        <v>0</v>
      </c>
      <c r="P350" s="3">
        <v>0</v>
      </c>
      <c r="Q350" s="3">
        <v>0</v>
      </c>
      <c r="R350" s="3">
        <v>0</v>
      </c>
      <c r="S350" s="3">
        <v>13159039</v>
      </c>
      <c r="T350" s="3">
        <v>8359500</v>
      </c>
      <c r="U350" s="3">
        <v>0</v>
      </c>
      <c r="V350" s="3">
        <v>4166369</v>
      </c>
      <c r="W350" s="3">
        <v>0</v>
      </c>
      <c r="X350" s="3">
        <v>5500000</v>
      </c>
      <c r="Y350" s="3">
        <v>8500000</v>
      </c>
      <c r="Z350" s="3">
        <v>43190750</v>
      </c>
      <c r="AA350" s="3">
        <v>31</v>
      </c>
      <c r="AB350" s="3">
        <v>1393250</v>
      </c>
      <c r="AC350" s="3" t="s">
        <v>929</v>
      </c>
      <c r="AD350" s="3">
        <v>1262495482</v>
      </c>
      <c r="AE350" s="3">
        <v>4823</v>
      </c>
      <c r="AF350" s="3">
        <v>356</v>
      </c>
      <c r="AG350" s="4">
        <f>VLOOKUP(AE350,[1]Page1!$A:$E,3,0)</f>
        <v>-6</v>
      </c>
      <c r="AH350" s="4">
        <f>VLOOKUP(AE350,[1]Page1!$A:$E,4,0)</f>
        <v>-7</v>
      </c>
      <c r="AI350" s="4">
        <f>VLOOKUP(AE350,[1]Page1!$A:$E,5,0)</f>
        <v>-32</v>
      </c>
    </row>
    <row r="351" spans="1:35" ht="22.7" customHeight="1">
      <c r="A351" s="2">
        <v>0</v>
      </c>
      <c r="B351" s="2" t="s">
        <v>930</v>
      </c>
      <c r="C351" s="2" t="s">
        <v>931</v>
      </c>
      <c r="D351" s="2">
        <v>7693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4003353</v>
      </c>
      <c r="M351" s="2">
        <v>0</v>
      </c>
      <c r="N351" s="3">
        <v>2280</v>
      </c>
      <c r="O351" s="3">
        <v>0</v>
      </c>
      <c r="P351" s="3">
        <v>3640000</v>
      </c>
      <c r="Q351" s="3">
        <v>0</v>
      </c>
      <c r="R351" s="3">
        <v>0</v>
      </c>
      <c r="S351" s="3">
        <v>24499404</v>
      </c>
      <c r="T351" s="3">
        <v>0</v>
      </c>
      <c r="U351" s="3">
        <v>0</v>
      </c>
      <c r="V351" s="3">
        <v>0</v>
      </c>
      <c r="W351" s="3">
        <v>6478612</v>
      </c>
      <c r="X351" s="3">
        <v>5500000</v>
      </c>
      <c r="Y351" s="3">
        <v>8500000</v>
      </c>
      <c r="Z351" s="3">
        <v>43190750</v>
      </c>
      <c r="AA351" s="3">
        <v>31</v>
      </c>
      <c r="AB351" s="3">
        <v>1393250</v>
      </c>
      <c r="AC351" s="3" t="s">
        <v>932</v>
      </c>
      <c r="AD351" s="3">
        <v>1250722470</v>
      </c>
      <c r="AE351" s="3">
        <v>4831</v>
      </c>
      <c r="AF351" s="3">
        <v>357</v>
      </c>
      <c r="AG351" s="4">
        <f>VLOOKUP(AE351,[1]Page1!$A:$E,3,0)</f>
        <v>-4</v>
      </c>
      <c r="AH351" s="4">
        <f>VLOOKUP(AE351,[1]Page1!$A:$E,4,0)</f>
        <v>0</v>
      </c>
      <c r="AI351" s="4">
        <f>VLOOKUP(AE351,[1]Page1!$A:$E,5,0)</f>
        <v>-6</v>
      </c>
    </row>
    <row r="352" spans="1:35" ht="22.7" customHeight="1">
      <c r="A352" s="2">
        <v>0</v>
      </c>
      <c r="B352" s="2" t="s">
        <v>933</v>
      </c>
      <c r="C352" s="2" t="s">
        <v>934</v>
      </c>
      <c r="D352" s="2">
        <v>2756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4003353</v>
      </c>
      <c r="M352" s="2">
        <v>0</v>
      </c>
      <c r="N352" s="3">
        <v>9135</v>
      </c>
      <c r="O352" s="3">
        <v>0</v>
      </c>
      <c r="P352" s="3">
        <v>0</v>
      </c>
      <c r="Q352" s="3">
        <v>0</v>
      </c>
      <c r="R352" s="3">
        <v>0</v>
      </c>
      <c r="S352" s="3">
        <v>35586788</v>
      </c>
      <c r="T352" s="3">
        <v>8359500</v>
      </c>
      <c r="U352" s="3">
        <v>0</v>
      </c>
      <c r="V352" s="3">
        <v>4166369</v>
      </c>
      <c r="W352" s="3">
        <v>7103567</v>
      </c>
      <c r="X352" s="3">
        <v>5500000</v>
      </c>
      <c r="Y352" s="3">
        <v>8500000</v>
      </c>
      <c r="Z352" s="3">
        <v>43190750</v>
      </c>
      <c r="AA352" s="3">
        <v>31</v>
      </c>
      <c r="AB352" s="3">
        <v>1393250</v>
      </c>
      <c r="AC352" s="3" t="s">
        <v>935</v>
      </c>
      <c r="AD352" s="3">
        <v>4010998393</v>
      </c>
      <c r="AE352" s="3">
        <v>4839</v>
      </c>
      <c r="AF352" s="3">
        <v>358</v>
      </c>
      <c r="AG352" s="4">
        <f>VLOOKUP(AE352,[1]Page1!$A:$E,3,0)</f>
        <v>0</v>
      </c>
      <c r="AH352" s="4">
        <f>VLOOKUP(AE352,[1]Page1!$A:$E,4,0)</f>
        <v>-7</v>
      </c>
      <c r="AI352" s="4">
        <f>VLOOKUP(AE352,[1]Page1!$A:$E,5,0)</f>
        <v>-2</v>
      </c>
    </row>
    <row r="353" spans="1:35" ht="22.7" customHeight="1">
      <c r="A353" s="2">
        <v>0</v>
      </c>
      <c r="B353" s="2" t="s">
        <v>55</v>
      </c>
      <c r="C353" s="2" t="s">
        <v>936</v>
      </c>
      <c r="D353" s="2">
        <v>9366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4003353</v>
      </c>
      <c r="M353" s="2">
        <v>0</v>
      </c>
      <c r="N353" s="3">
        <v>5551</v>
      </c>
      <c r="O353" s="3">
        <v>0</v>
      </c>
      <c r="P353" s="3">
        <v>3600000</v>
      </c>
      <c r="Q353" s="3">
        <v>0</v>
      </c>
      <c r="R353" s="3">
        <v>0</v>
      </c>
      <c r="S353" s="3">
        <v>17506482</v>
      </c>
      <c r="T353" s="3">
        <v>0</v>
      </c>
      <c r="U353" s="3">
        <v>0</v>
      </c>
      <c r="V353" s="3">
        <v>4166369</v>
      </c>
      <c r="W353" s="3">
        <v>7103567</v>
      </c>
      <c r="X353" s="3">
        <v>5500000</v>
      </c>
      <c r="Y353" s="3">
        <v>8500000</v>
      </c>
      <c r="Z353" s="3">
        <v>43190750</v>
      </c>
      <c r="AA353" s="3">
        <v>31</v>
      </c>
      <c r="AB353" s="3">
        <v>1393250</v>
      </c>
      <c r="AC353" s="3" t="s">
        <v>937</v>
      </c>
      <c r="AD353" s="3">
        <v>1250843804</v>
      </c>
      <c r="AE353" s="3">
        <v>4840</v>
      </c>
      <c r="AF353" s="3">
        <v>359</v>
      </c>
      <c r="AG353" s="4">
        <f>VLOOKUP(AE353,[1]Page1!$A:$E,3,0)</f>
        <v>-3</v>
      </c>
      <c r="AH353" s="4">
        <f>VLOOKUP(AE353,[1]Page1!$A:$E,4,0)</f>
        <v>-1</v>
      </c>
      <c r="AI353" s="4">
        <f>VLOOKUP(AE353,[1]Page1!$A:$E,5,0)</f>
        <v>-1</v>
      </c>
    </row>
    <row r="354" spans="1:35" ht="22.7" customHeight="1">
      <c r="A354" s="2">
        <v>0</v>
      </c>
      <c r="B354" s="2" t="s">
        <v>938</v>
      </c>
      <c r="C354" s="2" t="s">
        <v>41</v>
      </c>
      <c r="D354" s="2">
        <v>3555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15000000</v>
      </c>
      <c r="L354" s="2">
        <v>4003353</v>
      </c>
      <c r="M354" s="2">
        <v>0</v>
      </c>
      <c r="N354" s="3">
        <v>2279</v>
      </c>
      <c r="O354" s="3">
        <v>0</v>
      </c>
      <c r="P354" s="3">
        <v>3750000</v>
      </c>
      <c r="Q354" s="3">
        <v>0</v>
      </c>
      <c r="R354" s="3">
        <v>0</v>
      </c>
      <c r="S354" s="3">
        <v>40474014</v>
      </c>
      <c r="T354" s="3">
        <v>0</v>
      </c>
      <c r="U354" s="3">
        <v>0</v>
      </c>
      <c r="V354" s="3">
        <v>4166369</v>
      </c>
      <c r="W354" s="3">
        <v>7103558</v>
      </c>
      <c r="X354" s="3">
        <v>5500000</v>
      </c>
      <c r="Y354" s="3">
        <v>8500000</v>
      </c>
      <c r="Z354" s="3">
        <v>43190688</v>
      </c>
      <c r="AA354" s="3">
        <v>31</v>
      </c>
      <c r="AB354" s="3">
        <v>1393248</v>
      </c>
      <c r="AC354" s="3" t="s">
        <v>939</v>
      </c>
      <c r="AD354" s="3">
        <v>1250742862</v>
      </c>
      <c r="AE354" s="3">
        <v>4844</v>
      </c>
      <c r="AF354" s="3">
        <v>360</v>
      </c>
      <c r="AG354" s="4">
        <f>VLOOKUP(AE354,[1]Page1!$A:$E,3,0)</f>
        <v>0</v>
      </c>
      <c r="AH354" s="4">
        <f>VLOOKUP(AE354,[1]Page1!$A:$E,4,0)</f>
        <v>6</v>
      </c>
      <c r="AI354" s="4">
        <f>VLOOKUP(AE354,[1]Page1!$A:$E,5,0)</f>
        <v>54</v>
      </c>
    </row>
    <row r="355" spans="1:35" ht="22.7" customHeight="1">
      <c r="A355" s="2">
        <v>0</v>
      </c>
      <c r="B355" s="2" t="s">
        <v>940</v>
      </c>
      <c r="C355" s="2" t="s">
        <v>941</v>
      </c>
      <c r="D355" s="2">
        <v>2915</v>
      </c>
      <c r="E355" s="2">
        <v>1000000</v>
      </c>
      <c r="F355" s="2">
        <v>0</v>
      </c>
      <c r="G355" s="2">
        <v>0</v>
      </c>
      <c r="H355" s="2">
        <f>VLOOKUP(AE355,[2]Page1!$A:$B,2,0)</f>
        <v>3390000</v>
      </c>
      <c r="I355" s="2">
        <v>0</v>
      </c>
      <c r="J355" s="2">
        <v>0</v>
      </c>
      <c r="K355" s="2">
        <v>0</v>
      </c>
      <c r="L355" s="2">
        <v>4003353</v>
      </c>
      <c r="M355" s="2">
        <v>0</v>
      </c>
      <c r="N355" s="3">
        <v>837</v>
      </c>
      <c r="O355" s="3">
        <v>0</v>
      </c>
      <c r="P355" s="3">
        <v>0</v>
      </c>
      <c r="Q355" s="3">
        <v>0</v>
      </c>
      <c r="R355" s="3">
        <v>0</v>
      </c>
      <c r="S355" s="3">
        <v>25194745</v>
      </c>
      <c r="T355" s="3">
        <v>0</v>
      </c>
      <c r="U355" s="3">
        <v>0</v>
      </c>
      <c r="V355" s="3">
        <v>4166369</v>
      </c>
      <c r="W355" s="3">
        <v>7103567</v>
      </c>
      <c r="X355" s="3">
        <v>5500000</v>
      </c>
      <c r="Y355" s="3">
        <v>8500000</v>
      </c>
      <c r="Z355" s="3">
        <v>43190750</v>
      </c>
      <c r="AA355" s="3">
        <v>31</v>
      </c>
      <c r="AB355" s="3">
        <v>1393250</v>
      </c>
      <c r="AC355" s="3" t="s">
        <v>942</v>
      </c>
      <c r="AD355" s="3">
        <v>1250494958</v>
      </c>
      <c r="AE355" s="3">
        <v>4846</v>
      </c>
      <c r="AF355" s="3">
        <v>361</v>
      </c>
      <c r="AG355" s="4">
        <f>VLOOKUP(AE355,[1]Page1!$A:$E,3,0)</f>
        <v>2</v>
      </c>
      <c r="AH355" s="4">
        <f>VLOOKUP(AE355,[1]Page1!$A:$E,4,0)</f>
        <v>1</v>
      </c>
      <c r="AI355" s="4">
        <f>VLOOKUP(AE355,[1]Page1!$A:$E,5,0)</f>
        <v>37</v>
      </c>
    </row>
    <row r="356" spans="1:35" ht="22.7" customHeight="1">
      <c r="A356" s="2">
        <v>0</v>
      </c>
      <c r="B356" s="2" t="s">
        <v>186</v>
      </c>
      <c r="C356" s="2" t="s">
        <v>816</v>
      </c>
      <c r="D356" s="2">
        <v>6096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4003353</v>
      </c>
      <c r="M356" s="2">
        <v>0</v>
      </c>
      <c r="N356" s="3">
        <v>4886</v>
      </c>
      <c r="O356" s="3">
        <v>0</v>
      </c>
      <c r="P356" s="3">
        <v>0</v>
      </c>
      <c r="Q356" s="3">
        <v>0</v>
      </c>
      <c r="R356" s="3">
        <v>0</v>
      </c>
      <c r="S356" s="3">
        <v>22174877</v>
      </c>
      <c r="T356" s="3">
        <v>16719000</v>
      </c>
      <c r="U356" s="3">
        <v>0</v>
      </c>
      <c r="V356" s="3">
        <v>4166369</v>
      </c>
      <c r="W356" s="3">
        <v>7103567</v>
      </c>
      <c r="X356" s="3">
        <v>5500000</v>
      </c>
      <c r="Y356" s="3">
        <v>8500000</v>
      </c>
      <c r="Z356" s="3">
        <v>43190750</v>
      </c>
      <c r="AA356" s="3">
        <v>31</v>
      </c>
      <c r="AB356" s="3">
        <v>1393250</v>
      </c>
      <c r="AC356" s="3" t="s">
        <v>943</v>
      </c>
      <c r="AD356" s="3">
        <v>1261907566</v>
      </c>
      <c r="AE356" s="3">
        <v>4852</v>
      </c>
      <c r="AF356" s="3">
        <v>362</v>
      </c>
      <c r="AG356" s="4">
        <f>VLOOKUP(AE356,[1]Page1!$A:$E,3,0)</f>
        <v>-1</v>
      </c>
      <c r="AH356" s="4">
        <f>VLOOKUP(AE356,[1]Page1!$A:$E,4,0)</f>
        <v>-5</v>
      </c>
      <c r="AI356" s="4">
        <f>VLOOKUP(AE356,[1]Page1!$A:$E,5,0)</f>
        <v>-5</v>
      </c>
    </row>
    <row r="357" spans="1:35" ht="22.7" customHeight="1">
      <c r="A357" s="2">
        <v>0</v>
      </c>
      <c r="B357" s="2" t="s">
        <v>46</v>
      </c>
      <c r="C357" s="2" t="s">
        <v>601</v>
      </c>
      <c r="D357" s="2">
        <v>6973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4003353</v>
      </c>
      <c r="M357" s="2">
        <v>0</v>
      </c>
      <c r="N357" s="3">
        <v>1681</v>
      </c>
      <c r="O357" s="3">
        <v>0</v>
      </c>
      <c r="P357" s="3">
        <v>0</v>
      </c>
      <c r="Q357" s="3">
        <v>0</v>
      </c>
      <c r="R357" s="3">
        <v>0</v>
      </c>
      <c r="S357" s="3">
        <v>19004283</v>
      </c>
      <c r="T357" s="3">
        <v>8359500</v>
      </c>
      <c r="U357" s="3">
        <v>0</v>
      </c>
      <c r="V357" s="3">
        <v>2170000</v>
      </c>
      <c r="W357" s="3">
        <v>6804112</v>
      </c>
      <c r="X357" s="3">
        <v>5500000</v>
      </c>
      <c r="Y357" s="3">
        <v>8500000</v>
      </c>
      <c r="Z357" s="3">
        <v>43190750</v>
      </c>
      <c r="AA357" s="3">
        <v>31</v>
      </c>
      <c r="AB357" s="3">
        <v>1393250</v>
      </c>
      <c r="AC357" s="3" t="s">
        <v>944</v>
      </c>
      <c r="AD357" s="3">
        <v>59455632</v>
      </c>
      <c r="AE357" s="3">
        <v>4863</v>
      </c>
      <c r="AF357" s="3">
        <v>363</v>
      </c>
      <c r="AG357" s="4">
        <f>VLOOKUP(AE357,[1]Page1!$A:$E,3,0)</f>
        <v>6</v>
      </c>
      <c r="AH357" s="4">
        <f>VLOOKUP(AE357,[1]Page1!$A:$E,4,0)</f>
        <v>0</v>
      </c>
      <c r="AI357" s="4">
        <f>VLOOKUP(AE357,[1]Page1!$A:$E,5,0)</f>
        <v>12</v>
      </c>
    </row>
    <row r="358" spans="1:35" ht="22.7" customHeight="1">
      <c r="A358" s="2">
        <v>0</v>
      </c>
      <c r="B358" s="2" t="s">
        <v>945</v>
      </c>
      <c r="C358" s="2" t="s">
        <v>946</v>
      </c>
      <c r="D358" s="2">
        <v>8652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4003353</v>
      </c>
      <c r="M358" s="2">
        <v>0</v>
      </c>
      <c r="N358" s="3">
        <v>227</v>
      </c>
      <c r="O358" s="3">
        <v>0</v>
      </c>
      <c r="P358" s="3">
        <v>0</v>
      </c>
      <c r="Q358" s="3">
        <v>0</v>
      </c>
      <c r="R358" s="3">
        <v>0</v>
      </c>
      <c r="S358" s="3">
        <v>26116916</v>
      </c>
      <c r="T358" s="3">
        <v>0</v>
      </c>
      <c r="U358" s="3">
        <v>0</v>
      </c>
      <c r="V358" s="3">
        <v>2170000</v>
      </c>
      <c r="W358" s="3">
        <v>6804112</v>
      </c>
      <c r="X358" s="3">
        <v>5500000</v>
      </c>
      <c r="Y358" s="3">
        <v>8500000</v>
      </c>
      <c r="Z358" s="3">
        <v>43190750</v>
      </c>
      <c r="AA358" s="3">
        <v>31</v>
      </c>
      <c r="AB358" s="3">
        <v>1393250</v>
      </c>
      <c r="AC358" s="3" t="s">
        <v>947</v>
      </c>
      <c r="AD358" s="3">
        <v>1250699967</v>
      </c>
      <c r="AE358" s="3">
        <v>4864</v>
      </c>
      <c r="AF358" s="3">
        <v>364</v>
      </c>
      <c r="AG358" s="4">
        <f>VLOOKUP(AE358,[1]Page1!$A:$E,3,0)</f>
        <v>3</v>
      </c>
      <c r="AH358" s="4">
        <f>VLOOKUP(AE358,[1]Page1!$A:$E,4,0)</f>
        <v>4</v>
      </c>
      <c r="AI358" s="4">
        <f>VLOOKUP(AE358,[1]Page1!$A:$E,5,0)</f>
        <v>12</v>
      </c>
    </row>
    <row r="359" spans="1:35" ht="22.7" customHeight="1">
      <c r="A359" s="2">
        <v>0</v>
      </c>
      <c r="B359" s="2" t="s">
        <v>948</v>
      </c>
      <c r="C359" s="2" t="s">
        <v>41</v>
      </c>
      <c r="D359" s="2">
        <v>7583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4003353</v>
      </c>
      <c r="M359" s="2">
        <v>0</v>
      </c>
      <c r="N359" s="3">
        <v>2881</v>
      </c>
      <c r="O359" s="3">
        <v>0</v>
      </c>
      <c r="P359" s="3">
        <v>0</v>
      </c>
      <c r="Q359" s="3">
        <v>0</v>
      </c>
      <c r="R359" s="3">
        <v>0</v>
      </c>
      <c r="S359" s="3">
        <v>60333943</v>
      </c>
      <c r="T359" s="3">
        <v>12539250</v>
      </c>
      <c r="U359" s="3">
        <v>0</v>
      </c>
      <c r="V359" s="3">
        <v>2170000</v>
      </c>
      <c r="W359" s="3">
        <v>6804112</v>
      </c>
      <c r="X359" s="3">
        <v>5500000</v>
      </c>
      <c r="Y359" s="3">
        <v>8500000</v>
      </c>
      <c r="Z359" s="3">
        <v>43190750</v>
      </c>
      <c r="AA359" s="3">
        <v>31</v>
      </c>
      <c r="AB359" s="3">
        <v>1393250</v>
      </c>
      <c r="AC359" s="3" t="s">
        <v>949</v>
      </c>
      <c r="AD359" s="3">
        <v>1751444112</v>
      </c>
      <c r="AE359" s="3">
        <v>4870</v>
      </c>
      <c r="AF359" s="3">
        <v>365</v>
      </c>
      <c r="AG359" s="4">
        <f>VLOOKUP(AE359,[1]Page1!$A:$E,3,0)</f>
        <v>3</v>
      </c>
      <c r="AH359" s="4">
        <f>VLOOKUP(AE359,[1]Page1!$A:$E,4,0)</f>
        <v>0</v>
      </c>
      <c r="AI359" s="4">
        <f>VLOOKUP(AE359,[1]Page1!$A:$E,5,0)</f>
        <v>41</v>
      </c>
    </row>
    <row r="360" spans="1:35" ht="22.7" customHeight="1">
      <c r="A360" s="2">
        <v>0</v>
      </c>
      <c r="B360" s="2" t="s">
        <v>950</v>
      </c>
      <c r="C360" s="2" t="s">
        <v>951</v>
      </c>
      <c r="D360" s="2">
        <v>4909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4003353</v>
      </c>
      <c r="M360" s="2">
        <v>0</v>
      </c>
      <c r="N360" s="3">
        <v>8130</v>
      </c>
      <c r="O360" s="3">
        <v>0</v>
      </c>
      <c r="P360" s="3">
        <v>2250000</v>
      </c>
      <c r="Q360" s="3">
        <v>0</v>
      </c>
      <c r="R360" s="3">
        <v>0</v>
      </c>
      <c r="S360" s="3">
        <v>42955270</v>
      </c>
      <c r="T360" s="3">
        <v>0</v>
      </c>
      <c r="U360" s="3">
        <v>0</v>
      </c>
      <c r="V360" s="3">
        <v>2170000</v>
      </c>
      <c r="W360" s="3">
        <v>6804112</v>
      </c>
      <c r="X360" s="3">
        <v>5500000</v>
      </c>
      <c r="Y360" s="3">
        <v>8500000</v>
      </c>
      <c r="Z360" s="3">
        <v>43190750</v>
      </c>
      <c r="AA360" s="3">
        <v>31</v>
      </c>
      <c r="AB360" s="3">
        <v>1393250</v>
      </c>
      <c r="AC360" s="3" t="s">
        <v>952</v>
      </c>
      <c r="AD360" s="3">
        <v>1250728142</v>
      </c>
      <c r="AE360" s="3">
        <v>4871</v>
      </c>
      <c r="AF360" s="3">
        <v>366</v>
      </c>
      <c r="AG360" s="4">
        <f>VLOOKUP(AE360,[1]Page1!$A:$E,3,0)</f>
        <v>6</v>
      </c>
      <c r="AH360" s="4">
        <f>VLOOKUP(AE360,[1]Page1!$A:$E,4,0)</f>
        <v>0</v>
      </c>
      <c r="AI360" s="4">
        <f>VLOOKUP(AE360,[1]Page1!$A:$E,5,0)</f>
        <v>55</v>
      </c>
    </row>
    <row r="361" spans="1:35" ht="22.7" customHeight="1">
      <c r="A361" s="2">
        <v>0</v>
      </c>
      <c r="B361" s="2" t="s">
        <v>953</v>
      </c>
      <c r="C361" s="2" t="s">
        <v>954</v>
      </c>
      <c r="D361" s="2">
        <v>6574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15000000</v>
      </c>
      <c r="L361" s="2">
        <v>4003353</v>
      </c>
      <c r="M361" s="2">
        <v>0</v>
      </c>
      <c r="N361" s="3">
        <v>2697</v>
      </c>
      <c r="O361" s="3">
        <v>0</v>
      </c>
      <c r="P361" s="3">
        <v>1200000</v>
      </c>
      <c r="Q361" s="3">
        <v>0</v>
      </c>
      <c r="R361" s="3">
        <v>0</v>
      </c>
      <c r="S361" s="3">
        <v>23647868</v>
      </c>
      <c r="T361" s="3">
        <v>0</v>
      </c>
      <c r="U361" s="3">
        <v>0</v>
      </c>
      <c r="V361" s="3">
        <v>0</v>
      </c>
      <c r="W361" s="3">
        <v>6478612</v>
      </c>
      <c r="X361" s="3">
        <v>5500000</v>
      </c>
      <c r="Y361" s="3">
        <v>8500000</v>
      </c>
      <c r="Z361" s="3">
        <v>43190750</v>
      </c>
      <c r="AA361" s="3">
        <v>31</v>
      </c>
      <c r="AB361" s="3">
        <v>1393250</v>
      </c>
      <c r="AC361" s="3" t="s">
        <v>955</v>
      </c>
      <c r="AD361" s="3">
        <v>1250872855</v>
      </c>
      <c r="AE361" s="3">
        <v>4872</v>
      </c>
      <c r="AF361" s="3">
        <v>367</v>
      </c>
      <c r="AG361" s="4">
        <f>VLOOKUP(AE361,[1]Page1!$A:$E,3,0)</f>
        <v>0</v>
      </c>
      <c r="AH361" s="4">
        <f>VLOOKUP(AE361,[1]Page1!$A:$E,4,0)</f>
        <v>7</v>
      </c>
      <c r="AI361" s="4">
        <f>VLOOKUP(AE361,[1]Page1!$A:$E,5,0)</f>
        <v>26</v>
      </c>
    </row>
    <row r="362" spans="1:35" ht="22.7" customHeight="1">
      <c r="A362" s="2">
        <v>0</v>
      </c>
      <c r="B362" s="2" t="s">
        <v>956</v>
      </c>
      <c r="C362" s="2" t="s">
        <v>957</v>
      </c>
      <c r="D362" s="2">
        <v>1969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4003353</v>
      </c>
      <c r="M362" s="2">
        <v>0</v>
      </c>
      <c r="N362" s="3">
        <v>9428</v>
      </c>
      <c r="O362" s="3">
        <v>0</v>
      </c>
      <c r="P362" s="3">
        <v>0</v>
      </c>
      <c r="Q362" s="3">
        <v>0</v>
      </c>
      <c r="R362" s="3">
        <v>0</v>
      </c>
      <c r="S362" s="3">
        <v>42461532</v>
      </c>
      <c r="T362" s="3">
        <v>8359500</v>
      </c>
      <c r="U362" s="3">
        <v>0</v>
      </c>
      <c r="V362" s="3">
        <v>2170000</v>
      </c>
      <c r="W362" s="3">
        <v>6804112</v>
      </c>
      <c r="X362" s="3">
        <v>5500000</v>
      </c>
      <c r="Y362" s="3">
        <v>8500000</v>
      </c>
      <c r="Z362" s="3">
        <v>43190750</v>
      </c>
      <c r="AA362" s="3">
        <v>31</v>
      </c>
      <c r="AB362" s="3">
        <v>1393250</v>
      </c>
      <c r="AC362" s="3" t="s">
        <v>958</v>
      </c>
      <c r="AD362" s="3">
        <v>2003361073</v>
      </c>
      <c r="AE362" s="3">
        <v>4881</v>
      </c>
      <c r="AF362" s="3">
        <v>368</v>
      </c>
      <c r="AG362" s="4">
        <f>VLOOKUP(AE362,[1]Page1!$A:$E,3,0)</f>
        <v>0</v>
      </c>
      <c r="AH362" s="4">
        <f>VLOOKUP(AE362,[1]Page1!$A:$E,4,0)</f>
        <v>-1</v>
      </c>
      <c r="AI362" s="4">
        <f>VLOOKUP(AE362,[1]Page1!$A:$E,5,0)</f>
        <v>-15</v>
      </c>
    </row>
    <row r="363" spans="1:35" ht="22.7" customHeight="1">
      <c r="A363" s="2">
        <v>0</v>
      </c>
      <c r="B363" s="2" t="s">
        <v>959</v>
      </c>
      <c r="C363" s="2" t="s">
        <v>960</v>
      </c>
      <c r="D363" s="2">
        <v>8375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3874212</v>
      </c>
      <c r="M363" s="2">
        <v>0</v>
      </c>
      <c r="N363" s="3">
        <v>6793</v>
      </c>
      <c r="O363" s="3">
        <v>0</v>
      </c>
      <c r="P363" s="3">
        <v>0</v>
      </c>
      <c r="Q363" s="3">
        <v>0</v>
      </c>
      <c r="R363" s="3">
        <v>0</v>
      </c>
      <c r="S363" s="3">
        <v>13065445</v>
      </c>
      <c r="T363" s="3">
        <v>8089838</v>
      </c>
      <c r="U363" s="3">
        <v>0</v>
      </c>
      <c r="V363" s="3">
        <v>2100000</v>
      </c>
      <c r="W363" s="3">
        <v>6584625</v>
      </c>
      <c r="X363" s="3">
        <v>5322580</v>
      </c>
      <c r="Y363" s="3">
        <v>8225806</v>
      </c>
      <c r="Z363" s="3">
        <v>41797500</v>
      </c>
      <c r="AA363" s="3">
        <v>30</v>
      </c>
      <c r="AB363" s="3">
        <v>1393250</v>
      </c>
      <c r="AC363" s="3" t="s">
        <v>961</v>
      </c>
      <c r="AD363" s="3">
        <v>1262991374</v>
      </c>
      <c r="AE363" s="3">
        <v>4883</v>
      </c>
      <c r="AF363" s="3">
        <v>369</v>
      </c>
      <c r="AG363" s="4">
        <f>VLOOKUP(AE363,[1]Page1!$A:$E,3,0)</f>
        <v>0</v>
      </c>
      <c r="AH363" s="4">
        <f>VLOOKUP(AE363,[1]Page1!$A:$E,4,0)</f>
        <v>-7</v>
      </c>
      <c r="AI363" s="4">
        <f>VLOOKUP(AE363,[1]Page1!$A:$E,5,0)</f>
        <v>-30</v>
      </c>
    </row>
    <row r="364" spans="1:35" ht="22.7" customHeight="1">
      <c r="A364" s="2">
        <v>0</v>
      </c>
      <c r="B364" s="2" t="s">
        <v>962</v>
      </c>
      <c r="C364" s="2" t="s">
        <v>963</v>
      </c>
      <c r="D364" s="2">
        <v>752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4003353</v>
      </c>
      <c r="M364" s="2">
        <v>0</v>
      </c>
      <c r="N364" s="3">
        <v>7173</v>
      </c>
      <c r="O364" s="3">
        <v>0</v>
      </c>
      <c r="P364" s="3">
        <v>0</v>
      </c>
      <c r="Q364" s="3">
        <v>0</v>
      </c>
      <c r="R364" s="3">
        <v>0</v>
      </c>
      <c r="S364" s="3">
        <v>21822320</v>
      </c>
      <c r="T364" s="3">
        <v>4179750</v>
      </c>
      <c r="U364" s="3">
        <v>0</v>
      </c>
      <c r="V364" s="3">
        <v>2170000</v>
      </c>
      <c r="W364" s="3">
        <v>6804112</v>
      </c>
      <c r="X364" s="3">
        <v>5500000</v>
      </c>
      <c r="Y364" s="3">
        <v>8500000</v>
      </c>
      <c r="Z364" s="3">
        <v>43190750</v>
      </c>
      <c r="AA364" s="3">
        <v>31</v>
      </c>
      <c r="AB364" s="3">
        <v>1393250</v>
      </c>
      <c r="AC364" s="3" t="s">
        <v>964</v>
      </c>
      <c r="AD364" s="3">
        <v>55355730</v>
      </c>
      <c r="AE364" s="3">
        <v>4888</v>
      </c>
      <c r="AF364" s="3">
        <v>370</v>
      </c>
      <c r="AG364" s="4">
        <f>VLOOKUP(AE364,[1]Page1!$A:$E,3,0)</f>
        <v>-6</v>
      </c>
      <c r="AH364" s="4">
        <f>VLOOKUP(AE364,[1]Page1!$A:$E,4,0)</f>
        <v>-4</v>
      </c>
      <c r="AI364" s="4">
        <f>VLOOKUP(AE364,[1]Page1!$A:$E,5,0)</f>
        <v>-34</v>
      </c>
    </row>
    <row r="365" spans="1:35" ht="22.7" customHeight="1">
      <c r="A365" s="2">
        <v>0</v>
      </c>
      <c r="B365" s="2" t="s">
        <v>965</v>
      </c>
      <c r="C365" s="2" t="s">
        <v>966</v>
      </c>
      <c r="D365" s="2">
        <v>4018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3874212</v>
      </c>
      <c r="M365" s="2">
        <v>0</v>
      </c>
      <c r="N365" s="3">
        <v>5443</v>
      </c>
      <c r="O365" s="3">
        <v>0</v>
      </c>
      <c r="P365" s="3">
        <v>1350000</v>
      </c>
      <c r="Q365" s="3">
        <v>0</v>
      </c>
      <c r="R365" s="3">
        <v>0</v>
      </c>
      <c r="S365" s="3">
        <v>58517357</v>
      </c>
      <c r="T365" s="3">
        <v>4044919</v>
      </c>
      <c r="U365" s="3">
        <v>0</v>
      </c>
      <c r="V365" s="3">
        <v>2100000</v>
      </c>
      <c r="W365" s="3">
        <v>6584625</v>
      </c>
      <c r="X365" s="3">
        <v>5322580</v>
      </c>
      <c r="Y365" s="3">
        <v>8225806</v>
      </c>
      <c r="Z365" s="3">
        <v>41797500</v>
      </c>
      <c r="AA365" s="3">
        <v>30</v>
      </c>
      <c r="AB365" s="3">
        <v>1393250</v>
      </c>
      <c r="AC365" s="3" t="s">
        <v>967</v>
      </c>
      <c r="AD365" s="3">
        <v>1960185144</v>
      </c>
      <c r="AE365" s="3">
        <v>4889</v>
      </c>
      <c r="AF365" s="3">
        <v>371</v>
      </c>
      <c r="AG365" s="4">
        <f>VLOOKUP(AE365,[1]Page1!$A:$E,3,0)</f>
        <v>5</v>
      </c>
      <c r="AH365" s="4">
        <f>VLOOKUP(AE365,[1]Page1!$A:$E,4,0)</f>
        <v>1</v>
      </c>
      <c r="AI365" s="4">
        <f>VLOOKUP(AE365,[1]Page1!$A:$E,5,0)</f>
        <v>45</v>
      </c>
    </row>
    <row r="366" spans="1:35" ht="22.7" customHeight="1">
      <c r="A366" s="2">
        <v>0</v>
      </c>
      <c r="B366" s="2" t="s">
        <v>968</v>
      </c>
      <c r="C366" s="2" t="s">
        <v>969</v>
      </c>
      <c r="D366" s="2">
        <v>7424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4003353</v>
      </c>
      <c r="M366" s="2">
        <v>0</v>
      </c>
      <c r="N366" s="3">
        <v>9574</v>
      </c>
      <c r="O366" s="3">
        <v>0</v>
      </c>
      <c r="P366" s="3">
        <v>0</v>
      </c>
      <c r="Q366" s="3">
        <v>0</v>
      </c>
      <c r="R366" s="3">
        <v>0</v>
      </c>
      <c r="S366" s="3">
        <v>18226412</v>
      </c>
      <c r="T366" s="3">
        <v>0</v>
      </c>
      <c r="U366" s="3">
        <v>0</v>
      </c>
      <c r="V366" s="3">
        <v>2170000</v>
      </c>
      <c r="W366" s="3">
        <v>6804103</v>
      </c>
      <c r="X366" s="3">
        <v>5500000</v>
      </c>
      <c r="Y366" s="3">
        <v>8500000</v>
      </c>
      <c r="Z366" s="3">
        <v>43190688</v>
      </c>
      <c r="AA366" s="3">
        <v>31</v>
      </c>
      <c r="AB366" s="3">
        <v>1393248</v>
      </c>
      <c r="AC366" s="3" t="s">
        <v>970</v>
      </c>
      <c r="AD366" s="3">
        <v>1250574463</v>
      </c>
      <c r="AE366" s="3">
        <v>4900</v>
      </c>
      <c r="AF366" s="3">
        <v>372</v>
      </c>
      <c r="AG366" s="4">
        <f>VLOOKUP(AE366,[1]Page1!$A:$E,3,0)</f>
        <v>0</v>
      </c>
      <c r="AH366" s="4">
        <f>VLOOKUP(AE366,[1]Page1!$A:$E,4,0)</f>
        <v>-3</v>
      </c>
      <c r="AI366" s="4">
        <f>VLOOKUP(AE366,[1]Page1!$A:$E,5,0)</f>
        <v>-11</v>
      </c>
    </row>
    <row r="367" spans="1:35" ht="22.7" customHeight="1">
      <c r="A367" s="2">
        <v>0</v>
      </c>
      <c r="B367" s="2" t="s">
        <v>971</v>
      </c>
      <c r="C367" s="2" t="s">
        <v>176</v>
      </c>
      <c r="D367" s="2">
        <v>3138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4003353</v>
      </c>
      <c r="M367" s="2">
        <v>0</v>
      </c>
      <c r="N367" s="3">
        <v>2882</v>
      </c>
      <c r="O367" s="3">
        <v>0</v>
      </c>
      <c r="P367" s="3">
        <v>0</v>
      </c>
      <c r="Q367" s="3">
        <v>0</v>
      </c>
      <c r="R367" s="3">
        <v>0</v>
      </c>
      <c r="S367" s="3">
        <v>36848747</v>
      </c>
      <c r="T367" s="3">
        <v>0</v>
      </c>
      <c r="U367" s="3">
        <v>0</v>
      </c>
      <c r="V367" s="3">
        <v>2170000</v>
      </c>
      <c r="W367" s="3">
        <v>6804112</v>
      </c>
      <c r="X367" s="3">
        <v>5500000</v>
      </c>
      <c r="Y367" s="3">
        <v>8500000</v>
      </c>
      <c r="Z367" s="3">
        <v>43190750</v>
      </c>
      <c r="AA367" s="3">
        <v>31</v>
      </c>
      <c r="AB367" s="3">
        <v>1393250</v>
      </c>
      <c r="AC367" s="3" t="s">
        <v>972</v>
      </c>
      <c r="AD367" s="3">
        <v>77466284</v>
      </c>
      <c r="AE367" s="3">
        <v>4904</v>
      </c>
      <c r="AF367" s="3">
        <v>373</v>
      </c>
      <c r="AG367" s="4">
        <f>VLOOKUP(AE367,[1]Page1!$A:$E,3,0)</f>
        <v>0</v>
      </c>
      <c r="AH367" s="4">
        <f>VLOOKUP(AE367,[1]Page1!$A:$E,4,0)</f>
        <v>3</v>
      </c>
      <c r="AI367" s="4">
        <f>VLOOKUP(AE367,[1]Page1!$A:$E,5,0)</f>
        <v>54</v>
      </c>
    </row>
    <row r="368" spans="1:35" ht="22.7" customHeight="1">
      <c r="A368" s="2">
        <v>0</v>
      </c>
      <c r="B368" s="2" t="s">
        <v>332</v>
      </c>
      <c r="C368" s="2" t="s">
        <v>973</v>
      </c>
      <c r="D368" s="2">
        <v>1166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4003353</v>
      </c>
      <c r="M368" s="2">
        <v>0</v>
      </c>
      <c r="N368" s="3">
        <v>4630</v>
      </c>
      <c r="O368" s="3">
        <v>0</v>
      </c>
      <c r="P368" s="3">
        <v>0</v>
      </c>
      <c r="Q368" s="3">
        <v>0</v>
      </c>
      <c r="R368" s="3">
        <v>0</v>
      </c>
      <c r="S368" s="3">
        <v>20825527</v>
      </c>
      <c r="T368" s="3">
        <v>8359500</v>
      </c>
      <c r="U368" s="3">
        <v>0</v>
      </c>
      <c r="V368" s="3">
        <v>2170000</v>
      </c>
      <c r="W368" s="3">
        <v>6804112</v>
      </c>
      <c r="X368" s="3">
        <v>5500000</v>
      </c>
      <c r="Y368" s="3">
        <v>8500000</v>
      </c>
      <c r="Z368" s="3">
        <v>43190750</v>
      </c>
      <c r="AA368" s="3">
        <v>31</v>
      </c>
      <c r="AB368" s="3">
        <v>1393250</v>
      </c>
      <c r="AC368" s="3" t="s">
        <v>974</v>
      </c>
      <c r="AD368" s="3">
        <v>1260591301</v>
      </c>
      <c r="AE368" s="3">
        <v>4906</v>
      </c>
      <c r="AF368" s="3">
        <v>374</v>
      </c>
      <c r="AG368" s="4">
        <f>VLOOKUP(AE368,[1]Page1!$A:$E,3,0)</f>
        <v>0</v>
      </c>
      <c r="AH368" s="4">
        <f>VLOOKUP(AE368,[1]Page1!$A:$E,4,0)</f>
        <v>-4</v>
      </c>
      <c r="AI368" s="4">
        <f>VLOOKUP(AE368,[1]Page1!$A:$E,5,0)</f>
        <v>0</v>
      </c>
    </row>
    <row r="369" spans="1:35" ht="22.7" customHeight="1">
      <c r="A369" s="2">
        <v>0</v>
      </c>
      <c r="B369" s="2" t="s">
        <v>975</v>
      </c>
      <c r="C369" s="2" t="s">
        <v>176</v>
      </c>
      <c r="D369" s="2">
        <v>2655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4003353</v>
      </c>
      <c r="M369" s="2">
        <v>0</v>
      </c>
      <c r="N369" s="3">
        <v>2129</v>
      </c>
      <c r="O369" s="3">
        <v>0</v>
      </c>
      <c r="P369" s="3">
        <v>0</v>
      </c>
      <c r="Q369" s="3">
        <v>0</v>
      </c>
      <c r="R369" s="3">
        <v>0</v>
      </c>
      <c r="S369" s="3">
        <v>18259017</v>
      </c>
      <c r="T369" s="3">
        <v>0</v>
      </c>
      <c r="U369" s="3">
        <v>0</v>
      </c>
      <c r="V369" s="3">
        <v>2170000</v>
      </c>
      <c r="W369" s="3">
        <v>6804112</v>
      </c>
      <c r="X369" s="3">
        <v>5500000</v>
      </c>
      <c r="Y369" s="3">
        <v>8500000</v>
      </c>
      <c r="Z369" s="3">
        <v>43190750</v>
      </c>
      <c r="AA369" s="3">
        <v>31</v>
      </c>
      <c r="AB369" s="3">
        <v>1393250</v>
      </c>
      <c r="AC369" s="3" t="s">
        <v>976</v>
      </c>
      <c r="AD369" s="3">
        <v>1250579023</v>
      </c>
      <c r="AE369" s="3">
        <v>4907</v>
      </c>
      <c r="AF369" s="3">
        <v>375</v>
      </c>
      <c r="AG369" s="4">
        <f>VLOOKUP(AE369,[1]Page1!$A:$E,3,0)</f>
        <v>1</v>
      </c>
      <c r="AH369" s="4">
        <f>VLOOKUP(AE369,[1]Page1!$A:$E,4,0)</f>
        <v>6</v>
      </c>
      <c r="AI369" s="4">
        <f>VLOOKUP(AE369,[1]Page1!$A:$E,5,0)</f>
        <v>59</v>
      </c>
    </row>
    <row r="370" spans="1:35" ht="22.7" customHeight="1">
      <c r="A370" s="2">
        <v>0</v>
      </c>
      <c r="B370" s="2" t="s">
        <v>453</v>
      </c>
      <c r="C370" s="2" t="s">
        <v>977</v>
      </c>
      <c r="D370" s="2">
        <v>6016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129140</v>
      </c>
      <c r="M370" s="2">
        <v>0</v>
      </c>
      <c r="N370" s="3">
        <v>5464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134830</v>
      </c>
      <c r="U370" s="3">
        <v>0</v>
      </c>
      <c r="V370" s="3">
        <v>70000</v>
      </c>
      <c r="W370" s="3">
        <v>0</v>
      </c>
      <c r="X370" s="3">
        <v>177419</v>
      </c>
      <c r="Y370" s="3">
        <v>274193</v>
      </c>
      <c r="Z370" s="3">
        <v>1393250</v>
      </c>
      <c r="AA370" s="3">
        <v>1</v>
      </c>
      <c r="AB370" s="3">
        <v>1393250</v>
      </c>
      <c r="AC370" s="3" t="s">
        <v>978</v>
      </c>
      <c r="AD370" s="3">
        <v>1755996233</v>
      </c>
      <c r="AE370" s="3">
        <v>4913</v>
      </c>
      <c r="AF370" s="3">
        <v>377</v>
      </c>
      <c r="AG370" s="4">
        <v>0</v>
      </c>
      <c r="AH370" s="4">
        <v>0</v>
      </c>
      <c r="AI370" s="4">
        <v>0</v>
      </c>
    </row>
    <row r="371" spans="1:35" ht="22.7" customHeight="1">
      <c r="A371" s="2">
        <v>0</v>
      </c>
      <c r="B371" s="2" t="s">
        <v>979</v>
      </c>
      <c r="C371" s="2" t="s">
        <v>980</v>
      </c>
      <c r="D371" s="2">
        <v>7209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3874212</v>
      </c>
      <c r="M371" s="2">
        <v>0</v>
      </c>
      <c r="N371" s="3">
        <v>4698</v>
      </c>
      <c r="O371" s="3">
        <v>0</v>
      </c>
      <c r="P371" s="3">
        <v>2850000</v>
      </c>
      <c r="Q371" s="3">
        <v>0</v>
      </c>
      <c r="R371" s="3">
        <v>0</v>
      </c>
      <c r="S371" s="3">
        <v>14076212</v>
      </c>
      <c r="T371" s="3">
        <v>0</v>
      </c>
      <c r="U371" s="3">
        <v>0</v>
      </c>
      <c r="V371" s="3">
        <v>2100000</v>
      </c>
      <c r="W371" s="3">
        <v>6584625</v>
      </c>
      <c r="X371" s="3">
        <v>5322580</v>
      </c>
      <c r="Y371" s="3">
        <v>8225806</v>
      </c>
      <c r="Z371" s="3">
        <v>41797500</v>
      </c>
      <c r="AA371" s="3">
        <v>30</v>
      </c>
      <c r="AB371" s="3">
        <v>1393250</v>
      </c>
      <c r="AC371" s="3" t="s">
        <v>981</v>
      </c>
      <c r="AD371" s="3">
        <v>1250790530</v>
      </c>
      <c r="AE371" s="3">
        <v>4918</v>
      </c>
      <c r="AF371" s="3">
        <v>378</v>
      </c>
      <c r="AG371" s="4">
        <f>VLOOKUP(AE371,[1]Page1!$A:$E,3,0)</f>
        <v>-4</v>
      </c>
      <c r="AH371" s="4">
        <f>VLOOKUP(AE371,[1]Page1!$A:$E,4,0)</f>
        <v>-6</v>
      </c>
      <c r="AI371" s="4">
        <f>VLOOKUP(AE371,[1]Page1!$A:$E,5,0)</f>
        <v>-7</v>
      </c>
    </row>
    <row r="372" spans="1:35" ht="22.7" customHeight="1">
      <c r="A372" s="2">
        <v>0</v>
      </c>
      <c r="B372" s="2" t="s">
        <v>982</v>
      </c>
      <c r="C372" s="2" t="s">
        <v>41</v>
      </c>
      <c r="D372" s="2">
        <v>6108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4003353</v>
      </c>
      <c r="M372" s="2">
        <v>0</v>
      </c>
      <c r="N372" s="3">
        <v>5934</v>
      </c>
      <c r="O372" s="3">
        <v>0</v>
      </c>
      <c r="P372" s="3">
        <v>0</v>
      </c>
      <c r="Q372" s="3">
        <v>0</v>
      </c>
      <c r="R372" s="3">
        <v>0</v>
      </c>
      <c r="S372" s="3">
        <v>22348665</v>
      </c>
      <c r="T372" s="3">
        <v>0</v>
      </c>
      <c r="U372" s="3">
        <v>0</v>
      </c>
      <c r="V372" s="3">
        <v>2170000</v>
      </c>
      <c r="W372" s="3">
        <v>6804112</v>
      </c>
      <c r="X372" s="3">
        <v>5500000</v>
      </c>
      <c r="Y372" s="3">
        <v>8500000</v>
      </c>
      <c r="Z372" s="3">
        <v>43190750</v>
      </c>
      <c r="AA372" s="3">
        <v>31</v>
      </c>
      <c r="AB372" s="3">
        <v>1393250</v>
      </c>
      <c r="AC372" s="3" t="s">
        <v>983</v>
      </c>
      <c r="AD372" s="3">
        <v>1261856937</v>
      </c>
      <c r="AE372" s="3">
        <v>4920</v>
      </c>
      <c r="AF372" s="3">
        <v>379</v>
      </c>
      <c r="AG372" s="4">
        <f>VLOOKUP(AE372,[1]Page1!$A:$E,3,0)</f>
        <v>2</v>
      </c>
      <c r="AH372" s="4">
        <f>VLOOKUP(AE372,[1]Page1!$A:$E,4,0)</f>
        <v>1</v>
      </c>
      <c r="AI372" s="4">
        <f>VLOOKUP(AE372,[1]Page1!$A:$E,5,0)</f>
        <v>12</v>
      </c>
    </row>
    <row r="373" spans="1:35" ht="22.7" customHeight="1">
      <c r="A373" s="2">
        <v>0</v>
      </c>
      <c r="B373" s="2" t="s">
        <v>984</v>
      </c>
      <c r="C373" s="2" t="s">
        <v>985</v>
      </c>
      <c r="D373" s="2">
        <v>2376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4003353</v>
      </c>
      <c r="M373" s="2">
        <v>0</v>
      </c>
      <c r="N373" s="3">
        <v>391</v>
      </c>
      <c r="O373" s="3">
        <v>0</v>
      </c>
      <c r="P373" s="3">
        <v>0</v>
      </c>
      <c r="Q373" s="3">
        <v>0</v>
      </c>
      <c r="R373" s="3">
        <v>0</v>
      </c>
      <c r="S373" s="3">
        <v>14290476</v>
      </c>
      <c r="T373" s="3">
        <v>0</v>
      </c>
      <c r="U373" s="3">
        <v>0</v>
      </c>
      <c r="V373" s="3">
        <v>2170000</v>
      </c>
      <c r="W373" s="3">
        <v>6804112</v>
      </c>
      <c r="X373" s="3">
        <v>5500000</v>
      </c>
      <c r="Y373" s="3">
        <v>8500000</v>
      </c>
      <c r="Z373" s="3">
        <v>43190750</v>
      </c>
      <c r="AA373" s="3">
        <v>31</v>
      </c>
      <c r="AB373" s="3">
        <v>1393250</v>
      </c>
      <c r="AC373" s="3" t="s">
        <v>986</v>
      </c>
      <c r="AD373" s="3">
        <v>1757796622</v>
      </c>
      <c r="AE373" s="3">
        <v>4921</v>
      </c>
      <c r="AF373" s="3">
        <v>380</v>
      </c>
      <c r="AG373" s="4">
        <f>VLOOKUP(AE373,[1]Page1!$A:$E,3,0)</f>
        <v>0</v>
      </c>
      <c r="AH373" s="4">
        <f>VLOOKUP(AE373,[1]Page1!$A:$E,4,0)</f>
        <v>0</v>
      </c>
      <c r="AI373" s="4">
        <f>VLOOKUP(AE373,[1]Page1!$A:$E,5,0)</f>
        <v>5</v>
      </c>
    </row>
    <row r="374" spans="1:35" ht="22.7" customHeight="1">
      <c r="A374" s="2">
        <v>0</v>
      </c>
      <c r="B374" s="2" t="s">
        <v>987</v>
      </c>
      <c r="C374" s="2" t="s">
        <v>988</v>
      </c>
      <c r="D374" s="2">
        <v>58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4003353</v>
      </c>
      <c r="M374" s="2">
        <v>0</v>
      </c>
      <c r="N374" s="3">
        <v>2251</v>
      </c>
      <c r="O374" s="3">
        <v>0</v>
      </c>
      <c r="P374" s="3">
        <v>2100000</v>
      </c>
      <c r="Q374" s="3">
        <v>0</v>
      </c>
      <c r="R374" s="3">
        <v>0</v>
      </c>
      <c r="S374" s="3">
        <v>19307048</v>
      </c>
      <c r="T374" s="3">
        <v>12539250</v>
      </c>
      <c r="U374" s="3">
        <v>0</v>
      </c>
      <c r="V374" s="3">
        <v>2170000</v>
      </c>
      <c r="W374" s="3">
        <v>6804112</v>
      </c>
      <c r="X374" s="3">
        <v>5500000</v>
      </c>
      <c r="Y374" s="3">
        <v>8500000</v>
      </c>
      <c r="Z374" s="3">
        <v>43190750</v>
      </c>
      <c r="AA374" s="3">
        <v>31</v>
      </c>
      <c r="AB374" s="3">
        <v>1393250</v>
      </c>
      <c r="AC374" s="3" t="s">
        <v>989</v>
      </c>
      <c r="AD374" s="3">
        <v>1262049067</v>
      </c>
      <c r="AE374" s="3">
        <v>4922</v>
      </c>
      <c r="AF374" s="3">
        <v>381</v>
      </c>
      <c r="AG374" s="4">
        <f>VLOOKUP(AE374,[1]Page1!$A:$E,3,0)</f>
        <v>-3</v>
      </c>
      <c r="AH374" s="4">
        <f>VLOOKUP(AE374,[1]Page1!$A:$E,4,0)</f>
        <v>-2</v>
      </c>
      <c r="AI374" s="4">
        <f>VLOOKUP(AE374,[1]Page1!$A:$E,5,0)</f>
        <v>-48</v>
      </c>
    </row>
    <row r="375" spans="1:35" ht="22.7" customHeight="1">
      <c r="A375" s="2">
        <v>0</v>
      </c>
      <c r="B375" s="2" t="s">
        <v>55</v>
      </c>
      <c r="C375" s="2" t="s">
        <v>990</v>
      </c>
      <c r="D375" s="2">
        <v>7529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4003353</v>
      </c>
      <c r="M375" s="2">
        <v>0</v>
      </c>
      <c r="N375" s="3">
        <v>7535</v>
      </c>
      <c r="O375" s="3">
        <v>0</v>
      </c>
      <c r="P375" s="3">
        <v>0</v>
      </c>
      <c r="Q375" s="3">
        <v>0</v>
      </c>
      <c r="R375" s="3">
        <v>0</v>
      </c>
      <c r="S375" s="3">
        <v>16768485</v>
      </c>
      <c r="T375" s="3">
        <v>0</v>
      </c>
      <c r="U375" s="3">
        <v>0</v>
      </c>
      <c r="V375" s="3">
        <v>2170000</v>
      </c>
      <c r="W375" s="3">
        <v>6804112</v>
      </c>
      <c r="X375" s="3">
        <v>5500000</v>
      </c>
      <c r="Y375" s="3">
        <v>8500000</v>
      </c>
      <c r="Z375" s="3">
        <v>43190750</v>
      </c>
      <c r="AA375" s="3">
        <v>31</v>
      </c>
      <c r="AB375" s="3">
        <v>1393250</v>
      </c>
      <c r="AC375" s="3" t="s">
        <v>991</v>
      </c>
      <c r="AD375" s="3">
        <v>1261848209</v>
      </c>
      <c r="AE375" s="3">
        <v>4931</v>
      </c>
      <c r="AF375" s="3">
        <v>382</v>
      </c>
      <c r="AG375" s="4">
        <f>VLOOKUP(AE375,[1]Page1!$A:$E,3,0)</f>
        <v>0</v>
      </c>
      <c r="AH375" s="4">
        <f>VLOOKUP(AE375,[1]Page1!$A:$E,4,0)</f>
        <v>2</v>
      </c>
      <c r="AI375" s="4">
        <f>VLOOKUP(AE375,[1]Page1!$A:$E,5,0)</f>
        <v>16</v>
      </c>
    </row>
    <row r="376" spans="1:35" ht="22.7" customHeight="1">
      <c r="A376" s="2">
        <v>0</v>
      </c>
      <c r="B376" s="2" t="s">
        <v>992</v>
      </c>
      <c r="C376" s="2" t="s">
        <v>993</v>
      </c>
      <c r="D376" s="2">
        <v>6602</v>
      </c>
      <c r="E376" s="2">
        <v>0</v>
      </c>
      <c r="F376" s="2">
        <v>0</v>
      </c>
      <c r="G376" s="2">
        <v>0</v>
      </c>
      <c r="H376" s="2">
        <v>462000</v>
      </c>
      <c r="I376" s="2"/>
      <c r="J376" s="2">
        <v>0</v>
      </c>
      <c r="K376" s="2">
        <v>0</v>
      </c>
      <c r="L376" s="2">
        <v>4003353</v>
      </c>
      <c r="M376" s="2">
        <v>0</v>
      </c>
      <c r="N376" s="3">
        <v>7445</v>
      </c>
      <c r="O376" s="3">
        <v>0</v>
      </c>
      <c r="P376" s="3">
        <v>3640000</v>
      </c>
      <c r="Q376" s="3">
        <v>0</v>
      </c>
      <c r="R376" s="3">
        <v>0</v>
      </c>
      <c r="S376" s="3">
        <v>20725148</v>
      </c>
      <c r="T376" s="3">
        <v>0</v>
      </c>
      <c r="U376" s="3">
        <v>0</v>
      </c>
      <c r="V376" s="3">
        <v>0</v>
      </c>
      <c r="W376" s="3">
        <v>6478612</v>
      </c>
      <c r="X376" s="3">
        <v>5500000</v>
      </c>
      <c r="Y376" s="3">
        <v>8500000</v>
      </c>
      <c r="Z376" s="3">
        <v>43190750</v>
      </c>
      <c r="AA376" s="3">
        <v>31</v>
      </c>
      <c r="AB376" s="3">
        <v>1393250</v>
      </c>
      <c r="AC376" s="3" t="s">
        <v>994</v>
      </c>
      <c r="AD376" s="3">
        <v>1990831801</v>
      </c>
      <c r="AE376" s="3">
        <v>4933</v>
      </c>
      <c r="AF376" s="3">
        <v>383</v>
      </c>
      <c r="AG376" s="4">
        <f>VLOOKUP(AE376,[1]Page1!$A:$E,3,0)</f>
        <v>-1</v>
      </c>
      <c r="AH376" s="4">
        <f>VLOOKUP(AE376,[1]Page1!$A:$E,4,0)</f>
        <v>-6</v>
      </c>
      <c r="AI376" s="4">
        <f>VLOOKUP(AE376,[1]Page1!$A:$E,5,0)</f>
        <v>-4</v>
      </c>
    </row>
    <row r="377" spans="1:35" ht="22.7" customHeight="1">
      <c r="A377" s="2">
        <v>0</v>
      </c>
      <c r="B377" s="2" t="s">
        <v>995</v>
      </c>
      <c r="C377" s="2" t="s">
        <v>276</v>
      </c>
      <c r="D377" s="2">
        <v>3709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4003353</v>
      </c>
      <c r="M377" s="2">
        <v>0</v>
      </c>
      <c r="N377" s="3">
        <v>5452</v>
      </c>
      <c r="O377" s="3">
        <v>0</v>
      </c>
      <c r="P377" s="3">
        <v>500000</v>
      </c>
      <c r="Q377" s="3">
        <v>0</v>
      </c>
      <c r="R377" s="3">
        <v>0</v>
      </c>
      <c r="S377" s="3">
        <v>23457248</v>
      </c>
      <c r="T377" s="3">
        <v>8359500</v>
      </c>
      <c r="U377" s="3">
        <v>0</v>
      </c>
      <c r="V377" s="3">
        <v>2170000</v>
      </c>
      <c r="W377" s="3">
        <v>6804112</v>
      </c>
      <c r="X377" s="3">
        <v>5500000</v>
      </c>
      <c r="Y377" s="3">
        <v>8500000</v>
      </c>
      <c r="Z377" s="3">
        <v>43190750</v>
      </c>
      <c r="AA377" s="3">
        <v>31</v>
      </c>
      <c r="AB377" s="3">
        <v>1393250</v>
      </c>
      <c r="AC377" s="3" t="s">
        <v>996</v>
      </c>
      <c r="AD377" s="3">
        <v>3257495110</v>
      </c>
      <c r="AE377" s="3">
        <v>4945</v>
      </c>
      <c r="AF377" s="3">
        <v>384</v>
      </c>
      <c r="AG377" s="4">
        <f>VLOOKUP(AE377,[1]Page1!$A:$E,3,0)</f>
        <v>0</v>
      </c>
      <c r="AH377" s="4">
        <f>VLOOKUP(AE377,[1]Page1!$A:$E,4,0)</f>
        <v>-1</v>
      </c>
      <c r="AI377" s="4">
        <f>VLOOKUP(AE377,[1]Page1!$A:$E,5,0)</f>
        <v>-58</v>
      </c>
    </row>
    <row r="378" spans="1:35" ht="22.7" customHeight="1">
      <c r="A378" s="2">
        <v>0</v>
      </c>
      <c r="B378" s="2" t="s">
        <v>997</v>
      </c>
      <c r="C378" s="2" t="s">
        <v>998</v>
      </c>
      <c r="D378" s="2">
        <v>4964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4003353</v>
      </c>
      <c r="M378" s="2">
        <v>0</v>
      </c>
      <c r="N378" s="3">
        <v>264</v>
      </c>
      <c r="O378" s="3">
        <v>0</v>
      </c>
      <c r="P378" s="3">
        <v>0</v>
      </c>
      <c r="Q378" s="3">
        <v>0</v>
      </c>
      <c r="R378" s="3">
        <v>0</v>
      </c>
      <c r="S378" s="3">
        <v>17397303</v>
      </c>
      <c r="T378" s="3">
        <v>0</v>
      </c>
      <c r="U378" s="3">
        <v>0</v>
      </c>
      <c r="V378" s="3">
        <v>2170000</v>
      </c>
      <c r="W378" s="3">
        <v>0</v>
      </c>
      <c r="X378" s="3">
        <v>5500000</v>
      </c>
      <c r="Y378" s="3">
        <v>8500000</v>
      </c>
      <c r="Z378" s="3">
        <v>43190750</v>
      </c>
      <c r="AA378" s="3">
        <v>31</v>
      </c>
      <c r="AB378" s="3">
        <v>1393250</v>
      </c>
      <c r="AC378" s="3" t="s">
        <v>999</v>
      </c>
      <c r="AD378" s="3">
        <v>1250432952</v>
      </c>
      <c r="AE378" s="3">
        <v>4947</v>
      </c>
      <c r="AF378" s="3">
        <v>385</v>
      </c>
      <c r="AG378" s="4">
        <f>VLOOKUP(AE378,[1]Page1!$A:$E,3,0)</f>
        <v>-2</v>
      </c>
      <c r="AH378" s="4">
        <f>VLOOKUP(AE378,[1]Page1!$A:$E,4,0)</f>
        <v>0</v>
      </c>
      <c r="AI378" s="4">
        <f>VLOOKUP(AE378,[1]Page1!$A:$E,5,0)</f>
        <v>-46</v>
      </c>
    </row>
    <row r="379" spans="1:35" ht="22.7" customHeight="1">
      <c r="A379" s="2">
        <v>0</v>
      </c>
      <c r="B379" s="2" t="s">
        <v>1000</v>
      </c>
      <c r="C379" s="2" t="s">
        <v>1001</v>
      </c>
      <c r="D379" s="2">
        <v>9163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3874212</v>
      </c>
      <c r="M379" s="2">
        <v>0</v>
      </c>
      <c r="N379" s="3">
        <v>7420</v>
      </c>
      <c r="O379" s="3">
        <v>0</v>
      </c>
      <c r="P379" s="3">
        <v>3300000</v>
      </c>
      <c r="Q379" s="3">
        <v>0</v>
      </c>
      <c r="R379" s="3">
        <v>0</v>
      </c>
      <c r="S379" s="3">
        <v>26545444</v>
      </c>
      <c r="T379" s="3">
        <v>0</v>
      </c>
      <c r="U379" s="3">
        <v>0</v>
      </c>
      <c r="V379" s="3">
        <v>2100000</v>
      </c>
      <c r="W379" s="3">
        <v>6584625</v>
      </c>
      <c r="X379" s="3">
        <v>5322580</v>
      </c>
      <c r="Y379" s="3">
        <v>8225806</v>
      </c>
      <c r="Z379" s="3">
        <v>41797500</v>
      </c>
      <c r="AA379" s="3">
        <v>30</v>
      </c>
      <c r="AB379" s="3">
        <v>1393250</v>
      </c>
      <c r="AC379" s="3" t="s">
        <v>1002</v>
      </c>
      <c r="AD379" s="3">
        <v>1250801249</v>
      </c>
      <c r="AE379" s="3">
        <v>4948</v>
      </c>
      <c r="AF379" s="3">
        <v>386</v>
      </c>
      <c r="AG379" s="4">
        <f>VLOOKUP(AE379,[1]Page1!$A:$E,3,0)</f>
        <v>0</v>
      </c>
      <c r="AH379" s="4">
        <f>VLOOKUP(AE379,[1]Page1!$A:$E,4,0)</f>
        <v>-6</v>
      </c>
      <c r="AI379" s="4">
        <f>VLOOKUP(AE379,[1]Page1!$A:$E,5,0)</f>
        <v>-14</v>
      </c>
    </row>
    <row r="380" spans="1:35" ht="22.7" customHeight="1">
      <c r="A380" s="2">
        <v>0</v>
      </c>
      <c r="B380" s="2" t="s">
        <v>1003</v>
      </c>
      <c r="C380" s="2" t="s">
        <v>816</v>
      </c>
      <c r="D380" s="2">
        <v>5869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4003353</v>
      </c>
      <c r="M380" s="2">
        <v>0</v>
      </c>
      <c r="N380" s="3">
        <v>8731</v>
      </c>
      <c r="O380" s="3">
        <v>0</v>
      </c>
      <c r="P380" s="3">
        <v>0</v>
      </c>
      <c r="Q380" s="3">
        <v>0</v>
      </c>
      <c r="R380" s="3">
        <v>0</v>
      </c>
      <c r="S380" s="3">
        <v>23475879</v>
      </c>
      <c r="T380" s="3">
        <v>4179750</v>
      </c>
      <c r="U380" s="3">
        <v>0</v>
      </c>
      <c r="V380" s="3">
        <v>2170000</v>
      </c>
      <c r="W380" s="3">
        <v>6804112</v>
      </c>
      <c r="X380" s="3">
        <v>5500000</v>
      </c>
      <c r="Y380" s="3">
        <v>8500000</v>
      </c>
      <c r="Z380" s="3">
        <v>43190750</v>
      </c>
      <c r="AA380" s="3">
        <v>31</v>
      </c>
      <c r="AB380" s="3">
        <v>1393250</v>
      </c>
      <c r="AC380" s="3" t="s">
        <v>1004</v>
      </c>
      <c r="AD380" s="3">
        <v>1262097193</v>
      </c>
      <c r="AE380" s="3">
        <v>4951</v>
      </c>
      <c r="AF380" s="3">
        <v>387</v>
      </c>
      <c r="AG380" s="4">
        <v>0</v>
      </c>
      <c r="AH380" s="4">
        <v>0</v>
      </c>
      <c r="AI380" s="4">
        <v>0</v>
      </c>
    </row>
    <row r="381" spans="1:35" ht="22.7" customHeight="1">
      <c r="A381" s="2">
        <v>0</v>
      </c>
      <c r="B381" s="2" t="s">
        <v>1005</v>
      </c>
      <c r="C381" s="2" t="s">
        <v>1006</v>
      </c>
      <c r="D381" s="2">
        <v>4438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4003353</v>
      </c>
      <c r="M381" s="2">
        <v>0</v>
      </c>
      <c r="N381" s="3">
        <v>7003</v>
      </c>
      <c r="O381" s="3">
        <v>0</v>
      </c>
      <c r="P381" s="3">
        <v>4000000</v>
      </c>
      <c r="Q381" s="3">
        <v>0</v>
      </c>
      <c r="R381" s="3">
        <v>0</v>
      </c>
      <c r="S381" s="3">
        <v>15026426</v>
      </c>
      <c r="T381" s="3">
        <v>8359500</v>
      </c>
      <c r="U381" s="3">
        <v>0</v>
      </c>
      <c r="V381" s="3">
        <v>2170000</v>
      </c>
      <c r="W381" s="3">
        <v>6804112</v>
      </c>
      <c r="X381" s="3">
        <v>5500000</v>
      </c>
      <c r="Y381" s="3">
        <v>8500000</v>
      </c>
      <c r="Z381" s="3">
        <v>43190750</v>
      </c>
      <c r="AA381" s="3">
        <v>31</v>
      </c>
      <c r="AB381" s="3">
        <v>1393250</v>
      </c>
      <c r="AC381" s="3" t="s">
        <v>1007</v>
      </c>
      <c r="AD381" s="3">
        <v>3341285466</v>
      </c>
      <c r="AE381" s="3">
        <v>4954</v>
      </c>
      <c r="AF381" s="3">
        <v>388</v>
      </c>
      <c r="AG381" s="4">
        <f>VLOOKUP(AE381,[1]Page1!$A:$E,3,0)</f>
        <v>-5</v>
      </c>
      <c r="AH381" s="4">
        <f>VLOOKUP(AE381,[1]Page1!$A:$E,4,0)</f>
        <v>-4</v>
      </c>
      <c r="AI381" s="4">
        <f>VLOOKUP(AE381,[1]Page1!$A:$E,5,0)</f>
        <v>-14</v>
      </c>
    </row>
    <row r="382" spans="1:35" ht="22.7" customHeight="1">
      <c r="A382" s="2">
        <v>0</v>
      </c>
      <c r="B382" s="2" t="s">
        <v>1008</v>
      </c>
      <c r="C382" s="2" t="s">
        <v>1009</v>
      </c>
      <c r="D382" s="2">
        <v>507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4003353</v>
      </c>
      <c r="M382" s="2">
        <v>0</v>
      </c>
      <c r="N382" s="3">
        <v>6105</v>
      </c>
      <c r="O382" s="3">
        <v>0</v>
      </c>
      <c r="P382" s="3">
        <v>2860000</v>
      </c>
      <c r="Q382" s="3">
        <v>0</v>
      </c>
      <c r="R382" s="3">
        <v>0</v>
      </c>
      <c r="S382" s="3">
        <v>33932893</v>
      </c>
      <c r="T382" s="3">
        <v>0</v>
      </c>
      <c r="U382" s="3">
        <v>0</v>
      </c>
      <c r="V382" s="3">
        <v>2170000</v>
      </c>
      <c r="W382" s="3">
        <v>6804112</v>
      </c>
      <c r="X382" s="3">
        <v>5500000</v>
      </c>
      <c r="Y382" s="3">
        <v>8500000</v>
      </c>
      <c r="Z382" s="3">
        <v>43190750</v>
      </c>
      <c r="AA382" s="3">
        <v>31</v>
      </c>
      <c r="AB382" s="3">
        <v>1393250</v>
      </c>
      <c r="AC382" s="3" t="s">
        <v>1010</v>
      </c>
      <c r="AD382" s="3">
        <v>4960192100</v>
      </c>
      <c r="AE382" s="3">
        <v>4962</v>
      </c>
      <c r="AF382" s="3">
        <v>389</v>
      </c>
      <c r="AG382" s="4">
        <f>VLOOKUP(AE382,[1]Page1!$A:$E,3,0)</f>
        <v>-1</v>
      </c>
      <c r="AH382" s="4">
        <f>VLOOKUP(AE382,[1]Page1!$A:$E,4,0)</f>
        <v>-1</v>
      </c>
      <c r="AI382" s="4">
        <f>VLOOKUP(AE382,[1]Page1!$A:$E,5,0)</f>
        <v>-15</v>
      </c>
    </row>
    <row r="383" spans="1:35" ht="22.7" customHeight="1">
      <c r="A383" s="2">
        <v>0</v>
      </c>
      <c r="B383" s="2" t="s">
        <v>186</v>
      </c>
      <c r="C383" s="2" t="s">
        <v>251</v>
      </c>
      <c r="D383" s="2">
        <v>6066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4003353</v>
      </c>
      <c r="M383" s="2">
        <v>0</v>
      </c>
      <c r="N383" s="3">
        <v>4476</v>
      </c>
      <c r="O383" s="3">
        <v>0</v>
      </c>
      <c r="P383" s="3">
        <v>0</v>
      </c>
      <c r="Q383" s="3">
        <v>0</v>
      </c>
      <c r="R383" s="3">
        <v>0</v>
      </c>
      <c r="S383" s="3">
        <v>21240081</v>
      </c>
      <c r="T383" s="3">
        <v>0</v>
      </c>
      <c r="U383" s="3">
        <v>0</v>
      </c>
      <c r="V383" s="3">
        <v>2170000</v>
      </c>
      <c r="W383" s="3">
        <v>6804112</v>
      </c>
      <c r="X383" s="3">
        <v>5500000</v>
      </c>
      <c r="Y383" s="3">
        <v>8500000</v>
      </c>
      <c r="Z383" s="3">
        <v>43190750</v>
      </c>
      <c r="AA383" s="3">
        <v>31</v>
      </c>
      <c r="AB383" s="3">
        <v>1393250</v>
      </c>
      <c r="AC383" s="3" t="s">
        <v>1011</v>
      </c>
      <c r="AD383" s="3">
        <v>570052671</v>
      </c>
      <c r="AE383" s="3">
        <v>4964</v>
      </c>
      <c r="AF383" s="3">
        <v>390</v>
      </c>
      <c r="AG383" s="4">
        <f>VLOOKUP(AE383,[1]Page1!$A:$E,3,0)</f>
        <v>3</v>
      </c>
      <c r="AH383" s="4">
        <f>VLOOKUP(AE383,[1]Page1!$A:$E,4,0)</f>
        <v>4</v>
      </c>
      <c r="AI383" s="4">
        <f>VLOOKUP(AE383,[1]Page1!$A:$E,5,0)</f>
        <v>41</v>
      </c>
    </row>
    <row r="384" spans="1:35" ht="22.7" customHeight="1">
      <c r="A384" s="2">
        <v>0</v>
      </c>
      <c r="B384" s="2" t="s">
        <v>1012</v>
      </c>
      <c r="C384" s="2" t="s">
        <v>59</v>
      </c>
      <c r="D384" s="2">
        <v>2526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516562</v>
      </c>
      <c r="M384" s="2">
        <v>0</v>
      </c>
      <c r="N384" s="3">
        <v>8173</v>
      </c>
      <c r="O384" s="3">
        <v>0</v>
      </c>
      <c r="P384" s="3">
        <v>0</v>
      </c>
      <c r="Q384" s="3">
        <v>0</v>
      </c>
      <c r="R384" s="3">
        <v>0</v>
      </c>
      <c r="S384" s="3">
        <v>4541464</v>
      </c>
      <c r="T384" s="3">
        <v>0</v>
      </c>
      <c r="U384" s="3">
        <v>0</v>
      </c>
      <c r="V384" s="3">
        <v>280000</v>
      </c>
      <c r="W384" s="3">
        <v>0</v>
      </c>
      <c r="X384" s="3">
        <v>709677</v>
      </c>
      <c r="Y384" s="3">
        <v>1096774</v>
      </c>
      <c r="Z384" s="3">
        <v>5573000</v>
      </c>
      <c r="AA384" s="3">
        <v>4</v>
      </c>
      <c r="AB384" s="3">
        <v>1393250</v>
      </c>
      <c r="AC384" s="3" t="s">
        <v>1013</v>
      </c>
      <c r="AD384" s="3">
        <v>1250542774</v>
      </c>
      <c r="AE384" s="3">
        <v>4967</v>
      </c>
      <c r="AF384" s="3">
        <v>391</v>
      </c>
      <c r="AG384" s="4">
        <v>0</v>
      </c>
      <c r="AH384" s="4">
        <v>0</v>
      </c>
      <c r="AI384" s="4">
        <v>0</v>
      </c>
    </row>
    <row r="385" spans="1:35" ht="22.7" customHeight="1">
      <c r="A385" s="2">
        <v>0</v>
      </c>
      <c r="B385" s="2" t="s">
        <v>46</v>
      </c>
      <c r="C385" s="2" t="s">
        <v>1014</v>
      </c>
      <c r="D385" s="2">
        <v>3824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4003353</v>
      </c>
      <c r="M385" s="2">
        <v>0</v>
      </c>
      <c r="N385" s="3">
        <v>8532</v>
      </c>
      <c r="O385" s="3">
        <v>0</v>
      </c>
      <c r="P385" s="3">
        <v>0</v>
      </c>
      <c r="Q385" s="3">
        <v>0</v>
      </c>
      <c r="R385" s="3">
        <v>0</v>
      </c>
      <c r="S385" s="3">
        <v>19004283</v>
      </c>
      <c r="T385" s="3">
        <v>8359500</v>
      </c>
      <c r="U385" s="3">
        <v>0</v>
      </c>
      <c r="V385" s="3">
        <v>2170000</v>
      </c>
      <c r="W385" s="3">
        <v>6804112</v>
      </c>
      <c r="X385" s="3">
        <v>5500000</v>
      </c>
      <c r="Y385" s="3">
        <v>8500000</v>
      </c>
      <c r="Z385" s="3">
        <v>43190750</v>
      </c>
      <c r="AA385" s="3">
        <v>31</v>
      </c>
      <c r="AB385" s="3">
        <v>1393250</v>
      </c>
      <c r="AC385" s="3" t="s">
        <v>1015</v>
      </c>
      <c r="AD385" s="3">
        <v>1262949718</v>
      </c>
      <c r="AE385" s="3">
        <v>4969</v>
      </c>
      <c r="AF385" s="3">
        <v>392</v>
      </c>
      <c r="AG385" s="4">
        <f>VLOOKUP(AE385,[1]Page1!$A:$E,3,0)</f>
        <v>2</v>
      </c>
      <c r="AH385" s="4">
        <f>VLOOKUP(AE385,[1]Page1!$A:$E,4,0)</f>
        <v>7</v>
      </c>
      <c r="AI385" s="4">
        <f>VLOOKUP(AE385,[1]Page1!$A:$E,5,0)</f>
        <v>45</v>
      </c>
    </row>
    <row r="386" spans="1:35" ht="99.2" customHeight="1">
      <c r="A386" s="2">
        <v>0</v>
      </c>
      <c r="B386" s="2" t="s">
        <v>55</v>
      </c>
      <c r="C386" s="2" t="s">
        <v>1016</v>
      </c>
      <c r="D386" s="2">
        <v>1925</v>
      </c>
      <c r="E386" s="2">
        <v>0</v>
      </c>
      <c r="F386" s="2">
        <v>0</v>
      </c>
      <c r="G386" s="2">
        <v>0</v>
      </c>
      <c r="H386" s="2">
        <f>VLOOKUP(AE386,[2]Page1!$A:$B,2,0)</f>
        <v>1695000</v>
      </c>
      <c r="I386" s="2">
        <v>0</v>
      </c>
      <c r="J386" s="2">
        <v>0</v>
      </c>
      <c r="K386" s="2">
        <v>0</v>
      </c>
      <c r="L386" s="2">
        <v>4003353</v>
      </c>
      <c r="M386" s="2">
        <v>0</v>
      </c>
      <c r="N386" s="5">
        <v>6931</v>
      </c>
      <c r="O386" s="5">
        <v>0</v>
      </c>
      <c r="P386" s="5">
        <v>0</v>
      </c>
      <c r="Q386" s="5">
        <v>0</v>
      </c>
      <c r="R386" s="5">
        <v>0</v>
      </c>
      <c r="S386" s="5">
        <v>16768485</v>
      </c>
      <c r="T386" s="5">
        <v>0</v>
      </c>
      <c r="U386" s="5">
        <v>0</v>
      </c>
      <c r="V386" s="5">
        <v>2170000</v>
      </c>
      <c r="W386" s="5">
        <v>6804112</v>
      </c>
      <c r="X386" s="5">
        <v>5500000</v>
      </c>
      <c r="Y386" s="5">
        <v>8500000</v>
      </c>
      <c r="Z386" s="5">
        <v>43190750</v>
      </c>
      <c r="AA386" s="5">
        <v>31</v>
      </c>
      <c r="AB386" s="5">
        <v>1393250</v>
      </c>
      <c r="AC386" s="5" t="s">
        <v>1017</v>
      </c>
      <c r="AD386" s="5">
        <v>1250479800</v>
      </c>
      <c r="AE386" s="5">
        <v>4972</v>
      </c>
      <c r="AF386" s="3">
        <v>393</v>
      </c>
      <c r="AG386" s="4">
        <f>VLOOKUP(AE386,[1]Page1!$A:$E,3,0)</f>
        <v>3</v>
      </c>
      <c r="AH386" s="4">
        <f>VLOOKUP(AE386,[1]Page1!$A:$E,4,0)</f>
        <v>7</v>
      </c>
      <c r="AI386" s="4">
        <f>VLOOKUP(AE386,[1]Page1!$A:$E,5,0)</f>
        <v>58</v>
      </c>
    </row>
    <row r="387" spans="1:35" ht="22.7" customHeight="1">
      <c r="A387" s="2">
        <v>0</v>
      </c>
      <c r="B387" s="2" t="s">
        <v>163</v>
      </c>
      <c r="C387" s="2" t="s">
        <v>1018</v>
      </c>
      <c r="D387" s="2">
        <v>2338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1500000</v>
      </c>
      <c r="L387" s="2">
        <v>4003353</v>
      </c>
      <c r="M387" s="2">
        <v>0</v>
      </c>
      <c r="N387" s="3">
        <v>4945</v>
      </c>
      <c r="O387" s="3">
        <v>0</v>
      </c>
      <c r="P387" s="3">
        <v>0</v>
      </c>
      <c r="Q387" s="3">
        <v>0</v>
      </c>
      <c r="R387" s="3">
        <v>0</v>
      </c>
      <c r="S387" s="3">
        <v>17886384</v>
      </c>
      <c r="T387" s="3">
        <v>8359500</v>
      </c>
      <c r="U387" s="3">
        <v>0</v>
      </c>
      <c r="V387" s="3">
        <v>2170000</v>
      </c>
      <c r="W387" s="3">
        <v>6804112</v>
      </c>
      <c r="X387" s="3">
        <v>5500000</v>
      </c>
      <c r="Y387" s="3">
        <v>8500000</v>
      </c>
      <c r="Z387" s="3">
        <v>43190750</v>
      </c>
      <c r="AA387" s="3">
        <v>31</v>
      </c>
      <c r="AB387" s="3">
        <v>1393250</v>
      </c>
      <c r="AC387" s="3" t="s">
        <v>1019</v>
      </c>
      <c r="AD387" s="3">
        <v>1262035384</v>
      </c>
      <c r="AE387" s="3">
        <v>4973</v>
      </c>
      <c r="AF387" s="3">
        <v>394</v>
      </c>
      <c r="AG387" s="4">
        <v>0</v>
      </c>
      <c r="AH387" s="4">
        <v>0</v>
      </c>
      <c r="AI387" s="4">
        <v>0</v>
      </c>
    </row>
    <row r="388" spans="1:35" ht="22.7" customHeight="1">
      <c r="A388" s="2">
        <v>0</v>
      </c>
      <c r="B388" s="2" t="s">
        <v>186</v>
      </c>
      <c r="C388" s="2" t="s">
        <v>1020</v>
      </c>
      <c r="D388" s="2">
        <v>6571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4003353</v>
      </c>
      <c r="M388" s="2">
        <v>0</v>
      </c>
      <c r="N388" s="3">
        <v>5231</v>
      </c>
      <c r="O388" s="3">
        <v>0</v>
      </c>
      <c r="P388" s="3">
        <v>0</v>
      </c>
      <c r="Q388" s="3">
        <v>0</v>
      </c>
      <c r="R388" s="3">
        <v>0</v>
      </c>
      <c r="S388" s="3">
        <v>21240081</v>
      </c>
      <c r="T388" s="3">
        <v>4179750</v>
      </c>
      <c r="U388" s="3">
        <v>0</v>
      </c>
      <c r="V388" s="3">
        <v>2170000</v>
      </c>
      <c r="W388" s="3">
        <v>6804112</v>
      </c>
      <c r="X388" s="3">
        <v>5500000</v>
      </c>
      <c r="Y388" s="3">
        <v>8500000</v>
      </c>
      <c r="Z388" s="3">
        <v>43190750</v>
      </c>
      <c r="AA388" s="3">
        <v>31</v>
      </c>
      <c r="AB388" s="3">
        <v>1393250</v>
      </c>
      <c r="AC388" s="3" t="s">
        <v>1021</v>
      </c>
      <c r="AD388" s="3">
        <v>1262950716</v>
      </c>
      <c r="AE388" s="3">
        <v>4976</v>
      </c>
      <c r="AF388" s="3">
        <v>395</v>
      </c>
      <c r="AG388" s="4">
        <f>VLOOKUP(AE388,[1]Page1!$A:$E,3,0)</f>
        <v>1</v>
      </c>
      <c r="AH388" s="4">
        <f>VLOOKUP(AE388,[1]Page1!$A:$E,4,0)</f>
        <v>7</v>
      </c>
      <c r="AI388" s="4">
        <f>VLOOKUP(AE388,[1]Page1!$A:$E,5,0)</f>
        <v>36</v>
      </c>
    </row>
    <row r="389" spans="1:35" ht="22.7" customHeight="1">
      <c r="A389" s="2">
        <v>0</v>
      </c>
      <c r="B389" s="2" t="s">
        <v>1022</v>
      </c>
      <c r="C389" s="2" t="s">
        <v>1023</v>
      </c>
      <c r="D389" s="2">
        <v>3919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4003353</v>
      </c>
      <c r="M389" s="2">
        <v>0</v>
      </c>
      <c r="N389" s="3">
        <v>4223</v>
      </c>
      <c r="O389" s="3">
        <v>0</v>
      </c>
      <c r="P389" s="3">
        <v>4050000</v>
      </c>
      <c r="Q389" s="3">
        <v>0</v>
      </c>
      <c r="R389" s="3">
        <v>0</v>
      </c>
      <c r="S389" s="3">
        <v>41758187</v>
      </c>
      <c r="T389" s="3">
        <v>0</v>
      </c>
      <c r="U389" s="3">
        <v>0</v>
      </c>
      <c r="V389" s="3">
        <v>2170000</v>
      </c>
      <c r="W389" s="3">
        <v>6804112</v>
      </c>
      <c r="X389" s="3">
        <v>5500000</v>
      </c>
      <c r="Y389" s="3">
        <v>8500000</v>
      </c>
      <c r="Z389" s="3">
        <v>43190750</v>
      </c>
      <c r="AA389" s="3">
        <v>31</v>
      </c>
      <c r="AB389" s="3">
        <v>1393250</v>
      </c>
      <c r="AC389" s="3" t="s">
        <v>1024</v>
      </c>
      <c r="AD389" s="3">
        <v>1870255437</v>
      </c>
      <c r="AE389" s="3">
        <v>4978</v>
      </c>
      <c r="AF389" s="3">
        <v>396</v>
      </c>
      <c r="AG389" s="4">
        <f>VLOOKUP(AE389,[1]Page1!$A:$E,3,0)</f>
        <v>-2</v>
      </c>
      <c r="AH389" s="4">
        <f>VLOOKUP(AE389,[1]Page1!$A:$E,4,0)</f>
        <v>0</v>
      </c>
      <c r="AI389" s="4">
        <f>VLOOKUP(AE389,[1]Page1!$A:$E,5,0)</f>
        <v>-56</v>
      </c>
    </row>
    <row r="390" spans="1:35" ht="22.7" customHeight="1">
      <c r="A390" s="2">
        <v>0</v>
      </c>
      <c r="B390" s="2" t="s">
        <v>46</v>
      </c>
      <c r="C390" s="2" t="s">
        <v>1025</v>
      </c>
      <c r="D390" s="2">
        <v>9270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4003353</v>
      </c>
      <c r="M390" s="2">
        <v>0</v>
      </c>
      <c r="N390" s="3">
        <v>3478</v>
      </c>
      <c r="O390" s="3">
        <v>0</v>
      </c>
      <c r="P390" s="3">
        <v>0</v>
      </c>
      <c r="Q390" s="3">
        <v>0</v>
      </c>
      <c r="R390" s="3">
        <v>0</v>
      </c>
      <c r="S390" s="3">
        <v>19004283</v>
      </c>
      <c r="T390" s="3">
        <v>0</v>
      </c>
      <c r="U390" s="3">
        <v>0</v>
      </c>
      <c r="V390" s="3">
        <v>2170000</v>
      </c>
      <c r="W390" s="3">
        <v>6804112</v>
      </c>
      <c r="X390" s="3">
        <v>5500000</v>
      </c>
      <c r="Y390" s="3">
        <v>8500000</v>
      </c>
      <c r="Z390" s="3">
        <v>43190750</v>
      </c>
      <c r="AA390" s="3">
        <v>31</v>
      </c>
      <c r="AB390" s="3">
        <v>1393250</v>
      </c>
      <c r="AC390" s="3" t="s">
        <v>1026</v>
      </c>
      <c r="AD390" s="3">
        <v>1756295344</v>
      </c>
      <c r="AE390" s="3">
        <v>4980</v>
      </c>
      <c r="AF390" s="3">
        <v>397</v>
      </c>
      <c r="AG390" s="4">
        <f>VLOOKUP(AE390,[1]Page1!$A:$E,3,0)</f>
        <v>-3</v>
      </c>
      <c r="AH390" s="4">
        <f>VLOOKUP(AE390,[1]Page1!$A:$E,4,0)</f>
        <v>-5</v>
      </c>
      <c r="AI390" s="4">
        <f>VLOOKUP(AE390,[1]Page1!$A:$E,5,0)</f>
        <v>-59</v>
      </c>
    </row>
    <row r="391" spans="1:35" ht="22.7" customHeight="1">
      <c r="A391" s="2">
        <v>0</v>
      </c>
      <c r="B391" s="2" t="s">
        <v>1027</v>
      </c>
      <c r="C391" s="2" t="s">
        <v>821</v>
      </c>
      <c r="D391" s="2">
        <v>9076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4003353</v>
      </c>
      <c r="M391" s="2">
        <v>0</v>
      </c>
      <c r="N391" s="3">
        <v>4070</v>
      </c>
      <c r="O391" s="3">
        <v>0</v>
      </c>
      <c r="P391" s="3">
        <v>4050000</v>
      </c>
      <c r="Q391" s="3">
        <v>0</v>
      </c>
      <c r="R391" s="3">
        <v>0</v>
      </c>
      <c r="S391" s="3">
        <v>19954497</v>
      </c>
      <c r="T391" s="3">
        <v>16719000</v>
      </c>
      <c r="U391" s="3">
        <v>0</v>
      </c>
      <c r="V391" s="3">
        <v>2170000</v>
      </c>
      <c r="W391" s="3">
        <v>6804112</v>
      </c>
      <c r="X391" s="3">
        <v>5500000</v>
      </c>
      <c r="Y391" s="3">
        <v>8500000</v>
      </c>
      <c r="Z391" s="3">
        <v>43190750</v>
      </c>
      <c r="AA391" s="3">
        <v>31</v>
      </c>
      <c r="AB391" s="3">
        <v>1393250</v>
      </c>
      <c r="AC391" s="3" t="s">
        <v>1028</v>
      </c>
      <c r="AD391" s="3">
        <v>1751931935</v>
      </c>
      <c r="AE391" s="3">
        <v>4981</v>
      </c>
      <c r="AF391" s="3">
        <v>398</v>
      </c>
      <c r="AG391" s="4">
        <f>VLOOKUP(AE391,[1]Page1!$A:$E,3,0)</f>
        <v>0</v>
      </c>
      <c r="AH391" s="4">
        <f>VLOOKUP(AE391,[1]Page1!$A:$E,4,0)</f>
        <v>4</v>
      </c>
      <c r="AI391" s="4">
        <f>VLOOKUP(AE391,[1]Page1!$A:$E,5,0)</f>
        <v>26</v>
      </c>
    </row>
    <row r="392" spans="1:35" ht="22.7" customHeight="1">
      <c r="A392" s="2">
        <v>0</v>
      </c>
      <c r="B392" s="2" t="s">
        <v>1029</v>
      </c>
      <c r="C392" s="2" t="s">
        <v>1030</v>
      </c>
      <c r="D392" s="2">
        <v>2577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4003353</v>
      </c>
      <c r="M392" s="2">
        <v>0</v>
      </c>
      <c r="N392" s="3">
        <v>7808</v>
      </c>
      <c r="O392" s="3">
        <v>0</v>
      </c>
      <c r="P392" s="3">
        <v>3900000</v>
      </c>
      <c r="Q392" s="3">
        <v>0</v>
      </c>
      <c r="R392" s="3">
        <v>0</v>
      </c>
      <c r="S392" s="3">
        <v>19903260</v>
      </c>
      <c r="T392" s="3">
        <v>0</v>
      </c>
      <c r="U392" s="3">
        <v>0</v>
      </c>
      <c r="V392" s="3">
        <v>2170000</v>
      </c>
      <c r="W392" s="3">
        <v>6804112</v>
      </c>
      <c r="X392" s="3">
        <v>5500000</v>
      </c>
      <c r="Y392" s="3">
        <v>8500000</v>
      </c>
      <c r="Z392" s="3">
        <v>43190750</v>
      </c>
      <c r="AA392" s="3">
        <v>31</v>
      </c>
      <c r="AB392" s="3">
        <v>1393250</v>
      </c>
      <c r="AC392" s="3" t="s">
        <v>1031</v>
      </c>
      <c r="AD392" s="3">
        <v>1250685028</v>
      </c>
      <c r="AE392" s="3">
        <v>4985</v>
      </c>
      <c r="AF392" s="3">
        <v>399</v>
      </c>
      <c r="AG392" s="4">
        <f>VLOOKUP(AE392,[1]Page1!$A:$E,3,0)</f>
        <v>0</v>
      </c>
      <c r="AH392" s="4">
        <f>VLOOKUP(AE392,[1]Page1!$A:$E,4,0)</f>
        <v>-3</v>
      </c>
      <c r="AI392" s="4">
        <f>VLOOKUP(AE392,[1]Page1!$A:$E,5,0)</f>
        <v>-5</v>
      </c>
    </row>
    <row r="393" spans="1:35" ht="22.7" customHeight="1">
      <c r="A393" s="2">
        <v>0</v>
      </c>
      <c r="B393" s="2" t="s">
        <v>1032</v>
      </c>
      <c r="C393" s="2" t="s">
        <v>1033</v>
      </c>
      <c r="D393" s="2">
        <v>1908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4003353</v>
      </c>
      <c r="M393" s="2">
        <v>0</v>
      </c>
      <c r="N393" s="3">
        <v>1129</v>
      </c>
      <c r="O393" s="3">
        <v>0</v>
      </c>
      <c r="P393" s="3">
        <v>3750000</v>
      </c>
      <c r="Q393" s="3">
        <v>0</v>
      </c>
      <c r="R393" s="3">
        <v>0</v>
      </c>
      <c r="S393" s="3">
        <v>35949770</v>
      </c>
      <c r="T393" s="3">
        <v>8359500</v>
      </c>
      <c r="U393" s="3">
        <v>0</v>
      </c>
      <c r="V393" s="3">
        <v>2170000</v>
      </c>
      <c r="W393" s="3">
        <v>6804112</v>
      </c>
      <c r="X393" s="3">
        <v>5500000</v>
      </c>
      <c r="Y393" s="3">
        <v>8500000</v>
      </c>
      <c r="Z393" s="3">
        <v>43190750</v>
      </c>
      <c r="AA393" s="3">
        <v>31</v>
      </c>
      <c r="AB393" s="3">
        <v>1393250</v>
      </c>
      <c r="AC393" s="3" t="s">
        <v>1034</v>
      </c>
      <c r="AD393" s="3">
        <v>1882470109</v>
      </c>
      <c r="AE393" s="3">
        <v>4988</v>
      </c>
      <c r="AF393" s="3">
        <v>400</v>
      </c>
      <c r="AG393" s="4">
        <f>VLOOKUP(AE393,[1]Page1!$A:$E,3,0)</f>
        <v>0</v>
      </c>
      <c r="AH393" s="4">
        <f>VLOOKUP(AE393,[1]Page1!$A:$E,4,0)</f>
        <v>5</v>
      </c>
      <c r="AI393" s="4">
        <f>VLOOKUP(AE393,[1]Page1!$A:$E,5,0)</f>
        <v>9</v>
      </c>
    </row>
    <row r="394" spans="1:35" ht="22.7" customHeight="1">
      <c r="A394" s="2">
        <v>0</v>
      </c>
      <c r="B394" s="2" t="s">
        <v>55</v>
      </c>
      <c r="C394" s="2" t="s">
        <v>891</v>
      </c>
      <c r="D394" s="2">
        <v>2088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4003353</v>
      </c>
      <c r="M394" s="2">
        <v>0</v>
      </c>
      <c r="N394" s="3">
        <v>2094</v>
      </c>
      <c r="O394" s="3">
        <v>0</v>
      </c>
      <c r="P394" s="3">
        <v>0</v>
      </c>
      <c r="Q394" s="3">
        <v>0</v>
      </c>
      <c r="R394" s="3">
        <v>0</v>
      </c>
      <c r="S394" s="3">
        <v>16768485</v>
      </c>
      <c r="T394" s="3">
        <v>0</v>
      </c>
      <c r="U394" s="3">
        <v>0</v>
      </c>
      <c r="V394" s="3">
        <v>2170000</v>
      </c>
      <c r="W394" s="3">
        <v>6804112</v>
      </c>
      <c r="X394" s="3">
        <v>5500000</v>
      </c>
      <c r="Y394" s="3">
        <v>8500000</v>
      </c>
      <c r="Z394" s="3">
        <v>43190750</v>
      </c>
      <c r="AA394" s="3">
        <v>31</v>
      </c>
      <c r="AB394" s="3">
        <v>1393250</v>
      </c>
      <c r="AC394" s="3" t="s">
        <v>1035</v>
      </c>
      <c r="AD394" s="3">
        <v>1250768810</v>
      </c>
      <c r="AE394" s="3">
        <v>4991</v>
      </c>
      <c r="AF394" s="3">
        <v>401</v>
      </c>
      <c r="AG394" s="4">
        <f>VLOOKUP(AE394,[1]Page1!$A:$E,3,0)</f>
        <v>0</v>
      </c>
      <c r="AH394" s="4">
        <f>VLOOKUP(AE394,[1]Page1!$A:$E,4,0)</f>
        <v>-7</v>
      </c>
      <c r="AI394" s="4">
        <f>VLOOKUP(AE394,[1]Page1!$A:$E,5,0)</f>
        <v>0</v>
      </c>
    </row>
    <row r="395" spans="1:35" ht="22.7" customHeight="1">
      <c r="A395" s="2">
        <v>0</v>
      </c>
      <c r="B395" s="2" t="s">
        <v>46</v>
      </c>
      <c r="C395" s="2" t="s">
        <v>1036</v>
      </c>
      <c r="D395" s="2">
        <v>551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4003353</v>
      </c>
      <c r="M395" s="2">
        <v>0</v>
      </c>
      <c r="N395" s="3">
        <v>4759</v>
      </c>
      <c r="O395" s="3">
        <v>0</v>
      </c>
      <c r="P395" s="3">
        <v>0</v>
      </c>
      <c r="Q395" s="3">
        <v>0</v>
      </c>
      <c r="R395" s="3">
        <v>0</v>
      </c>
      <c r="S395" s="3">
        <v>19004283</v>
      </c>
      <c r="T395" s="3">
        <v>0</v>
      </c>
      <c r="U395" s="3">
        <v>0</v>
      </c>
      <c r="V395" s="3">
        <v>2170000</v>
      </c>
      <c r="W395" s="3">
        <v>6804112</v>
      </c>
      <c r="X395" s="3">
        <v>5500000</v>
      </c>
      <c r="Y395" s="3">
        <v>8500000</v>
      </c>
      <c r="Z395" s="3">
        <v>43190750</v>
      </c>
      <c r="AA395" s="3">
        <v>31</v>
      </c>
      <c r="AB395" s="3">
        <v>1393250</v>
      </c>
      <c r="AC395" s="3" t="s">
        <v>1037</v>
      </c>
      <c r="AD395" s="3">
        <v>1262084911</v>
      </c>
      <c r="AE395" s="3">
        <v>4992</v>
      </c>
      <c r="AF395" s="3">
        <v>402</v>
      </c>
      <c r="AG395" s="4">
        <f>VLOOKUP(AE395,[1]Page1!$A:$E,3,0)</f>
        <v>0</v>
      </c>
      <c r="AH395" s="4">
        <f>VLOOKUP(AE395,[1]Page1!$A:$E,4,0)</f>
        <v>4</v>
      </c>
      <c r="AI395" s="4">
        <f>VLOOKUP(AE395,[1]Page1!$A:$E,5,0)</f>
        <v>36</v>
      </c>
    </row>
    <row r="396" spans="1:35" ht="22.7" customHeight="1">
      <c r="A396" s="2">
        <v>0</v>
      </c>
      <c r="B396" s="2" t="s">
        <v>1038</v>
      </c>
      <c r="C396" s="2" t="s">
        <v>1039</v>
      </c>
      <c r="D396" s="2">
        <v>3644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4003353</v>
      </c>
      <c r="M396" s="2">
        <v>0</v>
      </c>
      <c r="N396" s="3">
        <v>4370</v>
      </c>
      <c r="O396" s="3">
        <v>0</v>
      </c>
      <c r="P396" s="3">
        <v>4200000</v>
      </c>
      <c r="Q396" s="3">
        <v>0</v>
      </c>
      <c r="R396" s="3">
        <v>0</v>
      </c>
      <c r="S396" s="3">
        <v>31752990</v>
      </c>
      <c r="T396" s="3">
        <v>4179750</v>
      </c>
      <c r="U396" s="3">
        <v>5155025</v>
      </c>
      <c r="V396" s="3">
        <v>2170000</v>
      </c>
      <c r="W396" s="3">
        <v>6804112</v>
      </c>
      <c r="X396" s="3">
        <v>5500000</v>
      </c>
      <c r="Y396" s="3">
        <v>8500000</v>
      </c>
      <c r="Z396" s="3">
        <v>43190750</v>
      </c>
      <c r="AA396" s="3">
        <v>31</v>
      </c>
      <c r="AB396" s="3">
        <v>1393250</v>
      </c>
      <c r="AC396" s="3" t="s">
        <v>1040</v>
      </c>
      <c r="AD396" s="3">
        <v>1741982219</v>
      </c>
      <c r="AE396" s="3">
        <v>4996</v>
      </c>
      <c r="AF396" s="3">
        <v>403</v>
      </c>
      <c r="AG396" s="4">
        <f>VLOOKUP(AE396,[1]Page1!$A:$E,3,0)</f>
        <v>0</v>
      </c>
      <c r="AH396" s="4">
        <f>VLOOKUP(AE396,[1]Page1!$A:$E,4,0)</f>
        <v>5</v>
      </c>
      <c r="AI396" s="4">
        <f>VLOOKUP(AE396,[1]Page1!$A:$E,5,0)</f>
        <v>8</v>
      </c>
    </row>
    <row r="397" spans="1:35" ht="22.7" customHeight="1">
      <c r="A397" s="2">
        <v>0</v>
      </c>
      <c r="B397" s="2" t="s">
        <v>453</v>
      </c>
      <c r="C397" s="2" t="s">
        <v>59</v>
      </c>
      <c r="D397" s="2">
        <v>9457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3">
        <v>9457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1393250</v>
      </c>
      <c r="AC397" s="3" t="s">
        <v>1041</v>
      </c>
      <c r="AD397" s="3">
        <v>1250397375</v>
      </c>
      <c r="AE397" s="3">
        <v>5004</v>
      </c>
      <c r="AF397" s="3">
        <v>404</v>
      </c>
      <c r="AG397" s="4">
        <v>0</v>
      </c>
      <c r="AH397" s="4">
        <v>0</v>
      </c>
      <c r="AI397" s="4">
        <v>0</v>
      </c>
    </row>
    <row r="398" spans="1:35" ht="22.7" customHeight="1">
      <c r="A398" s="2">
        <v>0</v>
      </c>
      <c r="B398" s="2" t="s">
        <v>1042</v>
      </c>
      <c r="C398" s="2" t="s">
        <v>1043</v>
      </c>
      <c r="D398" s="2">
        <v>9284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4003353</v>
      </c>
      <c r="M398" s="2">
        <v>0</v>
      </c>
      <c r="N398" s="3">
        <v>4027</v>
      </c>
      <c r="O398" s="3">
        <v>0</v>
      </c>
      <c r="P398" s="3">
        <v>0</v>
      </c>
      <c r="Q398" s="3">
        <v>0</v>
      </c>
      <c r="R398" s="3">
        <v>0</v>
      </c>
      <c r="S398" s="3">
        <v>29719498</v>
      </c>
      <c r="T398" s="3">
        <v>4179750</v>
      </c>
      <c r="U398" s="3">
        <v>0</v>
      </c>
      <c r="V398" s="3">
        <v>0</v>
      </c>
      <c r="W398" s="3">
        <v>6478612</v>
      </c>
      <c r="X398" s="3">
        <v>5500000</v>
      </c>
      <c r="Y398" s="3">
        <v>8500000</v>
      </c>
      <c r="Z398" s="3">
        <v>43190750</v>
      </c>
      <c r="AA398" s="3">
        <v>31</v>
      </c>
      <c r="AB398" s="3">
        <v>1393250</v>
      </c>
      <c r="AC398" s="3" t="s">
        <v>1044</v>
      </c>
      <c r="AD398" s="3">
        <v>3257775911</v>
      </c>
      <c r="AE398" s="3">
        <v>5007</v>
      </c>
      <c r="AF398" s="3">
        <v>405</v>
      </c>
      <c r="AG398" s="4">
        <f>VLOOKUP(AE398,[1]Page1!$A:$E,3,0)</f>
        <v>0</v>
      </c>
      <c r="AH398" s="4">
        <f>VLOOKUP(AE398,[1]Page1!$A:$E,4,0)</f>
        <v>-7</v>
      </c>
      <c r="AI398" s="4">
        <f>VLOOKUP(AE398,[1]Page1!$A:$E,5,0)</f>
        <v>-40</v>
      </c>
    </row>
    <row r="399" spans="1:35" ht="22.7" customHeight="1">
      <c r="A399" s="2">
        <v>0</v>
      </c>
      <c r="B399" s="2" t="s">
        <v>469</v>
      </c>
      <c r="C399" s="2" t="s">
        <v>1045</v>
      </c>
      <c r="D399" s="2">
        <v>9822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2195387</v>
      </c>
      <c r="M399" s="2">
        <v>0</v>
      </c>
      <c r="N399" s="3">
        <v>3232</v>
      </c>
      <c r="O399" s="3">
        <v>0</v>
      </c>
      <c r="P399" s="3">
        <v>0</v>
      </c>
      <c r="Q399" s="3">
        <v>0</v>
      </c>
      <c r="R399" s="3">
        <v>0</v>
      </c>
      <c r="S399" s="3">
        <v>6386521</v>
      </c>
      <c r="T399" s="3">
        <v>0</v>
      </c>
      <c r="U399" s="3">
        <v>0</v>
      </c>
      <c r="V399" s="3">
        <v>0</v>
      </c>
      <c r="W399" s="3">
        <v>3552787</v>
      </c>
      <c r="X399" s="3">
        <v>3016129</v>
      </c>
      <c r="Y399" s="3">
        <v>4661290</v>
      </c>
      <c r="Z399" s="3">
        <v>23685250</v>
      </c>
      <c r="AA399" s="3">
        <v>17</v>
      </c>
      <c r="AB399" s="3">
        <v>1393250</v>
      </c>
      <c r="AC399" s="3" t="s">
        <v>1046</v>
      </c>
      <c r="AD399" s="3">
        <v>3251195751</v>
      </c>
      <c r="AE399" s="3">
        <v>5012</v>
      </c>
      <c r="AF399" s="3">
        <v>406</v>
      </c>
      <c r="AG399" s="4">
        <v>0</v>
      </c>
      <c r="AH399" s="4">
        <v>0</v>
      </c>
      <c r="AI399" s="4">
        <v>0</v>
      </c>
    </row>
    <row r="400" spans="1:35" ht="22.7" customHeight="1">
      <c r="A400" s="2">
        <v>0</v>
      </c>
      <c r="B400" s="2" t="s">
        <v>1047</v>
      </c>
      <c r="C400" s="2" t="s">
        <v>297</v>
      </c>
      <c r="D400" s="2">
        <v>7675</v>
      </c>
      <c r="E400" s="2">
        <v>0</v>
      </c>
      <c r="F400" s="2">
        <v>0</v>
      </c>
      <c r="G400" s="2">
        <v>0</v>
      </c>
      <c r="H400" s="2">
        <f>VLOOKUP(AE400,[2]Page1!$A:$B,2,0)</f>
        <v>1695000</v>
      </c>
      <c r="I400" s="2">
        <v>0</v>
      </c>
      <c r="J400" s="2">
        <v>0</v>
      </c>
      <c r="K400" s="2">
        <v>0</v>
      </c>
      <c r="L400" s="2">
        <v>4003353</v>
      </c>
      <c r="M400" s="2">
        <v>0</v>
      </c>
      <c r="N400" s="3">
        <v>8045</v>
      </c>
      <c r="O400" s="3">
        <v>0</v>
      </c>
      <c r="P400" s="3">
        <v>0</v>
      </c>
      <c r="Q400" s="3">
        <v>0</v>
      </c>
      <c r="R400" s="3">
        <v>0</v>
      </c>
      <c r="S400" s="3">
        <v>33397233</v>
      </c>
      <c r="T400" s="3">
        <v>0</v>
      </c>
      <c r="U400" s="3">
        <v>0</v>
      </c>
      <c r="V400" s="3">
        <v>2170000</v>
      </c>
      <c r="W400" s="3">
        <v>0</v>
      </c>
      <c r="X400" s="3">
        <v>5500000</v>
      </c>
      <c r="Y400" s="3">
        <v>8500000</v>
      </c>
      <c r="Z400" s="3">
        <v>43190750</v>
      </c>
      <c r="AA400" s="3">
        <v>31</v>
      </c>
      <c r="AB400" s="3">
        <v>1393250</v>
      </c>
      <c r="AC400" s="3" t="s">
        <v>1048</v>
      </c>
      <c r="AD400" s="3">
        <v>1263575536</v>
      </c>
      <c r="AE400" s="3">
        <v>5013</v>
      </c>
      <c r="AF400" s="3">
        <v>407</v>
      </c>
      <c r="AG400" s="4">
        <f>VLOOKUP(AE400,[1]Page1!$A:$E,3,0)</f>
        <v>-4</v>
      </c>
      <c r="AH400" s="4">
        <f>VLOOKUP(AE400,[1]Page1!$A:$E,4,0)</f>
        <v>-3</v>
      </c>
      <c r="AI400" s="4">
        <f>VLOOKUP(AE400,[1]Page1!$A:$E,5,0)</f>
        <v>-51</v>
      </c>
    </row>
    <row r="401" spans="1:35" ht="22.7" customHeight="1">
      <c r="A401" s="2">
        <v>0</v>
      </c>
      <c r="B401" s="2" t="s">
        <v>1049</v>
      </c>
      <c r="C401" s="2" t="s">
        <v>41</v>
      </c>
      <c r="D401" s="2">
        <v>2274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3099370</v>
      </c>
      <c r="M401" s="2">
        <v>0</v>
      </c>
      <c r="N401" s="3">
        <v>6897</v>
      </c>
      <c r="O401" s="3">
        <v>0</v>
      </c>
      <c r="P401" s="3">
        <v>2400000</v>
      </c>
      <c r="Q401" s="3">
        <v>0</v>
      </c>
      <c r="R401" s="3">
        <v>0</v>
      </c>
      <c r="S401" s="3">
        <v>15212338</v>
      </c>
      <c r="T401" s="3">
        <v>0</v>
      </c>
      <c r="U401" s="3">
        <v>0</v>
      </c>
      <c r="V401" s="3">
        <v>0</v>
      </c>
      <c r="W401" s="3">
        <v>5015700</v>
      </c>
      <c r="X401" s="3">
        <v>4258064</v>
      </c>
      <c r="Y401" s="3">
        <v>6580645</v>
      </c>
      <c r="Z401" s="3">
        <v>33438000</v>
      </c>
      <c r="AA401" s="3">
        <v>24</v>
      </c>
      <c r="AB401" s="3">
        <v>1393250</v>
      </c>
      <c r="AC401" s="3" t="s">
        <v>1050</v>
      </c>
      <c r="AD401" s="3">
        <v>1250827345</v>
      </c>
      <c r="AE401" s="3">
        <v>5015</v>
      </c>
      <c r="AF401" s="3">
        <v>408</v>
      </c>
      <c r="AG401" s="4">
        <f>VLOOKUP(AE401,[1]Page1!$A:$E,3,0)</f>
        <v>0</v>
      </c>
      <c r="AH401" s="4">
        <f>VLOOKUP(AE401,[1]Page1!$A:$E,4,0)</f>
        <v>4</v>
      </c>
      <c r="AI401" s="4">
        <f>VLOOKUP(AE401,[1]Page1!$A:$E,5,0)</f>
        <v>23</v>
      </c>
    </row>
    <row r="402" spans="1:35" ht="22.7" customHeight="1">
      <c r="A402" s="2">
        <v>0</v>
      </c>
      <c r="B402" s="2" t="s">
        <v>1051</v>
      </c>
      <c r="C402" s="2" t="s">
        <v>41</v>
      </c>
      <c r="D402" s="2">
        <v>6192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980000</v>
      </c>
      <c r="K402" s="2">
        <v>0</v>
      </c>
      <c r="L402" s="2">
        <v>4003353</v>
      </c>
      <c r="M402" s="2">
        <v>0</v>
      </c>
      <c r="N402" s="3">
        <v>9371</v>
      </c>
      <c r="O402" s="3">
        <v>0</v>
      </c>
      <c r="P402" s="3">
        <v>4500000</v>
      </c>
      <c r="Q402" s="3">
        <v>0</v>
      </c>
      <c r="R402" s="3">
        <v>0</v>
      </c>
      <c r="S402" s="3">
        <v>33355312</v>
      </c>
      <c r="T402" s="3">
        <v>0</v>
      </c>
      <c r="U402" s="3">
        <v>0</v>
      </c>
      <c r="V402" s="3">
        <v>2170000</v>
      </c>
      <c r="W402" s="3">
        <v>6804112</v>
      </c>
      <c r="X402" s="3">
        <v>5500000</v>
      </c>
      <c r="Y402" s="3">
        <v>8500000</v>
      </c>
      <c r="Z402" s="3">
        <v>43190750</v>
      </c>
      <c r="AA402" s="3">
        <v>31</v>
      </c>
      <c r="AB402" s="3">
        <v>1393250</v>
      </c>
      <c r="AC402" s="3" t="s">
        <v>1052</v>
      </c>
      <c r="AD402" s="3">
        <v>6920025981</v>
      </c>
      <c r="AE402" s="3">
        <v>5018</v>
      </c>
      <c r="AF402" s="3">
        <v>409</v>
      </c>
      <c r="AG402" s="4">
        <f>VLOOKUP(AE402,[1]Page1!$A:$E,3,0)</f>
        <v>1</v>
      </c>
      <c r="AH402" s="4">
        <f>VLOOKUP(AE402,[1]Page1!$A:$E,4,0)</f>
        <v>2</v>
      </c>
      <c r="AI402" s="4">
        <f>VLOOKUP(AE402,[1]Page1!$A:$E,5,0)</f>
        <v>51</v>
      </c>
    </row>
    <row r="403" spans="1:35" ht="22.7" customHeight="1">
      <c r="A403" s="2">
        <v>0</v>
      </c>
      <c r="B403" s="2" t="s">
        <v>679</v>
      </c>
      <c r="C403" s="2" t="s">
        <v>1053</v>
      </c>
      <c r="D403" s="2">
        <v>6841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3874212</v>
      </c>
      <c r="M403" s="2">
        <v>0</v>
      </c>
      <c r="N403" s="3">
        <v>4759</v>
      </c>
      <c r="O403" s="3">
        <v>0</v>
      </c>
      <c r="P403" s="3">
        <v>0</v>
      </c>
      <c r="Q403" s="3">
        <v>0</v>
      </c>
      <c r="R403" s="3">
        <v>0</v>
      </c>
      <c r="S403" s="3">
        <v>18915783</v>
      </c>
      <c r="T403" s="3">
        <v>0</v>
      </c>
      <c r="U403" s="3">
        <v>0</v>
      </c>
      <c r="V403" s="3">
        <v>2100000</v>
      </c>
      <c r="W403" s="3">
        <v>6584625</v>
      </c>
      <c r="X403" s="3">
        <v>5322580</v>
      </c>
      <c r="Y403" s="3">
        <v>8225806</v>
      </c>
      <c r="Z403" s="3">
        <v>41797500</v>
      </c>
      <c r="AA403" s="3">
        <v>30</v>
      </c>
      <c r="AB403" s="3">
        <v>1393250</v>
      </c>
      <c r="AC403" s="3" t="s">
        <v>1054</v>
      </c>
      <c r="AD403" s="3">
        <v>25804146</v>
      </c>
      <c r="AE403" s="3">
        <v>5019</v>
      </c>
      <c r="AF403" s="3">
        <v>410</v>
      </c>
      <c r="AG403" s="4">
        <f>VLOOKUP(AE403,[1]Page1!$A:$E,3,0)</f>
        <v>3</v>
      </c>
      <c r="AH403" s="4">
        <f>VLOOKUP(AE403,[1]Page1!$A:$E,4,0)</f>
        <v>6</v>
      </c>
      <c r="AI403" s="4">
        <f>VLOOKUP(AE403,[1]Page1!$A:$E,5,0)</f>
        <v>36</v>
      </c>
    </row>
    <row r="404" spans="1:35" ht="22.7" customHeight="1">
      <c r="A404" s="2">
        <v>0</v>
      </c>
      <c r="B404" s="2" t="s">
        <v>1055</v>
      </c>
      <c r="C404" s="2" t="s">
        <v>35</v>
      </c>
      <c r="D404" s="2">
        <v>3076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4003353</v>
      </c>
      <c r="M404" s="2">
        <v>0</v>
      </c>
      <c r="N404" s="3">
        <v>2026</v>
      </c>
      <c r="O404" s="3">
        <v>0</v>
      </c>
      <c r="P404" s="3">
        <v>0</v>
      </c>
      <c r="Q404" s="3">
        <v>0</v>
      </c>
      <c r="R404" s="3">
        <v>0</v>
      </c>
      <c r="S404" s="3">
        <v>21039791</v>
      </c>
      <c r="T404" s="3">
        <v>4179750</v>
      </c>
      <c r="U404" s="3">
        <v>0</v>
      </c>
      <c r="V404" s="3">
        <v>2170000</v>
      </c>
      <c r="W404" s="3">
        <v>6804112</v>
      </c>
      <c r="X404" s="3">
        <v>5500000</v>
      </c>
      <c r="Y404" s="3">
        <v>8500000</v>
      </c>
      <c r="Z404" s="3">
        <v>43190750</v>
      </c>
      <c r="AA404" s="3">
        <v>31</v>
      </c>
      <c r="AB404" s="3">
        <v>1393250</v>
      </c>
      <c r="AC404" s="3" t="s">
        <v>1056</v>
      </c>
      <c r="AD404" s="3">
        <v>1262674301</v>
      </c>
      <c r="AE404" s="3">
        <v>5025</v>
      </c>
      <c r="AF404" s="3">
        <v>411</v>
      </c>
      <c r="AG404" s="4">
        <f>VLOOKUP(AE404,[1]Page1!$A:$E,3,0)</f>
        <v>1</v>
      </c>
      <c r="AH404" s="4">
        <f>VLOOKUP(AE404,[1]Page1!$A:$E,4,0)</f>
        <v>6</v>
      </c>
      <c r="AI404" s="4">
        <f>VLOOKUP(AE404,[1]Page1!$A:$E,5,0)</f>
        <v>55</v>
      </c>
    </row>
    <row r="405" spans="1:35" ht="22.7" customHeight="1">
      <c r="A405" s="2">
        <v>0</v>
      </c>
      <c r="B405" s="2" t="s">
        <v>1057</v>
      </c>
      <c r="C405" s="2" t="s">
        <v>1058</v>
      </c>
      <c r="D405" s="2">
        <v>2243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4003353</v>
      </c>
      <c r="M405" s="2">
        <v>0</v>
      </c>
      <c r="N405" s="3">
        <v>5692</v>
      </c>
      <c r="O405" s="3">
        <v>0</v>
      </c>
      <c r="P405" s="3">
        <v>0</v>
      </c>
      <c r="Q405" s="3">
        <v>0</v>
      </c>
      <c r="R405" s="3">
        <v>0</v>
      </c>
      <c r="S405" s="3">
        <v>21305292</v>
      </c>
      <c r="T405" s="3">
        <v>4179750</v>
      </c>
      <c r="U405" s="3">
        <v>0</v>
      </c>
      <c r="V405" s="3">
        <v>2170000</v>
      </c>
      <c r="W405" s="3">
        <v>6804112</v>
      </c>
      <c r="X405" s="3">
        <v>5500000</v>
      </c>
      <c r="Y405" s="3">
        <v>8500000</v>
      </c>
      <c r="Z405" s="3">
        <v>43190750</v>
      </c>
      <c r="AA405" s="3">
        <v>31</v>
      </c>
      <c r="AB405" s="3">
        <v>1393250</v>
      </c>
      <c r="AC405" s="3" t="s">
        <v>1059</v>
      </c>
      <c r="AD405" s="3">
        <v>1262015529</v>
      </c>
      <c r="AE405" s="3">
        <v>5030</v>
      </c>
      <c r="AF405" s="3">
        <v>412</v>
      </c>
      <c r="AG405" s="4">
        <f>VLOOKUP(AE405,[1]Page1!$A:$E,3,0)</f>
        <v>0</v>
      </c>
      <c r="AH405" s="4">
        <f>VLOOKUP(AE405,[1]Page1!$A:$E,4,0)</f>
        <v>0</v>
      </c>
      <c r="AI405" s="4">
        <f>VLOOKUP(AE405,[1]Page1!$A:$E,5,0)</f>
        <v>0</v>
      </c>
    </row>
    <row r="406" spans="1:35" ht="22.7" customHeight="1">
      <c r="A406" s="2">
        <v>0</v>
      </c>
      <c r="B406" s="2" t="s">
        <v>1060</v>
      </c>
      <c r="C406" s="2" t="s">
        <v>1061</v>
      </c>
      <c r="D406" s="2">
        <v>2856</v>
      </c>
      <c r="E406" s="2">
        <v>0</v>
      </c>
      <c r="F406" s="2">
        <v>0</v>
      </c>
      <c r="G406" s="2">
        <v>0</v>
      </c>
      <c r="H406" s="2">
        <f>VLOOKUP(AE406,[2]Page1!$A:$B,2,0)</f>
        <v>1695000</v>
      </c>
      <c r="I406" s="2">
        <v>0</v>
      </c>
      <c r="J406" s="2">
        <v>0</v>
      </c>
      <c r="K406" s="2">
        <v>0</v>
      </c>
      <c r="L406" s="2">
        <v>4003353</v>
      </c>
      <c r="M406" s="2">
        <v>0</v>
      </c>
      <c r="N406" s="3">
        <v>8642</v>
      </c>
      <c r="O406" s="3">
        <v>0</v>
      </c>
      <c r="P406" s="3">
        <v>3250000</v>
      </c>
      <c r="Q406" s="3">
        <v>0</v>
      </c>
      <c r="R406" s="3">
        <v>0</v>
      </c>
      <c r="S406" s="3">
        <v>19013205</v>
      </c>
      <c r="T406" s="3">
        <v>0</v>
      </c>
      <c r="U406" s="3">
        <v>0</v>
      </c>
      <c r="V406" s="3">
        <v>0</v>
      </c>
      <c r="W406" s="3">
        <v>6478612</v>
      </c>
      <c r="X406" s="3">
        <v>5500000</v>
      </c>
      <c r="Y406" s="3">
        <v>8500000</v>
      </c>
      <c r="Z406" s="3">
        <v>43190750</v>
      </c>
      <c r="AA406" s="3">
        <v>31</v>
      </c>
      <c r="AB406" s="3">
        <v>1393250</v>
      </c>
      <c r="AC406" s="3" t="s">
        <v>1062</v>
      </c>
      <c r="AD406" s="3">
        <v>1870861639</v>
      </c>
      <c r="AE406" s="3">
        <v>5040</v>
      </c>
      <c r="AF406" s="3">
        <v>413</v>
      </c>
      <c r="AG406" s="4">
        <f>VLOOKUP(AE406,[1]Page1!$A:$E,3,0)</f>
        <v>-2</v>
      </c>
      <c r="AH406" s="4">
        <f>VLOOKUP(AE406,[1]Page1!$A:$E,4,0)</f>
        <v>0</v>
      </c>
      <c r="AI406" s="4">
        <f>VLOOKUP(AE406,[1]Page1!$A:$E,5,0)</f>
        <v>-38</v>
      </c>
    </row>
    <row r="407" spans="1:35" ht="22.7" customHeight="1">
      <c r="A407" s="2">
        <v>0</v>
      </c>
      <c r="B407" s="2" t="s">
        <v>1063</v>
      </c>
      <c r="C407" s="2" t="s">
        <v>1064</v>
      </c>
      <c r="D407" s="2">
        <v>7071</v>
      </c>
      <c r="E407" s="2">
        <v>0</v>
      </c>
      <c r="F407" s="2">
        <v>0</v>
      </c>
      <c r="G407" s="2">
        <v>0</v>
      </c>
      <c r="H407" s="2">
        <v>0</v>
      </c>
      <c r="I407" s="2">
        <v>2500000</v>
      </c>
      <c r="J407" s="2">
        <v>0</v>
      </c>
      <c r="K407" s="2">
        <v>0</v>
      </c>
      <c r="L407" s="2">
        <v>4003353</v>
      </c>
      <c r="M407" s="2">
        <v>0</v>
      </c>
      <c r="N407" s="3">
        <v>8690</v>
      </c>
      <c r="O407" s="3">
        <v>0</v>
      </c>
      <c r="P407" s="3">
        <v>0</v>
      </c>
      <c r="Q407" s="3">
        <v>0</v>
      </c>
      <c r="R407" s="3">
        <v>0</v>
      </c>
      <c r="S407" s="3">
        <v>11197622</v>
      </c>
      <c r="T407" s="3">
        <v>12539250</v>
      </c>
      <c r="U407" s="3">
        <v>0</v>
      </c>
      <c r="V407" s="3">
        <v>2170000</v>
      </c>
      <c r="W407" s="3">
        <v>6804112</v>
      </c>
      <c r="X407" s="3">
        <v>5500000</v>
      </c>
      <c r="Y407" s="3">
        <v>8500000</v>
      </c>
      <c r="Z407" s="3">
        <v>43190750</v>
      </c>
      <c r="AA407" s="3">
        <v>31</v>
      </c>
      <c r="AB407" s="3">
        <v>1393250</v>
      </c>
      <c r="AC407" s="3" t="s">
        <v>1065</v>
      </c>
      <c r="AD407" s="3">
        <v>1263505341</v>
      </c>
      <c r="AE407" s="3">
        <v>5048</v>
      </c>
      <c r="AF407" s="3">
        <v>414</v>
      </c>
      <c r="AG407" s="4">
        <f>VLOOKUP(AE407,[1]Page1!$A:$E,3,0)</f>
        <v>-3</v>
      </c>
      <c r="AH407" s="4">
        <f>VLOOKUP(AE407,[1]Page1!$A:$E,4,0)</f>
        <v>-4</v>
      </c>
      <c r="AI407" s="4">
        <f>VLOOKUP(AE407,[1]Page1!$A:$E,5,0)</f>
        <v>0</v>
      </c>
    </row>
    <row r="408" spans="1:35" ht="22.7" customHeight="1">
      <c r="A408" s="2">
        <v>0</v>
      </c>
      <c r="B408" s="2" t="s">
        <v>46</v>
      </c>
      <c r="C408" s="2" t="s">
        <v>83</v>
      </c>
      <c r="D408" s="2">
        <v>7291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4003353</v>
      </c>
      <c r="M408" s="2">
        <v>0</v>
      </c>
      <c r="N408" s="3">
        <v>6139</v>
      </c>
      <c r="O408" s="3">
        <v>0</v>
      </c>
      <c r="P408" s="3">
        <v>0</v>
      </c>
      <c r="Q408" s="3">
        <v>0</v>
      </c>
      <c r="R408" s="3">
        <v>0</v>
      </c>
      <c r="S408" s="3">
        <v>18095143</v>
      </c>
      <c r="T408" s="3">
        <v>0</v>
      </c>
      <c r="U408" s="3">
        <v>0</v>
      </c>
      <c r="V408" s="3">
        <v>0</v>
      </c>
      <c r="W408" s="3">
        <v>6478612</v>
      </c>
      <c r="X408" s="3">
        <v>5500000</v>
      </c>
      <c r="Y408" s="3">
        <v>8500000</v>
      </c>
      <c r="Z408" s="3">
        <v>43190750</v>
      </c>
      <c r="AA408" s="3">
        <v>31</v>
      </c>
      <c r="AB408" s="3">
        <v>1393250</v>
      </c>
      <c r="AC408" s="3" t="s">
        <v>1066</v>
      </c>
      <c r="AD408" s="3">
        <v>1250462533</v>
      </c>
      <c r="AE408" s="3">
        <v>5049</v>
      </c>
      <c r="AF408" s="3">
        <v>415</v>
      </c>
      <c r="AG408" s="4">
        <f>VLOOKUP(AE408,[1]Page1!$A:$E,3,0)</f>
        <v>4</v>
      </c>
      <c r="AH408" s="4">
        <f>VLOOKUP(AE408,[1]Page1!$A:$E,4,0)</f>
        <v>0</v>
      </c>
      <c r="AI408" s="4">
        <f>VLOOKUP(AE408,[1]Page1!$A:$E,5,0)</f>
        <v>23</v>
      </c>
    </row>
    <row r="409" spans="1:35" ht="22.7" customHeight="1">
      <c r="A409" s="2">
        <v>0</v>
      </c>
      <c r="B409" s="2" t="s">
        <v>163</v>
      </c>
      <c r="C409" s="2" t="s">
        <v>1067</v>
      </c>
      <c r="D409" s="2">
        <v>7809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4003353</v>
      </c>
      <c r="M409" s="2">
        <v>0</v>
      </c>
      <c r="N409" s="3">
        <v>1077</v>
      </c>
      <c r="O409" s="3">
        <v>0</v>
      </c>
      <c r="P409" s="3">
        <v>0</v>
      </c>
      <c r="Q409" s="3">
        <v>0</v>
      </c>
      <c r="R409" s="3">
        <v>0</v>
      </c>
      <c r="S409" s="3">
        <v>17030723</v>
      </c>
      <c r="T409" s="3">
        <v>0</v>
      </c>
      <c r="U409" s="3">
        <v>0</v>
      </c>
      <c r="V409" s="3">
        <v>0</v>
      </c>
      <c r="W409" s="3">
        <v>6478612</v>
      </c>
      <c r="X409" s="3">
        <v>5500000</v>
      </c>
      <c r="Y409" s="3">
        <v>8500000</v>
      </c>
      <c r="Z409" s="3">
        <v>43190750</v>
      </c>
      <c r="AA409" s="3">
        <v>31</v>
      </c>
      <c r="AB409" s="3">
        <v>1393250</v>
      </c>
      <c r="AC409" s="3" t="s">
        <v>1068</v>
      </c>
      <c r="AD409" s="3">
        <v>1250506905</v>
      </c>
      <c r="AE409" s="3">
        <v>5050</v>
      </c>
      <c r="AF409" s="3">
        <v>416</v>
      </c>
      <c r="AG409" s="4">
        <f>VLOOKUP(AE409,[1]Page1!$A:$E,3,0)</f>
        <v>1</v>
      </c>
      <c r="AH409" s="4">
        <f>VLOOKUP(AE409,[1]Page1!$A:$E,4,0)</f>
        <v>4</v>
      </c>
      <c r="AI409" s="4">
        <f>VLOOKUP(AE409,[1]Page1!$A:$E,5,0)</f>
        <v>25</v>
      </c>
    </row>
    <row r="410" spans="1:35" ht="22.7" customHeight="1">
      <c r="A410" s="2">
        <v>0</v>
      </c>
      <c r="B410" s="2" t="s">
        <v>184</v>
      </c>
      <c r="C410" s="2" t="s">
        <v>1069</v>
      </c>
      <c r="D410" s="2">
        <v>1530</v>
      </c>
      <c r="E410" s="2">
        <v>0</v>
      </c>
      <c r="F410" s="2">
        <v>0</v>
      </c>
      <c r="G410" s="2">
        <v>0</v>
      </c>
      <c r="H410" s="2">
        <f>VLOOKUP(AE410,[2]Page1!$A:$B,2,0)</f>
        <v>1695000</v>
      </c>
      <c r="I410" s="2">
        <v>0</v>
      </c>
      <c r="J410" s="2">
        <v>0</v>
      </c>
      <c r="K410" s="2">
        <v>0</v>
      </c>
      <c r="L410" s="2">
        <v>4003353</v>
      </c>
      <c r="M410" s="2">
        <v>0</v>
      </c>
      <c r="N410" s="3">
        <v>8639</v>
      </c>
      <c r="O410" s="3">
        <v>0</v>
      </c>
      <c r="P410" s="3">
        <v>0</v>
      </c>
      <c r="Q410" s="3">
        <v>0</v>
      </c>
      <c r="R410" s="3">
        <v>0</v>
      </c>
      <c r="S410" s="3">
        <v>14901882</v>
      </c>
      <c r="T410" s="3">
        <v>0</v>
      </c>
      <c r="U410" s="3">
        <v>0</v>
      </c>
      <c r="V410" s="3">
        <v>0</v>
      </c>
      <c r="W410" s="3">
        <v>6478612</v>
      </c>
      <c r="X410" s="3">
        <v>5500000</v>
      </c>
      <c r="Y410" s="3">
        <v>8500000</v>
      </c>
      <c r="Z410" s="3">
        <v>43190750</v>
      </c>
      <c r="AA410" s="3">
        <v>31</v>
      </c>
      <c r="AB410" s="3">
        <v>1393250</v>
      </c>
      <c r="AC410" s="3" t="s">
        <v>1070</v>
      </c>
      <c r="AD410" s="3">
        <v>1742691366</v>
      </c>
      <c r="AE410" s="3">
        <v>5051</v>
      </c>
      <c r="AF410" s="3">
        <v>417</v>
      </c>
      <c r="AG410" s="4">
        <f>VLOOKUP(AE410,[1]Page1!$A:$E,3,0)</f>
        <v>0</v>
      </c>
      <c r="AH410" s="4">
        <f>VLOOKUP(AE410,[1]Page1!$A:$E,4,0)</f>
        <v>1</v>
      </c>
      <c r="AI410" s="4">
        <f>VLOOKUP(AE410,[1]Page1!$A:$E,5,0)</f>
        <v>30</v>
      </c>
    </row>
    <row r="411" spans="1:35" ht="22.7" customHeight="1">
      <c r="A411" s="2">
        <v>0</v>
      </c>
      <c r="B411" s="2" t="s">
        <v>1071</v>
      </c>
      <c r="C411" s="2" t="s">
        <v>1072</v>
      </c>
      <c r="D411" s="2">
        <v>5515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4003353</v>
      </c>
      <c r="M411" s="2">
        <v>0</v>
      </c>
      <c r="N411" s="3">
        <v>2478</v>
      </c>
      <c r="O411" s="3">
        <v>0</v>
      </c>
      <c r="P411" s="3">
        <v>3510000</v>
      </c>
      <c r="Q411" s="3">
        <v>0</v>
      </c>
      <c r="R411" s="3">
        <v>0</v>
      </c>
      <c r="S411" s="3">
        <v>23927278</v>
      </c>
      <c r="T411" s="3">
        <v>4179750</v>
      </c>
      <c r="U411" s="3">
        <v>0</v>
      </c>
      <c r="V411" s="3">
        <v>0</v>
      </c>
      <c r="W411" s="3">
        <v>6478612</v>
      </c>
      <c r="X411" s="3">
        <v>5500000</v>
      </c>
      <c r="Y411" s="3">
        <v>8500000</v>
      </c>
      <c r="Z411" s="3">
        <v>43190750</v>
      </c>
      <c r="AA411" s="3">
        <v>31</v>
      </c>
      <c r="AB411" s="3">
        <v>1393250</v>
      </c>
      <c r="AC411" s="3" t="s">
        <v>1073</v>
      </c>
      <c r="AD411" s="3">
        <v>4172820026</v>
      </c>
      <c r="AE411" s="3">
        <v>5057</v>
      </c>
      <c r="AF411" s="3">
        <v>418</v>
      </c>
      <c r="AG411" s="4">
        <f>VLOOKUP(AE411,[1]Page1!$A:$E,3,0)</f>
        <v>0</v>
      </c>
      <c r="AH411" s="4">
        <f>VLOOKUP(AE411,[1]Page1!$A:$E,4,0)</f>
        <v>6</v>
      </c>
      <c r="AI411" s="4">
        <f>VLOOKUP(AE411,[1]Page1!$A:$E,5,0)</f>
        <v>24</v>
      </c>
    </row>
    <row r="412" spans="1:35" ht="22.7" customHeight="1">
      <c r="A412" s="2">
        <v>0</v>
      </c>
      <c r="B412" s="2" t="s">
        <v>1074</v>
      </c>
      <c r="C412" s="2" t="s">
        <v>1075</v>
      </c>
      <c r="D412" s="2">
        <v>6509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4003353</v>
      </c>
      <c r="M412" s="2">
        <v>0</v>
      </c>
      <c r="N412" s="3">
        <v>5526</v>
      </c>
      <c r="O412" s="3">
        <v>0</v>
      </c>
      <c r="P412" s="3">
        <v>0</v>
      </c>
      <c r="Q412" s="3">
        <v>0</v>
      </c>
      <c r="R412" s="3">
        <v>0</v>
      </c>
      <c r="S412" s="3">
        <v>18174974</v>
      </c>
      <c r="T412" s="3">
        <v>0</v>
      </c>
      <c r="U412" s="3">
        <v>0</v>
      </c>
      <c r="V412" s="3">
        <v>0</v>
      </c>
      <c r="W412" s="3">
        <v>6478612</v>
      </c>
      <c r="X412" s="3">
        <v>5500000</v>
      </c>
      <c r="Y412" s="3">
        <v>8500000</v>
      </c>
      <c r="Z412" s="3">
        <v>43190750</v>
      </c>
      <c r="AA412" s="3">
        <v>31</v>
      </c>
      <c r="AB412" s="3">
        <v>1393250</v>
      </c>
      <c r="AC412" s="3" t="s">
        <v>1076</v>
      </c>
      <c r="AD412" s="3">
        <v>1740287711</v>
      </c>
      <c r="AE412" s="3">
        <v>5061</v>
      </c>
      <c r="AF412" s="3">
        <v>419</v>
      </c>
      <c r="AG412" s="4">
        <f>VLOOKUP(AE412,[1]Page1!$A:$E,3,0)</f>
        <v>2</v>
      </c>
      <c r="AH412" s="4">
        <f>VLOOKUP(AE412,[1]Page1!$A:$E,4,0)</f>
        <v>1</v>
      </c>
      <c r="AI412" s="4">
        <f>VLOOKUP(AE412,[1]Page1!$A:$E,5,0)</f>
        <v>0</v>
      </c>
    </row>
    <row r="413" spans="1:35" ht="22.7" customHeight="1">
      <c r="A413" s="2">
        <v>0</v>
      </c>
      <c r="B413" s="2" t="s">
        <v>1077</v>
      </c>
      <c r="C413" s="2" t="s">
        <v>1078</v>
      </c>
      <c r="D413" s="2">
        <v>935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4003353</v>
      </c>
      <c r="M413" s="2">
        <v>0</v>
      </c>
      <c r="N413" s="3">
        <v>4939</v>
      </c>
      <c r="O413" s="3">
        <v>0</v>
      </c>
      <c r="P413" s="3">
        <v>0</v>
      </c>
      <c r="Q413" s="3">
        <v>0</v>
      </c>
      <c r="R413" s="3">
        <v>0</v>
      </c>
      <c r="S413" s="3">
        <v>15970737</v>
      </c>
      <c r="T413" s="3">
        <v>12539250</v>
      </c>
      <c r="U413" s="3">
        <v>0</v>
      </c>
      <c r="V413" s="3">
        <v>0</v>
      </c>
      <c r="W413" s="3">
        <v>6478612</v>
      </c>
      <c r="X413" s="3">
        <v>5500000</v>
      </c>
      <c r="Y413" s="3">
        <v>8500000</v>
      </c>
      <c r="Z413" s="3">
        <v>43190750</v>
      </c>
      <c r="AA413" s="3">
        <v>31</v>
      </c>
      <c r="AB413" s="3">
        <v>1393250</v>
      </c>
      <c r="AC413" s="3" t="s">
        <v>1079</v>
      </c>
      <c r="AD413" s="3">
        <v>1882182375</v>
      </c>
      <c r="AE413" s="3">
        <v>5062</v>
      </c>
      <c r="AF413" s="3">
        <v>420</v>
      </c>
      <c r="AG413" s="4">
        <f>VLOOKUP(AE413,[1]Page1!$A:$E,3,0)</f>
        <v>-3</v>
      </c>
      <c r="AH413" s="4">
        <f>VLOOKUP(AE413,[1]Page1!$A:$E,4,0)</f>
        <v>-2</v>
      </c>
      <c r="AI413" s="4">
        <f>VLOOKUP(AE413,[1]Page1!$A:$E,5,0)</f>
        <v>-25</v>
      </c>
    </row>
    <row r="414" spans="1:35" ht="22.7" customHeight="1">
      <c r="A414" s="2">
        <v>0</v>
      </c>
      <c r="B414" s="2" t="s">
        <v>1080</v>
      </c>
      <c r="C414" s="2" t="s">
        <v>1081</v>
      </c>
      <c r="D414" s="2">
        <v>1021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4003353</v>
      </c>
      <c r="M414" s="2">
        <v>0</v>
      </c>
      <c r="N414" s="3">
        <v>1456</v>
      </c>
      <c r="O414" s="3">
        <v>0</v>
      </c>
      <c r="P414" s="3">
        <v>0</v>
      </c>
      <c r="Q414" s="3">
        <v>0</v>
      </c>
      <c r="R414" s="3">
        <v>0</v>
      </c>
      <c r="S414" s="3">
        <v>44643556</v>
      </c>
      <c r="T414" s="3">
        <v>0</v>
      </c>
      <c r="U414" s="3">
        <v>0</v>
      </c>
      <c r="V414" s="3">
        <v>0</v>
      </c>
      <c r="W414" s="3">
        <v>6478612</v>
      </c>
      <c r="X414" s="3">
        <v>5500000</v>
      </c>
      <c r="Y414" s="3">
        <v>8500000</v>
      </c>
      <c r="Z414" s="3">
        <v>43190750</v>
      </c>
      <c r="AA414" s="3">
        <v>31</v>
      </c>
      <c r="AB414" s="3">
        <v>1393250</v>
      </c>
      <c r="AC414" s="3" t="s">
        <v>1082</v>
      </c>
      <c r="AD414" s="3">
        <v>4160099963</v>
      </c>
      <c r="AE414" s="3">
        <v>5066</v>
      </c>
      <c r="AF414" s="3">
        <v>421</v>
      </c>
      <c r="AG414" s="4">
        <f>VLOOKUP(AE414,[1]Page1!$A:$E,3,0)</f>
        <v>3</v>
      </c>
      <c r="AH414" s="4">
        <f>VLOOKUP(AE414,[1]Page1!$A:$E,4,0)</f>
        <v>0</v>
      </c>
      <c r="AI414" s="4">
        <f>VLOOKUP(AE414,[1]Page1!$A:$E,5,0)</f>
        <v>56</v>
      </c>
    </row>
    <row r="415" spans="1:35" ht="22.7" customHeight="1">
      <c r="A415" s="2">
        <v>0</v>
      </c>
      <c r="B415" s="2" t="s">
        <v>1083</v>
      </c>
      <c r="C415" s="2" t="s">
        <v>816</v>
      </c>
      <c r="D415" s="2">
        <v>3756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4003353</v>
      </c>
      <c r="M415" s="2">
        <v>0</v>
      </c>
      <c r="N415" s="3">
        <v>23</v>
      </c>
      <c r="O415" s="3">
        <v>0</v>
      </c>
      <c r="P415" s="3">
        <v>0</v>
      </c>
      <c r="Q415" s="3">
        <v>0</v>
      </c>
      <c r="R415" s="3">
        <v>0</v>
      </c>
      <c r="S415" s="3">
        <v>45827724</v>
      </c>
      <c r="T415" s="3">
        <v>0</v>
      </c>
      <c r="U415" s="3">
        <v>0</v>
      </c>
      <c r="V415" s="3">
        <v>0</v>
      </c>
      <c r="W415" s="3">
        <v>6478612</v>
      </c>
      <c r="X415" s="3">
        <v>5500000</v>
      </c>
      <c r="Y415" s="3">
        <v>8500000</v>
      </c>
      <c r="Z415" s="3">
        <v>43190750</v>
      </c>
      <c r="AA415" s="3">
        <v>31</v>
      </c>
      <c r="AB415" s="3">
        <v>1393250</v>
      </c>
      <c r="AC415" s="3" t="s">
        <v>1084</v>
      </c>
      <c r="AD415" s="3">
        <v>1250817293</v>
      </c>
      <c r="AE415" s="3">
        <v>5068</v>
      </c>
      <c r="AF415" s="3">
        <v>422</v>
      </c>
      <c r="AG415" s="4">
        <f>VLOOKUP(AE415,[1]Page1!$A:$E,3,0)</f>
        <v>-4</v>
      </c>
      <c r="AH415" s="4">
        <f>VLOOKUP(AE415,[1]Page1!$A:$E,4,0)</f>
        <v>-2</v>
      </c>
      <c r="AI415" s="4">
        <f>VLOOKUP(AE415,[1]Page1!$A:$E,5,0)</f>
        <v>-55</v>
      </c>
    </row>
    <row r="416" spans="1:35" ht="22.7" customHeight="1">
      <c r="A416" s="2">
        <v>0</v>
      </c>
      <c r="B416" s="2" t="s">
        <v>1085</v>
      </c>
      <c r="C416" s="2" t="s">
        <v>59</v>
      </c>
      <c r="D416" s="2">
        <v>8390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2324527</v>
      </c>
      <c r="M416" s="2">
        <v>0</v>
      </c>
      <c r="N416" s="3">
        <v>7135</v>
      </c>
      <c r="O416" s="3">
        <v>0</v>
      </c>
      <c r="P416" s="3">
        <v>0</v>
      </c>
      <c r="Q416" s="3">
        <v>26471750</v>
      </c>
      <c r="R416" s="3">
        <v>0</v>
      </c>
      <c r="S416" s="3">
        <v>9588651</v>
      </c>
      <c r="T416" s="3">
        <v>0</v>
      </c>
      <c r="U416" s="3">
        <v>0</v>
      </c>
      <c r="V416" s="3">
        <v>0</v>
      </c>
      <c r="W416" s="3">
        <v>2507850</v>
      </c>
      <c r="X416" s="3">
        <v>3193548</v>
      </c>
      <c r="Y416" s="3">
        <v>4935483</v>
      </c>
      <c r="Z416" s="3">
        <v>25078500</v>
      </c>
      <c r="AA416" s="3">
        <v>18</v>
      </c>
      <c r="AB416" s="3">
        <v>1393250</v>
      </c>
      <c r="AC416" s="3" t="s">
        <v>1086</v>
      </c>
      <c r="AD416" s="3">
        <v>1279526361</v>
      </c>
      <c r="AE416" s="3">
        <v>5069</v>
      </c>
      <c r="AF416" s="3">
        <v>423</v>
      </c>
      <c r="AG416" s="4">
        <f>VLOOKUP(AE416,[1]Page1!$A:$E,3,0)</f>
        <v>4</v>
      </c>
      <c r="AH416" s="4">
        <f>VLOOKUP(AE416,[1]Page1!$A:$E,4,0)</f>
        <v>2</v>
      </c>
      <c r="AI416" s="4">
        <f>VLOOKUP(AE416,[1]Page1!$A:$E,5,0)</f>
        <v>34</v>
      </c>
    </row>
    <row r="417" spans="1:35" ht="22.7" customHeight="1">
      <c r="A417" s="2">
        <v>0</v>
      </c>
      <c r="B417" s="2" t="s">
        <v>163</v>
      </c>
      <c r="C417" s="2" t="s">
        <v>1087</v>
      </c>
      <c r="D417" s="2">
        <v>8500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4003353</v>
      </c>
      <c r="M417" s="2">
        <v>0</v>
      </c>
      <c r="N417" s="3">
        <v>1768</v>
      </c>
      <c r="O417" s="3">
        <v>0</v>
      </c>
      <c r="P417" s="3">
        <v>0</v>
      </c>
      <c r="Q417" s="3">
        <v>0</v>
      </c>
      <c r="R417" s="3">
        <v>0</v>
      </c>
      <c r="S417" s="3">
        <v>17030723</v>
      </c>
      <c r="T417" s="3">
        <v>0</v>
      </c>
      <c r="U417" s="3">
        <v>0</v>
      </c>
      <c r="V417" s="3">
        <v>0</v>
      </c>
      <c r="W417" s="3">
        <v>6478612</v>
      </c>
      <c r="X417" s="3">
        <v>5500000</v>
      </c>
      <c r="Y417" s="3">
        <v>8500000</v>
      </c>
      <c r="Z417" s="3">
        <v>43190750</v>
      </c>
      <c r="AA417" s="3">
        <v>31</v>
      </c>
      <c r="AB417" s="3">
        <v>1393250</v>
      </c>
      <c r="AC417" s="3" t="s">
        <v>1088</v>
      </c>
      <c r="AD417" s="3">
        <v>1279526378</v>
      </c>
      <c r="AE417" s="3">
        <v>5070</v>
      </c>
      <c r="AF417" s="3">
        <v>424</v>
      </c>
      <c r="AG417" s="4">
        <f>VLOOKUP(AE417,[1]Page1!$A:$E,3,0)</f>
        <v>4</v>
      </c>
      <c r="AH417" s="4">
        <f>VLOOKUP(AE417,[1]Page1!$A:$E,4,0)</f>
        <v>4</v>
      </c>
      <c r="AI417" s="4">
        <f>VLOOKUP(AE417,[1]Page1!$A:$E,5,0)</f>
        <v>23</v>
      </c>
    </row>
    <row r="418" spans="1:35" ht="22.7" customHeight="1">
      <c r="A418" s="2">
        <v>0</v>
      </c>
      <c r="B418" s="2" t="s">
        <v>109</v>
      </c>
      <c r="C418" s="2" t="s">
        <v>1089</v>
      </c>
      <c r="D418" s="2">
        <v>2805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26471750</v>
      </c>
      <c r="K418" s="2">
        <v>0</v>
      </c>
      <c r="L418" s="2">
        <v>3357650</v>
      </c>
      <c r="M418" s="2">
        <v>0</v>
      </c>
      <c r="N418" s="3">
        <v>3473</v>
      </c>
      <c r="O418" s="3">
        <v>0</v>
      </c>
      <c r="P418" s="3">
        <v>3120000</v>
      </c>
      <c r="Q418" s="3">
        <v>0</v>
      </c>
      <c r="R418" s="3">
        <v>0</v>
      </c>
      <c r="S418" s="3">
        <v>11708622</v>
      </c>
      <c r="T418" s="3">
        <v>0</v>
      </c>
      <c r="U418" s="3">
        <v>0</v>
      </c>
      <c r="V418" s="3">
        <v>0</v>
      </c>
      <c r="W418" s="3">
        <v>5433675</v>
      </c>
      <c r="X418" s="3">
        <v>4612903</v>
      </c>
      <c r="Y418" s="3">
        <v>7129032</v>
      </c>
      <c r="Z418" s="3">
        <v>36224500</v>
      </c>
      <c r="AA418" s="3">
        <v>26</v>
      </c>
      <c r="AB418" s="3">
        <v>1393250</v>
      </c>
      <c r="AC418" s="3" t="s">
        <v>1090</v>
      </c>
      <c r="AD418" s="3">
        <v>1980648141</v>
      </c>
      <c r="AE418" s="3">
        <v>5076</v>
      </c>
      <c r="AF418" s="3">
        <v>425</v>
      </c>
      <c r="AG418" s="4">
        <v>0</v>
      </c>
      <c r="AH418" s="4">
        <v>0</v>
      </c>
      <c r="AI418" s="4">
        <v>0</v>
      </c>
    </row>
    <row r="419" spans="1:35" ht="22.7" customHeight="1">
      <c r="A419" s="2">
        <v>0</v>
      </c>
      <c r="B419" s="2" t="s">
        <v>1091</v>
      </c>
      <c r="C419" s="2" t="s">
        <v>1092</v>
      </c>
      <c r="D419" s="2">
        <v>2864</v>
      </c>
      <c r="E419" s="2">
        <v>0</v>
      </c>
      <c r="F419" s="2">
        <v>0</v>
      </c>
      <c r="G419" s="2">
        <v>0</v>
      </c>
      <c r="H419" s="2">
        <f>VLOOKUP(AE419,[2]Page1!$A:$B,2,0)</f>
        <v>1695000</v>
      </c>
      <c r="I419" s="2">
        <v>0</v>
      </c>
      <c r="J419" s="2">
        <v>0</v>
      </c>
      <c r="K419" s="2">
        <v>0</v>
      </c>
      <c r="L419" s="2">
        <v>3228510</v>
      </c>
      <c r="M419" s="2">
        <v>0</v>
      </c>
      <c r="N419" s="3">
        <v>598</v>
      </c>
      <c r="O419" s="3">
        <v>0</v>
      </c>
      <c r="P419" s="3">
        <v>0</v>
      </c>
      <c r="Q419" s="3">
        <v>0</v>
      </c>
      <c r="R419" s="3">
        <v>0</v>
      </c>
      <c r="S419" s="3">
        <v>22339518</v>
      </c>
      <c r="T419" s="3">
        <v>0</v>
      </c>
      <c r="U419" s="3">
        <v>0</v>
      </c>
      <c r="V419" s="3">
        <v>0</v>
      </c>
      <c r="W419" s="3">
        <v>5224687</v>
      </c>
      <c r="X419" s="3">
        <v>4435483</v>
      </c>
      <c r="Y419" s="3">
        <v>6854838</v>
      </c>
      <c r="Z419" s="3">
        <v>34831250</v>
      </c>
      <c r="AA419" s="3">
        <v>25</v>
      </c>
      <c r="AB419" s="3">
        <v>1393250</v>
      </c>
      <c r="AC419" s="3" t="s">
        <v>1093</v>
      </c>
      <c r="AD419" s="3">
        <v>4210484563</v>
      </c>
      <c r="AE419" s="3">
        <v>5078</v>
      </c>
      <c r="AF419" s="3">
        <v>426</v>
      </c>
      <c r="AG419" s="4">
        <v>0</v>
      </c>
      <c r="AH419" s="4">
        <v>0</v>
      </c>
      <c r="AI419" s="4">
        <v>0</v>
      </c>
    </row>
    <row r="420" spans="1:35" ht="22.7" customHeight="1">
      <c r="A420" s="2">
        <v>0</v>
      </c>
      <c r="B420" s="2" t="s">
        <v>453</v>
      </c>
      <c r="C420" s="2" t="s">
        <v>59</v>
      </c>
      <c r="D420" s="2">
        <v>7491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3">
        <v>7491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1393250</v>
      </c>
      <c r="AC420" s="3" t="s">
        <v>1094</v>
      </c>
      <c r="AD420" s="3">
        <v>3241164403</v>
      </c>
      <c r="AE420" s="3">
        <v>5079</v>
      </c>
      <c r="AF420" s="3">
        <v>427</v>
      </c>
      <c r="AG420" s="4">
        <v>0</v>
      </c>
      <c r="AH420" s="4">
        <v>0</v>
      </c>
      <c r="AI420" s="4">
        <v>0</v>
      </c>
    </row>
    <row r="421" spans="1:35" ht="22.7" customHeight="1">
      <c r="A421" s="2">
        <v>0</v>
      </c>
      <c r="B421" s="2" t="s">
        <v>1095</v>
      </c>
      <c r="C421" s="2" t="s">
        <v>300</v>
      </c>
      <c r="D421" s="2">
        <v>8249</v>
      </c>
      <c r="E421" s="2">
        <v>0</v>
      </c>
      <c r="F421" s="2">
        <v>0</v>
      </c>
      <c r="G421" s="2">
        <v>0</v>
      </c>
      <c r="H421" s="2">
        <f>VLOOKUP(AE421,[2]Page1!$A:$B,2,0)</f>
        <v>3390000</v>
      </c>
      <c r="I421" s="2">
        <v>0</v>
      </c>
      <c r="J421" s="2">
        <v>0</v>
      </c>
      <c r="K421" s="2">
        <v>0</v>
      </c>
      <c r="L421" s="2">
        <v>4003353</v>
      </c>
      <c r="M421" s="2">
        <v>0</v>
      </c>
      <c r="N421" s="3">
        <v>2871</v>
      </c>
      <c r="O421" s="3">
        <v>0</v>
      </c>
      <c r="P421" s="3">
        <v>0</v>
      </c>
      <c r="Q421" s="3">
        <v>0</v>
      </c>
      <c r="R421" s="3">
        <v>0</v>
      </c>
      <c r="S421" s="3">
        <v>41889369</v>
      </c>
      <c r="T421" s="3">
        <v>0</v>
      </c>
      <c r="U421" s="3">
        <v>0</v>
      </c>
      <c r="V421" s="3">
        <v>0</v>
      </c>
      <c r="W421" s="3">
        <v>6478612</v>
      </c>
      <c r="X421" s="3">
        <v>5500000</v>
      </c>
      <c r="Y421" s="3">
        <v>8500000</v>
      </c>
      <c r="Z421" s="3">
        <v>43190750</v>
      </c>
      <c r="AA421" s="3">
        <v>31</v>
      </c>
      <c r="AB421" s="3">
        <v>1393250</v>
      </c>
      <c r="AC421" s="3" t="s">
        <v>1096</v>
      </c>
      <c r="AD421" s="3">
        <v>2710239825</v>
      </c>
      <c r="AE421" s="3">
        <v>5091</v>
      </c>
      <c r="AF421" s="3">
        <v>428</v>
      </c>
      <c r="AG421" s="4">
        <f>VLOOKUP(AE421,[1]Page1!$A:$E,3,0)</f>
        <v>1</v>
      </c>
      <c r="AH421" s="4">
        <f>VLOOKUP(AE421,[1]Page1!$A:$E,4,0)</f>
        <v>6</v>
      </c>
      <c r="AI421" s="4">
        <f>VLOOKUP(AE421,[1]Page1!$A:$E,5,0)</f>
        <v>1</v>
      </c>
    </row>
    <row r="422" spans="1:35" ht="22.7" customHeight="1">
      <c r="A422" s="2">
        <v>0</v>
      </c>
      <c r="B422" s="2" t="s">
        <v>55</v>
      </c>
      <c r="C422" s="2" t="s">
        <v>1097</v>
      </c>
      <c r="D422" s="2">
        <v>8851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4003353</v>
      </c>
      <c r="M422" s="2">
        <v>0</v>
      </c>
      <c r="N422" s="3">
        <v>7290</v>
      </c>
      <c r="O422" s="3">
        <v>0</v>
      </c>
      <c r="P422" s="3">
        <v>0</v>
      </c>
      <c r="Q422" s="3">
        <v>0</v>
      </c>
      <c r="R422" s="3">
        <v>0</v>
      </c>
      <c r="S422" s="3">
        <v>15966302</v>
      </c>
      <c r="T422" s="3">
        <v>12539250</v>
      </c>
      <c r="U422" s="3">
        <v>0</v>
      </c>
      <c r="V422" s="3">
        <v>0</v>
      </c>
      <c r="W422" s="3">
        <v>6478612</v>
      </c>
      <c r="X422" s="3">
        <v>5500000</v>
      </c>
      <c r="Y422" s="3">
        <v>8500000</v>
      </c>
      <c r="Z422" s="3">
        <v>43190750</v>
      </c>
      <c r="AA422" s="3">
        <v>31</v>
      </c>
      <c r="AB422" s="3">
        <v>1393250</v>
      </c>
      <c r="AC422" s="3" t="s">
        <v>1098</v>
      </c>
      <c r="AD422" s="3">
        <v>5929383431</v>
      </c>
      <c r="AE422" s="3">
        <v>5093</v>
      </c>
      <c r="AF422" s="3">
        <v>429</v>
      </c>
      <c r="AG422" s="4">
        <f>VLOOKUP(AE422,[1]Page1!$A:$E,3,0)</f>
        <v>0</v>
      </c>
      <c r="AH422" s="4">
        <f>VLOOKUP(AE422,[1]Page1!$A:$E,4,0)</f>
        <v>-3</v>
      </c>
      <c r="AI422" s="4">
        <f>VLOOKUP(AE422,[1]Page1!$A:$E,5,0)</f>
        <v>-15</v>
      </c>
    </row>
    <row r="423" spans="1:35" ht="22.7" customHeight="1">
      <c r="A423" s="2">
        <v>0</v>
      </c>
      <c r="B423" s="2" t="s">
        <v>186</v>
      </c>
      <c r="C423" s="2" t="s">
        <v>1099</v>
      </c>
      <c r="D423" s="2">
        <v>5499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4003353</v>
      </c>
      <c r="M423" s="2">
        <v>0</v>
      </c>
      <c r="N423" s="3">
        <v>5507</v>
      </c>
      <c r="O423" s="3">
        <v>0</v>
      </c>
      <c r="P423" s="3">
        <v>0</v>
      </c>
      <c r="Q423" s="3">
        <v>0</v>
      </c>
      <c r="R423" s="3">
        <v>0</v>
      </c>
      <c r="S423" s="3">
        <v>20223983</v>
      </c>
      <c r="T423" s="3">
        <v>0</v>
      </c>
      <c r="U423" s="3">
        <v>0</v>
      </c>
      <c r="V423" s="3">
        <v>0</v>
      </c>
      <c r="W423" s="3">
        <v>6478612</v>
      </c>
      <c r="X423" s="3">
        <v>5500000</v>
      </c>
      <c r="Y423" s="3">
        <v>8500000</v>
      </c>
      <c r="Z423" s="3">
        <v>43190750</v>
      </c>
      <c r="AA423" s="3">
        <v>31</v>
      </c>
      <c r="AB423" s="3">
        <v>1393250</v>
      </c>
      <c r="AC423" s="3" t="s">
        <v>1100</v>
      </c>
      <c r="AD423" s="3">
        <v>1250537061</v>
      </c>
      <c r="AE423" s="3">
        <v>5095</v>
      </c>
      <c r="AF423" s="3">
        <v>430</v>
      </c>
      <c r="AG423" s="4">
        <f>VLOOKUP(AE423,[1]Page1!$A:$E,3,0)</f>
        <v>2</v>
      </c>
      <c r="AH423" s="4">
        <f>VLOOKUP(AE423,[1]Page1!$A:$E,4,0)</f>
        <v>0</v>
      </c>
      <c r="AI423" s="4">
        <f>VLOOKUP(AE423,[1]Page1!$A:$E,5,0)</f>
        <v>27</v>
      </c>
    </row>
    <row r="424" spans="1:35" ht="22.7" customHeight="1">
      <c r="A424" s="2">
        <v>0</v>
      </c>
      <c r="B424" s="2" t="s">
        <v>163</v>
      </c>
      <c r="C424" s="2" t="s">
        <v>1101</v>
      </c>
      <c r="D424" s="2">
        <v>4293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4003353</v>
      </c>
      <c r="M424" s="2">
        <v>0</v>
      </c>
      <c r="N424" s="3">
        <v>7098</v>
      </c>
      <c r="O424" s="3">
        <v>0</v>
      </c>
      <c r="P424" s="3">
        <v>0</v>
      </c>
      <c r="Q424" s="3">
        <v>0</v>
      </c>
      <c r="R424" s="3">
        <v>0</v>
      </c>
      <c r="S424" s="3">
        <v>17030723</v>
      </c>
      <c r="T424" s="3">
        <v>0</v>
      </c>
      <c r="U424" s="3">
        <v>0</v>
      </c>
      <c r="V424" s="3">
        <v>0</v>
      </c>
      <c r="W424" s="3">
        <v>4319075</v>
      </c>
      <c r="X424" s="3">
        <v>5500000</v>
      </c>
      <c r="Y424" s="3">
        <v>8500000</v>
      </c>
      <c r="Z424" s="3">
        <v>43190750</v>
      </c>
      <c r="AA424" s="3">
        <v>31</v>
      </c>
      <c r="AB424" s="3">
        <v>1393250</v>
      </c>
      <c r="AC424" s="3" t="s">
        <v>1102</v>
      </c>
      <c r="AD424" s="3">
        <v>1990937497</v>
      </c>
      <c r="AE424" s="3">
        <v>5098</v>
      </c>
      <c r="AF424" s="3">
        <v>431</v>
      </c>
      <c r="AG424" s="4">
        <f>VLOOKUP(AE424,[1]Page1!$A:$E,3,0)</f>
        <v>0</v>
      </c>
      <c r="AH424" s="4">
        <f>VLOOKUP(AE424,[1]Page1!$A:$E,4,0)</f>
        <v>0</v>
      </c>
      <c r="AI424" s="4">
        <f>VLOOKUP(AE424,[1]Page1!$A:$E,5,0)</f>
        <v>48</v>
      </c>
    </row>
    <row r="425" spans="1:35" ht="22.7" customHeight="1">
      <c r="A425" s="2">
        <v>0</v>
      </c>
      <c r="B425" s="2" t="s">
        <v>1103</v>
      </c>
      <c r="C425" s="2" t="s">
        <v>176</v>
      </c>
      <c r="D425" s="2">
        <v>9076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4003353</v>
      </c>
      <c r="M425" s="2">
        <v>0</v>
      </c>
      <c r="N425" s="3">
        <v>6978</v>
      </c>
      <c r="O425" s="3">
        <v>0</v>
      </c>
      <c r="P425" s="3">
        <v>0</v>
      </c>
      <c r="Q425" s="3">
        <v>0</v>
      </c>
      <c r="R425" s="3">
        <v>0</v>
      </c>
      <c r="S425" s="3">
        <v>28176089</v>
      </c>
      <c r="T425" s="3">
        <v>0</v>
      </c>
      <c r="U425" s="3">
        <v>0</v>
      </c>
      <c r="V425" s="3">
        <v>0</v>
      </c>
      <c r="W425" s="3">
        <v>6478612</v>
      </c>
      <c r="X425" s="3">
        <v>5500000</v>
      </c>
      <c r="Y425" s="3">
        <v>8500000</v>
      </c>
      <c r="Z425" s="3">
        <v>43190750</v>
      </c>
      <c r="AA425" s="3">
        <v>31</v>
      </c>
      <c r="AB425" s="3">
        <v>1393250</v>
      </c>
      <c r="AC425" s="3" t="s">
        <v>1104</v>
      </c>
      <c r="AD425" s="3">
        <v>372830528</v>
      </c>
      <c r="AE425" s="3">
        <v>5102</v>
      </c>
      <c r="AF425" s="3">
        <v>432</v>
      </c>
      <c r="AG425" s="4">
        <f>VLOOKUP(AE425,[1]Page1!$A:$E,3,0)</f>
        <v>2</v>
      </c>
      <c r="AH425" s="4">
        <f>VLOOKUP(AE425,[1]Page1!$A:$E,4,0)</f>
        <v>6</v>
      </c>
      <c r="AI425" s="4">
        <f>VLOOKUP(AE425,[1]Page1!$A:$E,5,0)</f>
        <v>56</v>
      </c>
    </row>
    <row r="426" spans="1:35" ht="22.7" customHeight="1">
      <c r="A426" s="2">
        <v>0</v>
      </c>
      <c r="B426" s="2" t="s">
        <v>1105</v>
      </c>
      <c r="C426" s="2" t="s">
        <v>1106</v>
      </c>
      <c r="D426" s="2">
        <v>4729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4003353</v>
      </c>
      <c r="M426" s="2">
        <v>0</v>
      </c>
      <c r="N426" s="3">
        <v>1743</v>
      </c>
      <c r="O426" s="3">
        <v>0</v>
      </c>
      <c r="P426" s="3">
        <v>0</v>
      </c>
      <c r="Q426" s="3">
        <v>0</v>
      </c>
      <c r="R426" s="3">
        <v>0</v>
      </c>
      <c r="S426" s="3">
        <v>21727477</v>
      </c>
      <c r="T426" s="3">
        <v>8359500</v>
      </c>
      <c r="U426" s="3">
        <v>0</v>
      </c>
      <c r="V426" s="3">
        <v>0</v>
      </c>
      <c r="W426" s="3">
        <v>6478612</v>
      </c>
      <c r="X426" s="3">
        <v>5500000</v>
      </c>
      <c r="Y426" s="3">
        <v>8500000</v>
      </c>
      <c r="Z426" s="3">
        <v>43190750</v>
      </c>
      <c r="AA426" s="3">
        <v>31</v>
      </c>
      <c r="AB426" s="3">
        <v>1393250</v>
      </c>
      <c r="AC426" s="3" t="s">
        <v>1107</v>
      </c>
      <c r="AD426" s="3">
        <v>1263340954</v>
      </c>
      <c r="AE426" s="3">
        <v>5103</v>
      </c>
      <c r="AF426" s="3">
        <v>433</v>
      </c>
      <c r="AG426" s="4">
        <f>VLOOKUP(AE426,[1]Page1!$A:$E,3,0)</f>
        <v>-2</v>
      </c>
      <c r="AH426" s="4">
        <f>VLOOKUP(AE426,[1]Page1!$A:$E,4,0)</f>
        <v>-2</v>
      </c>
      <c r="AI426" s="4">
        <f>VLOOKUP(AE426,[1]Page1!$A:$E,5,0)</f>
        <v>-33</v>
      </c>
    </row>
    <row r="427" spans="1:35" ht="22.7" customHeight="1">
      <c r="A427" s="2">
        <v>0</v>
      </c>
      <c r="B427" s="2" t="s">
        <v>204</v>
      </c>
      <c r="C427" s="2" t="s">
        <v>1108</v>
      </c>
      <c r="D427" s="2">
        <v>2562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3874212</v>
      </c>
      <c r="M427" s="2">
        <v>0</v>
      </c>
      <c r="N427" s="3">
        <v>1700</v>
      </c>
      <c r="O427" s="3">
        <v>0</v>
      </c>
      <c r="P427" s="3">
        <v>0</v>
      </c>
      <c r="Q427" s="3">
        <v>0</v>
      </c>
      <c r="R427" s="3">
        <v>0</v>
      </c>
      <c r="S427" s="3">
        <v>19159563</v>
      </c>
      <c r="T427" s="3">
        <v>0</v>
      </c>
      <c r="U427" s="3">
        <v>0</v>
      </c>
      <c r="V427" s="3">
        <v>0</v>
      </c>
      <c r="W427" s="3">
        <v>6269625</v>
      </c>
      <c r="X427" s="3">
        <v>5322580</v>
      </c>
      <c r="Y427" s="3">
        <v>8225806</v>
      </c>
      <c r="Z427" s="3">
        <v>41797500</v>
      </c>
      <c r="AA427" s="3">
        <v>30</v>
      </c>
      <c r="AB427" s="3">
        <v>1393250</v>
      </c>
      <c r="AC427" s="3" t="s">
        <v>1109</v>
      </c>
      <c r="AD427" s="3">
        <v>1250859824</v>
      </c>
      <c r="AE427" s="3">
        <v>5104</v>
      </c>
      <c r="AF427" s="3">
        <v>434</v>
      </c>
      <c r="AG427" s="4">
        <f>VLOOKUP(AE427,[1]Page1!$A:$E,3,0)</f>
        <v>-1</v>
      </c>
      <c r="AH427" s="4">
        <f>VLOOKUP(AE427,[1]Page1!$A:$E,4,0)</f>
        <v>-1</v>
      </c>
      <c r="AI427" s="4">
        <f>VLOOKUP(AE427,[1]Page1!$A:$E,5,0)</f>
        <v>-1</v>
      </c>
    </row>
    <row r="428" spans="1:35" ht="99.2" customHeight="1">
      <c r="A428" s="2">
        <v>0</v>
      </c>
      <c r="B428" s="2" t="s">
        <v>46</v>
      </c>
      <c r="C428" s="2" t="s">
        <v>701</v>
      </c>
      <c r="D428" s="2">
        <v>9901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4003353</v>
      </c>
      <c r="M428" s="2">
        <v>0</v>
      </c>
      <c r="N428" s="5">
        <v>8749</v>
      </c>
      <c r="O428" s="5">
        <v>0</v>
      </c>
      <c r="P428" s="5">
        <v>0</v>
      </c>
      <c r="Q428" s="5">
        <v>0</v>
      </c>
      <c r="R428" s="5">
        <v>0</v>
      </c>
      <c r="S428" s="5">
        <v>18095143</v>
      </c>
      <c r="T428" s="5">
        <v>0</v>
      </c>
      <c r="U428" s="5">
        <v>0</v>
      </c>
      <c r="V428" s="5">
        <v>0</v>
      </c>
      <c r="W428" s="5">
        <v>6478612</v>
      </c>
      <c r="X428" s="5">
        <v>5500000</v>
      </c>
      <c r="Y428" s="5">
        <v>8500000</v>
      </c>
      <c r="Z428" s="5">
        <v>43190750</v>
      </c>
      <c r="AA428" s="5">
        <v>31</v>
      </c>
      <c r="AB428" s="5">
        <v>1393250</v>
      </c>
      <c r="AC428" s="5" t="s">
        <v>1110</v>
      </c>
      <c r="AD428" s="5">
        <v>6199907000</v>
      </c>
      <c r="AE428" s="5">
        <v>5105</v>
      </c>
      <c r="AF428" s="3">
        <v>435</v>
      </c>
      <c r="AG428" s="4">
        <f>VLOOKUP(AE428,[1]Page1!$A:$E,3,0)</f>
        <v>0</v>
      </c>
      <c r="AH428" s="4">
        <f>VLOOKUP(AE428,[1]Page1!$A:$E,4,0)</f>
        <v>6</v>
      </c>
      <c r="AI428" s="4">
        <f>VLOOKUP(AE428,[1]Page1!$A:$E,5,0)</f>
        <v>35</v>
      </c>
    </row>
    <row r="429" spans="1:35" ht="22.7" customHeight="1">
      <c r="A429" s="2">
        <v>0</v>
      </c>
      <c r="B429" s="2" t="s">
        <v>46</v>
      </c>
      <c r="C429" s="2" t="s">
        <v>151</v>
      </c>
      <c r="D429" s="2">
        <v>79</v>
      </c>
      <c r="E429" s="2">
        <v>0</v>
      </c>
      <c r="F429" s="2">
        <v>0</v>
      </c>
      <c r="G429" s="2">
        <v>0</v>
      </c>
      <c r="H429" s="2">
        <f>VLOOKUP(AE429,[2]Page1!$A:$B,2,0)</f>
        <v>1695000</v>
      </c>
      <c r="I429" s="2">
        <v>0</v>
      </c>
      <c r="J429" s="2">
        <v>0</v>
      </c>
      <c r="K429" s="2">
        <v>0</v>
      </c>
      <c r="L429" s="2">
        <v>3357650</v>
      </c>
      <c r="M429" s="2">
        <v>0</v>
      </c>
      <c r="N429" s="3">
        <v>7476</v>
      </c>
      <c r="O429" s="3">
        <v>0</v>
      </c>
      <c r="P429" s="3">
        <v>3120000</v>
      </c>
      <c r="Q429" s="3">
        <v>0</v>
      </c>
      <c r="R429" s="3">
        <v>0</v>
      </c>
      <c r="S429" s="3">
        <v>18095143</v>
      </c>
      <c r="T429" s="3">
        <v>0</v>
      </c>
      <c r="U429" s="3">
        <v>0</v>
      </c>
      <c r="V429" s="3">
        <v>0</v>
      </c>
      <c r="W429" s="3">
        <v>5433675</v>
      </c>
      <c r="X429" s="3">
        <v>4612903</v>
      </c>
      <c r="Y429" s="3">
        <v>7129032</v>
      </c>
      <c r="Z429" s="3">
        <v>36224500</v>
      </c>
      <c r="AA429" s="3">
        <v>26</v>
      </c>
      <c r="AB429" s="3">
        <v>1393250</v>
      </c>
      <c r="AC429" s="3" t="s">
        <v>1111</v>
      </c>
      <c r="AD429" s="3">
        <v>1743918038</v>
      </c>
      <c r="AE429" s="3">
        <v>5108</v>
      </c>
      <c r="AF429" s="3">
        <v>436</v>
      </c>
      <c r="AG429" s="4">
        <f>VLOOKUP(AE429,[1]Page1!$A:$E,3,0)</f>
        <v>1</v>
      </c>
      <c r="AH429" s="4">
        <f>VLOOKUP(AE429,[1]Page1!$A:$E,4,0)</f>
        <v>2</v>
      </c>
      <c r="AI429" s="4">
        <f>VLOOKUP(AE429,[1]Page1!$A:$E,5,0)</f>
        <v>36</v>
      </c>
    </row>
    <row r="430" spans="1:35" ht="22.7" customHeight="1">
      <c r="A430" s="2">
        <v>0</v>
      </c>
      <c r="B430" s="2" t="s">
        <v>785</v>
      </c>
      <c r="C430" s="2" t="s">
        <v>59</v>
      </c>
      <c r="D430" s="2">
        <v>5069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258281</v>
      </c>
      <c r="M430" s="2">
        <v>0</v>
      </c>
      <c r="N430" s="3">
        <v>365</v>
      </c>
      <c r="O430" s="3">
        <v>0</v>
      </c>
      <c r="P430" s="3">
        <v>0</v>
      </c>
      <c r="Q430" s="3">
        <v>0</v>
      </c>
      <c r="R430" s="3">
        <v>0</v>
      </c>
      <c r="S430" s="3">
        <v>3193260</v>
      </c>
      <c r="T430" s="3">
        <v>0</v>
      </c>
      <c r="U430" s="3">
        <v>0</v>
      </c>
      <c r="V430" s="3">
        <v>0</v>
      </c>
      <c r="W430" s="3">
        <v>0</v>
      </c>
      <c r="X430" s="3">
        <v>354838</v>
      </c>
      <c r="Y430" s="3">
        <v>548387</v>
      </c>
      <c r="Z430" s="3">
        <v>2786500</v>
      </c>
      <c r="AA430" s="3">
        <v>2</v>
      </c>
      <c r="AB430" s="3">
        <v>1393250</v>
      </c>
      <c r="AC430" s="3" t="s">
        <v>1112</v>
      </c>
      <c r="AD430" s="3">
        <v>1250805465</v>
      </c>
      <c r="AE430" s="3">
        <v>5112</v>
      </c>
      <c r="AF430" s="3">
        <v>437</v>
      </c>
      <c r="AG430" s="4">
        <v>0</v>
      </c>
      <c r="AH430" s="4">
        <v>0</v>
      </c>
      <c r="AI430" s="4">
        <v>0</v>
      </c>
    </row>
    <row r="431" spans="1:35" ht="22.7" customHeight="1">
      <c r="A431" s="2">
        <v>0</v>
      </c>
      <c r="B431" s="2" t="s">
        <v>184</v>
      </c>
      <c r="C431" s="2" t="s">
        <v>1113</v>
      </c>
      <c r="D431" s="2">
        <v>1634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4003353</v>
      </c>
      <c r="M431" s="2">
        <v>0</v>
      </c>
      <c r="N431" s="3">
        <v>4243</v>
      </c>
      <c r="O431" s="3">
        <v>0</v>
      </c>
      <c r="P431" s="3">
        <v>0</v>
      </c>
      <c r="Q431" s="3">
        <v>0</v>
      </c>
      <c r="R431" s="3">
        <v>0</v>
      </c>
      <c r="S431" s="3">
        <v>14901882</v>
      </c>
      <c r="T431" s="3">
        <v>8359500</v>
      </c>
      <c r="U431" s="3">
        <v>0</v>
      </c>
      <c r="V431" s="3">
        <v>0</v>
      </c>
      <c r="W431" s="3">
        <v>6478612</v>
      </c>
      <c r="X431" s="3">
        <v>5500000</v>
      </c>
      <c r="Y431" s="3">
        <v>8500000</v>
      </c>
      <c r="Z431" s="3">
        <v>43190750</v>
      </c>
      <c r="AA431" s="3">
        <v>31</v>
      </c>
      <c r="AB431" s="3">
        <v>1393250</v>
      </c>
      <c r="AC431" s="3" t="s">
        <v>1114</v>
      </c>
      <c r="AD431" s="3">
        <v>6419799643</v>
      </c>
      <c r="AE431" s="3">
        <v>5116</v>
      </c>
      <c r="AF431" s="3">
        <v>438</v>
      </c>
      <c r="AG431" s="4">
        <f>VLOOKUP(AE431,[1]Page1!$A:$E,3,0)</f>
        <v>-5</v>
      </c>
      <c r="AH431" s="4">
        <f>VLOOKUP(AE431,[1]Page1!$A:$E,4,0)</f>
        <v>-1</v>
      </c>
      <c r="AI431" s="4">
        <f>VLOOKUP(AE431,[1]Page1!$A:$E,5,0)</f>
        <v>-13</v>
      </c>
    </row>
    <row r="432" spans="1:35" ht="22.7" customHeight="1">
      <c r="A432" s="2">
        <v>0</v>
      </c>
      <c r="B432" s="2" t="s">
        <v>1115</v>
      </c>
      <c r="C432" s="2" t="s">
        <v>1116</v>
      </c>
      <c r="D432" s="2">
        <v>6719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26471750</v>
      </c>
      <c r="K432" s="2">
        <v>0</v>
      </c>
      <c r="L432" s="2">
        <v>2195387</v>
      </c>
      <c r="M432" s="2">
        <v>0</v>
      </c>
      <c r="N432" s="3">
        <v>3594</v>
      </c>
      <c r="O432" s="3">
        <v>0</v>
      </c>
      <c r="P432" s="3">
        <v>0</v>
      </c>
      <c r="Q432" s="3">
        <v>0</v>
      </c>
      <c r="R432" s="3">
        <v>0</v>
      </c>
      <c r="S432" s="3">
        <v>9304806</v>
      </c>
      <c r="T432" s="3">
        <v>0</v>
      </c>
      <c r="U432" s="3">
        <v>0</v>
      </c>
      <c r="V432" s="3">
        <v>0</v>
      </c>
      <c r="W432" s="3">
        <v>3552787</v>
      </c>
      <c r="X432" s="3">
        <v>3016129</v>
      </c>
      <c r="Y432" s="3">
        <v>4661290</v>
      </c>
      <c r="Z432" s="3">
        <v>23685250</v>
      </c>
      <c r="AA432" s="3">
        <v>17</v>
      </c>
      <c r="AB432" s="3">
        <v>1393250</v>
      </c>
      <c r="AC432" s="3" t="s">
        <v>1117</v>
      </c>
      <c r="AD432" s="3">
        <v>4210539570</v>
      </c>
      <c r="AE432" s="3">
        <v>5122</v>
      </c>
      <c r="AF432" s="3">
        <v>439</v>
      </c>
      <c r="AG432" s="4">
        <v>0</v>
      </c>
      <c r="AH432" s="4">
        <v>0</v>
      </c>
      <c r="AI432" s="4">
        <v>0</v>
      </c>
    </row>
    <row r="433" spans="1:35" ht="22.7" customHeight="1">
      <c r="A433" s="2">
        <v>0</v>
      </c>
      <c r="B433" s="2" t="s">
        <v>1118</v>
      </c>
      <c r="C433" s="2" t="s">
        <v>482</v>
      </c>
      <c r="D433" s="2">
        <v>7809</v>
      </c>
      <c r="E433" s="2">
        <v>2000000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3228510</v>
      </c>
      <c r="M433" s="2">
        <v>0</v>
      </c>
      <c r="N433" s="3">
        <v>7842</v>
      </c>
      <c r="O433" s="3">
        <v>0</v>
      </c>
      <c r="P433" s="3">
        <v>1950000</v>
      </c>
      <c r="Q433" s="3">
        <v>0</v>
      </c>
      <c r="R433" s="3">
        <v>0</v>
      </c>
      <c r="S433" s="3">
        <v>14742219</v>
      </c>
      <c r="T433" s="3">
        <v>0</v>
      </c>
      <c r="U433" s="3">
        <v>0</v>
      </c>
      <c r="V433" s="3">
        <v>0</v>
      </c>
      <c r="W433" s="3">
        <v>5224687</v>
      </c>
      <c r="X433" s="3">
        <v>4435483</v>
      </c>
      <c r="Y433" s="3">
        <v>6854838</v>
      </c>
      <c r="Z433" s="3">
        <v>34831250</v>
      </c>
      <c r="AA433" s="3">
        <v>25</v>
      </c>
      <c r="AB433" s="3">
        <v>1393250</v>
      </c>
      <c r="AC433" s="3" t="s">
        <v>837</v>
      </c>
      <c r="AD433" s="3">
        <v>3240108895</v>
      </c>
      <c r="AE433" s="3">
        <v>5123</v>
      </c>
      <c r="AF433" s="3">
        <v>440</v>
      </c>
      <c r="AG433" s="4">
        <f>VLOOKUP(AE433,[1]Page1!$A:$E,3,0)</f>
        <v>-3</v>
      </c>
      <c r="AH433" s="4">
        <f>VLOOKUP(AE433,[1]Page1!$A:$E,4,0)</f>
        <v>-3</v>
      </c>
      <c r="AI433" s="4">
        <f>VLOOKUP(AE433,[1]Page1!$A:$E,5,0)</f>
        <v>-4</v>
      </c>
    </row>
    <row r="434" spans="1:35" ht="22.7" customHeight="1">
      <c r="A434" s="2">
        <v>0</v>
      </c>
      <c r="B434" s="2" t="s">
        <v>1119</v>
      </c>
      <c r="C434" s="2" t="s">
        <v>1120</v>
      </c>
      <c r="D434" s="2">
        <v>5176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4003353</v>
      </c>
      <c r="M434" s="2">
        <v>0</v>
      </c>
      <c r="N434" s="3">
        <v>4783</v>
      </c>
      <c r="O434" s="3">
        <v>0</v>
      </c>
      <c r="P434" s="3">
        <v>0</v>
      </c>
      <c r="Q434" s="3">
        <v>0</v>
      </c>
      <c r="R434" s="3">
        <v>0</v>
      </c>
      <c r="S434" s="3">
        <v>27404384</v>
      </c>
      <c r="T434" s="3">
        <v>0</v>
      </c>
      <c r="U434" s="3">
        <v>0</v>
      </c>
      <c r="V434" s="3">
        <v>0</v>
      </c>
      <c r="W434" s="3">
        <v>6478612</v>
      </c>
      <c r="X434" s="3">
        <v>5500000</v>
      </c>
      <c r="Y434" s="3">
        <v>8500000</v>
      </c>
      <c r="Z434" s="3">
        <v>43190750</v>
      </c>
      <c r="AA434" s="3">
        <v>31</v>
      </c>
      <c r="AB434" s="3">
        <v>1393250</v>
      </c>
      <c r="AC434" s="3" t="s">
        <v>1121</v>
      </c>
      <c r="AD434" s="3">
        <v>1250788951</v>
      </c>
      <c r="AE434" s="3">
        <v>5124</v>
      </c>
      <c r="AF434" s="3">
        <v>441</v>
      </c>
      <c r="AG434" s="4">
        <f>VLOOKUP(AE434,[1]Page1!$A:$E,3,0)</f>
        <v>4</v>
      </c>
      <c r="AH434" s="4">
        <f>VLOOKUP(AE434,[1]Page1!$A:$E,4,0)</f>
        <v>3</v>
      </c>
      <c r="AI434" s="4">
        <f>VLOOKUP(AE434,[1]Page1!$A:$E,5,0)</f>
        <v>31</v>
      </c>
    </row>
    <row r="435" spans="1:35" ht="22.7" customHeight="1">
      <c r="A435" s="2">
        <v>0</v>
      </c>
      <c r="B435" s="2" t="s">
        <v>1122</v>
      </c>
      <c r="C435" s="2" t="s">
        <v>1123</v>
      </c>
      <c r="D435" s="2">
        <v>6670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4003353</v>
      </c>
      <c r="M435" s="2">
        <v>0</v>
      </c>
      <c r="N435" s="3">
        <v>469</v>
      </c>
      <c r="O435" s="3">
        <v>0</v>
      </c>
      <c r="P435" s="3">
        <v>0</v>
      </c>
      <c r="Q435" s="3">
        <v>0</v>
      </c>
      <c r="R435" s="3">
        <v>0</v>
      </c>
      <c r="S435" s="3">
        <v>30970192</v>
      </c>
      <c r="T435" s="3">
        <v>0</v>
      </c>
      <c r="U435" s="3">
        <v>0</v>
      </c>
      <c r="V435" s="3">
        <v>0</v>
      </c>
      <c r="W435" s="3">
        <v>6478612</v>
      </c>
      <c r="X435" s="3">
        <v>5500000</v>
      </c>
      <c r="Y435" s="3">
        <v>8500000</v>
      </c>
      <c r="Z435" s="3">
        <v>43190750</v>
      </c>
      <c r="AA435" s="3">
        <v>31</v>
      </c>
      <c r="AB435" s="3">
        <v>1393250</v>
      </c>
      <c r="AC435" s="3" t="s">
        <v>1124</v>
      </c>
      <c r="AD435" s="3">
        <v>4210486361</v>
      </c>
      <c r="AE435" s="3">
        <v>5127</v>
      </c>
      <c r="AF435" s="3">
        <v>443</v>
      </c>
      <c r="AG435" s="4">
        <f>VLOOKUP(AE435,[1]Page1!$A:$E,3,0)</f>
        <v>-4</v>
      </c>
      <c r="AH435" s="4">
        <f>VLOOKUP(AE435,[1]Page1!$A:$E,4,0)</f>
        <v>-1</v>
      </c>
      <c r="AI435" s="4">
        <f>VLOOKUP(AE435,[1]Page1!$A:$E,5,0)</f>
        <v>-48</v>
      </c>
    </row>
    <row r="436" spans="1:35" ht="22.7" customHeight="1">
      <c r="A436" s="2">
        <v>0</v>
      </c>
      <c r="B436" s="2" t="s">
        <v>1125</v>
      </c>
      <c r="C436" s="2" t="s">
        <v>1126</v>
      </c>
      <c r="D436" s="2">
        <v>4698</v>
      </c>
      <c r="E436" s="2">
        <v>0</v>
      </c>
      <c r="F436" s="2">
        <v>0</v>
      </c>
      <c r="G436" s="2">
        <v>0</v>
      </c>
      <c r="H436" s="2">
        <f>VLOOKUP(AE436,[2]Page1!$A:$B,2,0)</f>
        <v>1150000</v>
      </c>
      <c r="I436" s="2">
        <v>0</v>
      </c>
      <c r="J436" s="2">
        <v>0</v>
      </c>
      <c r="K436" s="2">
        <v>0</v>
      </c>
      <c r="L436" s="2">
        <v>387421</v>
      </c>
      <c r="M436" s="2">
        <v>0</v>
      </c>
      <c r="N436" s="3">
        <v>8691</v>
      </c>
      <c r="O436" s="3">
        <v>0</v>
      </c>
      <c r="P436" s="3">
        <v>0</v>
      </c>
      <c r="Q436" s="3">
        <v>0</v>
      </c>
      <c r="R436" s="3">
        <v>0</v>
      </c>
      <c r="S436" s="3">
        <v>2128840</v>
      </c>
      <c r="T436" s="3">
        <v>0</v>
      </c>
      <c r="U436" s="3">
        <v>0</v>
      </c>
      <c r="V436" s="3">
        <v>0</v>
      </c>
      <c r="W436" s="3">
        <v>0</v>
      </c>
      <c r="X436" s="3">
        <v>532258</v>
      </c>
      <c r="Y436" s="3">
        <v>822580</v>
      </c>
      <c r="Z436" s="3">
        <v>4179750</v>
      </c>
      <c r="AA436" s="3">
        <v>3</v>
      </c>
      <c r="AB436" s="3">
        <v>1393250</v>
      </c>
      <c r="AC436" s="3" t="s">
        <v>1127</v>
      </c>
      <c r="AD436" s="3">
        <v>5920078774</v>
      </c>
      <c r="AE436" s="3">
        <v>5128</v>
      </c>
      <c r="AF436" s="3">
        <v>444</v>
      </c>
      <c r="AG436" s="4">
        <v>0</v>
      </c>
      <c r="AH436" s="4">
        <v>0</v>
      </c>
      <c r="AI436" s="4">
        <v>0</v>
      </c>
    </row>
    <row r="437" spans="1:35" ht="22.7" customHeight="1">
      <c r="A437" s="2">
        <v>0</v>
      </c>
      <c r="B437" s="2" t="s">
        <v>453</v>
      </c>
      <c r="C437" s="2" t="s">
        <v>1128</v>
      </c>
      <c r="D437" s="2">
        <v>6773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4003353</v>
      </c>
      <c r="M437" s="2">
        <v>0</v>
      </c>
      <c r="N437" s="3">
        <v>9376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5500000</v>
      </c>
      <c r="Y437" s="3">
        <v>8500000</v>
      </c>
      <c r="Z437" s="3">
        <v>43190750</v>
      </c>
      <c r="AA437" s="3">
        <v>31</v>
      </c>
      <c r="AB437" s="3">
        <v>1393250</v>
      </c>
      <c r="AC437" s="3" t="s">
        <v>1129</v>
      </c>
      <c r="AD437" s="3">
        <v>1261871324</v>
      </c>
      <c r="AE437" s="3">
        <v>5131</v>
      </c>
      <c r="AF437" s="3">
        <v>445</v>
      </c>
      <c r="AG437" s="4">
        <f>VLOOKUP(AE437,[1]Page1!$A:$E,3,0)</f>
        <v>0</v>
      </c>
      <c r="AH437" s="4">
        <f>VLOOKUP(AE437,[1]Page1!$A:$E,4,0)</f>
        <v>0</v>
      </c>
      <c r="AI437" s="4">
        <f>VLOOKUP(AE437,[1]Page1!$A:$E,5,0)</f>
        <v>-13</v>
      </c>
    </row>
    <row r="438" spans="1:35" ht="22.7" customHeight="1">
      <c r="A438" s="2">
        <v>0</v>
      </c>
      <c r="B438" s="2" t="s">
        <v>1130</v>
      </c>
      <c r="C438" s="2" t="s">
        <v>1131</v>
      </c>
      <c r="D438" s="2">
        <v>4063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26471750</v>
      </c>
      <c r="K438" s="2">
        <v>0</v>
      </c>
      <c r="L438" s="2">
        <v>3486791</v>
      </c>
      <c r="M438" s="2">
        <v>0</v>
      </c>
      <c r="N438" s="3">
        <v>2328</v>
      </c>
      <c r="O438" s="3">
        <v>0</v>
      </c>
      <c r="P438" s="3">
        <v>0</v>
      </c>
      <c r="Q438" s="3">
        <v>0</v>
      </c>
      <c r="R438" s="3">
        <v>0</v>
      </c>
      <c r="S438" s="3">
        <v>14906317</v>
      </c>
      <c r="T438" s="3">
        <v>0</v>
      </c>
      <c r="U438" s="3">
        <v>0</v>
      </c>
      <c r="V438" s="3">
        <v>0</v>
      </c>
      <c r="W438" s="3">
        <v>5642662</v>
      </c>
      <c r="X438" s="3">
        <v>4790322</v>
      </c>
      <c r="Y438" s="3">
        <v>7403225</v>
      </c>
      <c r="Z438" s="3">
        <v>37617750</v>
      </c>
      <c r="AA438" s="3">
        <v>27</v>
      </c>
      <c r="AB438" s="3">
        <v>1393250</v>
      </c>
      <c r="AC438" s="3" t="s">
        <v>1132</v>
      </c>
      <c r="AD438" s="3">
        <v>1250889359</v>
      </c>
      <c r="AE438" s="3">
        <v>5135</v>
      </c>
      <c r="AF438" s="3">
        <v>446</v>
      </c>
      <c r="AG438" s="4">
        <v>0</v>
      </c>
      <c r="AH438" s="4">
        <v>0</v>
      </c>
      <c r="AI438" s="4">
        <v>0</v>
      </c>
    </row>
    <row r="439" spans="1:35" ht="22.7" customHeight="1">
      <c r="A439" s="2">
        <v>0</v>
      </c>
      <c r="B439" s="2" t="s">
        <v>1133</v>
      </c>
      <c r="C439" s="2" t="s">
        <v>1134</v>
      </c>
      <c r="D439" s="2">
        <v>7803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4003353</v>
      </c>
      <c r="M439" s="2">
        <v>0</v>
      </c>
      <c r="N439" s="3">
        <v>533</v>
      </c>
      <c r="O439" s="3">
        <v>0</v>
      </c>
      <c r="P439" s="3">
        <v>0</v>
      </c>
      <c r="Q439" s="3">
        <v>0</v>
      </c>
      <c r="R439" s="3">
        <v>0</v>
      </c>
      <c r="S439" s="3">
        <v>29582011</v>
      </c>
      <c r="T439" s="3">
        <v>12539250</v>
      </c>
      <c r="U439" s="3">
        <v>0</v>
      </c>
      <c r="V439" s="3">
        <v>0</v>
      </c>
      <c r="W439" s="3">
        <v>6478612</v>
      </c>
      <c r="X439" s="3">
        <v>5500000</v>
      </c>
      <c r="Y439" s="3">
        <v>8500000</v>
      </c>
      <c r="Z439" s="3">
        <v>43190750</v>
      </c>
      <c r="AA439" s="3">
        <v>31</v>
      </c>
      <c r="AB439" s="3">
        <v>1393250</v>
      </c>
      <c r="AC439" s="3" t="s">
        <v>1135</v>
      </c>
      <c r="AD439" s="3">
        <v>1250389259</v>
      </c>
      <c r="AE439" s="3">
        <v>5141</v>
      </c>
      <c r="AF439" s="3">
        <v>447</v>
      </c>
      <c r="AG439" s="4">
        <f>VLOOKUP(AE439,[1]Page1!$A:$E,3,0)</f>
        <v>-3</v>
      </c>
      <c r="AH439" s="4">
        <f>VLOOKUP(AE439,[1]Page1!$A:$E,4,0)</f>
        <v>-2</v>
      </c>
      <c r="AI439" s="4">
        <f>VLOOKUP(AE439,[1]Page1!$A:$E,5,0)</f>
        <v>-11</v>
      </c>
    </row>
    <row r="440" spans="1:35" ht="22.7" customHeight="1">
      <c r="A440" s="2">
        <v>0</v>
      </c>
      <c r="B440" s="2" t="s">
        <v>1136</v>
      </c>
      <c r="C440" s="2" t="s">
        <v>41</v>
      </c>
      <c r="D440" s="2">
        <v>2650</v>
      </c>
      <c r="E440" s="2">
        <v>2000000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4003353</v>
      </c>
      <c r="M440" s="2">
        <v>0</v>
      </c>
      <c r="N440" s="3">
        <v>5002</v>
      </c>
      <c r="O440" s="3">
        <v>0</v>
      </c>
      <c r="P440" s="3">
        <v>3770000</v>
      </c>
      <c r="Q440" s="3">
        <v>0</v>
      </c>
      <c r="R440" s="3">
        <v>0</v>
      </c>
      <c r="S440" s="3">
        <v>20281639</v>
      </c>
      <c r="T440" s="3">
        <v>0</v>
      </c>
      <c r="U440" s="3">
        <v>0</v>
      </c>
      <c r="V440" s="3">
        <v>0</v>
      </c>
      <c r="W440" s="3">
        <v>6478612</v>
      </c>
      <c r="X440" s="3">
        <v>5500000</v>
      </c>
      <c r="Y440" s="3">
        <v>8500000</v>
      </c>
      <c r="Z440" s="3">
        <v>43190750</v>
      </c>
      <c r="AA440" s="3">
        <v>31</v>
      </c>
      <c r="AB440" s="3">
        <v>1393250</v>
      </c>
      <c r="AC440" s="3" t="s">
        <v>1137</v>
      </c>
      <c r="AD440" s="3">
        <v>3242490134</v>
      </c>
      <c r="AE440" s="3">
        <v>5142</v>
      </c>
      <c r="AF440" s="3">
        <v>448</v>
      </c>
      <c r="AG440" s="4">
        <f>VLOOKUP(AE440,[1]Page1!$A:$E,3,0)</f>
        <v>1</v>
      </c>
      <c r="AH440" s="4">
        <f>VLOOKUP(AE440,[1]Page1!$A:$E,4,0)</f>
        <v>2</v>
      </c>
      <c r="AI440" s="4">
        <f>VLOOKUP(AE440,[1]Page1!$A:$E,5,0)</f>
        <v>40</v>
      </c>
    </row>
    <row r="441" spans="1:35" ht="22.7" customHeight="1">
      <c r="A441" s="2">
        <v>0</v>
      </c>
      <c r="B441" s="2" t="s">
        <v>1138</v>
      </c>
      <c r="C441" s="2" t="s">
        <v>41</v>
      </c>
      <c r="D441" s="2">
        <v>7120</v>
      </c>
      <c r="E441" s="2">
        <v>2000000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3874212</v>
      </c>
      <c r="M441" s="2">
        <v>0</v>
      </c>
      <c r="N441" s="3">
        <v>663</v>
      </c>
      <c r="O441" s="3">
        <v>0</v>
      </c>
      <c r="P441" s="3">
        <v>3640000</v>
      </c>
      <c r="Q441" s="3">
        <v>0</v>
      </c>
      <c r="R441" s="3">
        <v>0</v>
      </c>
      <c r="S441" s="3">
        <v>17035158</v>
      </c>
      <c r="T441" s="3">
        <v>0</v>
      </c>
      <c r="U441" s="3">
        <v>0</v>
      </c>
      <c r="V441" s="3">
        <v>0</v>
      </c>
      <c r="W441" s="3">
        <v>6269625</v>
      </c>
      <c r="X441" s="3">
        <v>5322580</v>
      </c>
      <c r="Y441" s="3">
        <v>8225806</v>
      </c>
      <c r="Z441" s="3">
        <v>41797500</v>
      </c>
      <c r="AA441" s="3">
        <v>30</v>
      </c>
      <c r="AB441" s="3">
        <v>1393250</v>
      </c>
      <c r="AC441" s="3" t="s">
        <v>1139</v>
      </c>
      <c r="AD441" s="3">
        <v>3241688331</v>
      </c>
      <c r="AE441" s="3">
        <v>5143</v>
      </c>
      <c r="AF441" s="3">
        <v>449</v>
      </c>
      <c r="AG441" s="4">
        <f>VLOOKUP(AE441,[1]Page1!$A:$E,3,0)</f>
        <v>2</v>
      </c>
      <c r="AH441" s="4">
        <f>VLOOKUP(AE441,[1]Page1!$A:$E,4,0)</f>
        <v>6</v>
      </c>
      <c r="AI441" s="4">
        <f>VLOOKUP(AE441,[1]Page1!$A:$E,5,0)</f>
        <v>9</v>
      </c>
    </row>
    <row r="442" spans="1:35" ht="22.7" customHeight="1">
      <c r="A442" s="2">
        <v>0</v>
      </c>
      <c r="B442" s="2" t="s">
        <v>1140</v>
      </c>
      <c r="C442" s="2" t="s">
        <v>59</v>
      </c>
      <c r="D442" s="2">
        <v>4672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387421</v>
      </c>
      <c r="M442" s="2">
        <v>0</v>
      </c>
      <c r="N442" s="3">
        <v>5320</v>
      </c>
      <c r="O442" s="3">
        <v>0</v>
      </c>
      <c r="P442" s="3">
        <v>0</v>
      </c>
      <c r="Q442" s="3">
        <v>0</v>
      </c>
      <c r="R442" s="3">
        <v>0</v>
      </c>
      <c r="S442" s="3">
        <v>5282185</v>
      </c>
      <c r="T442" s="3">
        <v>0</v>
      </c>
      <c r="U442" s="3">
        <v>0</v>
      </c>
      <c r="V442" s="3">
        <v>0</v>
      </c>
      <c r="W442" s="3">
        <v>0</v>
      </c>
      <c r="X442" s="3">
        <v>532258</v>
      </c>
      <c r="Y442" s="3">
        <v>822580</v>
      </c>
      <c r="Z442" s="3">
        <v>4179750</v>
      </c>
      <c r="AA442" s="3">
        <v>3</v>
      </c>
      <c r="AB442" s="3">
        <v>1393250</v>
      </c>
      <c r="AC442" s="3" t="s">
        <v>1141</v>
      </c>
      <c r="AD442" s="3">
        <v>1250511380</v>
      </c>
      <c r="AE442" s="3">
        <v>5144</v>
      </c>
      <c r="AF442" s="3">
        <v>450</v>
      </c>
      <c r="AG442" s="4">
        <v>0</v>
      </c>
      <c r="AH442" s="4">
        <v>0</v>
      </c>
      <c r="AI442" s="4">
        <v>0</v>
      </c>
    </row>
    <row r="443" spans="1:35" ht="22.7" customHeight="1">
      <c r="A443" s="2">
        <v>0</v>
      </c>
      <c r="B443" s="2" t="s">
        <v>184</v>
      </c>
      <c r="C443" s="2" t="s">
        <v>1142</v>
      </c>
      <c r="D443" s="2">
        <v>2218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3874212</v>
      </c>
      <c r="M443" s="2">
        <v>0</v>
      </c>
      <c r="N443" s="3">
        <v>9037</v>
      </c>
      <c r="O443" s="3">
        <v>0</v>
      </c>
      <c r="P443" s="3">
        <v>3640000</v>
      </c>
      <c r="Q443" s="3">
        <v>0</v>
      </c>
      <c r="R443" s="3">
        <v>0</v>
      </c>
      <c r="S443" s="3">
        <v>14901882</v>
      </c>
      <c r="T443" s="3">
        <v>0</v>
      </c>
      <c r="U443" s="3">
        <v>0</v>
      </c>
      <c r="V443" s="3">
        <v>0</v>
      </c>
      <c r="W443" s="3">
        <v>6269625</v>
      </c>
      <c r="X443" s="3">
        <v>5322580</v>
      </c>
      <c r="Y443" s="3">
        <v>8225806</v>
      </c>
      <c r="Z443" s="3">
        <v>41797500</v>
      </c>
      <c r="AA443" s="3">
        <v>30</v>
      </c>
      <c r="AB443" s="3">
        <v>1393250</v>
      </c>
      <c r="AC443" s="3" t="s">
        <v>1143</v>
      </c>
      <c r="AD443" s="3">
        <v>1990895654</v>
      </c>
      <c r="AE443" s="3">
        <v>5145</v>
      </c>
      <c r="AF443" s="3">
        <v>451</v>
      </c>
      <c r="AG443" s="4">
        <v>0</v>
      </c>
      <c r="AH443" s="4">
        <v>0</v>
      </c>
      <c r="AI443" s="4">
        <v>0</v>
      </c>
    </row>
    <row r="444" spans="1:35" ht="22.7" customHeight="1">
      <c r="A444" s="2">
        <v>0</v>
      </c>
      <c r="B444" s="2" t="s">
        <v>1144</v>
      </c>
      <c r="C444" s="2" t="s">
        <v>1145</v>
      </c>
      <c r="D444" s="2">
        <v>6661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4003353</v>
      </c>
      <c r="M444" s="2">
        <v>0</v>
      </c>
      <c r="N444" s="3">
        <v>148</v>
      </c>
      <c r="O444" s="3">
        <v>0</v>
      </c>
      <c r="P444" s="3">
        <v>0</v>
      </c>
      <c r="Q444" s="3">
        <v>0</v>
      </c>
      <c r="R444" s="3">
        <v>0</v>
      </c>
      <c r="S444" s="3">
        <v>11207457</v>
      </c>
      <c r="T444" s="3">
        <v>0</v>
      </c>
      <c r="U444" s="3">
        <v>0</v>
      </c>
      <c r="V444" s="3">
        <v>0</v>
      </c>
      <c r="W444" s="3">
        <v>5015700</v>
      </c>
      <c r="X444" s="3">
        <v>4258064</v>
      </c>
      <c r="Y444" s="3">
        <v>6580645</v>
      </c>
      <c r="Z444" s="3">
        <v>33438000</v>
      </c>
      <c r="AA444" s="3">
        <v>24</v>
      </c>
      <c r="AB444" s="3">
        <v>1393250</v>
      </c>
      <c r="AC444" s="3" t="s">
        <v>1146</v>
      </c>
      <c r="AD444" s="3">
        <v>1250796466</v>
      </c>
      <c r="AE444" s="3">
        <v>5147</v>
      </c>
      <c r="AF444" s="3">
        <v>452</v>
      </c>
      <c r="AG444" s="4">
        <f>VLOOKUP(AE444,[1]Page1!$A:$E,3,0)</f>
        <v>3</v>
      </c>
      <c r="AH444" s="4">
        <f>VLOOKUP(AE444,[1]Page1!$A:$E,4,0)</f>
        <v>4</v>
      </c>
      <c r="AI444" s="4">
        <f>VLOOKUP(AE444,[1]Page1!$A:$E,5,0)</f>
        <v>15</v>
      </c>
    </row>
    <row r="445" spans="1:35" ht="22.7" customHeight="1">
      <c r="A445" s="2">
        <v>0</v>
      </c>
      <c r="B445" s="2" t="s">
        <v>184</v>
      </c>
      <c r="C445" s="2" t="s">
        <v>482</v>
      </c>
      <c r="D445" s="2">
        <v>6946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4003353</v>
      </c>
      <c r="M445" s="2">
        <v>0</v>
      </c>
      <c r="N445" s="3">
        <v>6757</v>
      </c>
      <c r="O445" s="3">
        <v>0</v>
      </c>
      <c r="P445" s="3">
        <v>2990000</v>
      </c>
      <c r="Q445" s="3">
        <v>0</v>
      </c>
      <c r="R445" s="3">
        <v>0</v>
      </c>
      <c r="S445" s="3">
        <v>14901882</v>
      </c>
      <c r="T445" s="3">
        <v>0</v>
      </c>
      <c r="U445" s="3">
        <v>0</v>
      </c>
      <c r="V445" s="3">
        <v>0</v>
      </c>
      <c r="W445" s="3">
        <v>6060637</v>
      </c>
      <c r="X445" s="3">
        <v>5145161</v>
      </c>
      <c r="Y445" s="3">
        <v>7951612</v>
      </c>
      <c r="Z445" s="3">
        <v>40404250</v>
      </c>
      <c r="AA445" s="3">
        <v>29</v>
      </c>
      <c r="AB445" s="3">
        <v>1393250</v>
      </c>
      <c r="AC445" s="3" t="s">
        <v>1147</v>
      </c>
      <c r="AD445" s="3">
        <v>1250645980</v>
      </c>
      <c r="AE445" s="3">
        <v>5149</v>
      </c>
      <c r="AF445" s="3">
        <v>453</v>
      </c>
      <c r="AG445" s="4">
        <f>VLOOKUP(AE445,[1]Page1!$A:$E,3,0)</f>
        <v>0</v>
      </c>
      <c r="AH445" s="4">
        <f>VLOOKUP(AE445,[1]Page1!$A:$E,4,0)</f>
        <v>1</v>
      </c>
      <c r="AI445" s="4">
        <f>VLOOKUP(AE445,[1]Page1!$A:$E,5,0)</f>
        <v>10</v>
      </c>
    </row>
    <row r="446" spans="1:35" ht="22.7" customHeight="1">
      <c r="A446" s="2">
        <v>0</v>
      </c>
      <c r="B446" s="2" t="s">
        <v>46</v>
      </c>
      <c r="C446" s="2" t="s">
        <v>1148</v>
      </c>
      <c r="D446" s="2">
        <v>4955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4003353</v>
      </c>
      <c r="M446" s="2">
        <v>0</v>
      </c>
      <c r="N446" s="3">
        <v>4553</v>
      </c>
      <c r="O446" s="3">
        <v>0</v>
      </c>
      <c r="P446" s="3">
        <v>0</v>
      </c>
      <c r="Q446" s="3">
        <v>0</v>
      </c>
      <c r="R446" s="3">
        <v>0</v>
      </c>
      <c r="S446" s="3">
        <v>18095143</v>
      </c>
      <c r="T446" s="3">
        <v>12539250</v>
      </c>
      <c r="U446" s="3">
        <v>0</v>
      </c>
      <c r="V446" s="3">
        <v>0</v>
      </c>
      <c r="W446" s="3">
        <v>6478612</v>
      </c>
      <c r="X446" s="3">
        <v>5500000</v>
      </c>
      <c r="Y446" s="3">
        <v>8500000</v>
      </c>
      <c r="Z446" s="3">
        <v>43190750</v>
      </c>
      <c r="AA446" s="3">
        <v>31</v>
      </c>
      <c r="AB446" s="3">
        <v>1393250</v>
      </c>
      <c r="AC446" s="3" t="s">
        <v>1149</v>
      </c>
      <c r="AD446" s="3">
        <v>1881083268</v>
      </c>
      <c r="AE446" s="3">
        <v>5154</v>
      </c>
      <c r="AF446" s="3">
        <v>455</v>
      </c>
      <c r="AG446" s="4">
        <f>VLOOKUP(AE446,[1]Page1!$A:$E,3,0)</f>
        <v>3</v>
      </c>
      <c r="AH446" s="4">
        <f>VLOOKUP(AE446,[1]Page1!$A:$E,4,0)</f>
        <v>0</v>
      </c>
      <c r="AI446" s="4">
        <f>VLOOKUP(AE446,[1]Page1!$A:$E,5,0)</f>
        <v>5</v>
      </c>
    </row>
    <row r="447" spans="1:35" ht="22.7" customHeight="1">
      <c r="A447" s="2">
        <v>0</v>
      </c>
      <c r="B447" s="2" t="s">
        <v>261</v>
      </c>
      <c r="C447" s="2" t="s">
        <v>1150</v>
      </c>
      <c r="D447" s="2">
        <v>118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4003353</v>
      </c>
      <c r="M447" s="2">
        <v>0</v>
      </c>
      <c r="N447" s="3">
        <v>953</v>
      </c>
      <c r="O447" s="3">
        <v>0</v>
      </c>
      <c r="P447" s="3">
        <v>0</v>
      </c>
      <c r="Q447" s="3">
        <v>0</v>
      </c>
      <c r="R447" s="3">
        <v>0</v>
      </c>
      <c r="S447" s="3">
        <v>19563156</v>
      </c>
      <c r="T447" s="3">
        <v>0</v>
      </c>
      <c r="U447" s="3">
        <v>0</v>
      </c>
      <c r="V447" s="3">
        <v>0</v>
      </c>
      <c r="W447" s="3">
        <v>6478612</v>
      </c>
      <c r="X447" s="3">
        <v>5500000</v>
      </c>
      <c r="Y447" s="3">
        <v>8500000</v>
      </c>
      <c r="Z447" s="3">
        <v>43190750</v>
      </c>
      <c r="AA447" s="3">
        <v>31</v>
      </c>
      <c r="AB447" s="3">
        <v>1393250</v>
      </c>
      <c r="AC447" s="3" t="s">
        <v>1151</v>
      </c>
      <c r="AD447" s="3">
        <v>1250864038</v>
      </c>
      <c r="AE447" s="3">
        <v>5156</v>
      </c>
      <c r="AF447" s="3">
        <v>457</v>
      </c>
      <c r="AG447" s="4">
        <f>VLOOKUP(AE447,[1]Page1!$A:$E,3,0)</f>
        <v>0</v>
      </c>
      <c r="AH447" s="4">
        <f>VLOOKUP(AE447,[1]Page1!$A:$E,4,0)</f>
        <v>0</v>
      </c>
      <c r="AI447" s="4">
        <f>VLOOKUP(AE447,[1]Page1!$A:$E,5,0)</f>
        <v>-10</v>
      </c>
    </row>
    <row r="448" spans="1:35" ht="22.7" customHeight="1">
      <c r="A448" s="2">
        <v>0</v>
      </c>
      <c r="B448" s="2" t="s">
        <v>1152</v>
      </c>
      <c r="C448" s="2" t="s">
        <v>1153</v>
      </c>
      <c r="D448" s="2">
        <v>1398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4003353</v>
      </c>
      <c r="M448" s="2">
        <v>0</v>
      </c>
      <c r="N448" s="3">
        <v>8482</v>
      </c>
      <c r="O448" s="3">
        <v>0</v>
      </c>
      <c r="P448" s="3">
        <v>4500000</v>
      </c>
      <c r="Q448" s="3">
        <v>0</v>
      </c>
      <c r="R448" s="3">
        <v>0</v>
      </c>
      <c r="S448" s="3">
        <v>23576907</v>
      </c>
      <c r="T448" s="3">
        <v>0</v>
      </c>
      <c r="U448" s="3">
        <v>0</v>
      </c>
      <c r="V448" s="3">
        <v>0</v>
      </c>
      <c r="W448" s="3">
        <v>6478612</v>
      </c>
      <c r="X448" s="3">
        <v>5500000</v>
      </c>
      <c r="Y448" s="3">
        <v>8500000</v>
      </c>
      <c r="Z448" s="3">
        <v>43190750</v>
      </c>
      <c r="AA448" s="3">
        <v>31</v>
      </c>
      <c r="AB448" s="3">
        <v>1393250</v>
      </c>
      <c r="AC448" s="3" t="s">
        <v>1154</v>
      </c>
      <c r="AD448" s="3">
        <v>1250665744</v>
      </c>
      <c r="AE448" s="3">
        <v>5157</v>
      </c>
      <c r="AF448" s="3">
        <v>458</v>
      </c>
      <c r="AG448" s="4">
        <f>VLOOKUP(AE448,[1]Page1!$A:$E,3,0)</f>
        <v>2</v>
      </c>
      <c r="AH448" s="4">
        <f>VLOOKUP(AE448,[1]Page1!$A:$E,4,0)</f>
        <v>6</v>
      </c>
      <c r="AI448" s="4">
        <f>VLOOKUP(AE448,[1]Page1!$A:$E,5,0)</f>
        <v>29</v>
      </c>
    </row>
    <row r="449" spans="1:35" ht="22.7" customHeight="1">
      <c r="A449" s="2">
        <v>0</v>
      </c>
      <c r="B449" s="2" t="s">
        <v>46</v>
      </c>
      <c r="C449" s="2" t="s">
        <v>339</v>
      </c>
      <c r="D449" s="2">
        <v>195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4003353</v>
      </c>
      <c r="M449" s="2">
        <v>0</v>
      </c>
      <c r="N449" s="3">
        <v>9043</v>
      </c>
      <c r="O449" s="3">
        <v>0</v>
      </c>
      <c r="P449" s="3">
        <v>0</v>
      </c>
      <c r="Q449" s="3">
        <v>0</v>
      </c>
      <c r="R449" s="3">
        <v>0</v>
      </c>
      <c r="S449" s="3">
        <v>18095143</v>
      </c>
      <c r="T449" s="3">
        <v>0</v>
      </c>
      <c r="U449" s="3">
        <v>0</v>
      </c>
      <c r="V449" s="3">
        <v>0</v>
      </c>
      <c r="W449" s="3">
        <v>6478612</v>
      </c>
      <c r="X449" s="3">
        <v>5500000</v>
      </c>
      <c r="Y449" s="3">
        <v>8500000</v>
      </c>
      <c r="Z449" s="3">
        <v>43190750</v>
      </c>
      <c r="AA449" s="3">
        <v>31</v>
      </c>
      <c r="AB449" s="3">
        <v>1393250</v>
      </c>
      <c r="AC449" s="3" t="s">
        <v>1155</v>
      </c>
      <c r="AD449" s="3">
        <v>1250933552</v>
      </c>
      <c r="AE449" s="3">
        <v>5159</v>
      </c>
      <c r="AF449" s="3">
        <v>459</v>
      </c>
      <c r="AG449" s="4">
        <f>VLOOKUP(AE449,[1]Page1!$A:$E,3,0)</f>
        <v>-3</v>
      </c>
      <c r="AH449" s="4">
        <f>VLOOKUP(AE449,[1]Page1!$A:$E,4,0)</f>
        <v>-6</v>
      </c>
      <c r="AI449" s="4">
        <f>VLOOKUP(AE449,[1]Page1!$A:$E,5,0)</f>
        <v>-47</v>
      </c>
    </row>
    <row r="450" spans="1:35" ht="22.7" customHeight="1">
      <c r="A450" s="2">
        <v>0</v>
      </c>
      <c r="B450" s="2" t="s">
        <v>1156</v>
      </c>
      <c r="C450" s="2" t="s">
        <v>1157</v>
      </c>
      <c r="D450" s="2">
        <v>8174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4003353</v>
      </c>
      <c r="M450" s="2">
        <v>0</v>
      </c>
      <c r="N450" s="3">
        <v>5548</v>
      </c>
      <c r="O450" s="3">
        <v>0</v>
      </c>
      <c r="P450" s="3">
        <v>0</v>
      </c>
      <c r="Q450" s="3">
        <v>0</v>
      </c>
      <c r="R450" s="3">
        <v>0</v>
      </c>
      <c r="S450" s="3">
        <v>9978939</v>
      </c>
      <c r="T450" s="3">
        <v>8359500</v>
      </c>
      <c r="U450" s="3">
        <v>10516790</v>
      </c>
      <c r="V450" s="3">
        <v>0</v>
      </c>
      <c r="W450" s="3">
        <v>0</v>
      </c>
      <c r="X450" s="3">
        <v>5500000</v>
      </c>
      <c r="Y450" s="3">
        <v>8500000</v>
      </c>
      <c r="Z450" s="3">
        <v>43190750</v>
      </c>
      <c r="AA450" s="3">
        <v>31</v>
      </c>
      <c r="AB450" s="3">
        <v>1393250</v>
      </c>
      <c r="AC450" s="3" t="s">
        <v>1158</v>
      </c>
      <c r="AD450" s="3">
        <v>1263281850</v>
      </c>
      <c r="AE450" s="3">
        <v>5160</v>
      </c>
      <c r="AF450" s="3">
        <v>460</v>
      </c>
      <c r="AG450" s="4">
        <f>VLOOKUP(AE450,[1]Page1!$A:$E,3,0)</f>
        <v>-1</v>
      </c>
      <c r="AH450" s="4">
        <f>VLOOKUP(AE450,[1]Page1!$A:$E,4,0)</f>
        <v>-7</v>
      </c>
      <c r="AI450" s="4">
        <f>VLOOKUP(AE450,[1]Page1!$A:$E,5,0)</f>
        <v>-4</v>
      </c>
    </row>
    <row r="451" spans="1:35" ht="22.7" customHeight="1">
      <c r="A451" s="2">
        <v>0</v>
      </c>
      <c r="B451" s="2" t="s">
        <v>1159</v>
      </c>
      <c r="C451" s="2" t="s">
        <v>1160</v>
      </c>
      <c r="D451" s="2">
        <v>4906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4003353</v>
      </c>
      <c r="M451" s="2">
        <v>0</v>
      </c>
      <c r="N451" s="3">
        <v>5642</v>
      </c>
      <c r="O451" s="3">
        <v>0</v>
      </c>
      <c r="P451" s="3">
        <v>0</v>
      </c>
      <c r="Q451" s="3">
        <v>0</v>
      </c>
      <c r="R451" s="3">
        <v>0</v>
      </c>
      <c r="S451" s="3">
        <v>18463255</v>
      </c>
      <c r="T451" s="3">
        <v>0</v>
      </c>
      <c r="U451" s="3">
        <v>0</v>
      </c>
      <c r="V451" s="3">
        <v>0</v>
      </c>
      <c r="W451" s="3">
        <v>6478612</v>
      </c>
      <c r="X451" s="3">
        <v>5500000</v>
      </c>
      <c r="Y451" s="3">
        <v>8500000</v>
      </c>
      <c r="Z451" s="3">
        <v>43190750</v>
      </c>
      <c r="AA451" s="3">
        <v>31</v>
      </c>
      <c r="AB451" s="3">
        <v>1393250</v>
      </c>
      <c r="AC451" s="3" t="s">
        <v>1161</v>
      </c>
      <c r="AD451" s="3">
        <v>1279549289</v>
      </c>
      <c r="AE451" s="3">
        <v>5162</v>
      </c>
      <c r="AF451" s="3">
        <v>461</v>
      </c>
      <c r="AG451" s="4">
        <f>VLOOKUP(AE451,[1]Page1!$A:$E,3,0)</f>
        <v>0</v>
      </c>
      <c r="AH451" s="4">
        <f>VLOOKUP(AE451,[1]Page1!$A:$E,4,0)</f>
        <v>-2</v>
      </c>
      <c r="AI451" s="4">
        <f>VLOOKUP(AE451,[1]Page1!$A:$E,5,0)</f>
        <v>-11</v>
      </c>
    </row>
    <row r="452" spans="1:35" ht="22.7" customHeight="1">
      <c r="A452" s="2">
        <v>0</v>
      </c>
      <c r="B452" s="2" t="s">
        <v>1162</v>
      </c>
      <c r="C452" s="2" t="s">
        <v>580</v>
      </c>
      <c r="D452" s="2">
        <v>7375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15000000</v>
      </c>
      <c r="L452" s="2">
        <v>4003353</v>
      </c>
      <c r="M452" s="2">
        <v>0</v>
      </c>
      <c r="N452" s="3">
        <v>8964</v>
      </c>
      <c r="O452" s="3">
        <v>0</v>
      </c>
      <c r="P452" s="3">
        <v>0</v>
      </c>
      <c r="Q452" s="3">
        <v>0</v>
      </c>
      <c r="R452" s="3">
        <v>0</v>
      </c>
      <c r="S452" s="3">
        <v>22552402</v>
      </c>
      <c r="T452" s="3">
        <v>0</v>
      </c>
      <c r="U452" s="3">
        <v>0</v>
      </c>
      <c r="V452" s="3">
        <v>0</v>
      </c>
      <c r="W452" s="3">
        <v>6478612</v>
      </c>
      <c r="X452" s="3">
        <v>5500000</v>
      </c>
      <c r="Y452" s="3">
        <v>8500000</v>
      </c>
      <c r="Z452" s="3">
        <v>43190750</v>
      </c>
      <c r="AA452" s="3">
        <v>31</v>
      </c>
      <c r="AB452" s="3">
        <v>1393250</v>
      </c>
      <c r="AC452" s="3" t="s">
        <v>1163</v>
      </c>
      <c r="AD452" s="3">
        <v>1250625440</v>
      </c>
      <c r="AE452" s="3">
        <v>5163</v>
      </c>
      <c r="AF452" s="3">
        <v>462</v>
      </c>
      <c r="AG452" s="4">
        <f>VLOOKUP(AE452,[1]Page1!$A:$E,3,0)</f>
        <v>1</v>
      </c>
      <c r="AH452" s="4">
        <f>VLOOKUP(AE452,[1]Page1!$A:$E,4,0)</f>
        <v>2</v>
      </c>
      <c r="AI452" s="4">
        <f>VLOOKUP(AE452,[1]Page1!$A:$E,5,0)</f>
        <v>19</v>
      </c>
    </row>
    <row r="453" spans="1:35" ht="22.7" customHeight="1">
      <c r="A453" s="2">
        <v>0</v>
      </c>
      <c r="B453" s="2" t="s">
        <v>1164</v>
      </c>
      <c r="C453" s="2" t="s">
        <v>35</v>
      </c>
      <c r="D453" s="2">
        <v>8807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15000000</v>
      </c>
      <c r="L453" s="2">
        <v>4003353</v>
      </c>
      <c r="M453" s="2">
        <v>0</v>
      </c>
      <c r="N453" s="3">
        <v>6679</v>
      </c>
      <c r="O453" s="3">
        <v>0</v>
      </c>
      <c r="P453" s="3">
        <v>4050000</v>
      </c>
      <c r="Q453" s="3">
        <v>0</v>
      </c>
      <c r="R453" s="3">
        <v>0</v>
      </c>
      <c r="S453" s="3">
        <v>26056119</v>
      </c>
      <c r="T453" s="3">
        <v>0</v>
      </c>
      <c r="U453" s="3">
        <v>0</v>
      </c>
      <c r="V453" s="3">
        <v>0</v>
      </c>
      <c r="W453" s="3">
        <v>6478612</v>
      </c>
      <c r="X453" s="3">
        <v>5500000</v>
      </c>
      <c r="Y453" s="3">
        <v>8500000</v>
      </c>
      <c r="Z453" s="3">
        <v>43190750</v>
      </c>
      <c r="AA453" s="3">
        <v>31</v>
      </c>
      <c r="AB453" s="3">
        <v>1393250</v>
      </c>
      <c r="AC453" s="3" t="s">
        <v>1165</v>
      </c>
      <c r="AD453" s="3">
        <v>1250617162</v>
      </c>
      <c r="AE453" s="3">
        <v>5164</v>
      </c>
      <c r="AF453" s="3">
        <v>463</v>
      </c>
      <c r="AG453" s="4">
        <v>0</v>
      </c>
      <c r="AH453" s="4">
        <v>0</v>
      </c>
      <c r="AI453" s="4">
        <v>0</v>
      </c>
    </row>
    <row r="454" spans="1:35" ht="22.7" customHeight="1">
      <c r="A454" s="2">
        <v>0</v>
      </c>
      <c r="B454" s="2" t="s">
        <v>186</v>
      </c>
      <c r="C454" s="2" t="s">
        <v>187</v>
      </c>
      <c r="D454" s="2">
        <v>8705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15000000</v>
      </c>
      <c r="L454" s="2">
        <v>4003353</v>
      </c>
      <c r="M454" s="2">
        <v>0</v>
      </c>
      <c r="N454" s="3">
        <v>8713</v>
      </c>
      <c r="O454" s="3">
        <v>0</v>
      </c>
      <c r="P454" s="3">
        <v>0</v>
      </c>
      <c r="Q454" s="3">
        <v>0</v>
      </c>
      <c r="R454" s="3">
        <v>0</v>
      </c>
      <c r="S454" s="3">
        <v>20223983</v>
      </c>
      <c r="T454" s="3">
        <v>0</v>
      </c>
      <c r="U454" s="3">
        <v>0</v>
      </c>
      <c r="V454" s="3">
        <v>0</v>
      </c>
      <c r="W454" s="3">
        <v>6478612</v>
      </c>
      <c r="X454" s="3">
        <v>5500000</v>
      </c>
      <c r="Y454" s="3">
        <v>8500000</v>
      </c>
      <c r="Z454" s="3">
        <v>43190750</v>
      </c>
      <c r="AA454" s="3">
        <v>31</v>
      </c>
      <c r="AB454" s="3">
        <v>1393250</v>
      </c>
      <c r="AC454" s="3" t="s">
        <v>1166</v>
      </c>
      <c r="AD454" s="3">
        <v>1820596400</v>
      </c>
      <c r="AE454" s="3">
        <v>5165</v>
      </c>
      <c r="AF454" s="3">
        <v>464</v>
      </c>
      <c r="AG454" s="4">
        <f>VLOOKUP(AE454,[1]Page1!$A:$E,3,0)</f>
        <v>0</v>
      </c>
      <c r="AH454" s="4">
        <f>VLOOKUP(AE454,[1]Page1!$A:$E,4,0)</f>
        <v>-3</v>
      </c>
      <c r="AI454" s="4">
        <f>VLOOKUP(AE454,[1]Page1!$A:$E,5,0)</f>
        <v>-17</v>
      </c>
    </row>
    <row r="455" spans="1:35" ht="22.7" customHeight="1">
      <c r="A455" s="2">
        <v>0</v>
      </c>
      <c r="B455" s="2" t="s">
        <v>186</v>
      </c>
      <c r="C455" s="2" t="s">
        <v>187</v>
      </c>
      <c r="D455" s="2">
        <v>8705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15000000</v>
      </c>
      <c r="L455" s="2">
        <v>4003353</v>
      </c>
      <c r="M455" s="2">
        <v>0</v>
      </c>
      <c r="N455" s="3">
        <v>8713</v>
      </c>
      <c r="O455" s="3">
        <v>0</v>
      </c>
      <c r="P455" s="3">
        <v>0</v>
      </c>
      <c r="Q455" s="3">
        <v>0</v>
      </c>
      <c r="R455" s="3">
        <v>0</v>
      </c>
      <c r="S455" s="3">
        <v>20223983</v>
      </c>
      <c r="T455" s="3">
        <v>0</v>
      </c>
      <c r="U455" s="3">
        <v>0</v>
      </c>
      <c r="V455" s="3">
        <v>0</v>
      </c>
      <c r="W455" s="3">
        <v>6478612</v>
      </c>
      <c r="X455" s="3">
        <v>5500000</v>
      </c>
      <c r="Y455" s="3">
        <v>8500000</v>
      </c>
      <c r="Z455" s="3">
        <v>43190750</v>
      </c>
      <c r="AA455" s="3">
        <v>31</v>
      </c>
      <c r="AB455" s="3">
        <v>1393250</v>
      </c>
      <c r="AC455" s="3" t="s">
        <v>1167</v>
      </c>
      <c r="AD455" s="3">
        <v>1820528804</v>
      </c>
      <c r="AE455" s="3">
        <v>5166</v>
      </c>
      <c r="AF455" s="3">
        <v>465</v>
      </c>
      <c r="AG455" s="4">
        <f>VLOOKUP(AE455,[1]Page1!$A:$E,3,0)</f>
        <v>0</v>
      </c>
      <c r="AH455" s="4">
        <f>VLOOKUP(AE455,[1]Page1!$A:$E,4,0)</f>
        <v>-3</v>
      </c>
      <c r="AI455" s="4">
        <f>VLOOKUP(AE455,[1]Page1!$A:$E,5,0)</f>
        <v>-17</v>
      </c>
    </row>
    <row r="456" spans="1:35" ht="22.7" customHeight="1">
      <c r="A456" s="2">
        <v>0</v>
      </c>
      <c r="B456" s="2" t="s">
        <v>186</v>
      </c>
      <c r="C456" s="2" t="s">
        <v>187</v>
      </c>
      <c r="D456" s="2">
        <v>8705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15000000</v>
      </c>
      <c r="L456" s="2">
        <v>4003353</v>
      </c>
      <c r="M456" s="2">
        <v>0</v>
      </c>
      <c r="N456" s="3">
        <v>8713</v>
      </c>
      <c r="O456" s="3">
        <v>0</v>
      </c>
      <c r="P456" s="3">
        <v>0</v>
      </c>
      <c r="Q456" s="3">
        <v>0</v>
      </c>
      <c r="R456" s="3">
        <v>0</v>
      </c>
      <c r="S456" s="3">
        <v>20223983</v>
      </c>
      <c r="T456" s="3">
        <v>0</v>
      </c>
      <c r="U456" s="3">
        <v>0</v>
      </c>
      <c r="V456" s="3">
        <v>0</v>
      </c>
      <c r="W456" s="3">
        <v>6478612</v>
      </c>
      <c r="X456" s="3">
        <v>5500000</v>
      </c>
      <c r="Y456" s="3">
        <v>8500000</v>
      </c>
      <c r="Z456" s="3">
        <v>43190750</v>
      </c>
      <c r="AA456" s="3">
        <v>31</v>
      </c>
      <c r="AB456" s="3">
        <v>1393250</v>
      </c>
      <c r="AC456" s="3" t="s">
        <v>1168</v>
      </c>
      <c r="AD456" s="3">
        <v>1263403654</v>
      </c>
      <c r="AE456" s="3">
        <v>5167</v>
      </c>
      <c r="AF456" s="3">
        <v>466</v>
      </c>
      <c r="AG456" s="4">
        <f>VLOOKUP(AE456,[1]Page1!$A:$E,3,0)</f>
        <v>0</v>
      </c>
      <c r="AH456" s="4">
        <f>VLOOKUP(AE456,[1]Page1!$A:$E,4,0)</f>
        <v>-3</v>
      </c>
      <c r="AI456" s="4">
        <f>VLOOKUP(AE456,[1]Page1!$A:$E,5,0)</f>
        <v>-17</v>
      </c>
    </row>
    <row r="457" spans="1:35" ht="22.7" customHeight="1">
      <c r="A457" s="2">
        <v>0</v>
      </c>
      <c r="B457" s="2" t="s">
        <v>1169</v>
      </c>
      <c r="C457" s="2" t="s">
        <v>1170</v>
      </c>
      <c r="D457" s="2">
        <v>8898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15000000</v>
      </c>
      <c r="L457" s="2">
        <v>4003353</v>
      </c>
      <c r="M457" s="2">
        <v>0</v>
      </c>
      <c r="N457" s="3">
        <v>4799</v>
      </c>
      <c r="O457" s="3">
        <v>0</v>
      </c>
      <c r="P457" s="3">
        <v>0</v>
      </c>
      <c r="Q457" s="3">
        <v>0</v>
      </c>
      <c r="R457" s="3">
        <v>0</v>
      </c>
      <c r="S457" s="3">
        <v>13575792</v>
      </c>
      <c r="T457" s="3">
        <v>0</v>
      </c>
      <c r="U457" s="3">
        <v>0</v>
      </c>
      <c r="V457" s="3">
        <v>0</v>
      </c>
      <c r="W457" s="3">
        <v>6060637</v>
      </c>
      <c r="X457" s="3">
        <v>5145161</v>
      </c>
      <c r="Y457" s="3">
        <v>7951612</v>
      </c>
      <c r="Z457" s="3">
        <v>40404250</v>
      </c>
      <c r="AA457" s="3">
        <v>29</v>
      </c>
      <c r="AB457" s="3">
        <v>1393250</v>
      </c>
      <c r="AC457" s="3" t="s">
        <v>1171</v>
      </c>
      <c r="AD457" s="3">
        <v>1263344070</v>
      </c>
      <c r="AE457" s="3">
        <v>5168</v>
      </c>
      <c r="AF457" s="3">
        <v>467</v>
      </c>
      <c r="AG457" s="4">
        <f>VLOOKUP(AE457,[1]Page1!$A:$E,3,0)</f>
        <v>-4</v>
      </c>
      <c r="AH457" s="4">
        <f>VLOOKUP(AE457,[1]Page1!$A:$E,4,0)</f>
        <v>0</v>
      </c>
      <c r="AI457" s="4">
        <f>VLOOKUP(AE457,[1]Page1!$A:$E,5,0)</f>
        <v>-21</v>
      </c>
    </row>
    <row r="458" spans="1:35" ht="22.7" customHeight="1">
      <c r="A458" s="2">
        <v>0</v>
      </c>
      <c r="B458" s="2" t="s">
        <v>46</v>
      </c>
      <c r="C458" s="2" t="s">
        <v>1172</v>
      </c>
      <c r="D458" s="2">
        <v>9865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15000000</v>
      </c>
      <c r="L458" s="2">
        <v>4003353</v>
      </c>
      <c r="M458" s="2">
        <v>0</v>
      </c>
      <c r="N458" s="3">
        <v>8713</v>
      </c>
      <c r="O458" s="3">
        <v>0</v>
      </c>
      <c r="P458" s="3">
        <v>0</v>
      </c>
      <c r="Q458" s="3">
        <v>0</v>
      </c>
      <c r="R458" s="3">
        <v>0</v>
      </c>
      <c r="S458" s="3">
        <v>18095143</v>
      </c>
      <c r="T458" s="3">
        <v>0</v>
      </c>
      <c r="U458" s="3">
        <v>0</v>
      </c>
      <c r="V458" s="3">
        <v>0</v>
      </c>
      <c r="W458" s="3">
        <v>6478612</v>
      </c>
      <c r="X458" s="3">
        <v>5500000</v>
      </c>
      <c r="Y458" s="3">
        <v>8500000</v>
      </c>
      <c r="Z458" s="3">
        <v>43190750</v>
      </c>
      <c r="AA458" s="3">
        <v>31</v>
      </c>
      <c r="AB458" s="3">
        <v>1393250</v>
      </c>
      <c r="AC458" s="3" t="s">
        <v>1173</v>
      </c>
      <c r="AD458" s="3">
        <v>371057035</v>
      </c>
      <c r="AE458" s="3">
        <v>5169</v>
      </c>
      <c r="AF458" s="3">
        <v>468</v>
      </c>
      <c r="AG458" s="4">
        <f>VLOOKUP(AE458,[1]Page1!$A:$E,3,0)</f>
        <v>1</v>
      </c>
      <c r="AH458" s="4">
        <f>VLOOKUP(AE458,[1]Page1!$A:$E,4,0)</f>
        <v>1</v>
      </c>
      <c r="AI458" s="4">
        <f>VLOOKUP(AE458,[1]Page1!$A:$E,5,0)</f>
        <v>49</v>
      </c>
    </row>
    <row r="459" spans="1:35" ht="22.7" customHeight="1">
      <c r="A459" s="2">
        <v>0</v>
      </c>
      <c r="B459" s="2" t="s">
        <v>785</v>
      </c>
      <c r="C459" s="2" t="s">
        <v>59</v>
      </c>
      <c r="D459" s="2">
        <v>2018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645702</v>
      </c>
      <c r="M459" s="2">
        <v>0</v>
      </c>
      <c r="N459" s="3">
        <v>1841</v>
      </c>
      <c r="O459" s="3">
        <v>0</v>
      </c>
      <c r="P459" s="3">
        <v>0</v>
      </c>
      <c r="Q459" s="3">
        <v>0</v>
      </c>
      <c r="R459" s="3">
        <v>0</v>
      </c>
      <c r="S459" s="3">
        <v>3193260</v>
      </c>
      <c r="T459" s="3">
        <v>1348306</v>
      </c>
      <c r="U459" s="3">
        <v>0</v>
      </c>
      <c r="V459" s="3">
        <v>0</v>
      </c>
      <c r="W459" s="3">
        <v>0</v>
      </c>
      <c r="X459" s="3">
        <v>887096</v>
      </c>
      <c r="Y459" s="3">
        <v>1370967</v>
      </c>
      <c r="Z459" s="3">
        <v>6966250</v>
      </c>
      <c r="AA459" s="3">
        <v>5</v>
      </c>
      <c r="AB459" s="3">
        <v>1393250</v>
      </c>
      <c r="AC459" s="3" t="s">
        <v>1174</v>
      </c>
      <c r="AD459" s="3">
        <v>4218464200</v>
      </c>
      <c r="AE459" s="3">
        <v>5170</v>
      </c>
      <c r="AF459" s="3">
        <v>469</v>
      </c>
      <c r="AG459" s="4">
        <v>0</v>
      </c>
      <c r="AH459" s="4">
        <v>0</v>
      </c>
      <c r="AI459" s="4">
        <v>0</v>
      </c>
    </row>
    <row r="460" spans="1:35" ht="22.7" customHeight="1">
      <c r="A460" s="2">
        <v>0</v>
      </c>
      <c r="B460" s="2" t="s">
        <v>1175</v>
      </c>
      <c r="C460" s="2" t="s">
        <v>1176</v>
      </c>
      <c r="D460" s="2">
        <v>699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15000000</v>
      </c>
      <c r="L460" s="2">
        <v>4003353</v>
      </c>
      <c r="M460" s="2">
        <v>0</v>
      </c>
      <c r="N460" s="3">
        <v>8973</v>
      </c>
      <c r="O460" s="3">
        <v>0</v>
      </c>
      <c r="P460" s="3">
        <v>0</v>
      </c>
      <c r="Q460" s="3">
        <v>0</v>
      </c>
      <c r="R460" s="3">
        <v>0</v>
      </c>
      <c r="S460" s="3">
        <v>15544969</v>
      </c>
      <c r="T460" s="3">
        <v>0</v>
      </c>
      <c r="U460" s="3">
        <v>0</v>
      </c>
      <c r="V460" s="3">
        <v>0</v>
      </c>
      <c r="W460" s="3">
        <v>5433675</v>
      </c>
      <c r="X460" s="3">
        <v>4612903</v>
      </c>
      <c r="Y460" s="3">
        <v>7129032</v>
      </c>
      <c r="Z460" s="3">
        <v>36224500</v>
      </c>
      <c r="AA460" s="3">
        <v>26</v>
      </c>
      <c r="AB460" s="3">
        <v>1393250</v>
      </c>
      <c r="AC460" s="3" t="s">
        <v>1177</v>
      </c>
      <c r="AD460" s="3">
        <v>1250882982</v>
      </c>
      <c r="AE460" s="3">
        <v>5171</v>
      </c>
      <c r="AF460" s="3">
        <v>470</v>
      </c>
      <c r="AG460" s="4">
        <f>VLOOKUP(AE460,[1]Page1!$A:$E,3,0)</f>
        <v>-3</v>
      </c>
      <c r="AH460" s="4">
        <f>VLOOKUP(AE460,[1]Page1!$A:$E,4,0)</f>
        <v>0</v>
      </c>
      <c r="AI460" s="4">
        <f>VLOOKUP(AE460,[1]Page1!$A:$E,5,0)</f>
        <v>-30</v>
      </c>
    </row>
    <row r="461" spans="1:35" ht="22.7" customHeight="1">
      <c r="A461" s="2">
        <v>0</v>
      </c>
      <c r="B461" s="2" t="s">
        <v>163</v>
      </c>
      <c r="C461" s="2" t="s">
        <v>1178</v>
      </c>
      <c r="D461" s="2">
        <v>3754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15000000</v>
      </c>
      <c r="L461" s="2">
        <v>4003353</v>
      </c>
      <c r="M461" s="2">
        <v>0</v>
      </c>
      <c r="N461" s="3">
        <v>7022</v>
      </c>
      <c r="O461" s="3">
        <v>0</v>
      </c>
      <c r="P461" s="3">
        <v>0</v>
      </c>
      <c r="Q461" s="3">
        <v>0</v>
      </c>
      <c r="R461" s="3">
        <v>0</v>
      </c>
      <c r="S461" s="3">
        <v>17030723</v>
      </c>
      <c r="T461" s="3">
        <v>0</v>
      </c>
      <c r="U461" s="3">
        <v>0</v>
      </c>
      <c r="V461" s="3">
        <v>0</v>
      </c>
      <c r="W461" s="3">
        <v>6478612</v>
      </c>
      <c r="X461" s="3">
        <v>5500000</v>
      </c>
      <c r="Y461" s="3">
        <v>8500000</v>
      </c>
      <c r="Z461" s="3">
        <v>43190750</v>
      </c>
      <c r="AA461" s="3">
        <v>31</v>
      </c>
      <c r="AB461" s="3">
        <v>1393250</v>
      </c>
      <c r="AC461" s="3" t="s">
        <v>1179</v>
      </c>
      <c r="AD461" s="3">
        <v>6199972392</v>
      </c>
      <c r="AE461" s="3">
        <v>5172</v>
      </c>
      <c r="AF461" s="3">
        <v>471</v>
      </c>
      <c r="AG461" s="4">
        <f>VLOOKUP(AE461,[1]Page1!$A:$E,3,0)</f>
        <v>0</v>
      </c>
      <c r="AH461" s="4">
        <f>VLOOKUP(AE461,[1]Page1!$A:$E,4,0)</f>
        <v>4</v>
      </c>
      <c r="AI461" s="4">
        <f>VLOOKUP(AE461,[1]Page1!$A:$E,5,0)</f>
        <v>16</v>
      </c>
    </row>
    <row r="462" spans="1:35" ht="22.7" customHeight="1">
      <c r="A462" s="2">
        <v>0</v>
      </c>
      <c r="B462" s="2" t="s">
        <v>1180</v>
      </c>
      <c r="C462" s="2" t="s">
        <v>1181</v>
      </c>
      <c r="D462" s="2">
        <v>148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15000000</v>
      </c>
      <c r="L462" s="2">
        <v>4003353</v>
      </c>
      <c r="M462" s="2">
        <v>0</v>
      </c>
      <c r="N462" s="3">
        <v>6476</v>
      </c>
      <c r="O462" s="3">
        <v>0</v>
      </c>
      <c r="P462" s="3">
        <v>0</v>
      </c>
      <c r="Q462" s="3">
        <v>0</v>
      </c>
      <c r="R462" s="3">
        <v>0</v>
      </c>
      <c r="S462" s="3">
        <v>11517913</v>
      </c>
      <c r="T462" s="3">
        <v>4179750</v>
      </c>
      <c r="U462" s="3">
        <v>0</v>
      </c>
      <c r="V462" s="3">
        <v>0</v>
      </c>
      <c r="W462" s="3">
        <v>6478612</v>
      </c>
      <c r="X462" s="3">
        <v>5500000</v>
      </c>
      <c r="Y462" s="3">
        <v>8500000</v>
      </c>
      <c r="Z462" s="3">
        <v>43190750</v>
      </c>
      <c r="AA462" s="3">
        <v>31</v>
      </c>
      <c r="AB462" s="3">
        <v>1393250</v>
      </c>
      <c r="AC462" s="3" t="s">
        <v>1182</v>
      </c>
      <c r="AD462" s="3">
        <v>1261976460</v>
      </c>
      <c r="AE462" s="3">
        <v>5173</v>
      </c>
      <c r="AF462" s="3">
        <v>472</v>
      </c>
      <c r="AG462" s="4">
        <f>VLOOKUP(AE462,[1]Page1!$A:$E,3,0)</f>
        <v>0</v>
      </c>
      <c r="AH462" s="4">
        <f>VLOOKUP(AE462,[1]Page1!$A:$E,4,0)</f>
        <v>-5</v>
      </c>
      <c r="AI462" s="4">
        <f>VLOOKUP(AE462,[1]Page1!$A:$E,5,0)</f>
        <v>-58</v>
      </c>
    </row>
    <row r="463" spans="1:35" ht="22.7" customHeight="1">
      <c r="A463" s="2">
        <v>0</v>
      </c>
      <c r="B463" s="2" t="s">
        <v>1183</v>
      </c>
      <c r="C463" s="2" t="s">
        <v>891</v>
      </c>
      <c r="D463" s="2">
        <v>9065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15000000</v>
      </c>
      <c r="L463" s="2">
        <v>4003353</v>
      </c>
      <c r="M463" s="2">
        <v>0</v>
      </c>
      <c r="N463" s="3">
        <v>7279</v>
      </c>
      <c r="O463" s="3">
        <v>0</v>
      </c>
      <c r="P463" s="3">
        <v>0</v>
      </c>
      <c r="Q463" s="3">
        <v>0</v>
      </c>
      <c r="R463" s="3">
        <v>0</v>
      </c>
      <c r="S463" s="3">
        <v>14635777</v>
      </c>
      <c r="T463" s="3">
        <v>0</v>
      </c>
      <c r="U463" s="3">
        <v>0</v>
      </c>
      <c r="V463" s="3">
        <v>0</v>
      </c>
      <c r="W463" s="3">
        <v>6478612</v>
      </c>
      <c r="X463" s="3">
        <v>5500000</v>
      </c>
      <c r="Y463" s="3">
        <v>8500000</v>
      </c>
      <c r="Z463" s="3">
        <v>43190750</v>
      </c>
      <c r="AA463" s="3">
        <v>31</v>
      </c>
      <c r="AB463" s="3">
        <v>1393250</v>
      </c>
      <c r="AC463" s="3" t="s">
        <v>1184</v>
      </c>
      <c r="AD463" s="3">
        <v>1250566592</v>
      </c>
      <c r="AE463" s="3">
        <v>5174</v>
      </c>
      <c r="AF463" s="3">
        <v>473</v>
      </c>
      <c r="AG463" s="4">
        <f>VLOOKUP(AE463,[1]Page1!$A:$E,3,0)</f>
        <v>-1</v>
      </c>
      <c r="AH463" s="4">
        <f>VLOOKUP(AE463,[1]Page1!$A:$E,4,0)</f>
        <v>-6</v>
      </c>
      <c r="AI463" s="4">
        <f>VLOOKUP(AE463,[1]Page1!$A:$E,5,0)</f>
        <v>-52</v>
      </c>
    </row>
    <row r="464" spans="1:35" ht="22.7" customHeight="1">
      <c r="A464" s="2">
        <v>0</v>
      </c>
      <c r="B464" s="2" t="s">
        <v>1185</v>
      </c>
      <c r="C464" s="2" t="s">
        <v>1186</v>
      </c>
      <c r="D464" s="2">
        <v>7694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15000000</v>
      </c>
      <c r="L464" s="2">
        <v>4003353</v>
      </c>
      <c r="M464" s="2">
        <v>0</v>
      </c>
      <c r="N464" s="3">
        <v>6597</v>
      </c>
      <c r="O464" s="3">
        <v>0</v>
      </c>
      <c r="P464" s="3">
        <v>0</v>
      </c>
      <c r="Q464" s="3">
        <v>0</v>
      </c>
      <c r="R464" s="3">
        <v>0</v>
      </c>
      <c r="S464" s="3">
        <v>31369350</v>
      </c>
      <c r="T464" s="3">
        <v>4179750</v>
      </c>
      <c r="U464" s="3">
        <v>1114600</v>
      </c>
      <c r="V464" s="3">
        <v>0</v>
      </c>
      <c r="W464" s="3">
        <v>0</v>
      </c>
      <c r="X464" s="3">
        <v>5500000</v>
      </c>
      <c r="Y464" s="3">
        <v>8500000</v>
      </c>
      <c r="Z464" s="3">
        <v>43190750</v>
      </c>
      <c r="AA464" s="3">
        <v>31</v>
      </c>
      <c r="AB464" s="3">
        <v>1393250</v>
      </c>
      <c r="AC464" s="3" t="s">
        <v>1187</v>
      </c>
      <c r="AD464" s="3">
        <v>1262068517</v>
      </c>
      <c r="AE464" s="3">
        <v>5175</v>
      </c>
      <c r="AF464" s="3">
        <v>474</v>
      </c>
      <c r="AG464" s="4">
        <f>VLOOKUP(AE464,[1]Page1!$A:$E,3,0)</f>
        <v>0</v>
      </c>
      <c r="AH464" s="4">
        <f>VLOOKUP(AE464,[1]Page1!$A:$E,4,0)</f>
        <v>7</v>
      </c>
      <c r="AI464" s="4">
        <f>VLOOKUP(AE464,[1]Page1!$A:$E,5,0)</f>
        <v>10</v>
      </c>
    </row>
    <row r="465" spans="1:35" ht="22.7" customHeight="1">
      <c r="A465" s="2">
        <v>0</v>
      </c>
      <c r="B465" s="2" t="s">
        <v>1188</v>
      </c>
      <c r="C465" s="2" t="s">
        <v>1189</v>
      </c>
      <c r="D465" s="2">
        <v>448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4003353</v>
      </c>
      <c r="M465" s="2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20534439</v>
      </c>
      <c r="T465" s="3">
        <v>0</v>
      </c>
      <c r="U465" s="3">
        <v>0</v>
      </c>
      <c r="V465" s="3">
        <v>0</v>
      </c>
      <c r="W465" s="3">
        <v>6478612</v>
      </c>
      <c r="X465" s="3">
        <v>5500000</v>
      </c>
      <c r="Y465" s="3">
        <v>8500000</v>
      </c>
      <c r="Z465" s="3">
        <v>43190750</v>
      </c>
      <c r="AA465" s="3">
        <v>31</v>
      </c>
      <c r="AB465" s="3">
        <v>1393250</v>
      </c>
      <c r="AC465" s="3" t="s">
        <v>1190</v>
      </c>
      <c r="AD465" s="3">
        <v>590686781</v>
      </c>
      <c r="AE465" s="3">
        <v>5177</v>
      </c>
      <c r="AF465" s="3">
        <v>476</v>
      </c>
      <c r="AG465" s="4">
        <f>VLOOKUP(AE465,[1]Page1!$A:$E,3,0)</f>
        <v>1</v>
      </c>
      <c r="AH465" s="4">
        <f>VLOOKUP(AE465,[1]Page1!$A:$E,4,0)</f>
        <v>2</v>
      </c>
      <c r="AI465" s="4">
        <f>VLOOKUP(AE465,[1]Page1!$A:$E,5,0)</f>
        <v>26</v>
      </c>
    </row>
    <row r="466" spans="1:35" ht="22.7" customHeight="1">
      <c r="A466" s="2">
        <v>0</v>
      </c>
      <c r="B466" s="2" t="s">
        <v>186</v>
      </c>
      <c r="C466" s="2" t="s">
        <v>176</v>
      </c>
      <c r="D466" s="2">
        <v>9992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4003353</v>
      </c>
      <c r="M466" s="2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20223983</v>
      </c>
      <c r="T466" s="3">
        <v>0</v>
      </c>
      <c r="U466" s="3">
        <v>0</v>
      </c>
      <c r="V466" s="3">
        <v>0</v>
      </c>
      <c r="W466" s="3">
        <v>6478612</v>
      </c>
      <c r="X466" s="3">
        <v>5500000</v>
      </c>
      <c r="Y466" s="3">
        <v>8500000</v>
      </c>
      <c r="Z466" s="3">
        <v>43190750</v>
      </c>
      <c r="AA466" s="3">
        <v>31</v>
      </c>
      <c r="AB466" s="3">
        <v>1393250</v>
      </c>
      <c r="AC466" s="3" t="s">
        <v>1191</v>
      </c>
      <c r="AD466" s="3">
        <v>6199911032</v>
      </c>
      <c r="AE466" s="3">
        <v>5178</v>
      </c>
      <c r="AF466" s="3">
        <v>477</v>
      </c>
      <c r="AG466" s="4">
        <f>VLOOKUP(AE466,[1]Page1!$A:$E,3,0)</f>
        <v>0</v>
      </c>
      <c r="AH466" s="4">
        <f>VLOOKUP(AE466,[1]Page1!$A:$E,4,0)</f>
        <v>0</v>
      </c>
      <c r="AI466" s="4">
        <f>VLOOKUP(AE466,[1]Page1!$A:$E,5,0)</f>
        <v>0</v>
      </c>
    </row>
    <row r="467" spans="1:35" ht="22.7" customHeight="1">
      <c r="A467" s="2">
        <v>0</v>
      </c>
      <c r="B467" s="2" t="s">
        <v>344</v>
      </c>
      <c r="C467" s="2" t="s">
        <v>41</v>
      </c>
      <c r="D467" s="2">
        <v>5557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4003353</v>
      </c>
      <c r="M467" s="2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20219548</v>
      </c>
      <c r="T467" s="3">
        <v>0</v>
      </c>
      <c r="U467" s="3">
        <v>0</v>
      </c>
      <c r="V467" s="3">
        <v>0</v>
      </c>
      <c r="W467" s="3">
        <v>6478612</v>
      </c>
      <c r="X467" s="3">
        <v>5500000</v>
      </c>
      <c r="Y467" s="3">
        <v>8500000</v>
      </c>
      <c r="Z467" s="3">
        <v>43190750</v>
      </c>
      <c r="AA467" s="3">
        <v>31</v>
      </c>
      <c r="AB467" s="3">
        <v>1393250</v>
      </c>
      <c r="AC467" s="3" t="s">
        <v>1192</v>
      </c>
      <c r="AD467" s="3">
        <v>6199894235</v>
      </c>
      <c r="AE467" s="3">
        <v>5179</v>
      </c>
      <c r="AF467" s="3">
        <v>478</v>
      </c>
      <c r="AG467" s="4">
        <f>VLOOKUP(AE467,[1]Page1!$A:$E,3,0)</f>
        <v>1</v>
      </c>
      <c r="AH467" s="4">
        <f>VLOOKUP(AE467,[1]Page1!$A:$E,4,0)</f>
        <v>0</v>
      </c>
      <c r="AI467" s="4">
        <f>VLOOKUP(AE467,[1]Page1!$A:$E,5,0)</f>
        <v>0</v>
      </c>
    </row>
    <row r="468" spans="1:35" ht="22.7" customHeight="1">
      <c r="A468" s="2">
        <v>0</v>
      </c>
      <c r="B468" s="2" t="s">
        <v>308</v>
      </c>
      <c r="C468" s="2" t="s">
        <v>701</v>
      </c>
      <c r="D468" s="2">
        <v>7266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3745072</v>
      </c>
      <c r="M468" s="2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20210678</v>
      </c>
      <c r="T468" s="3">
        <v>0</v>
      </c>
      <c r="U468" s="3">
        <v>0</v>
      </c>
      <c r="V468" s="3">
        <v>0</v>
      </c>
      <c r="W468" s="3">
        <v>6060637</v>
      </c>
      <c r="X468" s="3">
        <v>5145161</v>
      </c>
      <c r="Y468" s="3">
        <v>7951612</v>
      </c>
      <c r="Z468" s="3">
        <v>40404250</v>
      </c>
      <c r="AA468" s="3">
        <v>29</v>
      </c>
      <c r="AB468" s="3">
        <v>1393250</v>
      </c>
      <c r="AC468" s="3" t="s">
        <v>1193</v>
      </c>
      <c r="AD468" s="3">
        <v>110837118</v>
      </c>
      <c r="AE468" s="3">
        <v>5180</v>
      </c>
      <c r="AF468" s="3">
        <v>479</v>
      </c>
      <c r="AG468" s="4">
        <f>VLOOKUP(AE468,[1]Page1!$A:$E,3,0)</f>
        <v>0</v>
      </c>
      <c r="AH468" s="4">
        <f>VLOOKUP(AE468,[1]Page1!$A:$E,4,0)</f>
        <v>1</v>
      </c>
      <c r="AI468" s="4">
        <f>VLOOKUP(AE468,[1]Page1!$A:$E,5,0)</f>
        <v>33</v>
      </c>
    </row>
    <row r="469" spans="1:35" ht="22.7" customHeight="1">
      <c r="A469" s="2">
        <v>0</v>
      </c>
      <c r="B469" s="2" t="s">
        <v>1194</v>
      </c>
      <c r="C469" s="2" t="s">
        <v>176</v>
      </c>
      <c r="D469" s="2">
        <v>5428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3486791</v>
      </c>
      <c r="M469" s="2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16618260</v>
      </c>
      <c r="T469" s="3">
        <v>0</v>
      </c>
      <c r="U469" s="3">
        <v>0</v>
      </c>
      <c r="V469" s="3">
        <v>0</v>
      </c>
      <c r="W469" s="3">
        <v>5642662</v>
      </c>
      <c r="X469" s="3">
        <v>4790322</v>
      </c>
      <c r="Y469" s="3">
        <v>7403225</v>
      </c>
      <c r="Z469" s="3">
        <v>37617750</v>
      </c>
      <c r="AA469" s="3">
        <v>27</v>
      </c>
      <c r="AB469" s="3">
        <v>1393250</v>
      </c>
      <c r="AC469" s="3" t="s">
        <v>1195</v>
      </c>
      <c r="AD469" s="3">
        <v>4210049247</v>
      </c>
      <c r="AE469" s="3">
        <v>5181</v>
      </c>
      <c r="AF469" s="3">
        <v>480</v>
      </c>
      <c r="AG469" s="4">
        <f>VLOOKUP(AE469,[1]Page1!$A:$E,3,0)</f>
        <v>0</v>
      </c>
      <c r="AH469" s="4">
        <f>VLOOKUP(AE469,[1]Page1!$A:$E,4,0)</f>
        <v>-2</v>
      </c>
      <c r="AI469" s="4">
        <f>VLOOKUP(AE469,[1]Page1!$A:$E,5,0)</f>
        <v>-4</v>
      </c>
    </row>
    <row r="470" spans="1:35" ht="22.7" customHeight="1">
      <c r="A470" s="2">
        <v>0</v>
      </c>
      <c r="B470" s="2" t="s">
        <v>163</v>
      </c>
      <c r="C470" s="2" t="s">
        <v>41</v>
      </c>
      <c r="D470" s="2">
        <v>9052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2970229</v>
      </c>
      <c r="M470" s="2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17030723</v>
      </c>
      <c r="T470" s="3">
        <v>0</v>
      </c>
      <c r="U470" s="3">
        <v>0</v>
      </c>
      <c r="V470" s="3">
        <v>0</v>
      </c>
      <c r="W470" s="3">
        <v>4806712</v>
      </c>
      <c r="X470" s="3">
        <v>4080645</v>
      </c>
      <c r="Y470" s="3">
        <v>6306451</v>
      </c>
      <c r="Z470" s="3">
        <v>32044750</v>
      </c>
      <c r="AA470" s="3">
        <v>23</v>
      </c>
      <c r="AB470" s="3">
        <v>1393250</v>
      </c>
      <c r="AC470" s="3" t="s">
        <v>1196</v>
      </c>
      <c r="AD470" s="3">
        <v>1250828988</v>
      </c>
      <c r="AE470" s="3">
        <v>5182</v>
      </c>
      <c r="AF470" s="3">
        <v>481</v>
      </c>
      <c r="AG470" s="4">
        <f>VLOOKUP(AE470,[1]Page1!$A:$E,3,0)</f>
        <v>0</v>
      </c>
      <c r="AH470" s="4">
        <f>VLOOKUP(AE470,[1]Page1!$A:$E,4,0)</f>
        <v>3</v>
      </c>
      <c r="AI470" s="4">
        <f>VLOOKUP(AE470,[1]Page1!$A:$E,5,0)</f>
        <v>52</v>
      </c>
    </row>
    <row r="471" spans="1:35" ht="99.2" customHeight="1">
      <c r="A471" s="2">
        <v>0</v>
      </c>
      <c r="B471" s="2" t="s">
        <v>184</v>
      </c>
      <c r="C471" s="2" t="s">
        <v>905</v>
      </c>
      <c r="D471" s="2">
        <v>9630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3228510</v>
      </c>
      <c r="M471" s="2">
        <v>0</v>
      </c>
      <c r="N471" s="5">
        <v>0</v>
      </c>
      <c r="O471" s="5">
        <v>0</v>
      </c>
      <c r="P471" s="5">
        <v>0</v>
      </c>
      <c r="Q471" s="5">
        <v>0</v>
      </c>
      <c r="R471" s="5">
        <v>0</v>
      </c>
      <c r="S471" s="5">
        <v>14901882</v>
      </c>
      <c r="T471" s="5">
        <v>0</v>
      </c>
      <c r="U471" s="5">
        <v>0</v>
      </c>
      <c r="V471" s="5">
        <v>0</v>
      </c>
      <c r="W471" s="5">
        <v>5224687</v>
      </c>
      <c r="X471" s="5">
        <v>4435483</v>
      </c>
      <c r="Y471" s="5">
        <v>6854838</v>
      </c>
      <c r="Z471" s="5">
        <v>34831250</v>
      </c>
      <c r="AA471" s="5">
        <v>25</v>
      </c>
      <c r="AB471" s="5">
        <v>1393250</v>
      </c>
      <c r="AC471" s="5" t="s">
        <v>1197</v>
      </c>
      <c r="AD471" s="5">
        <v>1263356443</v>
      </c>
      <c r="AE471" s="5">
        <v>5184</v>
      </c>
      <c r="AF471" s="3">
        <v>482</v>
      </c>
      <c r="AG471" s="4">
        <f>VLOOKUP(AE471,[1]Page1!$A:$E,3,0)</f>
        <v>1</v>
      </c>
      <c r="AH471" s="4">
        <f>VLOOKUP(AE471,[1]Page1!$A:$E,4,0)</f>
        <v>1</v>
      </c>
      <c r="AI471" s="4">
        <f>VLOOKUP(AE471,[1]Page1!$A:$E,5,0)</f>
        <v>52</v>
      </c>
    </row>
    <row r="472" spans="1:35" ht="22.7" customHeight="1">
      <c r="A472" s="2">
        <v>0</v>
      </c>
      <c r="B472" s="2" t="s">
        <v>169</v>
      </c>
      <c r="C472" s="2" t="s">
        <v>41</v>
      </c>
      <c r="D472" s="2">
        <v>7341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3228510</v>
      </c>
      <c r="M472" s="2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17039593</v>
      </c>
      <c r="T472" s="3">
        <v>0</v>
      </c>
      <c r="U472" s="3">
        <v>0</v>
      </c>
      <c r="V472" s="3">
        <v>0</v>
      </c>
      <c r="W472" s="3">
        <v>5224687</v>
      </c>
      <c r="X472" s="3">
        <v>4435483</v>
      </c>
      <c r="Y472" s="3">
        <v>6854838</v>
      </c>
      <c r="Z472" s="3">
        <v>34831250</v>
      </c>
      <c r="AA472" s="3">
        <v>25</v>
      </c>
      <c r="AB472" s="3">
        <v>1393250</v>
      </c>
      <c r="AC472" s="3" t="s">
        <v>1198</v>
      </c>
      <c r="AD472" s="3">
        <v>1250775620</v>
      </c>
      <c r="AE472" s="3">
        <v>5185</v>
      </c>
      <c r="AF472" s="3">
        <v>483</v>
      </c>
      <c r="AG472" s="4">
        <f>VLOOKUP(AE472,[1]Page1!$A:$E,3,0)</f>
        <v>0</v>
      </c>
      <c r="AH472" s="4">
        <f>VLOOKUP(AE472,[1]Page1!$A:$E,4,0)</f>
        <v>4</v>
      </c>
      <c r="AI472" s="4">
        <f>VLOOKUP(AE472,[1]Page1!$A:$E,5,0)</f>
        <v>54</v>
      </c>
    </row>
    <row r="473" spans="1:35" ht="22.7" customHeight="1">
      <c r="A473" s="2">
        <v>0</v>
      </c>
      <c r="B473" s="2" t="s">
        <v>584</v>
      </c>
      <c r="C473" s="2" t="s">
        <v>1199</v>
      </c>
      <c r="D473" s="2">
        <v>3980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2582808</v>
      </c>
      <c r="M473" s="2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9579781</v>
      </c>
      <c r="T473" s="3">
        <v>0</v>
      </c>
      <c r="U473" s="3">
        <v>0</v>
      </c>
      <c r="V473" s="3">
        <v>0</v>
      </c>
      <c r="W473" s="3">
        <v>4179750</v>
      </c>
      <c r="X473" s="3">
        <v>3548387</v>
      </c>
      <c r="Y473" s="3">
        <v>5483870</v>
      </c>
      <c r="Z473" s="3">
        <v>27865000</v>
      </c>
      <c r="AA473" s="3">
        <v>20</v>
      </c>
      <c r="AB473" s="3">
        <v>1393250</v>
      </c>
      <c r="AC473" s="3" t="s">
        <v>1200</v>
      </c>
      <c r="AD473" s="3">
        <v>1250859581</v>
      </c>
      <c r="AE473" s="3">
        <v>5186</v>
      </c>
      <c r="AF473" s="3">
        <v>484</v>
      </c>
      <c r="AG473" s="4">
        <f>VLOOKUP(AE473,[1]Page1!$A:$E,3,0)</f>
        <v>0</v>
      </c>
      <c r="AH473" s="4">
        <f>VLOOKUP(AE473,[1]Page1!$A:$E,4,0)</f>
        <v>7</v>
      </c>
      <c r="AI473" s="4">
        <f>VLOOKUP(AE473,[1]Page1!$A:$E,5,0)</f>
        <v>28</v>
      </c>
    </row>
    <row r="474" spans="1:35" ht="22.7" customHeight="1">
      <c r="A474" s="2">
        <v>0</v>
      </c>
      <c r="B474" s="2" t="s">
        <v>1201</v>
      </c>
      <c r="C474" s="2" t="s">
        <v>1202</v>
      </c>
      <c r="D474" s="2">
        <v>5820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2453668</v>
      </c>
      <c r="M474" s="2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13846332</v>
      </c>
      <c r="T474" s="3">
        <v>0</v>
      </c>
      <c r="U474" s="3">
        <v>0</v>
      </c>
      <c r="V474" s="3">
        <v>0</v>
      </c>
      <c r="W474" s="3">
        <v>3970762</v>
      </c>
      <c r="X474" s="3">
        <v>3370967</v>
      </c>
      <c r="Y474" s="3">
        <v>5209677</v>
      </c>
      <c r="Z474" s="3">
        <v>26471750</v>
      </c>
      <c r="AA474" s="3">
        <v>19</v>
      </c>
      <c r="AB474" s="3">
        <v>1393250</v>
      </c>
      <c r="AC474" s="3" t="s">
        <v>1203</v>
      </c>
      <c r="AD474" s="3">
        <v>1660700019</v>
      </c>
      <c r="AE474" s="3">
        <v>5187</v>
      </c>
      <c r="AF474" s="3">
        <v>485</v>
      </c>
      <c r="AG474" s="4">
        <f>VLOOKUP(AE474,[1]Page1!$A:$E,3,0)</f>
        <v>0</v>
      </c>
      <c r="AH474" s="4">
        <f>VLOOKUP(AE474,[1]Page1!$A:$E,4,0)</f>
        <v>7</v>
      </c>
      <c r="AI474" s="4">
        <f>VLOOKUP(AE474,[1]Page1!$A:$E,5,0)</f>
        <v>48</v>
      </c>
    </row>
    <row r="475" spans="1:35" ht="22.7" customHeight="1">
      <c r="A475" s="2">
        <v>0</v>
      </c>
      <c r="B475" s="2" t="s">
        <v>643</v>
      </c>
      <c r="C475" s="2" t="s">
        <v>41</v>
      </c>
      <c r="D475" s="2">
        <v>6950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2453668</v>
      </c>
      <c r="M475" s="2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13837462</v>
      </c>
      <c r="T475" s="3">
        <v>0</v>
      </c>
      <c r="U475" s="3">
        <v>0</v>
      </c>
      <c r="V475" s="3">
        <v>0</v>
      </c>
      <c r="W475" s="3">
        <v>3970762</v>
      </c>
      <c r="X475" s="3">
        <v>3370967</v>
      </c>
      <c r="Y475" s="3">
        <v>5209677</v>
      </c>
      <c r="Z475" s="3">
        <v>26471750</v>
      </c>
      <c r="AA475" s="3">
        <v>19</v>
      </c>
      <c r="AB475" s="3">
        <v>1393250</v>
      </c>
      <c r="AC475" s="3" t="s">
        <v>1204</v>
      </c>
      <c r="AD475" s="3">
        <v>1262662753</v>
      </c>
      <c r="AE475" s="3">
        <v>5188</v>
      </c>
      <c r="AF475" s="3">
        <v>486</v>
      </c>
      <c r="AG475" s="4">
        <f>VLOOKUP(AE475,[1]Page1!$A:$E,3,0)</f>
        <v>0</v>
      </c>
      <c r="AH475" s="4">
        <f>VLOOKUP(AE475,[1]Page1!$A:$E,4,0)</f>
        <v>1</v>
      </c>
      <c r="AI475" s="4">
        <f>VLOOKUP(AE475,[1]Page1!$A:$E,5,0)</f>
        <v>48</v>
      </c>
    </row>
    <row r="476" spans="1:35" ht="22.7" customHeight="1">
      <c r="A476" s="2">
        <v>0</v>
      </c>
      <c r="B476" s="2" t="s">
        <v>109</v>
      </c>
      <c r="C476" s="2" t="s">
        <v>1205</v>
      </c>
      <c r="D476" s="2">
        <v>3401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2324527</v>
      </c>
      <c r="M476" s="2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11708622</v>
      </c>
      <c r="T476" s="3">
        <v>0</v>
      </c>
      <c r="U476" s="3">
        <v>0</v>
      </c>
      <c r="V476" s="3">
        <v>0</v>
      </c>
      <c r="W476" s="3">
        <v>3761775</v>
      </c>
      <c r="X476" s="3">
        <v>3193548</v>
      </c>
      <c r="Y476" s="3">
        <v>4935483</v>
      </c>
      <c r="Z476" s="3">
        <v>25078500</v>
      </c>
      <c r="AA476" s="3">
        <v>18</v>
      </c>
      <c r="AB476" s="3">
        <v>1393250</v>
      </c>
      <c r="AC476" s="3" t="s">
        <v>1206</v>
      </c>
      <c r="AD476" s="3">
        <v>4210627518</v>
      </c>
      <c r="AE476" s="3">
        <v>5189</v>
      </c>
      <c r="AF476" s="3">
        <v>487</v>
      </c>
      <c r="AG476" s="4">
        <f>VLOOKUP(AE476,[1]Page1!$A:$E,3,0)</f>
        <v>0</v>
      </c>
      <c r="AH476" s="4">
        <f>VLOOKUP(AE476,[1]Page1!$A:$E,4,0)</f>
        <v>6</v>
      </c>
      <c r="AI476" s="4">
        <f>VLOOKUP(AE476,[1]Page1!$A:$E,5,0)</f>
        <v>7</v>
      </c>
    </row>
    <row r="477" spans="1:35" ht="22.7" customHeight="1">
      <c r="A477" s="2">
        <v>0</v>
      </c>
      <c r="B477" s="2" t="s">
        <v>1207</v>
      </c>
      <c r="C477" s="2" t="s">
        <v>1208</v>
      </c>
      <c r="D477" s="2">
        <v>4119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2066246</v>
      </c>
      <c r="M477" s="2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13748760</v>
      </c>
      <c r="T477" s="3">
        <v>0</v>
      </c>
      <c r="U477" s="3">
        <v>0</v>
      </c>
      <c r="V477" s="3">
        <v>0</v>
      </c>
      <c r="W477" s="3">
        <v>3343800</v>
      </c>
      <c r="X477" s="3">
        <v>2838709</v>
      </c>
      <c r="Y477" s="3">
        <v>4387096</v>
      </c>
      <c r="Z477" s="3">
        <v>22292000</v>
      </c>
      <c r="AA477" s="3">
        <v>16</v>
      </c>
      <c r="AB477" s="3">
        <v>1393250</v>
      </c>
      <c r="AC477" s="3" t="s">
        <v>1209</v>
      </c>
      <c r="AD477" s="3">
        <v>1250777615</v>
      </c>
      <c r="AE477" s="3">
        <v>5190</v>
      </c>
      <c r="AF477" s="3">
        <v>488</v>
      </c>
      <c r="AG477" s="4">
        <f>VLOOKUP(AE477,[1]Page1!$A:$E,3,0)</f>
        <v>0</v>
      </c>
      <c r="AH477" s="4">
        <f>VLOOKUP(AE477,[1]Page1!$A:$E,4,0)</f>
        <v>0</v>
      </c>
      <c r="AI477" s="4">
        <f>VLOOKUP(AE477,[1]Page1!$A:$E,5,0)</f>
        <v>4</v>
      </c>
    </row>
    <row r="478" spans="1:35" ht="22.7" customHeight="1">
      <c r="A478" s="2">
        <v>0</v>
      </c>
      <c r="B478" s="2" t="s">
        <v>1210</v>
      </c>
      <c r="C478" s="2" t="s">
        <v>1211</v>
      </c>
      <c r="D478" s="2">
        <v>5430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2195387</v>
      </c>
      <c r="M478" s="2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8515361</v>
      </c>
      <c r="T478" s="3">
        <v>0</v>
      </c>
      <c r="U478" s="3">
        <v>0</v>
      </c>
      <c r="V478" s="3">
        <v>0</v>
      </c>
      <c r="W478" s="3">
        <v>3552787</v>
      </c>
      <c r="X478" s="3">
        <v>3016129</v>
      </c>
      <c r="Y478" s="3">
        <v>4661290</v>
      </c>
      <c r="Z478" s="3">
        <v>23685250</v>
      </c>
      <c r="AA478" s="3">
        <v>17</v>
      </c>
      <c r="AB478" s="3">
        <v>1393250</v>
      </c>
      <c r="AC478" s="3" t="s">
        <v>1212</v>
      </c>
      <c r="AD478" s="3">
        <v>1250919142</v>
      </c>
      <c r="AE478" s="3">
        <v>5191</v>
      </c>
      <c r="AF478" s="3">
        <v>489</v>
      </c>
      <c r="AG478" s="4">
        <v>0</v>
      </c>
      <c r="AH478" s="4">
        <v>0</v>
      </c>
      <c r="AI478" s="4">
        <v>0</v>
      </c>
    </row>
    <row r="479" spans="1:35" ht="22.7" customHeight="1">
      <c r="A479" s="2">
        <v>0</v>
      </c>
      <c r="B479" s="2" t="s">
        <v>109</v>
      </c>
      <c r="C479" s="2" t="s">
        <v>41</v>
      </c>
      <c r="D479" s="2">
        <v>3981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2066246</v>
      </c>
      <c r="M479" s="2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11708622</v>
      </c>
      <c r="T479" s="3">
        <v>0</v>
      </c>
      <c r="U479" s="3">
        <v>0</v>
      </c>
      <c r="V479" s="3">
        <v>0</v>
      </c>
      <c r="W479" s="3">
        <v>3343800</v>
      </c>
      <c r="X479" s="3">
        <v>2838709</v>
      </c>
      <c r="Y479" s="3">
        <v>4387096</v>
      </c>
      <c r="Z479" s="3">
        <v>22292000</v>
      </c>
      <c r="AA479" s="3">
        <v>16</v>
      </c>
      <c r="AB479" s="3">
        <v>1393250</v>
      </c>
      <c r="AC479" s="3" t="s">
        <v>1213</v>
      </c>
      <c r="AD479" s="3">
        <v>4160536311</v>
      </c>
      <c r="AE479" s="3">
        <v>5192</v>
      </c>
      <c r="AF479" s="3">
        <v>490</v>
      </c>
      <c r="AG479" s="4">
        <f>VLOOKUP(AE479,[1]Page1!$A:$E,3,0)</f>
        <v>0</v>
      </c>
      <c r="AH479" s="4">
        <f>VLOOKUP(AE479,[1]Page1!$A:$E,4,0)</f>
        <v>0</v>
      </c>
      <c r="AI479" s="4">
        <f>VLOOKUP(AE479,[1]Page1!$A:$E,5,0)</f>
        <v>15</v>
      </c>
    </row>
    <row r="480" spans="1:35" ht="22.7" customHeight="1">
      <c r="A480" s="2">
        <v>0</v>
      </c>
      <c r="B480" s="2" t="s">
        <v>1210</v>
      </c>
      <c r="C480" s="2" t="s">
        <v>1214</v>
      </c>
      <c r="D480" s="2">
        <v>6024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1807966</v>
      </c>
      <c r="M480" s="2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8515361</v>
      </c>
      <c r="T480" s="3">
        <v>0</v>
      </c>
      <c r="U480" s="3">
        <v>0</v>
      </c>
      <c r="V480" s="3">
        <v>0</v>
      </c>
      <c r="W480" s="3">
        <v>1950550</v>
      </c>
      <c r="X480" s="3">
        <v>2483870</v>
      </c>
      <c r="Y480" s="3">
        <v>3838709</v>
      </c>
      <c r="Z480" s="3">
        <v>19505500</v>
      </c>
      <c r="AA480" s="3">
        <v>14</v>
      </c>
      <c r="AB480" s="3">
        <v>1393250</v>
      </c>
      <c r="AC480" s="3" t="s">
        <v>1215</v>
      </c>
      <c r="AD480" s="3">
        <v>1250877547</v>
      </c>
      <c r="AE480" s="3">
        <v>5193</v>
      </c>
      <c r="AF480" s="3">
        <v>491</v>
      </c>
      <c r="AG480" s="4">
        <f>VLOOKUP(AE480,[1]Page1!$A:$E,3,0)</f>
        <v>0</v>
      </c>
      <c r="AH480" s="4">
        <f>VLOOKUP(AE480,[1]Page1!$A:$E,4,0)</f>
        <v>4</v>
      </c>
      <c r="AI480" s="4">
        <f>VLOOKUP(AE480,[1]Page1!$A:$E,5,0)</f>
        <v>14</v>
      </c>
    </row>
    <row r="481" spans="1:35" ht="22.7" customHeight="1">
      <c r="A481" s="2">
        <v>0</v>
      </c>
      <c r="B481" s="2" t="s">
        <v>1210</v>
      </c>
      <c r="C481" s="2" t="s">
        <v>59</v>
      </c>
      <c r="D481" s="2">
        <v>5930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1549685</v>
      </c>
      <c r="M481" s="2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8515361</v>
      </c>
      <c r="T481" s="3">
        <v>0</v>
      </c>
      <c r="U481" s="3">
        <v>0</v>
      </c>
      <c r="V481" s="3">
        <v>0</v>
      </c>
      <c r="W481" s="3">
        <v>1671900</v>
      </c>
      <c r="X481" s="3">
        <v>2129032</v>
      </c>
      <c r="Y481" s="3">
        <v>3290322</v>
      </c>
      <c r="Z481" s="3">
        <v>16719000</v>
      </c>
      <c r="AA481" s="3">
        <v>12</v>
      </c>
      <c r="AB481" s="3">
        <v>1393250</v>
      </c>
      <c r="AC481" s="3" t="s">
        <v>1216</v>
      </c>
      <c r="AD481" s="3">
        <v>1870804971</v>
      </c>
      <c r="AE481" s="3">
        <v>5194</v>
      </c>
      <c r="AF481" s="3">
        <v>492</v>
      </c>
      <c r="AG481" s="4">
        <v>0</v>
      </c>
      <c r="AH481" s="4">
        <v>0</v>
      </c>
      <c r="AI481" s="4">
        <v>0</v>
      </c>
    </row>
    <row r="482" spans="1:35" ht="22.7" customHeight="1">
      <c r="A482" s="2">
        <v>0</v>
      </c>
      <c r="B482" s="2" t="s">
        <v>1210</v>
      </c>
      <c r="C482" s="2" t="s">
        <v>59</v>
      </c>
      <c r="D482" s="2">
        <v>883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1420544</v>
      </c>
      <c r="M482" s="2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8515361</v>
      </c>
      <c r="T482" s="3">
        <v>0</v>
      </c>
      <c r="U482" s="3">
        <v>0</v>
      </c>
      <c r="V482" s="3">
        <v>0</v>
      </c>
      <c r="W482" s="3">
        <v>1532575</v>
      </c>
      <c r="X482" s="3">
        <v>1951612</v>
      </c>
      <c r="Y482" s="3">
        <v>3016129</v>
      </c>
      <c r="Z482" s="3">
        <v>15325750</v>
      </c>
      <c r="AA482" s="3">
        <v>11</v>
      </c>
      <c r="AB482" s="3">
        <v>1393250</v>
      </c>
      <c r="AC482" s="3" t="s">
        <v>1217</v>
      </c>
      <c r="AD482" s="3">
        <v>550354255</v>
      </c>
      <c r="AE482" s="3">
        <v>5195</v>
      </c>
      <c r="AF482" s="3">
        <v>493</v>
      </c>
      <c r="AG482" s="4">
        <f>VLOOKUP(AE482,[1]Page1!$A:$E,3,0)</f>
        <v>0</v>
      </c>
      <c r="AH482" s="4">
        <f>VLOOKUP(AE482,[1]Page1!$A:$E,4,0)</f>
        <v>5</v>
      </c>
      <c r="AI482" s="4">
        <f>VLOOKUP(AE482,[1]Page1!$A:$E,5,0)</f>
        <v>41</v>
      </c>
    </row>
    <row r="483" spans="1:35" ht="22.7" customHeight="1">
      <c r="A483" s="2">
        <v>0</v>
      </c>
      <c r="B483" s="2" t="s">
        <v>469</v>
      </c>
      <c r="C483" s="2" t="s">
        <v>1218</v>
      </c>
      <c r="D483" s="2">
        <v>2043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1420544</v>
      </c>
      <c r="M483" s="2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6386521</v>
      </c>
      <c r="T483" s="3">
        <v>0</v>
      </c>
      <c r="U483" s="3">
        <v>0</v>
      </c>
      <c r="V483" s="3">
        <v>0</v>
      </c>
      <c r="W483" s="3">
        <v>1532575</v>
      </c>
      <c r="X483" s="3">
        <v>1951612</v>
      </c>
      <c r="Y483" s="3">
        <v>3016129</v>
      </c>
      <c r="Z483" s="3">
        <v>15325750</v>
      </c>
      <c r="AA483" s="3">
        <v>11</v>
      </c>
      <c r="AB483" s="3">
        <v>1393250</v>
      </c>
      <c r="AC483" s="3" t="s">
        <v>1219</v>
      </c>
      <c r="AD483" s="3">
        <v>1250859476</v>
      </c>
      <c r="AE483" s="3">
        <v>5196</v>
      </c>
      <c r="AF483" s="3">
        <v>494</v>
      </c>
      <c r="AG483" s="4">
        <v>0</v>
      </c>
      <c r="AH483" s="4">
        <v>0</v>
      </c>
      <c r="AI483" s="4">
        <v>0</v>
      </c>
    </row>
    <row r="484" spans="1:35" ht="22.7" customHeight="1">
      <c r="A484" s="2">
        <v>0</v>
      </c>
      <c r="B484" s="2" t="s">
        <v>469</v>
      </c>
      <c r="C484" s="2" t="s">
        <v>1218</v>
      </c>
      <c r="D484" s="2">
        <v>2043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1420544</v>
      </c>
      <c r="M484" s="2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6386521</v>
      </c>
      <c r="T484" s="3">
        <v>0</v>
      </c>
      <c r="U484" s="3">
        <v>0</v>
      </c>
      <c r="V484" s="3">
        <v>0</v>
      </c>
      <c r="W484" s="3">
        <v>1532575</v>
      </c>
      <c r="X484" s="3">
        <v>1951612</v>
      </c>
      <c r="Y484" s="3">
        <v>3016129</v>
      </c>
      <c r="Z484" s="3">
        <v>15325750</v>
      </c>
      <c r="AA484" s="3">
        <v>11</v>
      </c>
      <c r="AB484" s="3">
        <v>1393250</v>
      </c>
      <c r="AC484" s="3" t="s">
        <v>1220</v>
      </c>
      <c r="AD484" s="3">
        <v>1250854271</v>
      </c>
      <c r="AE484" s="3">
        <v>5197</v>
      </c>
      <c r="AF484" s="3">
        <v>495</v>
      </c>
      <c r="AG484" s="4">
        <f>VLOOKUP(AE484,[1]Page1!$A:$E,3,0)</f>
        <v>-1</v>
      </c>
      <c r="AH484" s="4">
        <f>VLOOKUP(AE484,[1]Page1!$A:$E,4,0)</f>
        <v>-3</v>
      </c>
      <c r="AI484" s="4">
        <f>VLOOKUP(AE484,[1]Page1!$A:$E,5,0)</f>
        <v>-34</v>
      </c>
    </row>
    <row r="485" spans="1:35" ht="22.7" customHeight="1">
      <c r="A485" s="2">
        <v>0</v>
      </c>
      <c r="B485" s="2" t="s">
        <v>1221</v>
      </c>
      <c r="C485" s="2" t="s">
        <v>59</v>
      </c>
      <c r="D485" s="2">
        <v>4606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1291404</v>
      </c>
      <c r="M485" s="2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9624132</v>
      </c>
      <c r="T485" s="3">
        <v>0</v>
      </c>
      <c r="U485" s="3">
        <v>0</v>
      </c>
      <c r="V485" s="3">
        <v>0</v>
      </c>
      <c r="W485" s="3">
        <v>1393250</v>
      </c>
      <c r="X485" s="3">
        <v>1774193</v>
      </c>
      <c r="Y485" s="3">
        <v>2741935</v>
      </c>
      <c r="Z485" s="3">
        <v>13932500</v>
      </c>
      <c r="AA485" s="3">
        <v>10</v>
      </c>
      <c r="AB485" s="3">
        <v>1393250</v>
      </c>
      <c r="AC485" s="3" t="s">
        <v>1222</v>
      </c>
      <c r="AD485" s="3">
        <v>1250746426</v>
      </c>
      <c r="AE485" s="3">
        <v>5198</v>
      </c>
      <c r="AF485" s="3">
        <v>496</v>
      </c>
      <c r="AG485" s="4">
        <f>VLOOKUP(AE485,[1]Page1!$A:$E,3,0)</f>
        <v>0</v>
      </c>
      <c r="AH485" s="4">
        <f>VLOOKUP(AE485,[1]Page1!$A:$E,4,0)</f>
        <v>5</v>
      </c>
      <c r="AI485" s="4">
        <f>VLOOKUP(AE485,[1]Page1!$A:$E,5,0)</f>
        <v>10</v>
      </c>
    </row>
    <row r="486" spans="1:35" ht="22.7" customHeight="1">
      <c r="A486" s="2">
        <v>0</v>
      </c>
      <c r="B486" s="2" t="s">
        <v>1223</v>
      </c>
      <c r="C486" s="2" t="s">
        <v>59</v>
      </c>
      <c r="D486" s="2">
        <v>6435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774842</v>
      </c>
      <c r="M486" s="2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5322100</v>
      </c>
      <c r="T486" s="3">
        <v>0</v>
      </c>
      <c r="U486" s="3">
        <v>0</v>
      </c>
      <c r="V486" s="3">
        <v>0</v>
      </c>
      <c r="W486" s="3">
        <v>0</v>
      </c>
      <c r="X486" s="3">
        <v>1064516</v>
      </c>
      <c r="Y486" s="3">
        <v>1645161</v>
      </c>
      <c r="Z486" s="3">
        <v>8359500</v>
      </c>
      <c r="AA486" s="3">
        <v>6</v>
      </c>
      <c r="AB486" s="3">
        <v>1393250</v>
      </c>
      <c r="AC486" s="3" t="s">
        <v>1224</v>
      </c>
      <c r="AD486" s="3">
        <v>1260697304</v>
      </c>
      <c r="AE486" s="3">
        <v>5199</v>
      </c>
      <c r="AF486" s="3">
        <v>497</v>
      </c>
      <c r="AG486" s="4">
        <f>VLOOKUP(AE486,[1]Page1!$A:$E,3,0)</f>
        <v>0</v>
      </c>
      <c r="AH486" s="4">
        <f>VLOOKUP(AE486,[1]Page1!$A:$E,4,0)</f>
        <v>3</v>
      </c>
      <c r="AI486" s="4">
        <f>VLOOKUP(AE486,[1]Page1!$A:$E,5,0)</f>
        <v>6</v>
      </c>
    </row>
    <row r="487" spans="1:35" ht="22.7" customHeight="1">
      <c r="A487" s="2">
        <v>0</v>
      </c>
      <c r="B487" s="2" t="s">
        <v>1223</v>
      </c>
      <c r="C487" s="2" t="s">
        <v>59</v>
      </c>
      <c r="D487" s="2">
        <v>711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645702</v>
      </c>
      <c r="M487" s="2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5322100</v>
      </c>
      <c r="T487" s="3">
        <v>0</v>
      </c>
      <c r="U487" s="3">
        <v>0</v>
      </c>
      <c r="V487" s="3">
        <v>0</v>
      </c>
      <c r="W487" s="3">
        <v>0</v>
      </c>
      <c r="X487" s="3">
        <v>887096</v>
      </c>
      <c r="Y487" s="3">
        <v>1370967</v>
      </c>
      <c r="Z487" s="3">
        <v>6966250</v>
      </c>
      <c r="AA487" s="3">
        <v>5</v>
      </c>
      <c r="AB487" s="3">
        <v>1393250</v>
      </c>
      <c r="AC487" s="3" t="s">
        <v>1225</v>
      </c>
      <c r="AD487" s="3">
        <v>1991261209</v>
      </c>
      <c r="AE487" s="3">
        <v>5200</v>
      </c>
      <c r="AF487" s="3">
        <v>498</v>
      </c>
      <c r="AG487" s="4">
        <f>VLOOKUP(AE487,[1]Page1!$A:$E,3,0)</f>
        <v>0</v>
      </c>
      <c r="AH487" s="4">
        <f>VLOOKUP(AE487,[1]Page1!$A:$E,4,0)</f>
        <v>2</v>
      </c>
      <c r="AI487" s="4">
        <f>VLOOKUP(AE487,[1]Page1!$A:$E,5,0)</f>
        <v>35</v>
      </c>
    </row>
    <row r="488" spans="1:35" ht="22.7" customHeight="1">
      <c r="A488" s="2">
        <v>0</v>
      </c>
      <c r="B488" s="2" t="s">
        <v>1226</v>
      </c>
      <c r="C488" s="2" t="s">
        <v>59</v>
      </c>
      <c r="D488" s="2">
        <v>511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387421</v>
      </c>
      <c r="M488" s="2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3153344</v>
      </c>
      <c r="T488" s="3">
        <v>0</v>
      </c>
      <c r="U488" s="3">
        <v>0</v>
      </c>
      <c r="V488" s="3">
        <v>0</v>
      </c>
      <c r="W488" s="3">
        <v>0</v>
      </c>
      <c r="X488" s="3">
        <v>532258</v>
      </c>
      <c r="Y488" s="3">
        <v>822580</v>
      </c>
      <c r="Z488" s="3">
        <v>4179750</v>
      </c>
      <c r="AA488" s="3">
        <v>3</v>
      </c>
      <c r="AB488" s="3">
        <v>1393250</v>
      </c>
      <c r="AC488" s="3" t="s">
        <v>1227</v>
      </c>
      <c r="AD488" s="3">
        <v>1250627028</v>
      </c>
      <c r="AE488" s="3">
        <v>5201</v>
      </c>
      <c r="AF488" s="3">
        <v>499</v>
      </c>
      <c r="AG488" s="4">
        <f>VLOOKUP(AE488,[1]Page1!$A:$E,3,0)</f>
        <v>0</v>
      </c>
      <c r="AH488" s="4">
        <f>VLOOKUP(AE488,[1]Page1!$A:$E,4,0)</f>
        <v>1</v>
      </c>
      <c r="AI488" s="4">
        <f>VLOOKUP(AE488,[1]Page1!$A:$E,5,0)</f>
        <v>33</v>
      </c>
    </row>
    <row r="489" spans="1:35" ht="22.7" customHeight="1"/>
    <row r="490" spans="1:35" ht="22.7" customHeight="1"/>
    <row r="491" spans="1:35" ht="22.7" customHeight="1"/>
    <row r="492" spans="1:35" ht="22.7" customHeight="1"/>
    <row r="493" spans="1:35" ht="22.7" customHeight="1"/>
    <row r="494" spans="1:35" ht="22.7" customHeight="1"/>
    <row r="495" spans="1:35" ht="22.7" customHeight="1"/>
    <row r="496" spans="1:35" ht="22.7" customHeight="1"/>
    <row r="497" ht="22.7" customHeight="1"/>
    <row r="498" ht="22.7" customHeight="1"/>
    <row r="499" ht="22.7" customHeight="1"/>
  </sheetData>
  <autoFilter ref="A1:AK488"/>
  <pageMargins left="0.2" right="0.2" top="0.2" bottom="0.2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moein</dc:creator>
  <cp:lastModifiedBy>moein moein</cp:lastModifiedBy>
  <dcterms:created xsi:type="dcterms:W3CDTF">2022-09-21T04:34:11Z</dcterms:created>
  <dcterms:modified xsi:type="dcterms:W3CDTF">2022-10-01T04:50:12Z</dcterms:modified>
</cp:coreProperties>
</file>