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mauricio_serrano_ucr_ac_cr/Documents/Cursos Docencia/Fitopatologia/2024/Lab cuantificacion de enfer y AUDPC, efecto r y pi/"/>
    </mc:Choice>
  </mc:AlternateContent>
  <xr:revisionPtr revIDLastSave="6" documentId="13_ncr:1_{8A2B5510-F508-431C-9062-F7AE2BBCB462}" xr6:coauthVersionLast="47" xr6:coauthVersionMax="47" xr10:uidLastSave="{BE512AC8-7508-48BF-AC90-3C03971E64E8}"/>
  <bookViews>
    <workbookView xWindow="-120" yWindow="-120" windowWidth="20730" windowHeight="11160" xr2:uid="{B86A1007-29E7-4480-B4C4-5100E658E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D18" i="1"/>
  <c r="D17" i="1"/>
  <c r="C18" i="1"/>
  <c r="C17" i="1"/>
  <c r="D28" i="1" l="1"/>
</calcChain>
</file>

<file path=xl/sharedStrings.xml><?xml version="1.0" encoding="utf-8"?>
<sst xmlns="http://schemas.openxmlformats.org/spreadsheetml/2006/main" count="13" uniqueCount="10">
  <si>
    <t>Días después de siembra</t>
  </si>
  <si>
    <t>Severidad (%) tratamiento testigo</t>
  </si>
  <si>
    <t>Severidad (%) tratamiento con fungicida</t>
  </si>
  <si>
    <r>
      <t>t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>-t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</t>
    </r>
  </si>
  <si>
    <r>
      <t>(y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+ y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>)(</t>
    </r>
    <r>
      <rPr>
        <vertAlign val="subscript"/>
        <sz val="11"/>
        <color theme="1"/>
        <rFont val="Calibri"/>
        <family val="2"/>
        <scheme val="minor"/>
      </rPr>
      <t>ti+1</t>
    </r>
    <r>
      <rPr>
        <sz val="11"/>
        <color theme="1"/>
        <rFont val="Calibri"/>
        <family val="2"/>
        <scheme val="minor"/>
      </rPr>
      <t>-t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 </t>
    </r>
  </si>
  <si>
    <t>AUDPC</t>
  </si>
  <si>
    <t>Tratamieto Testigo</t>
  </si>
  <si>
    <r>
      <t>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>)/2</t>
    </r>
  </si>
  <si>
    <t>Tratamieto con fungicida</t>
  </si>
  <si>
    <r>
      <t>(y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+ y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>)(t</t>
    </r>
    <r>
      <rPr>
        <vertAlign val="subscript"/>
        <sz val="11"/>
        <color theme="1"/>
        <rFont val="Calibri"/>
        <family val="2"/>
        <scheme val="minor"/>
      </rPr>
      <t>i+1</t>
    </r>
    <r>
      <rPr>
        <sz val="11"/>
        <color theme="1"/>
        <rFont val="Calibri"/>
        <family val="2"/>
        <scheme val="minor"/>
      </rPr>
      <t>-t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</si>
</sst>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22</c:v>
                </c:pt>
                <c:pt idx="5">
                  <c:v>29</c:v>
                </c:pt>
                <c:pt idx="6">
                  <c:v>35</c:v>
                </c:pt>
                <c:pt idx="7">
                  <c:v>42</c:v>
                </c:pt>
                <c:pt idx="8">
                  <c:v>48</c:v>
                </c:pt>
                <c:pt idx="9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0-4B5F-8909-02F767127B24}"/>
            </c:ext>
          </c:extLst>
        </c:ser>
        <c:ser>
          <c:idx val="1"/>
          <c:order val="1"/>
          <c:tx>
            <c:v>Fungicida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BA-4610-9BDD-627F8C66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94352"/>
        <c:axId val="1780728608"/>
      </c:scatterChart>
      <c:valAx>
        <c:axId val="17860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 despues de siembra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28608"/>
        <c:crosses val="autoZero"/>
        <c:crossBetween val="midCat"/>
      </c:valAx>
      <c:valAx>
        <c:axId val="17807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severidad (%) tratamiento testigo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8-4CD6-9C6A-5543A22B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094352"/>
        <c:axId val="1780728608"/>
      </c:scatterChart>
      <c:valAx>
        <c:axId val="17860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 despues de siembra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28608"/>
        <c:crosses val="autoZero"/>
        <c:crossBetween val="midCat"/>
      </c:valAx>
      <c:valAx>
        <c:axId val="178072860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severidad (%) tratamiento testigo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71437</xdr:rowOff>
    </xdr:from>
    <xdr:to>
      <xdr:col>3</xdr:col>
      <xdr:colOff>819150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5F5F6-A335-4247-83AE-C1C4E4C7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9</xdr:col>
      <xdr:colOff>158003</xdr:colOff>
      <xdr:row>42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D6CE0-4389-4FAE-8A03-D1CCFA5A8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DF39-76B1-448F-91B2-0A6F67231813}">
  <dimension ref="A1:I28"/>
  <sheetViews>
    <sheetView tabSelected="1" topLeftCell="A3" zoomScaleNormal="100" workbookViewId="0">
      <selection activeCell="B2" sqref="B2:B12"/>
    </sheetView>
  </sheetViews>
  <sheetFormatPr defaultRowHeight="15" x14ac:dyDescent="0.25"/>
  <cols>
    <col min="1" max="3" width="12.42578125" style="2" customWidth="1"/>
    <col min="4" max="4" width="13.42578125" style="2" customWidth="1"/>
    <col min="5" max="7" width="12.42578125" style="2" customWidth="1"/>
    <col min="8" max="8" width="13.28515625" style="2" customWidth="1"/>
    <col min="9" max="16384" width="9.140625" style="2"/>
  </cols>
  <sheetData>
    <row r="1" spans="1:9" ht="15.75" thickBot="1" x14ac:dyDescent="0.3"/>
    <row r="2" spans="1:9" ht="41.25" thickBot="1" x14ac:dyDescent="0.3">
      <c r="A2" s="3" t="s">
        <v>0</v>
      </c>
      <c r="B2" s="4" t="s">
        <v>1</v>
      </c>
      <c r="C2" s="4" t="s">
        <v>2</v>
      </c>
    </row>
    <row r="3" spans="1:9" ht="15.75" thickBot="1" x14ac:dyDescent="0.3">
      <c r="A3" s="5">
        <v>7</v>
      </c>
      <c r="B3" s="6">
        <v>5</v>
      </c>
      <c r="C3" s="6">
        <v>0</v>
      </c>
    </row>
    <row r="4" spans="1:9" ht="15.75" thickBot="1" x14ac:dyDescent="0.3">
      <c r="A4" s="5">
        <v>14</v>
      </c>
      <c r="B4" s="6">
        <v>10</v>
      </c>
      <c r="C4" s="6">
        <v>2</v>
      </c>
    </row>
    <row r="5" spans="1:9" ht="15.75" thickBot="1" x14ac:dyDescent="0.3">
      <c r="A5" s="5">
        <v>21</v>
      </c>
      <c r="B5" s="6">
        <v>12</v>
      </c>
      <c r="C5" s="6">
        <v>5</v>
      </c>
    </row>
    <row r="6" spans="1:9" ht="15.75" thickBot="1" x14ac:dyDescent="0.3">
      <c r="A6" s="5">
        <v>28</v>
      </c>
      <c r="B6" s="6">
        <v>15</v>
      </c>
      <c r="C6" s="6">
        <v>8</v>
      </c>
    </row>
    <row r="7" spans="1:9" ht="15.75" thickBot="1" x14ac:dyDescent="0.3">
      <c r="A7" s="5">
        <v>35</v>
      </c>
      <c r="B7" s="6">
        <v>22</v>
      </c>
      <c r="C7" s="6">
        <v>8</v>
      </c>
    </row>
    <row r="8" spans="1:9" ht="15.75" thickBot="1" x14ac:dyDescent="0.3">
      <c r="A8" s="5">
        <v>42</v>
      </c>
      <c r="B8" s="6">
        <v>29</v>
      </c>
      <c r="C8" s="6">
        <v>10</v>
      </c>
    </row>
    <row r="9" spans="1:9" ht="15.75" thickBot="1" x14ac:dyDescent="0.3">
      <c r="A9" s="5">
        <v>49</v>
      </c>
      <c r="B9" s="6">
        <v>35</v>
      </c>
      <c r="C9" s="6">
        <v>12</v>
      </c>
    </row>
    <row r="10" spans="1:9" ht="15.75" thickBot="1" x14ac:dyDescent="0.3">
      <c r="A10" s="5">
        <v>56</v>
      </c>
      <c r="B10" s="6">
        <v>42</v>
      </c>
      <c r="C10" s="6">
        <v>12</v>
      </c>
    </row>
    <row r="11" spans="1:9" ht="15.75" thickBot="1" x14ac:dyDescent="0.3">
      <c r="A11" s="5">
        <v>63</v>
      </c>
      <c r="B11" s="6">
        <v>48</v>
      </c>
      <c r="C11" s="6">
        <v>15</v>
      </c>
    </row>
    <row r="12" spans="1:9" ht="15.75" thickBot="1" x14ac:dyDescent="0.3">
      <c r="A12" s="5">
        <v>70</v>
      </c>
      <c r="B12" s="6">
        <v>52</v>
      </c>
      <c r="C12" s="6">
        <v>15</v>
      </c>
    </row>
    <row r="15" spans="1:9" x14ac:dyDescent="0.25">
      <c r="B15" s="9" t="s">
        <v>6</v>
      </c>
      <c r="C15" s="9"/>
      <c r="D15" s="9"/>
      <c r="F15" s="9" t="s">
        <v>8</v>
      </c>
      <c r="G15" s="9"/>
      <c r="H15" s="9"/>
    </row>
    <row r="16" spans="1:9" ht="18" x14ac:dyDescent="0.35">
      <c r="B16" s="7" t="s">
        <v>7</v>
      </c>
      <c r="C16" s="7" t="s">
        <v>3</v>
      </c>
      <c r="D16" s="7" t="s">
        <v>9</v>
      </c>
      <c r="E16" s="8"/>
      <c r="F16" s="7" t="s">
        <v>7</v>
      </c>
      <c r="G16" s="7" t="s">
        <v>3</v>
      </c>
      <c r="H16" s="7" t="s">
        <v>4</v>
      </c>
      <c r="I16" s="8"/>
    </row>
    <row r="17" spans="2:9" x14ac:dyDescent="0.25">
      <c r="B17" s="7">
        <f>(B3+B4)/2</f>
        <v>7.5</v>
      </c>
      <c r="C17" s="7">
        <f>A4-A3</f>
        <v>7</v>
      </c>
      <c r="D17" s="7">
        <f>B17*C17</f>
        <v>52.5</v>
      </c>
      <c r="E17" s="8"/>
      <c r="F17" s="7"/>
      <c r="G17" s="7"/>
      <c r="H17" s="7"/>
      <c r="I17" s="8"/>
    </row>
    <row r="18" spans="2:9" x14ac:dyDescent="0.25">
      <c r="B18" s="7">
        <f t="shared" ref="B18" si="0">(B4+B5)/2</f>
        <v>11</v>
      </c>
      <c r="C18" s="7">
        <f t="shared" ref="C18" si="1">A5-A4</f>
        <v>7</v>
      </c>
      <c r="D18" s="7">
        <f t="shared" ref="D18" si="2">B18*C18</f>
        <v>77</v>
      </c>
      <c r="E18" s="8"/>
      <c r="F18" s="7"/>
      <c r="G18" s="7"/>
      <c r="H18" s="7"/>
      <c r="I18" s="8"/>
    </row>
    <row r="19" spans="2:9" x14ac:dyDescent="0.25">
      <c r="B19" s="7"/>
      <c r="C19" s="7"/>
      <c r="D19" s="7"/>
      <c r="E19" s="8"/>
      <c r="F19" s="7"/>
      <c r="G19" s="7"/>
      <c r="H19" s="7"/>
      <c r="I19" s="8"/>
    </row>
    <row r="20" spans="2:9" x14ac:dyDescent="0.25">
      <c r="B20" s="7"/>
      <c r="C20" s="7"/>
      <c r="D20" s="7"/>
      <c r="E20" s="8"/>
      <c r="F20" s="7"/>
      <c r="G20" s="7"/>
      <c r="H20" s="7"/>
      <c r="I20" s="8"/>
    </row>
    <row r="21" spans="2:9" x14ac:dyDescent="0.25">
      <c r="B21" s="7"/>
      <c r="C21" s="7"/>
      <c r="D21" s="7"/>
      <c r="E21" s="8"/>
      <c r="F21" s="7"/>
      <c r="G21" s="7"/>
      <c r="H21" s="7"/>
      <c r="I21" s="8"/>
    </row>
    <row r="22" spans="2:9" x14ac:dyDescent="0.25">
      <c r="B22" s="7"/>
      <c r="C22" s="7"/>
      <c r="D22" s="7"/>
      <c r="E22" s="8"/>
      <c r="F22" s="7"/>
      <c r="G22" s="7"/>
      <c r="H22" s="7"/>
      <c r="I22" s="8"/>
    </row>
    <row r="23" spans="2:9" x14ac:dyDescent="0.25">
      <c r="B23" s="7"/>
      <c r="C23" s="7"/>
      <c r="D23" s="7"/>
      <c r="E23" s="8"/>
      <c r="F23" s="7"/>
      <c r="G23" s="7"/>
      <c r="H23" s="7"/>
      <c r="I23" s="8"/>
    </row>
    <row r="24" spans="2:9" x14ac:dyDescent="0.25">
      <c r="B24" s="7"/>
      <c r="C24" s="7"/>
      <c r="D24" s="7"/>
      <c r="E24" s="8"/>
      <c r="F24" s="7"/>
      <c r="G24" s="7"/>
      <c r="H24" s="7"/>
      <c r="I24" s="8"/>
    </row>
    <row r="25" spans="2:9" x14ac:dyDescent="0.25">
      <c r="B25" s="7"/>
      <c r="C25" s="7"/>
      <c r="D25" s="7"/>
      <c r="E25" s="8"/>
      <c r="F25" s="7"/>
      <c r="G25" s="7"/>
      <c r="H25" s="7"/>
      <c r="I25" s="8"/>
    </row>
    <row r="26" spans="2:9" x14ac:dyDescent="0.25">
      <c r="B26" s="8"/>
      <c r="C26" s="8"/>
      <c r="D26" s="8"/>
      <c r="E26" s="8"/>
      <c r="F26" s="8"/>
      <c r="G26" s="8"/>
      <c r="H26" s="8"/>
      <c r="I26" s="8"/>
    </row>
    <row r="27" spans="2:9" x14ac:dyDescent="0.25">
      <c r="B27" s="8"/>
      <c r="C27" s="8"/>
      <c r="D27" s="1" t="s">
        <v>5</v>
      </c>
      <c r="E27" s="8"/>
      <c r="F27" s="8"/>
      <c r="G27" s="8"/>
      <c r="H27" s="1" t="s">
        <v>5</v>
      </c>
      <c r="I27" s="8"/>
    </row>
    <row r="28" spans="2:9" x14ac:dyDescent="0.25">
      <c r="B28" s="8"/>
      <c r="C28" s="8"/>
      <c r="D28" s="1">
        <f>SUM(D17:D25)</f>
        <v>129.5</v>
      </c>
      <c r="E28" s="8"/>
      <c r="F28" s="8"/>
      <c r="G28" s="8"/>
      <c r="H28" s="1"/>
      <c r="I28" s="8"/>
    </row>
  </sheetData>
  <mergeCells count="2">
    <mergeCell ref="B15:D15"/>
    <mergeCell ref="F15:H1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Serrano</dc:creator>
  <cp:lastModifiedBy>MAURICIO SERRANO PORRAS</cp:lastModifiedBy>
  <dcterms:created xsi:type="dcterms:W3CDTF">2020-09-21T15:27:21Z</dcterms:created>
  <dcterms:modified xsi:type="dcterms:W3CDTF">2024-10-31T16:47:52Z</dcterms:modified>
</cp:coreProperties>
</file>